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condRow" sheetId="1" r:id="rId5"/>
    <sheet state="visible" name="SecondRowOutcomes" sheetId="2" r:id="rId6"/>
    <sheet state="visible" name="SecondRowCounts" sheetId="3" r:id="rId7"/>
    <sheet state="visible" name="SecondRowTotals" sheetId="4" r:id="rId8"/>
    <sheet state="visible" name="SecondRowRiichi" sheetId="5" r:id="rId9"/>
    <sheet state="visible" name="SecondRowChange" sheetId="6" r:id="rId10"/>
    <sheet state="visible" name="SecondRowFold" sheetId="7" r:id="rId11"/>
    <sheet state="visible" name="SecondRowCall" sheetId="8" r:id="rId12"/>
    <sheet state="visible" name="SecondRowWins" sheetId="9" r:id="rId13"/>
    <sheet state="visible" name="SecondRowTsumo" sheetId="10" r:id="rId14"/>
    <sheet state="visible" name="SecondRowPass" sheetId="11" r:id="rId15"/>
    <sheet state="visible" name="SecondRowPercents" sheetId="12" r:id="rId16"/>
  </sheets>
  <definedNames/>
  <calcPr/>
</workbook>
</file>

<file path=xl/sharedStrings.xml><?xml version="1.0" encoding="utf-8"?>
<sst xmlns="http://schemas.openxmlformats.org/spreadsheetml/2006/main" count="4876" uniqueCount="488">
  <si>
    <r>
      <rPr>
        <rFont val="Arial"/>
      </rPr>
      <t xml:space="preserve">Italics = The data here is not part of the shape this section is labelled with (eg, it's a different, wider shape). Refer to ExampleHands sheet
ND = No Data for this case
Check out </t>
    </r>
    <r>
      <rPr>
        <rFont val="Arial"/>
        <color rgb="FF1155CC"/>
        <u/>
      </rPr>
      <t>https://pathofhouou.blogspot.com/search/label/Houou%20Replay%20Analysis</t>
    </r>
    <r>
      <rPr>
        <rFont val="Arial"/>
      </rPr>
      <t xml:space="preserve"> for more analyses.</t>
    </r>
  </si>
  <si>
    <t>Wait</t>
  </si>
  <si>
    <t>Max Width</t>
  </si>
  <si>
    <t>Total</t>
  </si>
  <si>
    <t>Number of visible outs</t>
  </si>
  <si>
    <t>Sample Size</t>
  </si>
  <si>
    <t>Tsumo %</t>
  </si>
  <si>
    <t>SANMENCHAN</t>
  </si>
  <si>
    <t>Width</t>
  </si>
  <si>
    <t>Sample</t>
  </si>
  <si>
    <t>Tsumo</t>
  </si>
  <si>
    <t>eg 23456</t>
  </si>
  <si>
    <t>147</t>
  </si>
  <si>
    <t>258</t>
  </si>
  <si>
    <t>369</t>
  </si>
  <si>
    <t>RYANMEN</t>
  </si>
  <si>
    <t>eg 34</t>
  </si>
  <si>
    <t>14</t>
  </si>
  <si>
    <t>25</t>
  </si>
  <si>
    <t>36</t>
  </si>
  <si>
    <t>47</t>
  </si>
  <si>
    <t>58</t>
  </si>
  <si>
    <t>69</t>
  </si>
  <si>
    <t>HONOR SHANPON</t>
  </si>
  <si>
    <t>eg 11+ZZ</t>
  </si>
  <si>
    <t>SINGLE WAIT</t>
  </si>
  <si>
    <t>eg 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</si>
  <si>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</si>
  <si>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</si>
  <si>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</si>
  <si>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</si>
  <si>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</si>
  <si>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</si>
  <si>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</si>
  <si>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</si>
  <si>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</si>
  <si>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Z</t>
  </si>
  <si>
    <t>HONOR ENTOTSU</t>
  </si>
  <si>
    <t>eg 34555+ZZ</t>
  </si>
  <si>
    <t>14+Z</t>
  </si>
  <si>
    <t>25+Z</t>
  </si>
  <si>
    <t>36+Z</t>
  </si>
  <si>
    <t>47+Z</t>
  </si>
  <si>
    <t>58+Z</t>
  </si>
  <si>
    <t>69+Z</t>
  </si>
  <si>
    <t>TATSUMAKI</t>
  </si>
  <si>
    <t>eg 3334555</t>
  </si>
  <si>
    <t>1234</t>
  </si>
  <si>
    <t>12345</t>
  </si>
  <si>
    <t>23456</t>
  </si>
  <si>
    <t>34567</t>
  </si>
  <si>
    <t>45678</t>
  </si>
  <si>
    <t>56789</t>
  </si>
  <si>
    <t>6789</t>
  </si>
  <si>
    <t>RYANMEN + TANKI</t>
  </si>
  <si>
    <t>eg 3334</t>
  </si>
  <si>
    <t>23</t>
  </si>
  <si>
    <t>Can be kanchan+tanki</t>
  </si>
  <si>
    <t>134</t>
  </si>
  <si>
    <t>245</t>
  </si>
  <si>
    <t>356</t>
  </si>
  <si>
    <t>467</t>
  </si>
  <si>
    <t>578</t>
  </si>
  <si>
    <t>689</t>
  </si>
  <si>
    <t>79</t>
  </si>
  <si>
    <t>78</t>
  </si>
  <si>
    <t>679</t>
  </si>
  <si>
    <t>568</t>
  </si>
  <si>
    <t>457</t>
  </si>
  <si>
    <t>346</t>
  </si>
  <si>
    <t>235</t>
  </si>
  <si>
    <t>124</t>
  </si>
  <si>
    <t>13</t>
  </si>
  <si>
    <t>KANCHAN + TANKI</t>
  </si>
  <si>
    <t>eg 2456777</t>
  </si>
  <si>
    <t>12</t>
  </si>
  <si>
    <t>34</t>
  </si>
  <si>
    <t>45</t>
  </si>
  <si>
    <t>56</t>
  </si>
  <si>
    <t>67</t>
  </si>
  <si>
    <t>89</t>
  </si>
  <si>
    <t>QUAD SHANPON</t>
  </si>
  <si>
    <t>eg 2233445566</t>
  </si>
  <si>
    <t>1245</t>
  </si>
  <si>
    <t>2356</t>
  </si>
  <si>
    <t>3467</t>
  </si>
  <si>
    <t>4578</t>
  </si>
  <si>
    <t>5689</t>
  </si>
  <si>
    <t>KANCHAN + NOBETAN</t>
  </si>
  <si>
    <t>eg 1113456</t>
  </si>
  <si>
    <t>236</t>
  </si>
  <si>
    <t>347</t>
  </si>
  <si>
    <t>458</t>
  </si>
  <si>
    <t>569</t>
  </si>
  <si>
    <t>478</t>
  </si>
  <si>
    <t>367</t>
  </si>
  <si>
    <t>256</t>
  </si>
  <si>
    <t>145</t>
  </si>
  <si>
    <t>SHANPON + TANKI</t>
  </si>
  <si>
    <t>eg 2233344</t>
  </si>
  <si>
    <t>123</t>
  </si>
  <si>
    <t>234</t>
  </si>
  <si>
    <t>345</t>
  </si>
  <si>
    <t>456</t>
  </si>
  <si>
    <t>567</t>
  </si>
  <si>
    <t>678</t>
  </si>
  <si>
    <t>789</t>
  </si>
  <si>
    <t>RYANMEN + PENCHAN</t>
  </si>
  <si>
    <t>SANMENCHAN + NOBETAN</t>
  </si>
  <si>
    <t>eg 2223456</t>
  </si>
  <si>
    <t>13467</t>
  </si>
  <si>
    <t>24578</t>
  </si>
  <si>
    <t>35689</t>
  </si>
  <si>
    <t>34679</t>
  </si>
  <si>
    <t>23568</t>
  </si>
  <si>
    <t>12457</t>
  </si>
  <si>
    <t>ARYANMEN + KANCHAN</t>
  </si>
  <si>
    <t>eg 3455777</t>
  </si>
  <si>
    <t>479</t>
  </si>
  <si>
    <t>ARYANMEN + KANCHAN 2</t>
  </si>
  <si>
    <t>eg 5567777</t>
  </si>
  <si>
    <t>RYANMEN + SHANPON/TANKI</t>
  </si>
  <si>
    <t>eg 4445566 or 4445556</t>
  </si>
  <si>
    <t>2345</t>
  </si>
  <si>
    <t>3456</t>
  </si>
  <si>
    <t>4567</t>
  </si>
  <si>
    <t>5678</t>
  </si>
  <si>
    <t>DOUBLE SANMENCHAN + NOBETAN</t>
  </si>
  <si>
    <t>eg 2223456777</t>
  </si>
  <si>
    <t>1234567</t>
  </si>
  <si>
    <t>12345678</t>
  </si>
  <si>
    <t>23456789</t>
  </si>
  <si>
    <t>3456789</t>
  </si>
  <si>
    <t>Double Yakuman</t>
  </si>
  <si>
    <t>123456789</t>
  </si>
  <si>
    <t>Pure Chuuren</t>
  </si>
  <si>
    <t>19+19+19+Z+Z+Z+Z+Z+Z+Z</t>
  </si>
  <si>
    <t>Kokushi 13</t>
  </si>
  <si>
    <t>Riichi
Later</t>
  </si>
  <si>
    <t>Change
Wait</t>
  </si>
  <si>
    <t>Break
Tenpai</t>
  </si>
  <si>
    <t>Pass
Win</t>
  </si>
  <si>
    <t>Called
Tile</t>
  </si>
  <si>
    <t>Keep</t>
  </si>
  <si>
    <t>Riichi</t>
  </si>
  <si>
    <t>Change</t>
  </si>
  <si>
    <t>Fold</t>
  </si>
  <si>
    <t>Pass</t>
  </si>
  <si>
    <t>Call</t>
  </si>
  <si>
    <t>etc</t>
  </si>
  <si>
    <t>1+1</t>
  </si>
  <si>
    <t>1+14</t>
  </si>
  <si>
    <t>1+147</t>
  </si>
  <si>
    <t>1+17</t>
  </si>
  <si>
    <t>1+2</t>
  </si>
  <si>
    <t>1+25</t>
  </si>
  <si>
    <t>1+258</t>
  </si>
  <si>
    <t>1+3</t>
  </si>
  <si>
    <t>1+36</t>
  </si>
  <si>
    <t>1+369</t>
  </si>
  <si>
    <t>1+4</t>
  </si>
  <si>
    <t>1+47</t>
  </si>
  <si>
    <t>1+5</t>
  </si>
  <si>
    <t>1+58</t>
  </si>
  <si>
    <t>1+6</t>
  </si>
  <si>
    <t>1+69</t>
  </si>
  <si>
    <t>1+7</t>
  </si>
  <si>
    <t>1+8</t>
  </si>
  <si>
    <t>1+9</t>
  </si>
  <si>
    <t>1+Z</t>
  </si>
  <si>
    <t>123457</t>
  </si>
  <si>
    <t>1234578</t>
  </si>
  <si>
    <t>12345789</t>
  </si>
  <si>
    <t>123458</t>
  </si>
  <si>
    <t>12346</t>
  </si>
  <si>
    <t>123467</t>
  </si>
  <si>
    <t>1234679</t>
  </si>
  <si>
    <t>123469</t>
  </si>
  <si>
    <t>12347</t>
  </si>
  <si>
    <t>1235</t>
  </si>
  <si>
    <t>12356</t>
  </si>
  <si>
    <t>123567</t>
  </si>
  <si>
    <t>1236</t>
  </si>
  <si>
    <t>12369</t>
  </si>
  <si>
    <t>1237</t>
  </si>
  <si>
    <t>12456</t>
  </si>
  <si>
    <t>124567</t>
  </si>
  <si>
    <t>1245678</t>
  </si>
  <si>
    <t>124578</t>
  </si>
  <si>
    <t>1245789</t>
  </si>
  <si>
    <t>12458</t>
  </si>
  <si>
    <t>1247</t>
  </si>
  <si>
    <t>125</t>
  </si>
  <si>
    <t>1258</t>
  </si>
  <si>
    <t>126</t>
  </si>
  <si>
    <t>128</t>
  </si>
  <si>
    <t>1345</t>
  </si>
  <si>
    <t>13456</t>
  </si>
  <si>
    <t>134569</t>
  </si>
  <si>
    <t>1346</t>
  </si>
  <si>
    <t>134678</t>
  </si>
  <si>
    <t>1346789</t>
  </si>
  <si>
    <t>134679</t>
  </si>
  <si>
    <t>13469</t>
  </si>
  <si>
    <t>1347</t>
  </si>
  <si>
    <t>135</t>
  </si>
  <si>
    <t>136</t>
  </si>
  <si>
    <t>1369</t>
  </si>
  <si>
    <t>139</t>
  </si>
  <si>
    <t>14+14</t>
  </si>
  <si>
    <t>14+2</t>
  </si>
  <si>
    <t>14+25</t>
  </si>
  <si>
    <t>14+258</t>
  </si>
  <si>
    <t>14+3</t>
  </si>
  <si>
    <t>14+36</t>
  </si>
  <si>
    <t>14+4</t>
  </si>
  <si>
    <t>14+47</t>
  </si>
  <si>
    <t>14+5</t>
  </si>
  <si>
    <t>14+58</t>
  </si>
  <si>
    <t>14+6</t>
  </si>
  <si>
    <t>14+69</t>
  </si>
  <si>
    <t>14+7</t>
  </si>
  <si>
    <t>14+8</t>
  </si>
  <si>
    <t>14+9</t>
  </si>
  <si>
    <t>1456</t>
  </si>
  <si>
    <t>14567</t>
  </si>
  <si>
    <t>145678</t>
  </si>
  <si>
    <t>145679</t>
  </si>
  <si>
    <t>145689</t>
  </si>
  <si>
    <t>1457</t>
  </si>
  <si>
    <t>14578</t>
  </si>
  <si>
    <t>1458</t>
  </si>
  <si>
    <t>146</t>
  </si>
  <si>
    <t>1467</t>
  </si>
  <si>
    <t>14678</t>
  </si>
  <si>
    <t>14679</t>
  </si>
  <si>
    <t>1469</t>
  </si>
  <si>
    <t>147+2</t>
  </si>
  <si>
    <t>147+25</t>
  </si>
  <si>
    <t>147+3</t>
  </si>
  <si>
    <t>147+4</t>
  </si>
  <si>
    <t>147+5</t>
  </si>
  <si>
    <t>147+6</t>
  </si>
  <si>
    <t>147+7</t>
  </si>
  <si>
    <t>147+8</t>
  </si>
  <si>
    <t>147+9</t>
  </si>
  <si>
    <t>147+Z</t>
  </si>
  <si>
    <t>1478</t>
  </si>
  <si>
    <t>14789</t>
  </si>
  <si>
    <t>1479</t>
  </si>
  <si>
    <t>148</t>
  </si>
  <si>
    <t>149</t>
  </si>
  <si>
    <t>15</t>
  </si>
  <si>
    <t>1567</t>
  </si>
  <si>
    <t>158</t>
  </si>
  <si>
    <t>16</t>
  </si>
  <si>
    <t>169</t>
  </si>
  <si>
    <t>17</t>
  </si>
  <si>
    <t>17+2</t>
  </si>
  <si>
    <t>17+3</t>
  </si>
  <si>
    <t>17+4</t>
  </si>
  <si>
    <t>17+5</t>
  </si>
  <si>
    <t>17+6</t>
  </si>
  <si>
    <t>17+8</t>
  </si>
  <si>
    <t>17+9</t>
  </si>
  <si>
    <t>17+Z</t>
  </si>
  <si>
    <t>178</t>
  </si>
  <si>
    <t>179</t>
  </si>
  <si>
    <t>18</t>
  </si>
  <si>
    <t>19</t>
  </si>
  <si>
    <t>2+2</t>
  </si>
  <si>
    <t>2+25</t>
  </si>
  <si>
    <t>2+258</t>
  </si>
  <si>
    <t>2+28</t>
  </si>
  <si>
    <t>2+3</t>
  </si>
  <si>
    <t>2+36</t>
  </si>
  <si>
    <t>2+369</t>
  </si>
  <si>
    <t>2+4</t>
  </si>
  <si>
    <t>2+47</t>
  </si>
  <si>
    <t>2+5</t>
  </si>
  <si>
    <t>2+58</t>
  </si>
  <si>
    <t>2+6</t>
  </si>
  <si>
    <t>2+69</t>
  </si>
  <si>
    <t>2+7</t>
  </si>
  <si>
    <t>2+8</t>
  </si>
  <si>
    <t>2+9</t>
  </si>
  <si>
    <t>2+Z</t>
  </si>
  <si>
    <t>234567</t>
  </si>
  <si>
    <t>2345678</t>
  </si>
  <si>
    <t>234568</t>
  </si>
  <si>
    <t>234569</t>
  </si>
  <si>
    <t>23457</t>
  </si>
  <si>
    <t>234578</t>
  </si>
  <si>
    <t>23458</t>
  </si>
  <si>
    <t>234678</t>
  </si>
  <si>
    <t>2348</t>
  </si>
  <si>
    <t>23567</t>
  </si>
  <si>
    <t>235678</t>
  </si>
  <si>
    <t>235689</t>
  </si>
  <si>
    <t>23569</t>
  </si>
  <si>
    <t>2358</t>
  </si>
  <si>
    <t>2367</t>
  </si>
  <si>
    <t>2369</t>
  </si>
  <si>
    <t>24</t>
  </si>
  <si>
    <t>24567</t>
  </si>
  <si>
    <t>2457</t>
  </si>
  <si>
    <t>2458</t>
  </si>
  <si>
    <t>247</t>
  </si>
  <si>
    <t>25+25</t>
  </si>
  <si>
    <t>25+258</t>
  </si>
  <si>
    <t>25+3</t>
  </si>
  <si>
    <t>25+36</t>
  </si>
  <si>
    <t>25+4</t>
  </si>
  <si>
    <t>25+47</t>
  </si>
  <si>
    <t>25+5</t>
  </si>
  <si>
    <t>25+58</t>
  </si>
  <si>
    <t>25+6</t>
  </si>
  <si>
    <t>25+69</t>
  </si>
  <si>
    <t>25+7</t>
  </si>
  <si>
    <t>25+8</t>
  </si>
  <si>
    <t>25+9</t>
  </si>
  <si>
    <t>2567</t>
  </si>
  <si>
    <t>25678</t>
  </si>
  <si>
    <t>256789</t>
  </si>
  <si>
    <t>2568</t>
  </si>
  <si>
    <t>25689</t>
  </si>
  <si>
    <t>2569</t>
  </si>
  <si>
    <t>257</t>
  </si>
  <si>
    <t>2578</t>
  </si>
  <si>
    <t>25789</t>
  </si>
  <si>
    <t>258+3</t>
  </si>
  <si>
    <t>258+4</t>
  </si>
  <si>
    <t>258+47</t>
  </si>
  <si>
    <t>258+5</t>
  </si>
  <si>
    <t>258+58</t>
  </si>
  <si>
    <t>258+6</t>
  </si>
  <si>
    <t>258+7</t>
  </si>
  <si>
    <t>258+8</t>
  </si>
  <si>
    <t>258+9</t>
  </si>
  <si>
    <t>258+Z</t>
  </si>
  <si>
    <t>2589</t>
  </si>
  <si>
    <t>259</t>
  </si>
  <si>
    <t>26</t>
  </si>
  <si>
    <t>269</t>
  </si>
  <si>
    <t>27</t>
  </si>
  <si>
    <t>28</t>
  </si>
  <si>
    <t>28+3</t>
  </si>
  <si>
    <t>28+4</t>
  </si>
  <si>
    <t>28+5</t>
  </si>
  <si>
    <t>28+6</t>
  </si>
  <si>
    <t>28+7</t>
  </si>
  <si>
    <t>28+9</t>
  </si>
  <si>
    <t>28+Z</t>
  </si>
  <si>
    <t>29</t>
  </si>
  <si>
    <t>3+3</t>
  </si>
  <si>
    <t>3+36</t>
  </si>
  <si>
    <t>3+369</t>
  </si>
  <si>
    <t>3+39</t>
  </si>
  <si>
    <t>3+4</t>
  </si>
  <si>
    <t>3+47</t>
  </si>
  <si>
    <t>3+5</t>
  </si>
  <si>
    <t>3+58</t>
  </si>
  <si>
    <t>3+6</t>
  </si>
  <si>
    <t>3+69</t>
  </si>
  <si>
    <t>3+7</t>
  </si>
  <si>
    <t>3+8</t>
  </si>
  <si>
    <t>3+9</t>
  </si>
  <si>
    <t>3+Z</t>
  </si>
  <si>
    <t>345679</t>
  </si>
  <si>
    <t>34568</t>
  </si>
  <si>
    <t>345689</t>
  </si>
  <si>
    <t>34569</t>
  </si>
  <si>
    <t>34578</t>
  </si>
  <si>
    <t>3458</t>
  </si>
  <si>
    <t>34678</t>
  </si>
  <si>
    <t>346789</t>
  </si>
  <si>
    <t>3469</t>
  </si>
  <si>
    <t>34789</t>
  </si>
  <si>
    <t>35</t>
  </si>
  <si>
    <t>3567</t>
  </si>
  <si>
    <t>35678</t>
  </si>
  <si>
    <t>3568</t>
  </si>
  <si>
    <t>3569</t>
  </si>
  <si>
    <t>358</t>
  </si>
  <si>
    <t>36+36</t>
  </si>
  <si>
    <t>36+4</t>
  </si>
  <si>
    <t>36+47</t>
  </si>
  <si>
    <t>36+5</t>
  </si>
  <si>
    <t>36+58</t>
  </si>
  <si>
    <t>36+6</t>
  </si>
  <si>
    <t>36+69</t>
  </si>
  <si>
    <t>36+7</t>
  </si>
  <si>
    <t>36+8</t>
  </si>
  <si>
    <t>36+9</t>
  </si>
  <si>
    <t>3678</t>
  </si>
  <si>
    <t>36789</t>
  </si>
  <si>
    <t>3679</t>
  </si>
  <si>
    <t>368</t>
  </si>
  <si>
    <t>3689</t>
  </si>
  <si>
    <t>369+4</t>
  </si>
  <si>
    <t>369+5</t>
  </si>
  <si>
    <t>369+6</t>
  </si>
  <si>
    <t>369+7</t>
  </si>
  <si>
    <t>369+8</t>
  </si>
  <si>
    <t>369+9</t>
  </si>
  <si>
    <t>369+Z</t>
  </si>
  <si>
    <t>37</t>
  </si>
  <si>
    <t>378</t>
  </si>
  <si>
    <t>3789</t>
  </si>
  <si>
    <t>38</t>
  </si>
  <si>
    <t>39</t>
  </si>
  <si>
    <t>39+4</t>
  </si>
  <si>
    <t>39+6</t>
  </si>
  <si>
    <t>39+7</t>
  </si>
  <si>
    <t>39+8</t>
  </si>
  <si>
    <t>39+Z</t>
  </si>
  <si>
    <t>4+4</t>
  </si>
  <si>
    <t>4+47</t>
  </si>
  <si>
    <t>4+5</t>
  </si>
  <si>
    <t>4+58</t>
  </si>
  <si>
    <t>4+6</t>
  </si>
  <si>
    <t>4+69</t>
  </si>
  <si>
    <t>4+7</t>
  </si>
  <si>
    <t>4+8</t>
  </si>
  <si>
    <t>4+9</t>
  </si>
  <si>
    <t>4+Z</t>
  </si>
  <si>
    <t>456789</t>
  </si>
  <si>
    <t>45679</t>
  </si>
  <si>
    <t>45689</t>
  </si>
  <si>
    <t>45789</t>
  </si>
  <si>
    <t>4589</t>
  </si>
  <si>
    <t>46</t>
  </si>
  <si>
    <t>46789</t>
  </si>
  <si>
    <t>4679</t>
  </si>
  <si>
    <t>469</t>
  </si>
  <si>
    <t>47+47</t>
  </si>
  <si>
    <t>47+5</t>
  </si>
  <si>
    <t>47+58</t>
  </si>
  <si>
    <t>47+6</t>
  </si>
  <si>
    <t>47+69</t>
  </si>
  <si>
    <t>47+7</t>
  </si>
  <si>
    <t>47+8</t>
  </si>
  <si>
    <t>47+9</t>
  </si>
  <si>
    <t>4789</t>
  </si>
  <si>
    <t>48</t>
  </si>
  <si>
    <t>489</t>
  </si>
  <si>
    <t>49</t>
  </si>
  <si>
    <t>5+5</t>
  </si>
  <si>
    <t>5+58</t>
  </si>
  <si>
    <t>5+6</t>
  </si>
  <si>
    <t>5+69</t>
  </si>
  <si>
    <t>5+7</t>
  </si>
  <si>
    <t>5+8</t>
  </si>
  <si>
    <t>5+9</t>
  </si>
  <si>
    <t>5+Z</t>
  </si>
  <si>
    <t>5679</t>
  </si>
  <si>
    <t>57</t>
  </si>
  <si>
    <t>5789</t>
  </si>
  <si>
    <t>579</t>
  </si>
  <si>
    <t>58+58</t>
  </si>
  <si>
    <t>58+6</t>
  </si>
  <si>
    <t>58+69</t>
  </si>
  <si>
    <t>58+7</t>
  </si>
  <si>
    <t>58+8</t>
  </si>
  <si>
    <t>58+9</t>
  </si>
  <si>
    <t>589</t>
  </si>
  <si>
    <t>59</t>
  </si>
  <si>
    <t>6+6</t>
  </si>
  <si>
    <t>6+69</t>
  </si>
  <si>
    <t>6+7</t>
  </si>
  <si>
    <t>6+8</t>
  </si>
  <si>
    <t>6+9</t>
  </si>
  <si>
    <t>6+Z</t>
  </si>
  <si>
    <t>68</t>
  </si>
  <si>
    <t>69+69</t>
  </si>
  <si>
    <t>69+7</t>
  </si>
  <si>
    <t>69+8</t>
  </si>
  <si>
    <t>69+9</t>
  </si>
  <si>
    <t>7+7</t>
  </si>
  <si>
    <t>7+8</t>
  </si>
  <si>
    <t>7+9</t>
  </si>
  <si>
    <t>7+Z</t>
  </si>
  <si>
    <t>8+8</t>
  </si>
  <si>
    <t>8+9</t>
  </si>
  <si>
    <t>8+Z</t>
  </si>
  <si>
    <t>9+9</t>
  </si>
  <si>
    <t>9+Z</t>
  </si>
  <si>
    <t>Z+Z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</si>
</sst>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%"/>
  </numFmts>
  <fonts count="9">
    <font>
      <sz val="10.0"/>
      <color rgb="FF000000"/>
      <name val="Arial"/>
      <scheme val="minor"/>
    </font>
    <font>
      <u/>
      <color rgb="FF0000FF"/>
      <name val="Arial"/>
    </font>
    <font/>
    <font>
      <color theme="1"/>
      <name val="Arial"/>
    </font>
    <font>
      <color rgb="FF000000"/>
      <name val="Arial"/>
    </font>
    <font>
      <b/>
      <color theme="1"/>
      <name val="Arial"/>
    </font>
    <font>
      <color rgb="FFFFFFFF"/>
      <name val="Arial"/>
    </font>
    <font>
      <i/>
      <color theme="1"/>
      <name val="Arial"/>
    </font>
    <font>
      <color theme="1"/>
      <name val="Arial"/>
      <scheme val="minor"/>
    </font>
  </fonts>
  <fills count="9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7DCBA5"/>
        <bgColor rgb="FF7DCBA5"/>
      </patternFill>
    </fill>
    <fill>
      <patternFill patternType="solid">
        <fgColor rgb="FF87CFAB"/>
        <bgColor rgb="FF87CFAB"/>
      </patternFill>
    </fill>
    <fill>
      <patternFill patternType="solid">
        <fgColor rgb="FF7BCAA3"/>
        <bgColor rgb="FF7BCAA3"/>
      </patternFill>
    </fill>
    <fill>
      <patternFill patternType="solid">
        <fgColor rgb="FFD2EDE0"/>
        <bgColor rgb="FFD2EDE0"/>
      </patternFill>
    </fill>
    <fill>
      <patternFill patternType="solid">
        <fgColor rgb="FFEFEFEF"/>
        <bgColor rgb="FFEFEFEF"/>
      </patternFill>
    </fill>
    <fill>
      <patternFill patternType="solid">
        <fgColor rgb="FFFAFDFC"/>
        <bgColor rgb="FFFAFDFC"/>
      </patternFill>
    </fill>
    <fill>
      <patternFill patternType="solid">
        <fgColor rgb="FFFCEFEE"/>
        <bgColor rgb="FFFCEFEE"/>
      </patternFill>
    </fill>
    <fill>
      <patternFill patternType="solid">
        <fgColor rgb="FFFCF0EF"/>
        <bgColor rgb="FFFCF0EF"/>
      </patternFill>
    </fill>
    <fill>
      <patternFill patternType="solid">
        <fgColor rgb="FFFBFEFD"/>
        <bgColor rgb="FFFBFEFD"/>
      </patternFill>
    </fill>
    <fill>
      <patternFill patternType="solid">
        <fgColor rgb="FFD3EDE0"/>
        <bgColor rgb="FFD3EDE0"/>
      </patternFill>
    </fill>
    <fill>
      <patternFill patternType="solid">
        <fgColor rgb="FFD0ECDE"/>
        <bgColor rgb="FFD0ECDE"/>
      </patternFill>
    </fill>
    <fill>
      <patternFill patternType="solid">
        <fgColor rgb="FFEAF7F1"/>
        <bgColor rgb="FFEAF7F1"/>
      </patternFill>
    </fill>
    <fill>
      <patternFill patternType="solid">
        <fgColor rgb="FFFEFFFF"/>
        <bgColor rgb="FFFEFFFF"/>
      </patternFill>
    </fill>
    <fill>
      <patternFill patternType="solid">
        <fgColor rgb="FFFEF9F9"/>
        <bgColor rgb="FFFEF9F9"/>
      </patternFill>
    </fill>
    <fill>
      <patternFill patternType="solid">
        <fgColor rgb="FFFBEDEC"/>
        <bgColor rgb="FFFBEDEC"/>
      </patternFill>
    </fill>
    <fill>
      <patternFill patternType="solid">
        <fgColor rgb="FFFEFAFA"/>
        <bgColor rgb="FFFEFAFA"/>
      </patternFill>
    </fill>
    <fill>
      <patternFill patternType="solid">
        <fgColor rgb="FFFAFDFB"/>
        <bgColor rgb="FFFAFDFB"/>
      </patternFill>
    </fill>
    <fill>
      <patternFill patternType="solid">
        <fgColor rgb="FFE9F6F0"/>
        <bgColor rgb="FFE9F6F0"/>
      </patternFill>
    </fill>
    <fill>
      <patternFill patternType="solid">
        <fgColor rgb="FFCEEBDD"/>
        <bgColor rgb="FFCEEBDD"/>
      </patternFill>
    </fill>
    <fill>
      <patternFill patternType="solid">
        <fgColor rgb="FFBEE5D2"/>
        <bgColor rgb="FFBEE5D2"/>
      </patternFill>
    </fill>
    <fill>
      <patternFill patternType="solid">
        <fgColor rgb="FFF3C4BF"/>
        <bgColor rgb="FFF3C4BF"/>
      </patternFill>
    </fill>
    <fill>
      <patternFill patternType="solid">
        <fgColor rgb="FFE67C73"/>
        <bgColor rgb="FFE67C73"/>
      </patternFill>
    </fill>
    <fill>
      <patternFill patternType="solid">
        <fgColor rgb="FFF4C7C3"/>
        <bgColor rgb="FFF4C7C3"/>
      </patternFill>
    </fill>
    <fill>
      <patternFill patternType="solid">
        <fgColor rgb="FFA9DCC3"/>
        <bgColor rgb="FFA9DCC3"/>
      </patternFill>
    </fill>
    <fill>
      <patternFill patternType="solid">
        <fgColor rgb="FFA0D9BD"/>
        <bgColor rgb="FFA0D9BD"/>
      </patternFill>
    </fill>
    <fill>
      <patternFill patternType="solid">
        <fgColor rgb="FFC9E9D9"/>
        <bgColor rgb="FFC9E9D9"/>
      </patternFill>
    </fill>
    <fill>
      <patternFill patternType="solid">
        <fgColor rgb="FFC3E7D5"/>
        <bgColor rgb="FFC3E7D5"/>
      </patternFill>
    </fill>
    <fill>
      <patternFill patternType="solid">
        <fgColor rgb="FFB3E0CA"/>
        <bgColor rgb="FFB3E0CA"/>
      </patternFill>
    </fill>
    <fill>
      <patternFill patternType="solid">
        <fgColor rgb="FFA2DABF"/>
        <bgColor rgb="FFA2DABF"/>
      </patternFill>
    </fill>
    <fill>
      <patternFill patternType="solid">
        <fgColor rgb="FFC6E8D8"/>
        <bgColor rgb="FFC6E8D8"/>
      </patternFill>
    </fill>
    <fill>
      <patternFill patternType="solid">
        <fgColor rgb="FFB9E3CF"/>
        <bgColor rgb="FFB9E3CF"/>
      </patternFill>
    </fill>
    <fill>
      <patternFill patternType="solid">
        <fgColor rgb="FF57BB8A"/>
        <bgColor rgb="FF57BB8A"/>
      </patternFill>
    </fill>
    <fill>
      <patternFill patternType="solid">
        <fgColor rgb="FF9DD8BB"/>
        <bgColor rgb="FF9DD8BB"/>
      </patternFill>
    </fill>
    <fill>
      <patternFill patternType="solid">
        <fgColor rgb="FF85CEAA"/>
        <bgColor rgb="FF85CEAA"/>
      </patternFill>
    </fill>
    <fill>
      <patternFill patternType="solid">
        <fgColor rgb="FFDDF1E7"/>
        <bgColor rgb="FFDDF1E7"/>
      </patternFill>
    </fill>
    <fill>
      <patternFill patternType="solid">
        <fgColor rgb="FF78C8A1"/>
        <bgColor rgb="FF78C8A1"/>
      </patternFill>
    </fill>
    <fill>
      <patternFill patternType="solid">
        <fgColor rgb="FF94D4B5"/>
        <bgColor rgb="FF94D4B5"/>
      </patternFill>
    </fill>
    <fill>
      <patternFill patternType="solid">
        <fgColor rgb="FFADDEC6"/>
        <bgColor rgb="FFADDEC6"/>
      </patternFill>
    </fill>
    <fill>
      <patternFill patternType="solid">
        <fgColor rgb="FFA5DBC0"/>
        <bgColor rgb="FFA5DBC0"/>
      </patternFill>
    </fill>
    <fill>
      <patternFill patternType="solid">
        <fgColor rgb="FF84CEAA"/>
        <bgColor rgb="FF84CEAA"/>
      </patternFill>
    </fill>
    <fill>
      <patternFill patternType="solid">
        <fgColor rgb="FFA7DCC2"/>
        <bgColor rgb="FFA7DCC2"/>
      </patternFill>
    </fill>
    <fill>
      <patternFill patternType="solid">
        <fgColor rgb="FFDFF3E9"/>
        <bgColor rgb="FFDFF3E9"/>
      </patternFill>
    </fill>
    <fill>
      <patternFill patternType="solid">
        <fgColor rgb="FF7CCAA4"/>
        <bgColor rgb="FF7CCAA4"/>
      </patternFill>
    </fill>
    <fill>
      <patternFill patternType="solid">
        <fgColor rgb="FFA1D9BE"/>
        <bgColor rgb="FFA1D9BE"/>
      </patternFill>
    </fill>
    <fill>
      <patternFill patternType="solid">
        <fgColor rgb="FFAADDC4"/>
        <bgColor rgb="FFAADDC4"/>
      </patternFill>
    </fill>
    <fill>
      <patternFill patternType="solid">
        <fgColor rgb="FF8BD0AE"/>
        <bgColor rgb="FF8BD0AE"/>
      </patternFill>
    </fill>
    <fill>
      <patternFill patternType="solid">
        <fgColor rgb="FF66C295"/>
        <bgColor rgb="FF66C295"/>
      </patternFill>
    </fill>
    <fill>
      <patternFill patternType="solid">
        <fgColor rgb="FFABDDC5"/>
        <bgColor rgb="FFABDDC5"/>
      </patternFill>
    </fill>
    <fill>
      <patternFill patternType="solid">
        <fgColor rgb="FF96D5B6"/>
        <bgColor rgb="FF96D5B6"/>
      </patternFill>
    </fill>
    <fill>
      <patternFill patternType="solid">
        <fgColor rgb="FFFEFCFB"/>
        <bgColor rgb="FFFEFCFB"/>
      </patternFill>
    </fill>
    <fill>
      <patternFill patternType="solid">
        <fgColor rgb="FFF9E2E0"/>
        <bgColor rgb="FFF9E2E0"/>
      </patternFill>
    </fill>
    <fill>
      <patternFill patternType="solid">
        <fgColor rgb="FFFCF4F3"/>
        <bgColor rgb="FFFCF4F3"/>
      </patternFill>
    </fill>
    <fill>
      <patternFill patternType="solid">
        <fgColor rgb="FF91D3B3"/>
        <bgColor rgb="FF91D3B3"/>
      </patternFill>
    </fill>
    <fill>
      <patternFill patternType="solid">
        <fgColor rgb="FFB0DFC8"/>
        <bgColor rgb="FFB0DFC8"/>
      </patternFill>
    </fill>
    <fill>
      <patternFill patternType="solid">
        <fgColor rgb="FFD7EFE3"/>
        <bgColor rgb="FFD7EFE3"/>
      </patternFill>
    </fill>
    <fill>
      <patternFill patternType="solid">
        <fgColor rgb="FFD9F0E5"/>
        <bgColor rgb="FFD9F0E5"/>
      </patternFill>
    </fill>
    <fill>
      <patternFill patternType="solid">
        <fgColor rgb="FF8ED2B0"/>
        <bgColor rgb="FF8ED2B0"/>
      </patternFill>
    </fill>
    <fill>
      <patternFill patternType="solid">
        <fgColor rgb="FFC2E6D4"/>
        <bgColor rgb="FFC2E6D4"/>
      </patternFill>
    </fill>
    <fill>
      <patternFill patternType="solid">
        <fgColor rgb="FFBFE5D2"/>
        <bgColor rgb="FFBFE5D2"/>
      </patternFill>
    </fill>
    <fill>
      <patternFill patternType="solid">
        <fgColor rgb="FFB1E0C9"/>
        <bgColor rgb="FFB1E0C9"/>
      </patternFill>
    </fill>
    <fill>
      <patternFill patternType="solid">
        <fgColor rgb="FFB6E2CC"/>
        <bgColor rgb="FFB6E2CC"/>
      </patternFill>
    </fill>
    <fill>
      <patternFill patternType="solid">
        <fgColor rgb="FFC6E8D7"/>
        <bgColor rgb="FFC6E8D7"/>
      </patternFill>
    </fill>
    <fill>
      <patternFill patternType="solid">
        <fgColor rgb="FFBBE4D0"/>
        <bgColor rgb="FFBBE4D0"/>
      </patternFill>
    </fill>
    <fill>
      <patternFill patternType="solid">
        <fgColor rgb="FFA5DBC1"/>
        <bgColor rgb="FFA5DBC1"/>
      </patternFill>
    </fill>
    <fill>
      <patternFill patternType="solid">
        <fgColor rgb="FFEDA29C"/>
        <bgColor rgb="FFEDA29C"/>
      </patternFill>
    </fill>
    <fill>
      <patternFill patternType="solid">
        <fgColor rgb="FFEC9C95"/>
        <bgColor rgb="FFEC9C95"/>
      </patternFill>
    </fill>
    <fill>
      <patternFill patternType="solid">
        <fgColor rgb="FFEB9B94"/>
        <bgColor rgb="FFEB9B94"/>
      </patternFill>
    </fill>
    <fill>
      <patternFill patternType="solid">
        <fgColor rgb="FFF3C1BC"/>
        <bgColor rgb="FFF3C1BC"/>
      </patternFill>
    </fill>
    <fill>
      <patternFill patternType="solid">
        <fgColor rgb="FFFAE6E4"/>
        <bgColor rgb="FFFAE6E4"/>
      </patternFill>
    </fill>
    <fill>
      <patternFill patternType="solid">
        <fgColor rgb="FFA8DCC2"/>
        <bgColor rgb="FFA8DCC2"/>
      </patternFill>
    </fill>
    <fill>
      <patternFill patternType="solid">
        <fgColor rgb="FFA6DBC1"/>
        <bgColor rgb="FFA6DBC1"/>
      </patternFill>
    </fill>
    <fill>
      <patternFill patternType="solid">
        <fgColor rgb="FF6EC59B"/>
        <bgColor rgb="FF6EC59B"/>
      </patternFill>
    </fill>
    <fill>
      <patternFill patternType="solid">
        <fgColor rgb="FF8AD0AE"/>
        <bgColor rgb="FF8AD0AE"/>
      </patternFill>
    </fill>
    <fill>
      <patternFill patternType="solid">
        <fgColor rgb="FFE88981"/>
        <bgColor rgb="FFE88981"/>
      </patternFill>
    </fill>
    <fill>
      <patternFill patternType="solid">
        <fgColor rgb="FF89D0AD"/>
        <bgColor rgb="FF89D0AD"/>
      </patternFill>
    </fill>
    <fill>
      <patternFill patternType="solid">
        <fgColor rgb="FFF5CAC7"/>
        <bgColor rgb="FFF5CAC7"/>
      </patternFill>
    </fill>
    <fill>
      <patternFill patternType="solid">
        <fgColor rgb="FFB8E3CE"/>
        <bgColor rgb="FFB8E3CE"/>
      </patternFill>
    </fill>
    <fill>
      <patternFill patternType="solid">
        <fgColor rgb="FFDBF1E6"/>
        <bgColor rgb="FFDBF1E6"/>
      </patternFill>
    </fill>
    <fill>
      <patternFill patternType="solid">
        <fgColor rgb="FFD0ECDF"/>
        <bgColor rgb="FFD0ECDF"/>
      </patternFill>
    </fill>
    <fill>
      <patternFill patternType="solid">
        <fgColor rgb="FFD4EEE1"/>
        <bgColor rgb="FFD4EEE1"/>
      </patternFill>
    </fill>
    <fill>
      <patternFill patternType="solid">
        <fgColor rgb="FFF4FBF8"/>
        <bgColor rgb="FFF4FBF8"/>
      </patternFill>
    </fill>
    <fill>
      <patternFill patternType="solid">
        <fgColor rgb="FFE98E87"/>
        <bgColor rgb="FFE98E87"/>
      </patternFill>
    </fill>
    <fill>
      <patternFill patternType="solid">
        <fgColor rgb="FFFDF5F4"/>
        <bgColor rgb="FFFDF5F4"/>
      </patternFill>
    </fill>
    <fill>
      <patternFill patternType="solid">
        <fgColor rgb="FFFEFEFD"/>
        <bgColor rgb="FFFEFEFD"/>
      </patternFill>
    </fill>
    <fill>
      <patternFill patternType="solid">
        <fgColor rgb="FFFDF8F8"/>
        <bgColor rgb="FFFDF8F8"/>
      </patternFill>
    </fill>
    <fill>
      <patternFill patternType="solid">
        <fgColor rgb="FFEEA8A2"/>
        <bgColor rgb="FFEEA8A2"/>
      </patternFill>
    </fill>
    <fill>
      <patternFill patternType="solid">
        <fgColor rgb="FFFDF5F5"/>
        <bgColor rgb="FFFDF5F5"/>
      </patternFill>
    </fill>
    <fill>
      <patternFill patternType="solid">
        <fgColor rgb="FFF3F3F3"/>
        <bgColor rgb="FFF3F3F3"/>
      </patternFill>
    </fill>
    <fill>
      <patternFill patternType="solid">
        <fgColor rgb="FFFBEEED"/>
        <bgColor rgb="FFFBEEED"/>
      </patternFill>
    </fill>
    <fill>
      <patternFill patternType="solid">
        <fgColor rgb="FFFEFCFC"/>
        <bgColor rgb="FFFEFCFC"/>
      </patternFill>
    </fill>
    <fill>
      <patternFill patternType="solid">
        <fgColor rgb="FFDFF2E9"/>
        <bgColor rgb="FFDFF2E9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92">
    <xf borderId="0" fillId="0" fontId="0" numFmtId="0" xfId="0" applyAlignment="1" applyFont="1">
      <alignment readingOrder="0" shrinkToFit="0" vertical="bottom" wrapText="0"/>
    </xf>
    <xf borderId="1" fillId="0" fontId="1" numFmtId="49" xfId="0" applyAlignment="1" applyBorder="1" applyFont="1" applyNumberFormat="1">
      <alignment horizontal="left" readingOrder="0" vertical="bottom"/>
    </xf>
    <xf borderId="2" fillId="0" fontId="2" numFmtId="0" xfId="0" applyBorder="1" applyFont="1"/>
    <xf borderId="3" fillId="0" fontId="2" numFmtId="0" xfId="0" applyBorder="1" applyFont="1"/>
    <xf borderId="4" fillId="0" fontId="3" numFmtId="49" xfId="0" applyAlignment="1" applyBorder="1" applyFont="1" applyNumberFormat="1">
      <alignment horizontal="left" readingOrder="0" vertical="bottom"/>
    </xf>
    <xf borderId="0" fillId="0" fontId="3" numFmtId="0" xfId="0" applyAlignment="1" applyFont="1">
      <alignment vertical="bottom"/>
    </xf>
    <xf borderId="0" fillId="0" fontId="3" numFmtId="49" xfId="0" applyAlignment="1" applyFont="1" applyNumberFormat="1">
      <alignment horizontal="right" vertical="bottom"/>
    </xf>
    <xf borderId="5" fillId="2" fontId="4" numFmtId="0" xfId="0" applyAlignment="1" applyBorder="1" applyFill="1" applyFont="1">
      <alignment horizontal="center" shrinkToFit="0" vertical="bottom" wrapText="1"/>
    </xf>
    <xf borderId="6" fillId="2" fontId="3" numFmtId="0" xfId="0" applyAlignment="1" applyBorder="1" applyFont="1">
      <alignment horizontal="center" readingOrder="0" vertical="bottom"/>
    </xf>
    <xf borderId="0" fillId="2" fontId="4" numFmtId="3" xfId="0" applyAlignment="1" applyFont="1" applyNumberFormat="1">
      <alignment horizontal="center" vertical="bottom"/>
    </xf>
    <xf borderId="6" fillId="2" fontId="4" numFmtId="3" xfId="0" applyAlignment="1" applyBorder="1" applyFont="1" applyNumberFormat="1">
      <alignment horizontal="center" vertical="bottom"/>
    </xf>
    <xf borderId="7" fillId="2" fontId="4" numFmtId="3" xfId="0" applyAlignment="1" applyBorder="1" applyFont="1" applyNumberFormat="1">
      <alignment horizontal="center" readingOrder="0" vertical="bottom"/>
    </xf>
    <xf borderId="1" fillId="0" fontId="5" numFmtId="49" xfId="0" applyAlignment="1" applyBorder="1" applyFont="1" applyNumberFormat="1">
      <alignment horizontal="right" vertical="bottom"/>
    </xf>
    <xf borderId="8" fillId="3" fontId="6" numFmtId="0" xfId="0" applyAlignment="1" applyBorder="1" applyFill="1" applyFont="1">
      <alignment horizontal="center" vertical="bottom"/>
    </xf>
    <xf borderId="6" fillId="3" fontId="6" numFmtId="0" xfId="0" applyAlignment="1" applyBorder="1" applyFont="1">
      <alignment horizontal="center" vertical="bottom"/>
    </xf>
    <xf borderId="9" fillId="3" fontId="6" numFmtId="3" xfId="0" applyAlignment="1" applyBorder="1" applyFont="1" applyNumberFormat="1">
      <alignment horizontal="center" vertical="bottom"/>
    </xf>
    <xf borderId="6" fillId="3" fontId="6" numFmtId="3" xfId="0" applyAlignment="1" applyBorder="1" applyFont="1" applyNumberFormat="1">
      <alignment horizontal="center" vertical="bottom"/>
    </xf>
    <xf borderId="7" fillId="3" fontId="6" numFmtId="3" xfId="0" applyAlignment="1" applyBorder="1" applyFont="1" applyNumberFormat="1">
      <alignment horizontal="center" readingOrder="0" vertical="bottom"/>
    </xf>
    <xf borderId="10" fillId="0" fontId="3" numFmtId="49" xfId="0" applyAlignment="1" applyBorder="1" applyFont="1" applyNumberFormat="1">
      <alignment horizontal="right" readingOrder="0" vertical="bottom"/>
    </xf>
    <xf borderId="10" fillId="0" fontId="3" numFmtId="0" xfId="0" applyAlignment="1" applyBorder="1" applyFont="1">
      <alignment horizontal="center" vertical="bottom"/>
    </xf>
    <xf borderId="11" fillId="4" fontId="5" numFmtId="164" xfId="0" applyAlignment="1" applyBorder="1" applyFill="1" applyFont="1" applyNumberFormat="1">
      <alignment horizontal="center" vertical="bottom"/>
    </xf>
    <xf borderId="0" fillId="0" fontId="3" numFmtId="164" xfId="0" applyAlignment="1" applyFont="1" applyNumberFormat="1">
      <alignment horizontal="center" vertical="bottom"/>
    </xf>
    <xf borderId="11" fillId="0" fontId="3" numFmtId="3" xfId="0" applyAlignment="1" applyBorder="1" applyFont="1" applyNumberFormat="1">
      <alignment horizontal="center" vertical="bottom"/>
    </xf>
    <xf borderId="7" fillId="0" fontId="3" numFmtId="10" xfId="0" applyAlignment="1" applyBorder="1" applyFont="1" applyNumberFormat="1">
      <alignment horizontal="center" vertical="bottom"/>
    </xf>
    <xf borderId="11" fillId="5" fontId="5" numFmtId="164" xfId="0" applyAlignment="1" applyBorder="1" applyFill="1" applyFont="1" applyNumberFormat="1">
      <alignment horizontal="center" vertical="bottom"/>
    </xf>
    <xf borderId="11" fillId="6" fontId="5" numFmtId="164" xfId="0" applyAlignment="1" applyBorder="1" applyFill="1" applyFont="1" applyNumberFormat="1">
      <alignment horizontal="center" vertical="bottom"/>
    </xf>
    <xf borderId="10" fillId="3" fontId="6" numFmtId="0" xfId="0" applyAlignment="1" applyBorder="1" applyFont="1">
      <alignment horizontal="center" vertical="bottom"/>
    </xf>
    <xf borderId="11" fillId="3" fontId="6" numFmtId="0" xfId="0" applyAlignment="1" applyBorder="1" applyFont="1">
      <alignment horizontal="center" vertical="bottom"/>
    </xf>
    <xf borderId="0" fillId="3" fontId="6" numFmtId="3" xfId="0" applyAlignment="1" applyFont="1" applyNumberFormat="1">
      <alignment horizontal="center" vertical="bottom"/>
    </xf>
    <xf borderId="0" fillId="3" fontId="3" numFmtId="0" xfId="0" applyAlignment="1" applyFont="1">
      <alignment vertical="bottom"/>
    </xf>
    <xf borderId="11" fillId="3" fontId="6" numFmtId="3" xfId="0" applyAlignment="1" applyBorder="1" applyFont="1" applyNumberFormat="1">
      <alignment horizontal="center" vertical="bottom"/>
    </xf>
    <xf borderId="11" fillId="7" fontId="5" numFmtId="164" xfId="0" applyAlignment="1" applyBorder="1" applyFill="1" applyFont="1" applyNumberFormat="1">
      <alignment horizontal="center" vertical="bottom"/>
    </xf>
    <xf borderId="8" fillId="8" fontId="3" numFmtId="164" xfId="0" applyAlignment="1" applyBorder="1" applyFill="1" applyFont="1" applyNumberFormat="1">
      <alignment vertical="bottom"/>
    </xf>
    <xf borderId="9" fillId="8" fontId="3" numFmtId="164" xfId="0" applyAlignment="1" applyBorder="1" applyFont="1" applyNumberFormat="1">
      <alignment vertical="bottom"/>
    </xf>
    <xf borderId="12" fillId="8" fontId="3" numFmtId="164" xfId="0" applyAlignment="1" applyBorder="1" applyFont="1" applyNumberFormat="1">
      <alignment vertical="bottom"/>
    </xf>
    <xf borderId="11" fillId="9" fontId="5" numFmtId="164" xfId="0" applyAlignment="1" applyBorder="1" applyFill="1" applyFont="1" applyNumberFormat="1">
      <alignment horizontal="center" vertical="bottom"/>
    </xf>
    <xf borderId="10" fillId="8" fontId="3" numFmtId="164" xfId="0" applyAlignment="1" applyBorder="1" applyFont="1" applyNumberFormat="1">
      <alignment vertical="bottom"/>
    </xf>
    <xf borderId="0" fillId="8" fontId="3" numFmtId="164" xfId="0" applyAlignment="1" applyFont="1" applyNumberFormat="1">
      <alignment vertical="bottom"/>
    </xf>
    <xf borderId="7" fillId="8" fontId="3" numFmtId="164" xfId="0" applyAlignment="1" applyBorder="1" applyFont="1" applyNumberFormat="1">
      <alignment vertical="bottom"/>
    </xf>
    <xf borderId="11" fillId="10" fontId="5" numFmtId="164" xfId="0" applyAlignment="1" applyBorder="1" applyFill="1" applyFont="1" applyNumberFormat="1">
      <alignment horizontal="center" vertical="bottom"/>
    </xf>
    <xf borderId="11" fillId="11" fontId="5" numFmtId="164" xfId="0" applyAlignment="1" applyBorder="1" applyFill="1" applyFont="1" applyNumberFormat="1">
      <alignment horizontal="center" vertical="bottom"/>
    </xf>
    <xf borderId="11" fillId="12" fontId="5" numFmtId="164" xfId="0" applyAlignment="1" applyBorder="1" applyFill="1" applyFont="1" applyNumberFormat="1">
      <alignment horizontal="center" vertical="bottom"/>
    </xf>
    <xf borderId="11" fillId="13" fontId="5" numFmtId="164" xfId="0" applyAlignment="1" applyBorder="1" applyFill="1" applyFont="1" applyNumberFormat="1">
      <alignment horizontal="center" vertical="bottom"/>
    </xf>
    <xf borderId="13" fillId="8" fontId="3" numFmtId="164" xfId="0" applyAlignment="1" applyBorder="1" applyFont="1" applyNumberFormat="1">
      <alignment vertical="bottom"/>
    </xf>
    <xf borderId="14" fillId="8" fontId="3" numFmtId="164" xfId="0" applyAlignment="1" applyBorder="1" applyFont="1" applyNumberFormat="1">
      <alignment vertical="bottom"/>
    </xf>
    <xf borderId="4" fillId="8" fontId="3" numFmtId="164" xfId="0" applyAlignment="1" applyBorder="1" applyFont="1" applyNumberFormat="1">
      <alignment vertical="bottom"/>
    </xf>
    <xf borderId="1" fillId="0" fontId="5" numFmtId="49" xfId="0" applyAlignment="1" applyBorder="1" applyFont="1" applyNumberFormat="1">
      <alignment vertical="bottom"/>
    </xf>
    <xf borderId="0" fillId="3" fontId="6" numFmtId="0" xfId="0" applyAlignment="1" applyFont="1">
      <alignment horizontal="center" vertical="bottom"/>
    </xf>
    <xf borderId="10" fillId="0" fontId="3" numFmtId="49" xfId="0" applyAlignment="1" applyBorder="1" applyFont="1" applyNumberFormat="1">
      <alignment horizontal="right" vertical="bottom"/>
    </xf>
    <xf borderId="11" fillId="14" fontId="5" numFmtId="164" xfId="0" applyAlignment="1" applyBorder="1" applyFill="1" applyFont="1" applyNumberFormat="1">
      <alignment horizontal="center" vertical="bottom"/>
    </xf>
    <xf borderId="8" fillId="8" fontId="3" numFmtId="0" xfId="0" applyAlignment="1" applyBorder="1" applyFont="1">
      <alignment vertical="bottom"/>
    </xf>
    <xf borderId="9" fillId="8" fontId="3" numFmtId="0" xfId="0" applyAlignment="1" applyBorder="1" applyFont="1">
      <alignment vertical="bottom"/>
    </xf>
    <xf borderId="12" fillId="8" fontId="3" numFmtId="0" xfId="0" applyAlignment="1" applyBorder="1" applyFont="1">
      <alignment vertical="bottom"/>
    </xf>
    <xf borderId="11" fillId="15" fontId="5" numFmtId="164" xfId="0" applyAlignment="1" applyBorder="1" applyFill="1" applyFont="1" applyNumberFormat="1">
      <alignment horizontal="center" vertical="bottom"/>
    </xf>
    <xf borderId="10" fillId="8" fontId="3" numFmtId="0" xfId="0" applyAlignment="1" applyBorder="1" applyFont="1">
      <alignment vertical="bottom"/>
    </xf>
    <xf borderId="0" fillId="8" fontId="3" numFmtId="0" xfId="0" applyAlignment="1" applyFont="1">
      <alignment vertical="bottom"/>
    </xf>
    <xf borderId="7" fillId="8" fontId="3" numFmtId="0" xfId="0" applyAlignment="1" applyBorder="1" applyFont="1">
      <alignment vertical="bottom"/>
    </xf>
    <xf borderId="11" fillId="16" fontId="5" numFmtId="164" xfId="0" applyAlignment="1" applyBorder="1" applyFill="1" applyFont="1" applyNumberFormat="1">
      <alignment horizontal="center" vertical="bottom"/>
    </xf>
    <xf borderId="11" fillId="17" fontId="5" numFmtId="164" xfId="0" applyAlignment="1" applyBorder="1" applyFill="1" applyFont="1" applyNumberFormat="1">
      <alignment horizontal="center" vertical="bottom"/>
    </xf>
    <xf borderId="11" fillId="18" fontId="5" numFmtId="164" xfId="0" applyAlignment="1" applyBorder="1" applyFill="1" applyFont="1" applyNumberFormat="1">
      <alignment horizontal="center" vertical="bottom"/>
    </xf>
    <xf borderId="11" fillId="19" fontId="5" numFmtId="164" xfId="0" applyAlignment="1" applyBorder="1" applyFill="1" applyFont="1" applyNumberFormat="1">
      <alignment horizontal="center" vertical="bottom"/>
    </xf>
    <xf borderId="11" fillId="20" fontId="5" numFmtId="164" xfId="0" applyAlignment="1" applyBorder="1" applyFill="1" applyFont="1" applyNumberFormat="1">
      <alignment horizontal="center" vertical="bottom"/>
    </xf>
    <xf borderId="11" fillId="21" fontId="5" numFmtId="164" xfId="0" applyAlignment="1" applyBorder="1" applyFill="1" applyFont="1" applyNumberFormat="1">
      <alignment horizontal="center" vertical="bottom"/>
    </xf>
    <xf borderId="11" fillId="22" fontId="5" numFmtId="164" xfId="0" applyAlignment="1" applyBorder="1" applyFill="1" applyFont="1" applyNumberFormat="1">
      <alignment horizontal="center" vertical="bottom"/>
    </xf>
    <xf borderId="11" fillId="23" fontId="5" numFmtId="164" xfId="0" applyAlignment="1" applyBorder="1" applyFill="1" applyFont="1" applyNumberFormat="1">
      <alignment horizontal="center" vertical="bottom"/>
    </xf>
    <xf borderId="13" fillId="8" fontId="3" numFmtId="0" xfId="0" applyAlignment="1" applyBorder="1" applyFont="1">
      <alignment vertical="bottom"/>
    </xf>
    <xf borderId="14" fillId="8" fontId="3" numFmtId="0" xfId="0" applyAlignment="1" applyBorder="1" applyFont="1">
      <alignment vertical="bottom"/>
    </xf>
    <xf borderId="4" fillId="8" fontId="3" numFmtId="0" xfId="0" applyAlignment="1" applyBorder="1" applyFont="1">
      <alignment vertical="bottom"/>
    </xf>
    <xf borderId="1" fillId="0" fontId="5" numFmtId="49" xfId="0" applyAlignment="1" applyBorder="1" applyFont="1" applyNumberFormat="1">
      <alignment horizontal="right" readingOrder="0" vertical="bottom"/>
    </xf>
    <xf borderId="0" fillId="3" fontId="6" numFmtId="0" xfId="0" applyAlignment="1" applyFont="1">
      <alignment horizontal="center" readingOrder="0" vertical="bottom"/>
    </xf>
    <xf borderId="10" fillId="0" fontId="3" numFmtId="0" xfId="0" applyAlignment="1" applyBorder="1" applyFont="1">
      <alignment horizontal="center" readingOrder="0" vertical="bottom"/>
    </xf>
    <xf borderId="11" fillId="24" fontId="5" numFmtId="164" xfId="0" applyAlignment="1" applyBorder="1" applyFill="1" applyFont="1" applyNumberFormat="1">
      <alignment horizontal="center" vertical="bottom"/>
    </xf>
    <xf borderId="11" fillId="25" fontId="5" numFmtId="164" xfId="0" applyAlignment="1" applyBorder="1" applyFill="1" applyFont="1" applyNumberFormat="1">
      <alignment horizontal="center" vertical="bottom"/>
    </xf>
    <xf borderId="11" fillId="26" fontId="5" numFmtId="164" xfId="0" applyAlignment="1" applyBorder="1" applyFill="1" applyFont="1" applyNumberFormat="1">
      <alignment horizontal="center" vertical="bottom"/>
    </xf>
    <xf borderId="11" fillId="27" fontId="5" numFmtId="164" xfId="0" applyAlignment="1" applyBorder="1" applyFill="1" applyFont="1" applyNumberFormat="1">
      <alignment horizontal="center" vertical="bottom"/>
    </xf>
    <xf borderId="0" fillId="0" fontId="7" numFmtId="164" xfId="0" applyAlignment="1" applyFont="1" applyNumberFormat="1">
      <alignment horizontal="center" vertical="bottom"/>
    </xf>
    <xf borderId="11" fillId="28" fontId="5" numFmtId="164" xfId="0" applyAlignment="1" applyBorder="1" applyFill="1" applyFont="1" applyNumberFormat="1">
      <alignment horizontal="center" vertical="bottom"/>
    </xf>
    <xf borderId="11" fillId="29" fontId="5" numFmtId="164" xfId="0" applyAlignment="1" applyBorder="1" applyFill="1" applyFont="1" applyNumberFormat="1">
      <alignment horizontal="center" vertical="bottom"/>
    </xf>
    <xf borderId="11" fillId="30" fontId="5" numFmtId="164" xfId="0" applyAlignment="1" applyBorder="1" applyFill="1" applyFont="1" applyNumberFormat="1">
      <alignment horizontal="center" vertical="bottom"/>
    </xf>
    <xf borderId="11" fillId="31" fontId="5" numFmtId="164" xfId="0" applyAlignment="1" applyBorder="1" applyFill="1" applyFont="1" applyNumberFormat="1">
      <alignment horizontal="center" vertical="bottom"/>
    </xf>
    <xf borderId="11" fillId="32" fontId="5" numFmtId="164" xfId="0" applyAlignment="1" applyBorder="1" applyFill="1" applyFont="1" applyNumberFormat="1">
      <alignment horizontal="center" vertical="bottom"/>
    </xf>
    <xf borderId="11" fillId="33" fontId="5" numFmtId="164" xfId="0" applyAlignment="1" applyBorder="1" applyFill="1" applyFont="1" applyNumberFormat="1">
      <alignment horizontal="center" vertical="bottom"/>
    </xf>
    <xf borderId="11" fillId="34" fontId="5" numFmtId="164" xfId="0" applyAlignment="1" applyBorder="1" applyFill="1" applyFont="1" applyNumberFormat="1">
      <alignment horizontal="center" vertical="bottom"/>
    </xf>
    <xf borderId="11" fillId="2" fontId="3" numFmtId="3" xfId="0" applyAlignment="1" applyBorder="1" applyFont="1" applyNumberFormat="1">
      <alignment horizontal="center" vertical="bottom"/>
    </xf>
    <xf borderId="11" fillId="35" fontId="5" numFmtId="164" xfId="0" applyAlignment="1" applyBorder="1" applyFill="1" applyFont="1" applyNumberFormat="1">
      <alignment horizontal="center" vertical="bottom"/>
    </xf>
    <xf borderId="11" fillId="36" fontId="5" numFmtId="164" xfId="0" applyAlignment="1" applyBorder="1" applyFill="1" applyFont="1" applyNumberFormat="1">
      <alignment horizontal="center" vertical="bottom"/>
    </xf>
    <xf borderId="11" fillId="37" fontId="5" numFmtId="164" xfId="0" applyAlignment="1" applyBorder="1" applyFill="1" applyFont="1" applyNumberFormat="1">
      <alignment horizontal="center" vertical="bottom"/>
    </xf>
    <xf borderId="11" fillId="38" fontId="5" numFmtId="164" xfId="0" applyAlignment="1" applyBorder="1" applyFill="1" applyFont="1" applyNumberFormat="1">
      <alignment horizontal="center" vertical="bottom"/>
    </xf>
    <xf borderId="1" fillId="8" fontId="3" numFmtId="164" xfId="0" applyAlignment="1" applyBorder="1" applyFont="1" applyNumberFormat="1">
      <alignment horizontal="center" vertical="bottom"/>
    </xf>
    <xf borderId="2" fillId="8" fontId="3" numFmtId="164" xfId="0" applyAlignment="1" applyBorder="1" applyFont="1" applyNumberFormat="1">
      <alignment horizontal="center" vertical="bottom"/>
    </xf>
    <xf borderId="3" fillId="8" fontId="3" numFmtId="164" xfId="0" applyAlignment="1" applyBorder="1" applyFont="1" applyNumberFormat="1">
      <alignment horizontal="center" vertical="bottom"/>
    </xf>
    <xf borderId="0" fillId="0" fontId="3" numFmtId="0" xfId="0" applyAlignment="1" applyFont="1">
      <alignment shrinkToFit="0" vertical="bottom" wrapText="0"/>
    </xf>
    <xf borderId="11" fillId="39" fontId="5" numFmtId="164" xfId="0" applyAlignment="1" applyBorder="1" applyFill="1" applyFont="1" applyNumberFormat="1">
      <alignment horizontal="center" vertical="bottom"/>
    </xf>
    <xf borderId="11" fillId="40" fontId="5" numFmtId="164" xfId="0" applyAlignment="1" applyBorder="1" applyFill="1" applyFont="1" applyNumberFormat="1">
      <alignment horizontal="center" vertical="bottom"/>
    </xf>
    <xf borderId="11" fillId="41" fontId="5" numFmtId="164" xfId="0" applyAlignment="1" applyBorder="1" applyFill="1" applyFont="1" applyNumberFormat="1">
      <alignment horizontal="center" vertical="bottom"/>
    </xf>
    <xf borderId="11" fillId="42" fontId="5" numFmtId="164" xfId="0" applyAlignment="1" applyBorder="1" applyFill="1" applyFont="1" applyNumberFormat="1">
      <alignment horizontal="center" vertical="bottom"/>
    </xf>
    <xf borderId="11" fillId="43" fontId="5" numFmtId="164" xfId="0" applyAlignment="1" applyBorder="1" applyFill="1" applyFont="1" applyNumberFormat="1">
      <alignment horizontal="center" vertical="bottom"/>
    </xf>
    <xf borderId="11" fillId="44" fontId="5" numFmtId="164" xfId="0" applyAlignment="1" applyBorder="1" applyFill="1" applyFont="1" applyNumberFormat="1">
      <alignment horizontal="center" vertical="bottom"/>
    </xf>
    <xf borderId="8" fillId="8" fontId="3" numFmtId="164" xfId="0" applyAlignment="1" applyBorder="1" applyFont="1" applyNumberFormat="1">
      <alignment horizontal="center" vertical="bottom"/>
    </xf>
    <xf borderId="9" fillId="8" fontId="3" numFmtId="164" xfId="0" applyAlignment="1" applyBorder="1" applyFont="1" applyNumberFormat="1">
      <alignment horizontal="center" vertical="bottom"/>
    </xf>
    <xf borderId="12" fillId="8" fontId="3" numFmtId="164" xfId="0" applyAlignment="1" applyBorder="1" applyFont="1" applyNumberFormat="1">
      <alignment horizontal="center" vertical="bottom"/>
    </xf>
    <xf borderId="11" fillId="45" fontId="5" numFmtId="164" xfId="0" applyAlignment="1" applyBorder="1" applyFill="1" applyFont="1" applyNumberFormat="1">
      <alignment horizontal="center" vertical="bottom"/>
    </xf>
    <xf borderId="13" fillId="8" fontId="3" numFmtId="164" xfId="0" applyAlignment="1" applyBorder="1" applyFont="1" applyNumberFormat="1">
      <alignment horizontal="center" vertical="bottom"/>
    </xf>
    <xf borderId="14" fillId="8" fontId="3" numFmtId="164" xfId="0" applyAlignment="1" applyBorder="1" applyFont="1" applyNumberFormat="1">
      <alignment horizontal="center" vertical="bottom"/>
    </xf>
    <xf borderId="4" fillId="8" fontId="3" numFmtId="164" xfId="0" applyAlignment="1" applyBorder="1" applyFont="1" applyNumberFormat="1">
      <alignment horizontal="center" vertical="bottom"/>
    </xf>
    <xf borderId="11" fillId="46" fontId="5" numFmtId="164" xfId="0" applyAlignment="1" applyBorder="1" applyFill="1" applyFont="1" applyNumberFormat="1">
      <alignment horizontal="center" vertical="bottom"/>
    </xf>
    <xf borderId="11" fillId="47" fontId="5" numFmtId="164" xfId="0" applyAlignment="1" applyBorder="1" applyFill="1" applyFont="1" applyNumberFormat="1">
      <alignment horizontal="center" vertical="bottom"/>
    </xf>
    <xf borderId="11" fillId="48" fontId="5" numFmtId="164" xfId="0" applyAlignment="1" applyBorder="1" applyFill="1" applyFont="1" applyNumberFormat="1">
      <alignment horizontal="center" vertical="bottom"/>
    </xf>
    <xf borderId="11" fillId="49" fontId="5" numFmtId="164" xfId="0" applyAlignment="1" applyBorder="1" applyFill="1" applyFont="1" applyNumberFormat="1">
      <alignment horizontal="center" vertical="bottom"/>
    </xf>
    <xf borderId="11" fillId="50" fontId="5" numFmtId="164" xfId="0" applyAlignment="1" applyBorder="1" applyFill="1" applyFont="1" applyNumberFormat="1">
      <alignment horizontal="center" vertical="bottom"/>
    </xf>
    <xf borderId="11" fillId="51" fontId="5" numFmtId="164" xfId="0" applyAlignment="1" applyBorder="1" applyFill="1" applyFont="1" applyNumberFormat="1">
      <alignment horizontal="center" vertical="bottom"/>
    </xf>
    <xf borderId="11" fillId="52" fontId="5" numFmtId="164" xfId="0" applyAlignment="1" applyBorder="1" applyFill="1" applyFont="1" applyNumberFormat="1">
      <alignment horizontal="center" vertical="bottom"/>
    </xf>
    <xf borderId="11" fillId="53" fontId="5" numFmtId="164" xfId="0" applyAlignment="1" applyBorder="1" applyFill="1" applyFont="1" applyNumberFormat="1">
      <alignment horizontal="center" vertical="bottom"/>
    </xf>
    <xf borderId="11" fillId="54" fontId="5" numFmtId="164" xfId="0" applyAlignment="1" applyBorder="1" applyFill="1" applyFont="1" applyNumberFormat="1">
      <alignment horizontal="center" vertical="bottom"/>
    </xf>
    <xf borderId="11" fillId="55" fontId="5" numFmtId="164" xfId="0" applyAlignment="1" applyBorder="1" applyFill="1" applyFont="1" applyNumberFormat="1">
      <alignment horizontal="center" vertical="bottom"/>
    </xf>
    <xf borderId="11" fillId="56" fontId="5" numFmtId="164" xfId="0" applyAlignment="1" applyBorder="1" applyFill="1" applyFont="1" applyNumberFormat="1">
      <alignment horizontal="center" vertical="bottom"/>
    </xf>
    <xf borderId="0" fillId="3" fontId="6" numFmtId="3" xfId="0" applyAlignment="1" applyFont="1" applyNumberFormat="1">
      <alignment horizontal="center" readingOrder="0" vertical="bottom"/>
    </xf>
    <xf borderId="11" fillId="57" fontId="5" numFmtId="164" xfId="0" applyAlignment="1" applyBorder="1" applyFill="1" applyFont="1" applyNumberFormat="1">
      <alignment horizontal="center" vertical="bottom"/>
    </xf>
    <xf borderId="11" fillId="58" fontId="5" numFmtId="164" xfId="0" applyAlignment="1" applyBorder="1" applyFill="1" applyFont="1" applyNumberFormat="1">
      <alignment horizontal="center" vertical="bottom"/>
    </xf>
    <xf borderId="11" fillId="59" fontId="5" numFmtId="164" xfId="0" applyAlignment="1" applyBorder="1" applyFill="1" applyFont="1" applyNumberFormat="1">
      <alignment horizontal="center" vertical="bottom"/>
    </xf>
    <xf borderId="1" fillId="0" fontId="5" numFmtId="49" xfId="0" applyAlignment="1" applyBorder="1" applyFont="1" applyNumberFormat="1">
      <alignment horizontal="right" shrinkToFit="0" vertical="bottom" wrapText="1"/>
    </xf>
    <xf borderId="11" fillId="60" fontId="5" numFmtId="164" xfId="0" applyAlignment="1" applyBorder="1" applyFill="1" applyFont="1" applyNumberFormat="1">
      <alignment horizontal="center" vertical="bottom"/>
    </xf>
    <xf borderId="6" fillId="8" fontId="3" numFmtId="0" xfId="0" applyAlignment="1" applyBorder="1" applyFont="1">
      <alignment vertical="bottom"/>
    </xf>
    <xf borderId="11" fillId="61" fontId="5" numFmtId="164" xfId="0" applyAlignment="1" applyBorder="1" applyFill="1" applyFont="1" applyNumberFormat="1">
      <alignment horizontal="center" vertical="bottom"/>
    </xf>
    <xf borderId="11" fillId="8" fontId="3" numFmtId="0" xfId="0" applyAlignment="1" applyBorder="1" applyFont="1">
      <alignment vertical="bottom"/>
    </xf>
    <xf borderId="11" fillId="62" fontId="5" numFmtId="164" xfId="0" applyAlignment="1" applyBorder="1" applyFill="1" applyFont="1" applyNumberFormat="1">
      <alignment horizontal="center" vertical="bottom"/>
    </xf>
    <xf borderId="11" fillId="63" fontId="5" numFmtId="164" xfId="0" applyAlignment="1" applyBorder="1" applyFill="1" applyFont="1" applyNumberFormat="1">
      <alignment horizontal="center" vertical="bottom"/>
    </xf>
    <xf borderId="11" fillId="64" fontId="5" numFmtId="164" xfId="0" applyAlignment="1" applyBorder="1" applyFill="1" applyFont="1" applyNumberFormat="1">
      <alignment horizontal="center" vertical="bottom"/>
    </xf>
    <xf borderId="11" fillId="65" fontId="5" numFmtId="164" xfId="0" applyAlignment="1" applyBorder="1" applyFill="1" applyFont="1" applyNumberFormat="1">
      <alignment horizontal="center" vertical="bottom"/>
    </xf>
    <xf borderId="11" fillId="66" fontId="5" numFmtId="164" xfId="0" applyAlignment="1" applyBorder="1" applyFill="1" applyFont="1" applyNumberFormat="1">
      <alignment horizontal="center" vertical="bottom"/>
    </xf>
    <xf borderId="11" fillId="67" fontId="5" numFmtId="164" xfId="0" applyAlignment="1" applyBorder="1" applyFill="1" applyFont="1" applyNumberFormat="1">
      <alignment horizontal="center" vertical="bottom"/>
    </xf>
    <xf borderId="15" fillId="8" fontId="3" numFmtId="0" xfId="0" applyAlignment="1" applyBorder="1" applyFont="1">
      <alignment vertical="bottom"/>
    </xf>
    <xf borderId="11" fillId="68" fontId="5" numFmtId="164" xfId="0" applyAlignment="1" applyBorder="1" applyFill="1" applyFont="1" applyNumberFormat="1">
      <alignment horizontal="center" vertical="bottom"/>
    </xf>
    <xf borderId="11" fillId="69" fontId="5" numFmtId="164" xfId="0" applyAlignment="1" applyBorder="1" applyFill="1" applyFont="1" applyNumberFormat="1">
      <alignment horizontal="center" vertical="bottom"/>
    </xf>
    <xf borderId="11" fillId="70" fontId="5" numFmtId="164" xfId="0" applyAlignment="1" applyBorder="1" applyFill="1" applyFont="1" applyNumberFormat="1">
      <alignment horizontal="center" vertical="bottom"/>
    </xf>
    <xf borderId="11" fillId="71" fontId="5" numFmtId="164" xfId="0" applyAlignment="1" applyBorder="1" applyFill="1" applyFont="1" applyNumberFormat="1">
      <alignment horizontal="center" vertical="bottom"/>
    </xf>
    <xf borderId="11" fillId="72" fontId="5" numFmtId="164" xfId="0" applyAlignment="1" applyBorder="1" applyFill="1" applyFont="1" applyNumberFormat="1">
      <alignment horizontal="center" vertical="bottom"/>
    </xf>
    <xf borderId="1" fillId="8" fontId="3" numFmtId="0" xfId="0" applyAlignment="1" applyBorder="1" applyFont="1">
      <alignment vertical="bottom"/>
    </xf>
    <xf borderId="2" fillId="8" fontId="3" numFmtId="0" xfId="0" applyAlignment="1" applyBorder="1" applyFont="1">
      <alignment vertical="bottom"/>
    </xf>
    <xf borderId="3" fillId="8" fontId="3" numFmtId="0" xfId="0" applyAlignment="1" applyBorder="1" applyFont="1">
      <alignment vertical="bottom"/>
    </xf>
    <xf borderId="11" fillId="73" fontId="5" numFmtId="164" xfId="0" applyAlignment="1" applyBorder="1" applyFill="1" applyFont="1" applyNumberFormat="1">
      <alignment horizontal="center" vertical="bottom"/>
    </xf>
    <xf borderId="11" fillId="74" fontId="5" numFmtId="164" xfId="0" applyAlignment="1" applyBorder="1" applyFill="1" applyFont="1" applyNumberFormat="1">
      <alignment horizontal="center" vertical="bottom"/>
    </xf>
    <xf borderId="11" fillId="75" fontId="5" numFmtId="164" xfId="0" applyAlignment="1" applyBorder="1" applyFill="1" applyFont="1" applyNumberFormat="1">
      <alignment horizontal="center" vertical="bottom"/>
    </xf>
    <xf borderId="11" fillId="76" fontId="5" numFmtId="164" xfId="0" applyAlignment="1" applyBorder="1" applyFill="1" applyFont="1" applyNumberFormat="1">
      <alignment horizontal="center" vertical="bottom"/>
    </xf>
    <xf borderId="11" fillId="77" fontId="5" numFmtId="164" xfId="0" applyAlignment="1" applyBorder="1" applyFill="1" applyFont="1" applyNumberFormat="1">
      <alignment horizontal="center" vertical="bottom"/>
    </xf>
    <xf borderId="7" fillId="0" fontId="3" numFmtId="3" xfId="0" applyAlignment="1" applyBorder="1" applyFont="1" applyNumberFormat="1">
      <alignment horizontal="center" vertical="bottom"/>
    </xf>
    <xf borderId="11" fillId="78" fontId="5" numFmtId="164" xfId="0" applyAlignment="1" applyBorder="1" applyFill="1" applyFont="1" applyNumberFormat="1">
      <alignment horizontal="center" vertical="bottom"/>
    </xf>
    <xf borderId="11" fillId="79" fontId="5" numFmtId="164" xfId="0" applyAlignment="1" applyBorder="1" applyFill="1" applyFont="1" applyNumberFormat="1">
      <alignment horizontal="center" vertical="bottom"/>
    </xf>
    <xf borderId="11" fillId="80" fontId="5" numFmtId="164" xfId="0" applyAlignment="1" applyBorder="1" applyFill="1" applyFont="1" applyNumberFormat="1">
      <alignment horizontal="center" vertical="bottom"/>
    </xf>
    <xf borderId="11" fillId="81" fontId="5" numFmtId="164" xfId="0" applyAlignment="1" applyBorder="1" applyFill="1" applyFont="1" applyNumberFormat="1">
      <alignment horizontal="center" vertical="bottom"/>
    </xf>
    <xf borderId="11" fillId="82" fontId="5" numFmtId="164" xfId="0" applyAlignment="1" applyBorder="1" applyFill="1" applyFont="1" applyNumberFormat="1">
      <alignment horizontal="center" vertical="bottom"/>
    </xf>
    <xf borderId="11" fillId="83" fontId="5" numFmtId="164" xfId="0" applyAlignment="1" applyBorder="1" applyFill="1" applyFont="1" applyNumberFormat="1">
      <alignment horizontal="center" vertical="bottom"/>
    </xf>
    <xf borderId="11" fillId="84" fontId="5" numFmtId="164" xfId="0" applyAlignment="1" applyBorder="1" applyFill="1" applyFont="1" applyNumberFormat="1">
      <alignment horizontal="center" vertical="bottom"/>
    </xf>
    <xf borderId="11" fillId="85" fontId="5" numFmtId="164" xfId="0" applyAlignment="1" applyBorder="1" applyFill="1" applyFont="1" applyNumberFormat="1">
      <alignment horizontal="center" vertical="bottom"/>
    </xf>
    <xf borderId="11" fillId="86" fontId="5" numFmtId="164" xfId="0" applyAlignment="1" applyBorder="1" applyFill="1" applyFont="1" applyNumberFormat="1">
      <alignment horizontal="center" vertical="bottom"/>
    </xf>
    <xf borderId="11" fillId="87" fontId="5" numFmtId="164" xfId="0" applyAlignment="1" applyBorder="1" applyFill="1" applyFont="1" applyNumberFormat="1">
      <alignment horizontal="center" vertical="bottom"/>
    </xf>
    <xf borderId="11" fillId="88" fontId="5" numFmtId="164" xfId="0" applyAlignment="1" applyBorder="1" applyFill="1" applyFont="1" applyNumberFormat="1">
      <alignment horizontal="center" vertical="bottom"/>
    </xf>
    <xf borderId="11" fillId="89" fontId="5" numFmtId="164" xfId="0" applyAlignment="1" applyBorder="1" applyFill="1" applyFont="1" applyNumberFormat="1">
      <alignment horizontal="center" vertical="bottom"/>
    </xf>
    <xf borderId="0" fillId="0" fontId="3" numFmtId="0" xfId="0" applyAlignment="1" applyFont="1">
      <alignment shrinkToFit="0" vertical="bottom" wrapText="1"/>
    </xf>
    <xf borderId="11" fillId="90" fontId="5" numFmtId="164" xfId="0" applyAlignment="1" applyBorder="1" applyFill="1" applyFont="1" applyNumberFormat="1">
      <alignment horizontal="center" vertical="bottom"/>
    </xf>
    <xf borderId="1" fillId="91" fontId="3" numFmtId="164" xfId="0" applyAlignment="1" applyBorder="1" applyFill="1" applyFont="1" applyNumberFormat="1">
      <alignment horizontal="center" vertical="bottom"/>
    </xf>
    <xf borderId="2" fillId="91" fontId="3" numFmtId="0" xfId="0" applyAlignment="1" applyBorder="1" applyFont="1">
      <alignment vertical="bottom"/>
    </xf>
    <xf borderId="3" fillId="91" fontId="3" numFmtId="0" xfId="0" applyAlignment="1" applyBorder="1" applyFont="1">
      <alignment vertical="bottom"/>
    </xf>
    <xf borderId="11" fillId="92" fontId="5" numFmtId="164" xfId="0" applyAlignment="1" applyBorder="1" applyFill="1" applyFont="1" applyNumberFormat="1">
      <alignment horizontal="center" vertical="bottom"/>
    </xf>
    <xf borderId="11" fillId="2" fontId="5" numFmtId="164" xfId="0" applyAlignment="1" applyBorder="1" applyFont="1" applyNumberFormat="1">
      <alignment horizontal="center" vertical="bottom"/>
    </xf>
    <xf borderId="11" fillId="93" fontId="5" numFmtId="164" xfId="0" applyAlignment="1" applyBorder="1" applyFill="1" applyFont="1" applyNumberFormat="1">
      <alignment horizontal="center" vertical="bottom"/>
    </xf>
    <xf borderId="11" fillId="94" fontId="5" numFmtId="164" xfId="0" applyAlignment="1" applyBorder="1" applyFill="1" applyFont="1" applyNumberFormat="1">
      <alignment horizontal="center" vertical="bottom"/>
    </xf>
    <xf borderId="6" fillId="94" fontId="5" numFmtId="164" xfId="0" applyAlignment="1" applyBorder="1" applyFont="1" applyNumberFormat="1">
      <alignment horizontal="center" vertical="bottom"/>
    </xf>
    <xf borderId="13" fillId="0" fontId="3" numFmtId="49" xfId="0" applyAlignment="1" applyBorder="1" applyFont="1" applyNumberFormat="1">
      <alignment horizontal="right" readingOrder="0" shrinkToFit="0" vertical="bottom" wrapText="1"/>
    </xf>
    <xf borderId="13" fillId="0" fontId="3" numFmtId="0" xfId="0" applyAlignment="1" applyBorder="1" applyFont="1">
      <alignment horizontal="center" vertical="bottom"/>
    </xf>
    <xf borderId="15" fillId="94" fontId="5" numFmtId="164" xfId="0" applyAlignment="1" applyBorder="1" applyFont="1" applyNumberFormat="1">
      <alignment horizontal="center" vertical="bottom"/>
    </xf>
    <xf borderId="14" fillId="94" fontId="3" numFmtId="164" xfId="0" applyAlignment="1" applyBorder="1" applyFont="1" applyNumberFormat="1">
      <alignment horizontal="center" vertical="bottom"/>
    </xf>
    <xf borderId="4" fillId="94" fontId="3" numFmtId="164" xfId="0" applyAlignment="1" applyBorder="1" applyFont="1" applyNumberFormat="1">
      <alignment horizontal="center" vertical="bottom"/>
    </xf>
    <xf borderId="4" fillId="2" fontId="3" numFmtId="3" xfId="0" applyAlignment="1" applyBorder="1" applyFont="1" applyNumberFormat="1">
      <alignment horizontal="center" vertical="bottom"/>
    </xf>
    <xf borderId="4" fillId="0" fontId="3" numFmtId="10" xfId="0" applyAlignment="1" applyBorder="1" applyFont="1" applyNumberFormat="1">
      <alignment horizontal="center" vertical="bottom"/>
    </xf>
    <xf borderId="0" fillId="0" fontId="8" numFmtId="49" xfId="0" applyFont="1" applyNumberFormat="1"/>
    <xf borderId="11" fillId="0" fontId="8" numFmtId="0" xfId="0" applyBorder="1" applyFont="1"/>
    <xf borderId="7" fillId="0" fontId="8" numFmtId="0" xfId="0" applyBorder="1" applyFont="1"/>
    <xf borderId="15" fillId="0" fontId="8" numFmtId="0" xfId="0" applyBorder="1" applyFont="1"/>
    <xf borderId="0" fillId="2" fontId="4" numFmtId="3" xfId="0" applyAlignment="1" applyFont="1" applyNumberFormat="1">
      <alignment horizontal="center" readingOrder="0" vertical="bottom"/>
    </xf>
    <xf borderId="6" fillId="3" fontId="6" numFmtId="0" xfId="0" applyAlignment="1" applyBorder="1" applyFont="1">
      <alignment horizontal="center" readingOrder="0" vertical="bottom"/>
    </xf>
    <xf borderId="9" fillId="3" fontId="6" numFmtId="3" xfId="0" applyAlignment="1" applyBorder="1" applyFont="1" applyNumberFormat="1">
      <alignment horizontal="center" readingOrder="0" vertical="bottom"/>
    </xf>
    <xf borderId="0" fillId="2" fontId="3" numFmtId="164" xfId="0" applyAlignment="1" applyFont="1" applyNumberFormat="1">
      <alignment horizontal="center" vertical="bottom"/>
    </xf>
    <xf borderId="15" fillId="2" fontId="5" numFmtId="164" xfId="0" applyAlignment="1" applyBorder="1" applyFont="1" applyNumberFormat="1">
      <alignment horizontal="center" vertical="bottom"/>
    </xf>
    <xf borderId="14" fillId="2" fontId="3" numFmtId="164" xfId="0" applyAlignment="1" applyBorder="1" applyFont="1" applyNumberFormat="1">
      <alignment horizontal="center" vertical="bottom"/>
    </xf>
    <xf borderId="14" fillId="0" fontId="3" numFmtId="164" xfId="0" applyAlignment="1" applyBorder="1" applyFont="1" applyNumberFormat="1">
      <alignment horizontal="center" vertical="bottom"/>
    </xf>
    <xf borderId="15" fillId="2" fontId="3" numFmtId="3" xfId="0" applyAlignment="1" applyBorder="1" applyFont="1" applyNumberFormat="1">
      <alignment horizontal="center" vertical="bottom"/>
    </xf>
    <xf borderId="0" fillId="0" fontId="8" numFmtId="49" xfId="0" applyAlignment="1" applyFont="1" applyNumberFormat="1">
      <alignment readingOrder="0"/>
    </xf>
    <xf borderId="0" fillId="0" fontId="8" numFmtId="0" xfId="0" applyAlignment="1" applyFont="1">
      <alignment readingOrder="0"/>
    </xf>
    <xf borderId="0" fillId="0" fontId="8" numFmtId="0" xfId="0" applyFont="1"/>
    <xf borderId="0" fillId="0" fontId="8" numFmtId="10" xfId="0" applyAlignment="1" applyFont="1" applyNumberFormat="1">
      <alignment readingOrder="0"/>
    </xf>
    <xf borderId="0" fillId="0" fontId="8" numFmtId="10" xfId="0" applyFont="1" applyNumberForma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6" Type="http://schemas.openxmlformats.org/officeDocument/2006/relationships/worksheet" Target="worksheets/sheet12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pathofhouou.blogspot.com/search/label/Houou%20Replay%20Analysis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7" width="5.63"/>
    <col customWidth="1" min="8" max="9" width="6.5"/>
    <col customWidth="1" min="10" max="13" width="5.63"/>
    <col customWidth="1" min="14" max="14" width="6.5"/>
    <col customWidth="1" min="15" max="15" width="10.25"/>
    <col customWidth="1" min="16" max="16" width="7.75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</row>
    <row r="2">
      <c r="A2" s="6" t="s">
        <v>1</v>
      </c>
      <c r="B2" s="7" t="s">
        <v>2</v>
      </c>
      <c r="C2" s="8" t="s">
        <v>3</v>
      </c>
      <c r="D2" s="9" t="s">
        <v>4</v>
      </c>
      <c r="O2" s="10" t="s">
        <v>5</v>
      </c>
      <c r="P2" s="11" t="s">
        <v>6</v>
      </c>
      <c r="Q2" s="5"/>
    </row>
    <row r="3">
      <c r="A3" s="12" t="s">
        <v>7</v>
      </c>
      <c r="B3" s="13" t="s">
        <v>8</v>
      </c>
      <c r="C3" s="14" t="s">
        <v>3</v>
      </c>
      <c r="D3" s="15">
        <v>0.0</v>
      </c>
      <c r="E3" s="15">
        <v>1.0</v>
      </c>
      <c r="F3" s="15">
        <v>2.0</v>
      </c>
      <c r="G3" s="15">
        <v>3.0</v>
      </c>
      <c r="H3" s="15">
        <v>4.0</v>
      </c>
      <c r="I3" s="15">
        <v>5.0</v>
      </c>
      <c r="J3" s="15">
        <v>6.0</v>
      </c>
      <c r="K3" s="15">
        <v>7.0</v>
      </c>
      <c r="L3" s="15">
        <v>8.0</v>
      </c>
      <c r="M3" s="15">
        <v>9.0</v>
      </c>
      <c r="N3" s="15">
        <v>10.0</v>
      </c>
      <c r="O3" s="16" t="s">
        <v>9</v>
      </c>
      <c r="P3" s="17" t="s">
        <v>10</v>
      </c>
      <c r="Q3" s="5" t="s">
        <v>11</v>
      </c>
    </row>
    <row r="4">
      <c r="A4" s="18" t="s">
        <v>12</v>
      </c>
      <c r="B4" s="19">
        <v>11.0</v>
      </c>
      <c r="C4" s="20">
        <f>LOOKUP($A4, SecondRowPercents!$A$2:$A984, SecondRowPercents!B$2:B984)</f>
        <v>0.6127265065</v>
      </c>
      <c r="D4" s="21">
        <f>LOOKUP($A4, SecondRowPercents!$A$2:$A984, SecondRowPercents!D$2:D984)</f>
        <v>0.6976</v>
      </c>
      <c r="E4" s="21">
        <f>LOOKUP($A4, SecondRowPercents!$A$2:$A984, SecondRowPercents!E$2:E984)</f>
        <v>0.7077363897</v>
      </c>
      <c r="F4" s="21">
        <f>LOOKUP($A4, SecondRowPercents!$A$2:$A984, SecondRowPercents!F$2:F984)</f>
        <v>0.6678033532</v>
      </c>
      <c r="G4" s="21">
        <f>LOOKUP($A4, SecondRowPercents!$A$2:$A984, SecondRowPercents!G$2:G984)</f>
        <v>0.6377782581</v>
      </c>
      <c r="H4" s="21">
        <f>LOOKUP($A4, SecondRowPercents!$A$2:$A984, SecondRowPercents!H$2:H984)</f>
        <v>0.587541713</v>
      </c>
      <c r="I4" s="21">
        <f>LOOKUP($A4, SecondRowPercents!$A$2:$A984, SecondRowPercents!I$2:I984)</f>
        <v>0.5787167449</v>
      </c>
      <c r="J4" s="21">
        <f>LOOKUP($A4, SecondRowPercents!$A$2:$A984, SecondRowPercents!J$2:J984)</f>
        <v>0.5230337079</v>
      </c>
      <c r="K4" s="21">
        <f>LOOKUP($A4, SecondRowPercents!$A$2:$A984, SecondRowPercents!K$2:K984)</f>
        <v>0.4737588652</v>
      </c>
      <c r="L4" s="21">
        <f>LOOKUP($A4, SecondRowPercents!$A$2:$A984, SecondRowPercents!L$2:L984)</f>
        <v>0.369047619</v>
      </c>
      <c r="M4" s="21">
        <f>LOOKUP($A4, SecondRowPercents!$A$2:$A984, SecondRowPercents!M$2:M984)</f>
        <v>0.298245614</v>
      </c>
      <c r="N4" s="21">
        <f>LOOKUP($A4, SecondRowPercents!$A$2:$A984, SecondRowPercents!N$2:N984)</f>
        <v>0.25</v>
      </c>
      <c r="O4" s="22">
        <f>LOOKUP($A4, SecondRowCounts!$A$2:$A984, SecondRowCounts!B$2:B984)</f>
        <v>21357</v>
      </c>
      <c r="P4" s="23">
        <f>LOOKUP($A4, SecondRowTsumo!$A$2:$A984, SecondRowTsumo!B$2:B984) / LOOKUP($A4, SecondRowCounts!$A$2:$A984, SecondRowCounts!B$2:B984)</f>
        <v>0.1419675048</v>
      </c>
      <c r="Q4" s="5"/>
    </row>
    <row r="5">
      <c r="A5" s="18" t="s">
        <v>13</v>
      </c>
      <c r="B5" s="19">
        <v>11.0</v>
      </c>
      <c r="C5" s="24">
        <f>LOOKUP($A5, SecondRowPercents!$A$2:$A984, SecondRowPercents!B$2:B984)</f>
        <v>0.6105246127</v>
      </c>
      <c r="D5" s="21">
        <f>LOOKUP($A5, SecondRowPercents!$A$2:$A984, SecondRowPercents!D$2:D984)</f>
        <v>0.6696356275</v>
      </c>
      <c r="E5" s="21">
        <f>LOOKUP($A5, SecondRowPercents!$A$2:$A984, SecondRowPercents!E$2:E984)</f>
        <v>0.6665572694</v>
      </c>
      <c r="F5" s="21">
        <f>LOOKUP($A5, SecondRowPercents!$A$2:$A984, SecondRowPercents!F$2:F984)</f>
        <v>0.6599618886</v>
      </c>
      <c r="G5" s="21">
        <f>LOOKUP($A5, SecondRowPercents!$A$2:$A984, SecondRowPercents!G$2:G984)</f>
        <v>0.6219813653</v>
      </c>
      <c r="H5" s="21">
        <f>LOOKUP($A5, SecondRowPercents!$A$2:$A984, SecondRowPercents!H$2:H984)</f>
        <v>0.5921534814</v>
      </c>
      <c r="I5" s="21">
        <f>LOOKUP($A5, SecondRowPercents!$A$2:$A984, SecondRowPercents!I$2:I984)</f>
        <v>0.5629860031</v>
      </c>
      <c r="J5" s="21">
        <f>LOOKUP($A5, SecondRowPercents!$A$2:$A984, SecondRowPercents!J$2:J984)</f>
        <v>0.5286585366</v>
      </c>
      <c r="K5" s="21">
        <f>LOOKUP($A5, SecondRowPercents!$A$2:$A984, SecondRowPercents!K$2:K984)</f>
        <v>0.4806866953</v>
      </c>
      <c r="L5" s="21">
        <f>LOOKUP($A5, SecondRowPercents!$A$2:$A984, SecondRowPercents!L$2:L984)</f>
        <v>0.3611111111</v>
      </c>
      <c r="M5" s="21">
        <f>LOOKUP($A5, SecondRowPercents!$A$2:$A984, SecondRowPercents!M$2:M984)</f>
        <v>0.1555555556</v>
      </c>
      <c r="N5" s="21">
        <f>LOOKUP($A5, SecondRowPercents!$A$2:$A984, SecondRowPercents!N$2:N984)</f>
        <v>0.6</v>
      </c>
      <c r="O5" s="22">
        <f>LOOKUP($A5, SecondRowCounts!$A$2:$A984, SecondRowCounts!B$2:B984)</f>
        <v>24723</v>
      </c>
      <c r="P5" s="23">
        <f>LOOKUP($A5, SecondRowTsumo!$A$2:$A984, SecondRowTsumo!B$2:B984) / LOOKUP($A5, SecondRowCounts!$A$2:$A984, SecondRowCounts!B$2:B984)</f>
        <v>0.1439550216</v>
      </c>
      <c r="Q5" s="5"/>
    </row>
    <row r="6">
      <c r="A6" s="18" t="s">
        <v>14</v>
      </c>
      <c r="B6" s="19">
        <v>11.0</v>
      </c>
      <c r="C6" s="25">
        <f>LOOKUP($A6, SecondRowPercents!$A$2:$A984, SecondRowPercents!B$2:B984)</f>
        <v>0.6092687665</v>
      </c>
      <c r="D6" s="21">
        <f>LOOKUP($A6, SecondRowPercents!$A$2:$A984, SecondRowPercents!D$2:D984)</f>
        <v>0.7078313253</v>
      </c>
      <c r="E6" s="21">
        <f>LOOKUP($A6, SecondRowPercents!$A$2:$A984, SecondRowPercents!E$2:E984)</f>
        <v>0.6920545369</v>
      </c>
      <c r="F6" s="21">
        <f>LOOKUP($A6, SecondRowPercents!$A$2:$A984, SecondRowPercents!F$2:F984)</f>
        <v>0.6671221645</v>
      </c>
      <c r="G6" s="21">
        <f>LOOKUP($A6, SecondRowPercents!$A$2:$A984, SecondRowPercents!G$2:G984)</f>
        <v>0.6347472151</v>
      </c>
      <c r="H6" s="21">
        <f>LOOKUP($A6, SecondRowPercents!$A$2:$A984, SecondRowPercents!H$2:H984)</f>
        <v>0.5942355325</v>
      </c>
      <c r="I6" s="21">
        <f>LOOKUP($A6, SecondRowPercents!$A$2:$A984, SecondRowPercents!I$2:I984)</f>
        <v>0.5591597158</v>
      </c>
      <c r="J6" s="21">
        <f>LOOKUP($A6, SecondRowPercents!$A$2:$A984, SecondRowPercents!J$2:J984)</f>
        <v>0.5270347183</v>
      </c>
      <c r="K6" s="21">
        <f>LOOKUP($A6, SecondRowPercents!$A$2:$A984, SecondRowPercents!K$2:K984)</f>
        <v>0.4441591784</v>
      </c>
      <c r="L6" s="21">
        <f>LOOKUP($A6, SecondRowPercents!$A$2:$A984, SecondRowPercents!L$2:L984)</f>
        <v>0.4117647059</v>
      </c>
      <c r="M6" s="21">
        <f>LOOKUP($A6, SecondRowPercents!$A$2:$A984, SecondRowPercents!M$2:M984)</f>
        <v>0.2545454545</v>
      </c>
      <c r="N6" s="21">
        <f>LOOKUP($A6, SecondRowPercents!$A$2:$A984, SecondRowPercents!N$2:N984)</f>
        <v>0.08333333333</v>
      </c>
      <c r="O6" s="22">
        <f>LOOKUP($A6, SecondRowCounts!$A$2:$A984, SecondRowCounts!B$2:B984)</f>
        <v>21621</v>
      </c>
      <c r="P6" s="23">
        <f>LOOKUP($A6, SecondRowTsumo!$A$2:$A984, SecondRowTsumo!B$2:B984) / LOOKUP($A6, SecondRowCounts!$A$2:$A984, SecondRowCounts!B$2:B984)</f>
        <v>0.1357939041</v>
      </c>
      <c r="Q6" s="5"/>
    </row>
    <row r="7">
      <c r="A7" s="12" t="s">
        <v>15</v>
      </c>
      <c r="B7" s="26" t="s">
        <v>8</v>
      </c>
      <c r="C7" s="27" t="s">
        <v>3</v>
      </c>
      <c r="D7" s="28">
        <v>0.0</v>
      </c>
      <c r="E7" s="28">
        <v>1.0</v>
      </c>
      <c r="F7" s="28">
        <v>2.0</v>
      </c>
      <c r="G7" s="28">
        <v>3.0</v>
      </c>
      <c r="H7" s="28">
        <v>4.0</v>
      </c>
      <c r="I7" s="28">
        <v>5.0</v>
      </c>
      <c r="J7" s="28">
        <v>6.0</v>
      </c>
      <c r="K7" s="28">
        <v>7.0</v>
      </c>
      <c r="L7" s="29"/>
      <c r="M7" s="29"/>
      <c r="N7" s="29"/>
      <c r="O7" s="30" t="s">
        <v>9</v>
      </c>
      <c r="P7" s="17" t="s">
        <v>10</v>
      </c>
      <c r="Q7" s="5" t="s">
        <v>16</v>
      </c>
    </row>
    <row r="8">
      <c r="A8" s="18" t="s">
        <v>17</v>
      </c>
      <c r="B8" s="19">
        <v>8.0</v>
      </c>
      <c r="C8" s="31">
        <f>LOOKUP($A8, SecondRowPercents!$A$2:$A984, SecondRowPercents!B$2:B984)</f>
        <v>0.5380159639</v>
      </c>
      <c r="D8" s="21">
        <f>LOOKUP($A8, SecondRowPercents!$A$2:$A984, SecondRowPercents!C$2:C984)</f>
        <v>0.5925818041</v>
      </c>
      <c r="E8" s="21">
        <f>LOOKUP($A8, SecondRowPercents!$A$2:$A984, SecondRowPercents!D$2:D984)</f>
        <v>0.6027508784</v>
      </c>
      <c r="F8" s="21">
        <f>LOOKUP($A8, SecondRowPercents!$A$2:$A984, SecondRowPercents!E$2:E984)</f>
        <v>0.5814544891</v>
      </c>
      <c r="G8" s="21">
        <f>LOOKUP($A8, SecondRowPercents!$A$2:$A984, SecondRowPercents!F$2:F984)</f>
        <v>0.5316135559</v>
      </c>
      <c r="H8" s="21">
        <f>LOOKUP($A8, SecondRowPercents!$A$2:$A984, SecondRowPercents!G$2:G984)</f>
        <v>0.4699109907</v>
      </c>
      <c r="I8" s="21">
        <f>LOOKUP($A8, SecondRowPercents!$A$2:$A984, SecondRowPercents!H$2:H984)</f>
        <v>0.4066808654</v>
      </c>
      <c r="J8" s="21">
        <f>LOOKUP($A8, SecondRowPercents!$A$2:$A984, SecondRowPercents!I$2:I984)</f>
        <v>0.3392581144</v>
      </c>
      <c r="K8" s="21">
        <f>LOOKUP($A8, SecondRowPercents!$A$2:$A984, SecondRowPercents!J$2:J984)</f>
        <v>0.1741071429</v>
      </c>
      <c r="L8" s="32"/>
      <c r="M8" s="33"/>
      <c r="N8" s="34"/>
      <c r="O8" s="22">
        <f>LOOKUP($A8, SecondRowCounts!$A$2:$A984, SecondRowCounts!B$2:B984)</f>
        <v>130169</v>
      </c>
      <c r="P8" s="23">
        <f>LOOKUP($A8, SecondRowTsumo!$A$2:$A984, SecondRowTsumo!B$2:B984) / LOOKUP($A8, SecondRowCounts!$A$2:$A984, SecondRowCounts!B$2:B984)</f>
        <v>0.1239235148</v>
      </c>
      <c r="Q8" s="5"/>
    </row>
    <row r="9">
      <c r="A9" s="18" t="s">
        <v>18</v>
      </c>
      <c r="B9" s="19">
        <v>8.0</v>
      </c>
      <c r="C9" s="35">
        <f>LOOKUP($A9, SecondRowPercents!$A$2:$A984, SecondRowPercents!B$2:B984)</f>
        <v>0.5101174822</v>
      </c>
      <c r="D9" s="21">
        <f>LOOKUP($A9, SecondRowPercents!$A$2:$A984, SecondRowPercents!C$2:C984)</f>
        <v>0.5582535791</v>
      </c>
      <c r="E9" s="21">
        <f>LOOKUP($A9, SecondRowPercents!$A$2:$A984, SecondRowPercents!D$2:D984)</f>
        <v>0.5533798412</v>
      </c>
      <c r="F9" s="21">
        <f>LOOKUP($A9, SecondRowPercents!$A$2:$A984, SecondRowPercents!E$2:E984)</f>
        <v>0.5274155002</v>
      </c>
      <c r="G9" s="21">
        <f>LOOKUP($A9, SecondRowPercents!$A$2:$A984, SecondRowPercents!F$2:F984)</f>
        <v>0.4862995633</v>
      </c>
      <c r="H9" s="21">
        <f>LOOKUP($A9, SecondRowPercents!$A$2:$A984, SecondRowPercents!G$2:G984)</f>
        <v>0.4355185109</v>
      </c>
      <c r="I9" s="21">
        <f>LOOKUP($A9, SecondRowPercents!$A$2:$A984, SecondRowPercents!H$2:H984)</f>
        <v>0.3777416734</v>
      </c>
      <c r="J9" s="21">
        <f>LOOKUP($A9, SecondRowPercents!$A$2:$A984, SecondRowPercents!I$2:I984)</f>
        <v>0.2993858751</v>
      </c>
      <c r="K9" s="21">
        <f>LOOKUP($A9, SecondRowPercents!$A$2:$A984, SecondRowPercents!J$2:J984)</f>
        <v>0.1912225705</v>
      </c>
      <c r="L9" s="36"/>
      <c r="M9" s="37"/>
      <c r="N9" s="38"/>
      <c r="O9" s="22">
        <f>LOOKUP($A9, SecondRowCounts!$A$2:$A984, SecondRowCounts!B$2:B984)</f>
        <v>174154</v>
      </c>
      <c r="P9" s="23">
        <f>LOOKUP($A9, SecondRowTsumo!$A$2:$A984, SecondRowTsumo!B$2:B984) / LOOKUP($A9, SecondRowCounts!$A$2:$A984, SecondRowCounts!B$2:B984)</f>
        <v>0.1349782377</v>
      </c>
      <c r="Q9" s="5"/>
    </row>
    <row r="10">
      <c r="A10" s="18" t="s">
        <v>19</v>
      </c>
      <c r="B10" s="19">
        <v>8.0</v>
      </c>
      <c r="C10" s="39">
        <f>LOOKUP($A10, SecondRowPercents!$A$2:$A984, SecondRowPercents!B$2:B984)</f>
        <v>0.5014620719</v>
      </c>
      <c r="D10" s="21">
        <f>LOOKUP($A10, SecondRowPercents!$A$2:$A984, SecondRowPercents!C$2:C984)</f>
        <v>0.5488319088</v>
      </c>
      <c r="E10" s="21">
        <f>LOOKUP($A10, SecondRowPercents!$A$2:$A984, SecondRowPercents!D$2:D984)</f>
        <v>0.5316612906</v>
      </c>
      <c r="F10" s="21">
        <f>LOOKUP($A10, SecondRowPercents!$A$2:$A984, SecondRowPercents!E$2:E984)</f>
        <v>0.506728281</v>
      </c>
      <c r="G10" s="21">
        <f>LOOKUP($A10, SecondRowPercents!$A$2:$A984, SecondRowPercents!F$2:F984)</f>
        <v>0.4744511312</v>
      </c>
      <c r="H10" s="21">
        <f>LOOKUP($A10, SecondRowPercents!$A$2:$A984, SecondRowPercents!G$2:G984)</f>
        <v>0.423125515</v>
      </c>
      <c r="I10" s="21">
        <f>LOOKUP($A10, SecondRowPercents!$A$2:$A984, SecondRowPercents!H$2:H984)</f>
        <v>0.3735776563</v>
      </c>
      <c r="J10" s="21">
        <f>LOOKUP($A10, SecondRowPercents!$A$2:$A984, SecondRowPercents!I$2:I984)</f>
        <v>0.2960725076</v>
      </c>
      <c r="K10" s="21">
        <f>LOOKUP($A10, SecondRowPercents!$A$2:$A984, SecondRowPercents!J$2:J984)</f>
        <v>0.1711026616</v>
      </c>
      <c r="L10" s="36"/>
      <c r="M10" s="37"/>
      <c r="N10" s="38"/>
      <c r="O10" s="22">
        <f>LOOKUP($A10, SecondRowCounts!$A$2:$A984, SecondRowCounts!B$2:B984)</f>
        <v>209976</v>
      </c>
      <c r="P10" s="23">
        <f>LOOKUP($A10, SecondRowTsumo!$A$2:$A984, SecondRowTsumo!B$2:B984) / LOOKUP($A10, SecondRowCounts!$A$2:$A984, SecondRowCounts!B$2:B984)</f>
        <v>0.1384539185</v>
      </c>
      <c r="Q10" s="5"/>
    </row>
    <row r="11">
      <c r="A11" s="18" t="s">
        <v>20</v>
      </c>
      <c r="B11" s="19">
        <v>8.0</v>
      </c>
      <c r="C11" s="40">
        <f>LOOKUP($A11, SecondRowPercents!$A$2:$A984, SecondRowPercents!B$2:B984)</f>
        <v>0.4994849891</v>
      </c>
      <c r="D11" s="21">
        <f>LOOKUP($A11, SecondRowPercents!$A$2:$A984, SecondRowPercents!C$2:C984)</f>
        <v>0.5444199811</v>
      </c>
      <c r="E11" s="21">
        <f>LOOKUP($A11, SecondRowPercents!$A$2:$A984, SecondRowPercents!D$2:D984)</f>
        <v>0.5340823068</v>
      </c>
      <c r="F11" s="21">
        <f>LOOKUP($A11, SecondRowPercents!$A$2:$A984, SecondRowPercents!E$2:E984)</f>
        <v>0.50355898</v>
      </c>
      <c r="G11" s="21">
        <f>LOOKUP($A11, SecondRowPercents!$A$2:$A984, SecondRowPercents!F$2:F984)</f>
        <v>0.4685525128</v>
      </c>
      <c r="H11" s="21">
        <f>LOOKUP($A11, SecondRowPercents!$A$2:$A984, SecondRowPercents!G$2:G984)</f>
        <v>0.4237803252</v>
      </c>
      <c r="I11" s="21">
        <f>LOOKUP($A11, SecondRowPercents!$A$2:$A984, SecondRowPercents!H$2:H984)</f>
        <v>0.3785567615</v>
      </c>
      <c r="J11" s="21">
        <f>LOOKUP($A11, SecondRowPercents!$A$2:$A984, SecondRowPercents!I$2:I984)</f>
        <v>0.2925499697</v>
      </c>
      <c r="K11" s="21">
        <f>LOOKUP($A11, SecondRowPercents!$A$2:$A984, SecondRowPercents!J$2:J984)</f>
        <v>0.1740890688</v>
      </c>
      <c r="L11" s="36"/>
      <c r="M11" s="37"/>
      <c r="N11" s="38"/>
      <c r="O11" s="22">
        <f>LOOKUP($A11, SecondRowCounts!$A$2:$A984, SecondRowCounts!B$2:B984)</f>
        <v>211646</v>
      </c>
      <c r="P11" s="23">
        <f>LOOKUP($A11, SecondRowTsumo!$A$2:$A984, SecondRowTsumo!B$2:B984) / LOOKUP($A11, SecondRowCounts!$A$2:$A984, SecondRowCounts!B$2:B984)</f>
        <v>0.1379331525</v>
      </c>
      <c r="Q11" s="5"/>
    </row>
    <row r="12">
      <c r="A12" s="18" t="s">
        <v>21</v>
      </c>
      <c r="B12" s="19">
        <v>8.0</v>
      </c>
      <c r="C12" s="41">
        <f>LOOKUP($A12, SecondRowPercents!$A$2:$A984, SecondRowPercents!B$2:B984)</f>
        <v>0.5092399532</v>
      </c>
      <c r="D12" s="21">
        <f>LOOKUP($A12, SecondRowPercents!$A$2:$A984, SecondRowPercents!C$2:C984)</f>
        <v>0.5578600047</v>
      </c>
      <c r="E12" s="21">
        <f>LOOKUP($A12, SecondRowPercents!$A$2:$A984, SecondRowPercents!D$2:D984)</f>
        <v>0.5508701473</v>
      </c>
      <c r="F12" s="21">
        <f>LOOKUP($A12, SecondRowPercents!$A$2:$A984, SecondRowPercents!E$2:E984)</f>
        <v>0.5286024129</v>
      </c>
      <c r="G12" s="21">
        <f>LOOKUP($A12, SecondRowPercents!$A$2:$A984, SecondRowPercents!F$2:F984)</f>
        <v>0.485551342</v>
      </c>
      <c r="H12" s="21">
        <f>LOOKUP($A12, SecondRowPercents!$A$2:$A984, SecondRowPercents!G$2:G984)</f>
        <v>0.4355514668</v>
      </c>
      <c r="I12" s="21">
        <f>LOOKUP($A12, SecondRowPercents!$A$2:$A984, SecondRowPercents!H$2:H984)</f>
        <v>0.3715897167</v>
      </c>
      <c r="J12" s="21">
        <f>LOOKUP($A12, SecondRowPercents!$A$2:$A984, SecondRowPercents!I$2:I984)</f>
        <v>0.2875383044</v>
      </c>
      <c r="K12" s="21">
        <f>LOOKUP($A12, SecondRowPercents!$A$2:$A984, SecondRowPercents!J$2:J984)</f>
        <v>0.2080745342</v>
      </c>
      <c r="L12" s="36"/>
      <c r="M12" s="37"/>
      <c r="N12" s="38"/>
      <c r="O12" s="22">
        <f>LOOKUP($A12, SecondRowCounts!$A$2:$A984, SecondRowCounts!B$2:B984)</f>
        <v>175055</v>
      </c>
      <c r="P12" s="23">
        <f>LOOKUP($A12, SecondRowTsumo!$A$2:$A984, SecondRowTsumo!B$2:B984) / LOOKUP($A12, SecondRowCounts!$A$2:$A984, SecondRowCounts!B$2:B984)</f>
        <v>0.1337636743</v>
      </c>
      <c r="Q12" s="5"/>
    </row>
    <row r="13">
      <c r="A13" s="18" t="s">
        <v>22</v>
      </c>
      <c r="B13" s="19">
        <v>8.0</v>
      </c>
      <c r="C13" s="42">
        <f>LOOKUP($A13, SecondRowPercents!$A$2:$A984, SecondRowPercents!B$2:B984)</f>
        <v>0.537770657</v>
      </c>
      <c r="D13" s="21">
        <f>LOOKUP($A13, SecondRowPercents!$A$2:$A984, SecondRowPercents!C$2:C984)</f>
        <v>0.5973134027</v>
      </c>
      <c r="E13" s="21">
        <f>LOOKUP($A13, SecondRowPercents!$A$2:$A984, SecondRowPercents!D$2:D984)</f>
        <v>0.6052048726</v>
      </c>
      <c r="F13" s="21">
        <f>LOOKUP($A13, SecondRowPercents!$A$2:$A984, SecondRowPercents!E$2:E984)</f>
        <v>0.5754102955</v>
      </c>
      <c r="G13" s="21">
        <f>LOOKUP($A13, SecondRowPercents!$A$2:$A984, SecondRowPercents!F$2:F984)</f>
        <v>0.5327879209</v>
      </c>
      <c r="H13" s="21">
        <f>LOOKUP($A13, SecondRowPercents!$A$2:$A984, SecondRowPercents!G$2:G984)</f>
        <v>0.4705512573</v>
      </c>
      <c r="I13" s="21">
        <f>LOOKUP($A13, SecondRowPercents!$A$2:$A984, SecondRowPercents!H$2:H984)</f>
        <v>0.4080742563</v>
      </c>
      <c r="J13" s="21">
        <f>LOOKUP($A13, SecondRowPercents!$A$2:$A984, SecondRowPercents!I$2:I984)</f>
        <v>0.3415669626</v>
      </c>
      <c r="K13" s="21">
        <f>LOOKUP($A13, SecondRowPercents!$A$2:$A984, SecondRowPercents!J$2:J984)</f>
        <v>0.192575406</v>
      </c>
      <c r="L13" s="43"/>
      <c r="M13" s="44"/>
      <c r="N13" s="45"/>
      <c r="O13" s="22">
        <f>LOOKUP($A13, SecondRowCounts!$A$2:$A984, SecondRowCounts!B$2:B984)</f>
        <v>129823</v>
      </c>
      <c r="P13" s="23">
        <f>LOOKUP($A13, SecondRowTsumo!$A$2:$A984, SecondRowTsumo!B$2:B984) / LOOKUP($A13, SecondRowCounts!$A$2:$A984, SecondRowCounts!B$2:B984)</f>
        <v>0.1253861026</v>
      </c>
      <c r="Q13" s="5"/>
    </row>
    <row r="14">
      <c r="A14" s="46" t="s">
        <v>23</v>
      </c>
      <c r="B14" s="26" t="s">
        <v>8</v>
      </c>
      <c r="C14" s="27" t="s">
        <v>3</v>
      </c>
      <c r="D14" s="47">
        <v>0.0</v>
      </c>
      <c r="E14" s="47">
        <v>1.0</v>
      </c>
      <c r="F14" s="47">
        <v>2.0</v>
      </c>
      <c r="G14" s="47">
        <v>3.0</v>
      </c>
      <c r="H14" s="29"/>
      <c r="I14" s="29"/>
      <c r="J14" s="29"/>
      <c r="K14" s="29"/>
      <c r="L14" s="29"/>
      <c r="M14" s="29"/>
      <c r="N14" s="29"/>
      <c r="O14" s="30" t="s">
        <v>9</v>
      </c>
      <c r="P14" s="17" t="s">
        <v>10</v>
      </c>
      <c r="Q14" s="5" t="s">
        <v>24</v>
      </c>
    </row>
    <row r="15">
      <c r="A15" s="48" t="str">
        <f>LOOKUP("1+Z (4 tiles)", SecondRowPercents!$A$2:$A984, SecondRowPercents!A$2:A984)</f>
        <v>1+Z</v>
      </c>
      <c r="B15" s="19">
        <v>4.0</v>
      </c>
      <c r="C15" s="49">
        <f>LOOKUP($A15, SecondRowPercents!$A$2:$A984, SecondRowPercents!B$2:B984)</f>
        <v>0.4259736324</v>
      </c>
      <c r="D15" s="21">
        <f>LOOKUP($A15, SecondRowPercents!$A$2:$A984, SecondRowPercents!G$2:G984)</f>
        <v>0.5171800948</v>
      </c>
      <c r="E15" s="21">
        <f>LOOKUP($A15, SecondRowPercents!$A$2:$A984, SecondRowPercents!H$2:H984)</f>
        <v>0.4621482362</v>
      </c>
      <c r="F15" s="21">
        <f>LOOKUP($A15, SecondRowPercents!$A$2:$A984, SecondRowPercents!I$2:I984)</f>
        <v>0.3415789474</v>
      </c>
      <c r="G15" s="21">
        <f>LOOKUP($A15, SecondRowPercents!$A$2:$A984, SecondRowPercents!J$2:J984)</f>
        <v>0.2643171806</v>
      </c>
      <c r="H15" s="50"/>
      <c r="I15" s="51"/>
      <c r="J15" s="51"/>
      <c r="K15" s="51"/>
      <c r="L15" s="51"/>
      <c r="M15" s="51"/>
      <c r="N15" s="52"/>
      <c r="O15" s="22">
        <f>LOOKUP($A15, SecondRowCounts!$A$2:$A984, SecondRowCounts!B$2:B984)</f>
        <v>6599</v>
      </c>
      <c r="P15" s="23">
        <f>LOOKUP($A15, SecondRowTsumo!$A$2:$A984, SecondRowTsumo!B$2:B984) / LOOKUP($A15, SecondRowCounts!$A$2:$A984, SecondRowCounts!B$2:B984)</f>
        <v>0.08804364298</v>
      </c>
      <c r="Q15" s="5"/>
    </row>
    <row r="16">
      <c r="A16" s="48" t="str">
        <f>LOOKUP("2+Z (4 tiles)", SecondRowPercents!$A$2:$A984, SecondRowPercents!A$2:A984)</f>
        <v>2+Z</v>
      </c>
      <c r="B16" s="19">
        <v>4.0</v>
      </c>
      <c r="C16" s="53">
        <f>LOOKUP($A16, SecondRowPercents!$A$2:$A984, SecondRowPercents!B$2:B984)</f>
        <v>0.4242050015</v>
      </c>
      <c r="D16" s="21">
        <f>LOOKUP($A16, SecondRowPercents!$A$2:$A984, SecondRowPercents!G$2:G984)</f>
        <v>0.4780153288</v>
      </c>
      <c r="E16" s="21">
        <f>LOOKUP($A16, SecondRowPercents!$A$2:$A984, SecondRowPercents!H$2:H984)</f>
        <v>0.4357870008</v>
      </c>
      <c r="F16" s="21">
        <f>LOOKUP($A16, SecondRowPercents!$A$2:$A984, SecondRowPercents!I$2:I984)</f>
        <v>0.3316540722</v>
      </c>
      <c r="G16" s="21">
        <f>LOOKUP($A16, SecondRowPercents!$A$2:$A984, SecondRowPercents!J$2:J984)</f>
        <v>0.2244897959</v>
      </c>
      <c r="H16" s="54"/>
      <c r="I16" s="55"/>
      <c r="J16" s="55"/>
      <c r="K16" s="55"/>
      <c r="L16" s="55"/>
      <c r="M16" s="55"/>
      <c r="N16" s="56"/>
      <c r="O16" s="22">
        <f>LOOKUP($A16, SecondRowCounts!$A$2:$A984, SecondRowCounts!B$2:B984)</f>
        <v>6478</v>
      </c>
      <c r="P16" s="23">
        <f>LOOKUP($A16, SecondRowTsumo!$A$2:$A984, SecondRowTsumo!B$2:B984) / LOOKUP($A16, SecondRowCounts!$A$2:$A984, SecondRowCounts!B$2:B984)</f>
        <v>0.1034269836</v>
      </c>
      <c r="Q16" s="5"/>
    </row>
    <row r="17">
      <c r="A17" s="48" t="str">
        <f>LOOKUP("3+Z (4 tiles)", SecondRowPercents!$A$2:$A984, SecondRowPercents!A$2:A984)</f>
        <v>3+Z</v>
      </c>
      <c r="B17" s="19">
        <v>4.0</v>
      </c>
      <c r="C17" s="57">
        <f>LOOKUP($A17, SecondRowPercents!$A$2:$A984, SecondRowPercents!B$2:B984)</f>
        <v>0.4070014723</v>
      </c>
      <c r="D17" s="21">
        <f>LOOKUP($A17, SecondRowPercents!$A$2:$A984, SecondRowPercents!G$2:G984)</f>
        <v>0.4697728148</v>
      </c>
      <c r="E17" s="21">
        <f>LOOKUP($A17, SecondRowPercents!$A$2:$A984, SecondRowPercents!H$2:H984)</f>
        <v>0.3957196811</v>
      </c>
      <c r="F17" s="21">
        <f>LOOKUP($A17, SecondRowPercents!$A$2:$A984, SecondRowPercents!I$2:I984)</f>
        <v>0.3048403708</v>
      </c>
      <c r="G17" s="21">
        <f>LOOKUP($A17, SecondRowPercents!$A$2:$A984, SecondRowPercents!J$2:J984)</f>
        <v>0.1946308725</v>
      </c>
      <c r="H17" s="54"/>
      <c r="I17" s="55"/>
      <c r="J17" s="55"/>
      <c r="K17" s="55"/>
      <c r="L17" s="55"/>
      <c r="M17" s="55"/>
      <c r="N17" s="56"/>
      <c r="O17" s="22">
        <f>LOOKUP($A17, SecondRowCounts!$A$2:$A984, SecondRowCounts!B$2:B984)</f>
        <v>6113</v>
      </c>
      <c r="P17" s="23">
        <f>LOOKUP($A17, SecondRowTsumo!$A$2:$A984, SecondRowTsumo!B$2:B984) / LOOKUP($A17, SecondRowCounts!$A$2:$A984, SecondRowCounts!B$2:B984)</f>
        <v>0.1024047113</v>
      </c>
      <c r="Q17" s="5"/>
    </row>
    <row r="18">
      <c r="A18" s="48" t="str">
        <f>LOOKUP("4+Z (4 tiles)", SecondRowPercents!$A$2:$A984, SecondRowPercents!A$2:A984)</f>
        <v>4+Z</v>
      </c>
      <c r="B18" s="19">
        <v>4.0</v>
      </c>
      <c r="C18" s="58">
        <f>LOOKUP($A18, SecondRowPercents!$A$2:$A984, SecondRowPercents!B$2:B984)</f>
        <v>0.3864810563</v>
      </c>
      <c r="D18" s="21">
        <f>LOOKUP($A18, SecondRowPercents!$A$2:$A984, SecondRowPercents!G$2:G984)</f>
        <v>0.4386895476</v>
      </c>
      <c r="E18" s="21">
        <f>LOOKUP($A18, SecondRowPercents!$A$2:$A984, SecondRowPercents!H$2:H984)</f>
        <v>0.3802816901</v>
      </c>
      <c r="F18" s="21">
        <f>LOOKUP($A18, SecondRowPercents!$A$2:$A984, SecondRowPercents!I$2:I984)</f>
        <v>0.2642276423</v>
      </c>
      <c r="G18" s="21">
        <f>LOOKUP($A18, SecondRowPercents!$A$2:$A984, SecondRowPercents!J$2:J984)</f>
        <v>0.1739130435</v>
      </c>
      <c r="H18" s="54"/>
      <c r="I18" s="55"/>
      <c r="J18" s="55"/>
      <c r="K18" s="55"/>
      <c r="L18" s="55"/>
      <c r="M18" s="55"/>
      <c r="N18" s="56"/>
      <c r="O18" s="22">
        <f>LOOKUP($A18, SecondRowCounts!$A$2:$A984, SecondRowCounts!B$2:B984)</f>
        <v>6968</v>
      </c>
      <c r="P18" s="23">
        <f>LOOKUP($A18, SecondRowTsumo!$A$2:$A984, SecondRowTsumo!B$2:B984) / LOOKUP($A18, SecondRowCounts!$A$2:$A984, SecondRowCounts!B$2:B984)</f>
        <v>0.09888059701</v>
      </c>
      <c r="Q18" s="5"/>
    </row>
    <row r="19">
      <c r="A19" s="48" t="str">
        <f>LOOKUP("5+Z (4 tiles)", SecondRowPercents!$A$2:$A984, SecondRowPercents!A$2:A984)</f>
        <v>5+Z</v>
      </c>
      <c r="B19" s="19">
        <v>4.0</v>
      </c>
      <c r="C19" s="59">
        <f>LOOKUP($A19, SecondRowPercents!$A$2:$A984, SecondRowPercents!B$2:B984)</f>
        <v>0.3778103617</v>
      </c>
      <c r="D19" s="21">
        <f>LOOKUP($A19, SecondRowPercents!$A$2:$A984, SecondRowPercents!G$2:G984)</f>
        <v>0.4247339078</v>
      </c>
      <c r="E19" s="21">
        <f>LOOKUP($A19, SecondRowPercents!$A$2:$A984, SecondRowPercents!H$2:H984)</f>
        <v>0.3797043011</v>
      </c>
      <c r="F19" s="21">
        <f>LOOKUP($A19, SecondRowPercents!$A$2:$A984, SecondRowPercents!I$2:I984)</f>
        <v>0.2314647378</v>
      </c>
      <c r="G19" s="21">
        <f>LOOKUP($A19, SecondRowPercents!$A$2:$A984, SecondRowPercents!J$2:J984)</f>
        <v>0.1571428571</v>
      </c>
      <c r="H19" s="54"/>
      <c r="I19" s="55"/>
      <c r="J19" s="55"/>
      <c r="K19" s="55"/>
      <c r="L19" s="55"/>
      <c r="M19" s="55"/>
      <c r="N19" s="56"/>
      <c r="O19" s="22">
        <f>LOOKUP($A19, SecondRowCounts!$A$2:$A984, SecondRowCounts!B$2:B984)</f>
        <v>8184</v>
      </c>
      <c r="P19" s="23">
        <f>LOOKUP($A19, SecondRowTsumo!$A$2:$A984, SecondRowTsumo!B$2:B984) / LOOKUP($A19, SecondRowCounts!$A$2:$A984, SecondRowCounts!B$2:B984)</f>
        <v>0.1053274682</v>
      </c>
      <c r="Q19" s="5"/>
    </row>
    <row r="20">
      <c r="A20" s="48" t="str">
        <f>LOOKUP("6+Z (4 tiles)", SecondRowPercents!$A$2:$A984, SecondRowPercents!A$2:A984)</f>
        <v>6+Z</v>
      </c>
      <c r="B20" s="19">
        <v>4.0</v>
      </c>
      <c r="C20" s="60">
        <f>LOOKUP($A20, SecondRowPercents!$A$2:$A984, SecondRowPercents!B$2:B984)</f>
        <v>0.3954415954</v>
      </c>
      <c r="D20" s="21">
        <f>LOOKUP($A20, SecondRowPercents!$A$2:$A984, SecondRowPercents!G$2:G984)</f>
        <v>0.4540896271</v>
      </c>
      <c r="E20" s="21">
        <f>LOOKUP($A20, SecondRowPercents!$A$2:$A984, SecondRowPercents!H$2:H984)</f>
        <v>0.3806523351</v>
      </c>
      <c r="F20" s="21">
        <f>LOOKUP($A20, SecondRowPercents!$A$2:$A984, SecondRowPercents!I$2:I984)</f>
        <v>0.2771573604</v>
      </c>
      <c r="G20" s="21">
        <f>LOOKUP($A20, SecondRowPercents!$A$2:$A984, SecondRowPercents!J$2:J984)</f>
        <v>0.1729323308</v>
      </c>
      <c r="H20" s="54"/>
      <c r="I20" s="55"/>
      <c r="J20" s="55"/>
      <c r="K20" s="55"/>
      <c r="L20" s="55"/>
      <c r="M20" s="55"/>
      <c r="N20" s="56"/>
      <c r="O20" s="22">
        <f>LOOKUP($A20, SecondRowCounts!$A$2:$A984, SecondRowCounts!B$2:B984)</f>
        <v>7020</v>
      </c>
      <c r="P20" s="23">
        <f>LOOKUP($A20, SecondRowTsumo!$A$2:$A984, SecondRowTsumo!B$2:B984) / LOOKUP($A20, SecondRowCounts!$A$2:$A984, SecondRowCounts!B$2:B984)</f>
        <v>0.1022792023</v>
      </c>
      <c r="Q20" s="5"/>
    </row>
    <row r="21">
      <c r="A21" s="48" t="str">
        <f>LOOKUP("7+Z (4 tiles)", SecondRowPercents!$A$2:$A984, SecondRowPercents!A$2:A984)</f>
        <v>7+Z</v>
      </c>
      <c r="B21" s="19">
        <v>4.0</v>
      </c>
      <c r="C21" s="61">
        <f>LOOKUP($A21, SecondRowPercents!$A$2:$A984, SecondRowPercents!B$2:B984)</f>
        <v>0.4067016039</v>
      </c>
      <c r="D21" s="21">
        <f>LOOKUP($A21, SecondRowPercents!$A$2:$A984, SecondRowPercents!G$2:G984)</f>
        <v>0.4512463343</v>
      </c>
      <c r="E21" s="21">
        <f>LOOKUP($A21, SecondRowPercents!$A$2:$A984, SecondRowPercents!H$2:H984)</f>
        <v>0.4073777065</v>
      </c>
      <c r="F21" s="21">
        <f>LOOKUP($A21, SecondRowPercents!$A$2:$A984, SecondRowPercents!I$2:I984)</f>
        <v>0.3179377014</v>
      </c>
      <c r="G21" s="21">
        <f>LOOKUP($A21, SecondRowPercents!$A$2:$A984, SecondRowPercents!J$2:J984)</f>
        <v>0.1304347826</v>
      </c>
      <c r="H21" s="54"/>
      <c r="I21" s="55"/>
      <c r="J21" s="55"/>
      <c r="K21" s="55"/>
      <c r="L21" s="55"/>
      <c r="M21" s="55"/>
      <c r="N21" s="56"/>
      <c r="O21" s="22">
        <f>LOOKUP($A21, SecondRowCounts!$A$2:$A984, SecondRowCounts!B$2:B984)</f>
        <v>6297</v>
      </c>
      <c r="P21" s="23">
        <f>LOOKUP($A21, SecondRowTsumo!$A$2:$A984, SecondRowTsumo!B$2:B984) / LOOKUP($A21, SecondRowCounts!$A$2:$A984, SecondRowCounts!B$2:B984)</f>
        <v>0.1014768938</v>
      </c>
      <c r="Q21" s="5"/>
    </row>
    <row r="22">
      <c r="A22" s="48" t="str">
        <f>LOOKUP("8+Z (4 tiles)", SecondRowPercents!$A$2:$A984, SecondRowPercents!A$2:A984)</f>
        <v>8+Z</v>
      </c>
      <c r="B22" s="19">
        <v>4.0</v>
      </c>
      <c r="C22" s="62">
        <f>LOOKUP($A22, SecondRowPercents!$A$2:$A984, SecondRowPercents!B$2:B984)</f>
        <v>0.4142246642</v>
      </c>
      <c r="D22" s="21">
        <f>LOOKUP($A22, SecondRowPercents!$A$2:$A984, SecondRowPercents!G$2:G984)</f>
        <v>0.4708484117</v>
      </c>
      <c r="E22" s="21">
        <f>LOOKUP($A22, SecondRowPercents!$A$2:$A984, SecondRowPercents!H$2:H984)</f>
        <v>0.4170116673</v>
      </c>
      <c r="F22" s="21">
        <f>LOOKUP($A22, SecondRowPercents!$A$2:$A984, SecondRowPercents!I$2:I984)</f>
        <v>0.3316326531</v>
      </c>
      <c r="G22" s="21">
        <f>LOOKUP($A22, SecondRowPercents!$A$2:$A984, SecondRowPercents!J$2:J984)</f>
        <v>0.2027027027</v>
      </c>
      <c r="H22" s="54"/>
      <c r="I22" s="55"/>
      <c r="J22" s="55"/>
      <c r="K22" s="55"/>
      <c r="L22" s="55"/>
      <c r="M22" s="55"/>
      <c r="N22" s="56"/>
      <c r="O22" s="22">
        <f>LOOKUP($A22, SecondRowCounts!$A$2:$A984, SecondRowCounts!B$2:B984)</f>
        <v>6552</v>
      </c>
      <c r="P22" s="23">
        <f>LOOKUP($A22, SecondRowTsumo!$A$2:$A984, SecondRowTsumo!B$2:B984) / LOOKUP($A22, SecondRowCounts!$A$2:$A984, SecondRowCounts!B$2:B984)</f>
        <v>0.08928571429</v>
      </c>
      <c r="Q22" s="5"/>
    </row>
    <row r="23">
      <c r="A23" s="48" t="str">
        <f>LOOKUP("9+Z (4 tiles)", SecondRowPercents!$A$2:$A984, SecondRowPercents!A$2:A984)</f>
        <v>9+Z</v>
      </c>
      <c r="B23" s="19">
        <v>4.0</v>
      </c>
      <c r="C23" s="63">
        <f>LOOKUP($A23, SecondRowPercents!$A$2:$A984, SecondRowPercents!B$2:B984)</f>
        <v>0.4233082707</v>
      </c>
      <c r="D23" s="21">
        <f>LOOKUP($A23, SecondRowPercents!$A$2:$A984, SecondRowPercents!G$2:G984)</f>
        <v>0.5006112469</v>
      </c>
      <c r="E23" s="21">
        <f>LOOKUP($A23, SecondRowPercents!$A$2:$A984, SecondRowPercents!H$2:H984)</f>
        <v>0.4497571909</v>
      </c>
      <c r="F23" s="21">
        <f>LOOKUP($A23, SecondRowPercents!$A$2:$A984, SecondRowPercents!I$2:I984)</f>
        <v>0.3627608347</v>
      </c>
      <c r="G23" s="21">
        <f>LOOKUP($A23, SecondRowPercents!$A$2:$A984, SecondRowPercents!J$2:J984)</f>
        <v>0.2568181818</v>
      </c>
      <c r="H23" s="54"/>
      <c r="I23" s="55"/>
      <c r="J23" s="55"/>
      <c r="K23" s="55"/>
      <c r="L23" s="55"/>
      <c r="M23" s="55"/>
      <c r="N23" s="56"/>
      <c r="O23" s="22">
        <f>LOOKUP($A23, SecondRowCounts!$A$2:$A984, SecondRowCounts!B$2:B984)</f>
        <v>6650</v>
      </c>
      <c r="P23" s="23">
        <f>LOOKUP($A23, SecondRowTsumo!$A$2:$A984, SecondRowTsumo!B$2:B984) / LOOKUP($A23, SecondRowCounts!$A$2:$A984, SecondRowCounts!B$2:B984)</f>
        <v>0.09669172932</v>
      </c>
      <c r="Q23" s="5"/>
    </row>
    <row r="24">
      <c r="A24" s="48" t="str">
        <f>LOOKUP("Z+Z (4 tiles)", SecondRowPercents!$A$2:$A984, SecondRowPercents!A$2:A984)</f>
        <v>Z+Z</v>
      </c>
      <c r="B24" s="19">
        <v>4.0</v>
      </c>
      <c r="C24" s="64">
        <f>LOOKUP($A24, SecondRowPercents!$A$2:$A984, SecondRowPercents!B$2:B984)</f>
        <v>0.4393939394</v>
      </c>
      <c r="D24" s="21">
        <f>LOOKUP($A24, SecondRowPercents!$A$2:$A984, SecondRowPercents!G$2:G984)</f>
        <v>0.4931226222</v>
      </c>
      <c r="E24" s="21">
        <f>LOOKUP($A24, SecondRowPercents!$A$2:$A984, SecondRowPercents!H$2:H984)</f>
        <v>0.4667594849</v>
      </c>
      <c r="F24" s="21">
        <f>LOOKUP($A24, SecondRowPercents!$A$2:$A984, SecondRowPercents!I$2:I984)</f>
        <v>0.3515028018</v>
      </c>
      <c r="G24" s="21">
        <f>LOOKUP($A24, SecondRowPercents!$A$2:$A984, SecondRowPercents!J$2:J984)</f>
        <v>0.2743190661</v>
      </c>
      <c r="H24" s="65"/>
      <c r="I24" s="66"/>
      <c r="J24" s="66"/>
      <c r="K24" s="66"/>
      <c r="L24" s="66"/>
      <c r="M24" s="66"/>
      <c r="N24" s="67"/>
      <c r="O24" s="22">
        <f>LOOKUP($A24, SecondRowCounts!$A$2:$A984, SecondRowCounts!B$2:B984)</f>
        <v>8778</v>
      </c>
      <c r="P24" s="23">
        <f>LOOKUP($A24, SecondRowTsumo!$A$2:$A984, SecondRowTsumo!B$2:B984) / LOOKUP($A24, SecondRowCounts!$A$2:$A984, SecondRowCounts!B$2:B984)</f>
        <v>0.1013898382</v>
      </c>
      <c r="Q24" s="5"/>
    </row>
    <row r="25">
      <c r="A25" s="68" t="s">
        <v>25</v>
      </c>
      <c r="B25" s="26" t="s">
        <v>8</v>
      </c>
      <c r="C25" s="27" t="s">
        <v>3</v>
      </c>
      <c r="D25" s="47">
        <v>0.0</v>
      </c>
      <c r="E25" s="47">
        <v>1.0</v>
      </c>
      <c r="F25" s="47">
        <v>2.0</v>
      </c>
      <c r="G25" s="69">
        <v>3.0</v>
      </c>
      <c r="H25" s="29"/>
      <c r="I25" s="29"/>
      <c r="J25" s="29"/>
      <c r="K25" s="29"/>
      <c r="L25" s="29"/>
      <c r="M25" s="29"/>
      <c r="N25" s="29"/>
      <c r="O25" s="30" t="s">
        <v>9</v>
      </c>
      <c r="P25" s="17" t="s">
        <v>10</v>
      </c>
      <c r="Q25" s="5" t="s">
        <v>26</v>
      </c>
    </row>
    <row r="26">
      <c r="A26" s="18" t="s">
        <v>27</v>
      </c>
      <c r="B26" s="70">
        <v>4.0</v>
      </c>
      <c r="C26" s="71">
        <f>LOOKUP($A26, SecondRowPercents!$A$2:$A984, SecondRowPercents!B$2:B984)</f>
        <v>0.3950986771</v>
      </c>
      <c r="D26" s="21">
        <f>LOOKUP($A26, SecondRowPercents!$A$2:$A984, SecondRowPercents!C$2:C984)</f>
        <v>0.3741007194</v>
      </c>
      <c r="E26" s="21">
        <f>LOOKUP($A26, SecondRowPercents!$A$2:$A984, SecondRowPercents!D$2:D984)</f>
        <v>0.3937571295</v>
      </c>
      <c r="F26" s="21">
        <f>LOOKUP($A26, SecondRowPercents!$A$2:$A984, SecondRowPercents!E$2:E984)</f>
        <v>0.4188018601</v>
      </c>
      <c r="G26" s="21">
        <f>LOOKUP($A26, SecondRowPercents!$A$2:$A984, SecondRowPercents!F$2:F984)</f>
        <v>0.3059633028</v>
      </c>
      <c r="H26" s="50"/>
      <c r="I26" s="51"/>
      <c r="J26" s="51"/>
      <c r="K26" s="51"/>
      <c r="L26" s="51"/>
      <c r="M26" s="51"/>
      <c r="N26" s="52"/>
      <c r="O26" s="22">
        <f>LOOKUP($A26, SecondRowCounts!$A$2:$A984, SecondRowCounts!B$2:B984)</f>
        <v>23055</v>
      </c>
      <c r="P26" s="23">
        <f>LOOKUP($A26, SecondRowTsumo!$A$2:$A984, SecondRowTsumo!B$2:B984) / LOOKUP($A26, SecondRowCounts!$A$2:$A984, SecondRowCounts!B$2:B984)</f>
        <v>0.08197787899</v>
      </c>
      <c r="Q26" s="5"/>
    </row>
    <row r="27">
      <c r="A27" s="18" t="s">
        <v>28</v>
      </c>
      <c r="B27" s="70">
        <v>4.0</v>
      </c>
      <c r="C27" s="72">
        <f>LOOKUP($A27, SecondRowPercents!$A$2:$A984, SecondRowPercents!B$2:B984)</f>
        <v>0.3768186071</v>
      </c>
      <c r="D27" s="21">
        <f>LOOKUP($A27, SecondRowPercents!$A$2:$A984, SecondRowPercents!C$2:C984)</f>
        <v>0.4045016914</v>
      </c>
      <c r="E27" s="21">
        <f>LOOKUP($A27, SecondRowPercents!$A$2:$A984, SecondRowPercents!D$2:D984)</f>
        <v>0.3822674762</v>
      </c>
      <c r="F27" s="21">
        <f>LOOKUP($A27, SecondRowPercents!$A$2:$A984, SecondRowPercents!E$2:E984)</f>
        <v>0.3671871658</v>
      </c>
      <c r="G27" s="21">
        <f>LOOKUP($A27, SecondRowPercents!$A$2:$A984, SecondRowPercents!F$2:F984)</f>
        <v>0.2391358955</v>
      </c>
      <c r="H27" s="54"/>
      <c r="I27" s="55"/>
      <c r="J27" s="55"/>
      <c r="K27" s="55"/>
      <c r="L27" s="55"/>
      <c r="M27" s="55"/>
      <c r="N27" s="56"/>
      <c r="O27" s="22">
        <f>LOOKUP($A27, SecondRowCounts!$A$2:$A984, SecondRowCounts!B$2:B984)</f>
        <v>92997</v>
      </c>
      <c r="P27" s="23">
        <f>LOOKUP($A27, SecondRowTsumo!$A$2:$A984, SecondRowTsumo!B$2:B984) / LOOKUP($A27, SecondRowCounts!$A$2:$A984, SecondRowCounts!B$2:B984)</f>
        <v>0.08846521931</v>
      </c>
      <c r="Q27" s="5"/>
    </row>
    <row r="28">
      <c r="A28" s="18" t="s">
        <v>29</v>
      </c>
      <c r="B28" s="70">
        <v>4.0</v>
      </c>
      <c r="C28" s="72">
        <f>LOOKUP($A28, SecondRowPercents!$A$2:$A984, SecondRowPercents!B$2:B984)</f>
        <v>0.3479187091</v>
      </c>
      <c r="D28" s="21">
        <f>LOOKUP($A28, SecondRowPercents!$A$2:$A984, SecondRowPercents!C$2:C984)</f>
        <v>0.3747999508</v>
      </c>
      <c r="E28" s="21">
        <f>LOOKUP($A28, SecondRowPercents!$A$2:$A984, SecondRowPercents!D$2:D984)</f>
        <v>0.3461670768</v>
      </c>
      <c r="F28" s="21">
        <f>LOOKUP($A28, SecondRowPercents!$A$2:$A984, SecondRowPercents!E$2:E984)</f>
        <v>0.3014007641</v>
      </c>
      <c r="G28" s="21">
        <f>LOOKUP($A28, SecondRowPercents!$A$2:$A984, SecondRowPercents!F$2:F984)</f>
        <v>0.1825606534</v>
      </c>
      <c r="H28" s="54"/>
      <c r="I28" s="55"/>
      <c r="J28" s="55"/>
      <c r="K28" s="55"/>
      <c r="L28" s="55"/>
      <c r="M28" s="55"/>
      <c r="N28" s="56"/>
      <c r="O28" s="22">
        <f>LOOKUP($A28, SecondRowCounts!$A$2:$A984, SecondRowCounts!B$2:B984)</f>
        <v>188705</v>
      </c>
      <c r="P28" s="23">
        <f>LOOKUP($A28, SecondRowTsumo!$A$2:$A984, SecondRowTsumo!B$2:B984) / LOOKUP($A28, SecondRowCounts!$A$2:$A984, SecondRowCounts!B$2:B984)</f>
        <v>0.0944278106</v>
      </c>
      <c r="Q28" s="5"/>
    </row>
    <row r="29">
      <c r="A29" s="18" t="s">
        <v>30</v>
      </c>
      <c r="B29" s="70">
        <v>4.0</v>
      </c>
      <c r="C29" s="72">
        <f>LOOKUP($A29, SecondRowPercents!$A$2:$A984, SecondRowPercents!B$2:B984)</f>
        <v>0.326902908</v>
      </c>
      <c r="D29" s="21">
        <f>LOOKUP($A29, SecondRowPercents!$A$2:$A984, SecondRowPercents!C$2:C984)</f>
        <v>0.3560814911</v>
      </c>
      <c r="E29" s="21">
        <f>LOOKUP($A29, SecondRowPercents!$A$2:$A984, SecondRowPercents!D$2:D984)</f>
        <v>0.3166144201</v>
      </c>
      <c r="F29" s="21">
        <f>LOOKUP($A29, SecondRowPercents!$A$2:$A984, SecondRowPercents!E$2:E984)</f>
        <v>0.2773173531</v>
      </c>
      <c r="G29" s="21">
        <f>LOOKUP($A29, SecondRowPercents!$A$2:$A984, SecondRowPercents!F$2:F984)</f>
        <v>0.1751313485</v>
      </c>
      <c r="H29" s="54"/>
      <c r="I29" s="55"/>
      <c r="J29" s="55"/>
      <c r="K29" s="55"/>
      <c r="L29" s="55"/>
      <c r="M29" s="55"/>
      <c r="N29" s="56"/>
      <c r="O29" s="22">
        <f>LOOKUP($A29, SecondRowCounts!$A$2:$A984, SecondRowCounts!B$2:B984)</f>
        <v>125860</v>
      </c>
      <c r="P29" s="23">
        <f>LOOKUP($A29, SecondRowTsumo!$A$2:$A984, SecondRowTsumo!B$2:B984) / LOOKUP($A29, SecondRowCounts!$A$2:$A984, SecondRowCounts!B$2:B984)</f>
        <v>0.09934848244</v>
      </c>
      <c r="Q29" s="5"/>
    </row>
    <row r="30">
      <c r="A30" s="18" t="s">
        <v>31</v>
      </c>
      <c r="B30" s="70">
        <v>4.0</v>
      </c>
      <c r="C30" s="72">
        <f>LOOKUP($A30, SecondRowPercents!$A$2:$A984, SecondRowPercents!B$2:B984)</f>
        <v>0.2998766922</v>
      </c>
      <c r="D30" s="21">
        <f>LOOKUP($A30, SecondRowPercents!$A$2:$A984, SecondRowPercents!C$2:C984)</f>
        <v>0.3295659963</v>
      </c>
      <c r="E30" s="21">
        <f>LOOKUP($A30, SecondRowPercents!$A$2:$A984, SecondRowPercents!D$2:D984)</f>
        <v>0.2902072699</v>
      </c>
      <c r="F30" s="21">
        <f>LOOKUP($A30, SecondRowPercents!$A$2:$A984, SecondRowPercents!E$2:E984)</f>
        <v>0.257208887</v>
      </c>
      <c r="G30" s="21">
        <f>LOOKUP($A30, SecondRowPercents!$A$2:$A984, SecondRowPercents!F$2:F984)</f>
        <v>0.1634997791</v>
      </c>
      <c r="H30" s="54"/>
      <c r="I30" s="55"/>
      <c r="J30" s="55"/>
      <c r="K30" s="55"/>
      <c r="L30" s="55"/>
      <c r="M30" s="55"/>
      <c r="N30" s="56"/>
      <c r="O30" s="22">
        <f>LOOKUP($A30, SecondRowCounts!$A$2:$A984, SecondRowCounts!B$2:B984)</f>
        <v>150842</v>
      </c>
      <c r="P30" s="23">
        <f>LOOKUP($A30, SecondRowTsumo!$A$2:$A984, SecondRowTsumo!B$2:B984) / LOOKUP($A30, SecondRowCounts!$A$2:$A984, SecondRowCounts!B$2:B984)</f>
        <v>0.09787724904</v>
      </c>
      <c r="Q30" s="5"/>
    </row>
    <row r="31">
      <c r="A31" s="18" t="s">
        <v>32</v>
      </c>
      <c r="B31" s="70">
        <v>4.0</v>
      </c>
      <c r="C31" s="72">
        <f>LOOKUP($A31, SecondRowPercents!$A$2:$A984, SecondRowPercents!B$2:B984)</f>
        <v>0.3258636936</v>
      </c>
      <c r="D31" s="21">
        <f>LOOKUP($A31, SecondRowPercents!$A$2:$A984, SecondRowPercents!C$2:C984)</f>
        <v>0.3530091395</v>
      </c>
      <c r="E31" s="21">
        <f>LOOKUP($A31, SecondRowPercents!$A$2:$A984, SecondRowPercents!D$2:D984)</f>
        <v>0.3160555755</v>
      </c>
      <c r="F31" s="21">
        <f>LOOKUP($A31, SecondRowPercents!$A$2:$A984, SecondRowPercents!E$2:E984)</f>
        <v>0.2824383719</v>
      </c>
      <c r="G31" s="21">
        <f>LOOKUP($A31, SecondRowPercents!$A$2:$A984, SecondRowPercents!F$2:F984)</f>
        <v>0.1672710789</v>
      </c>
      <c r="H31" s="54"/>
      <c r="I31" s="55"/>
      <c r="J31" s="55"/>
      <c r="K31" s="55"/>
      <c r="L31" s="55"/>
      <c r="M31" s="55"/>
      <c r="N31" s="56"/>
      <c r="O31" s="22">
        <f>LOOKUP($A31, SecondRowCounts!$A$2:$A984, SecondRowCounts!B$2:B984)</f>
        <v>126289</v>
      </c>
      <c r="P31" s="23">
        <f>LOOKUP($A31, SecondRowTsumo!$A$2:$A984, SecondRowTsumo!B$2:B984) / LOOKUP($A31, SecondRowCounts!$A$2:$A984, SecondRowCounts!B$2:B984)</f>
        <v>0.09939899754</v>
      </c>
      <c r="Q31" s="5"/>
    </row>
    <row r="32">
      <c r="A32" s="18" t="s">
        <v>33</v>
      </c>
      <c r="B32" s="70">
        <v>4.0</v>
      </c>
      <c r="C32" s="72">
        <f>LOOKUP($A32, SecondRowPercents!$A$2:$A984, SecondRowPercents!B$2:B984)</f>
        <v>0.3439424893</v>
      </c>
      <c r="D32" s="21">
        <f>LOOKUP($A32, SecondRowPercents!$A$2:$A984, SecondRowPercents!C$2:C984)</f>
        <v>0.3673322731</v>
      </c>
      <c r="E32" s="21">
        <f>LOOKUP($A32, SecondRowPercents!$A$2:$A984, SecondRowPercents!D$2:D984)</f>
        <v>0.3446052056</v>
      </c>
      <c r="F32" s="21">
        <f>LOOKUP($A32, SecondRowPercents!$A$2:$A984, SecondRowPercents!E$2:E984)</f>
        <v>0.2973706407</v>
      </c>
      <c r="G32" s="21">
        <f>LOOKUP($A32, SecondRowPercents!$A$2:$A984, SecondRowPercents!F$2:F984)</f>
        <v>0.1840855107</v>
      </c>
      <c r="H32" s="54"/>
      <c r="I32" s="55"/>
      <c r="J32" s="55"/>
      <c r="K32" s="55"/>
      <c r="L32" s="55"/>
      <c r="M32" s="55"/>
      <c r="N32" s="56"/>
      <c r="O32" s="22">
        <f>LOOKUP($A32, SecondRowCounts!$A$2:$A984, SecondRowCounts!B$2:B984)</f>
        <v>194329</v>
      </c>
      <c r="P32" s="23">
        <f>LOOKUP($A32, SecondRowTsumo!$A$2:$A984, SecondRowTsumo!B$2:B984) / LOOKUP($A32, SecondRowCounts!$A$2:$A984, SecondRowCounts!B$2:B984)</f>
        <v>0.09348064365</v>
      </c>
      <c r="Q32" s="5"/>
    </row>
    <row r="33">
      <c r="A33" s="18" t="s">
        <v>34</v>
      </c>
      <c r="B33" s="70">
        <v>4.0</v>
      </c>
      <c r="C33" s="72">
        <f>LOOKUP($A33, SecondRowPercents!$A$2:$A984, SecondRowPercents!B$2:B984)</f>
        <v>0.3728002016</v>
      </c>
      <c r="D33" s="21">
        <f>LOOKUP($A33, SecondRowPercents!$A$2:$A984, SecondRowPercents!C$2:C984)</f>
        <v>0.4010257714</v>
      </c>
      <c r="E33" s="21">
        <f>LOOKUP($A33, SecondRowPercents!$A$2:$A984, SecondRowPercents!D$2:D984)</f>
        <v>0.3793269894</v>
      </c>
      <c r="F33" s="21">
        <f>LOOKUP($A33, SecondRowPercents!$A$2:$A984, SecondRowPercents!E$2:E984)</f>
        <v>0.3607922291</v>
      </c>
      <c r="G33" s="21">
        <f>LOOKUP($A33, SecondRowPercents!$A$2:$A984, SecondRowPercents!F$2:F984)</f>
        <v>0.2323158915</v>
      </c>
      <c r="H33" s="54"/>
      <c r="I33" s="55"/>
      <c r="J33" s="55"/>
      <c r="K33" s="55"/>
      <c r="L33" s="55"/>
      <c r="M33" s="55"/>
      <c r="N33" s="56"/>
      <c r="O33" s="22">
        <f>LOOKUP($A33, SecondRowCounts!$A$2:$A984, SecondRowCounts!B$2:B984)</f>
        <v>95236</v>
      </c>
      <c r="P33" s="23">
        <f>LOOKUP($A33, SecondRowTsumo!$A$2:$A984, SecondRowTsumo!B$2:B984) / LOOKUP($A33, SecondRowCounts!$A$2:$A984, SecondRowCounts!B$2:B984)</f>
        <v>0.08820194044</v>
      </c>
      <c r="Q33" s="5"/>
    </row>
    <row r="34">
      <c r="A34" s="18" t="s">
        <v>35</v>
      </c>
      <c r="B34" s="70">
        <v>4.0</v>
      </c>
      <c r="C34" s="73">
        <f>LOOKUP($A34, SecondRowPercents!$A$2:$A984, SecondRowPercents!B$2:B984)</f>
        <v>0.3928571429</v>
      </c>
      <c r="D34" s="21">
        <f>LOOKUP($A34, SecondRowPercents!$A$2:$A984, SecondRowPercents!C$2:C984)</f>
        <v>0.3916083916</v>
      </c>
      <c r="E34" s="21">
        <f>LOOKUP($A34, SecondRowPercents!$A$2:$A984, SecondRowPercents!D$2:D984)</f>
        <v>0.3971122779</v>
      </c>
      <c r="F34" s="21">
        <f>LOOKUP($A34, SecondRowPercents!$A$2:$A984, SecondRowPercents!E$2:E984)</f>
        <v>0.4118490634</v>
      </c>
      <c r="G34" s="21">
        <f>LOOKUP($A34, SecondRowPercents!$A$2:$A984, SecondRowPercents!F$2:F984)</f>
        <v>0.30335097</v>
      </c>
      <c r="H34" s="54"/>
      <c r="I34" s="55"/>
      <c r="J34" s="55"/>
      <c r="K34" s="55"/>
      <c r="L34" s="55"/>
      <c r="M34" s="55"/>
      <c r="N34" s="56"/>
      <c r="O34" s="22">
        <f>LOOKUP($A34, SecondRowCounts!$A$2:$A984, SecondRowCounts!B$2:B984)</f>
        <v>23604</v>
      </c>
      <c r="P34" s="23">
        <f>LOOKUP($A34, SecondRowTsumo!$A$2:$A984, SecondRowTsumo!B$2:B984) / LOOKUP($A34, SecondRowCounts!$A$2:$A984, SecondRowCounts!B$2:B984)</f>
        <v>0.08180816811</v>
      </c>
      <c r="Q34" s="5"/>
    </row>
    <row r="35">
      <c r="A35" s="18" t="s">
        <v>36</v>
      </c>
      <c r="B35" s="70">
        <v>4.0</v>
      </c>
      <c r="C35" s="59">
        <f>LOOKUP($A35, SecondRowPercents!$A$2:$A984, SecondRowPercents!B$2:B984)</f>
        <v>0.3600163329</v>
      </c>
      <c r="D35" s="21">
        <f>LOOKUP($A35, SecondRowPercents!$A$2:$A984, SecondRowPercents!C$2:C984)</f>
        <v>0.384</v>
      </c>
      <c r="E35" s="21">
        <f>LOOKUP($A35, SecondRowPercents!$A$2:$A984, SecondRowPercents!D$2:D984)</f>
        <v>0.3110007609</v>
      </c>
      <c r="F35" s="21">
        <f>LOOKUP($A35, SecondRowPercents!$A$2:$A984, SecondRowPercents!E$2:E984)</f>
        <v>0.4386860298</v>
      </c>
      <c r="G35" s="21">
        <f>LOOKUP($A35, SecondRowPercents!$A$2:$A984, SecondRowPercents!F$2:F984)</f>
        <v>0.3256227758</v>
      </c>
      <c r="H35" s="65"/>
      <c r="I35" s="66"/>
      <c r="J35" s="66"/>
      <c r="K35" s="66"/>
      <c r="L35" s="66"/>
      <c r="M35" s="66"/>
      <c r="N35" s="67"/>
      <c r="O35" s="22">
        <f>LOOKUP($A35, SecondRowCounts!$A$2:$A984, SecondRowCounts!B$2:B984)</f>
        <v>56328</v>
      </c>
      <c r="P35" s="23">
        <f>LOOKUP($A35, SecondRowTsumo!$A$2:$A984, SecondRowTsumo!B$2:B984) / LOOKUP($A35, SecondRowCounts!$A$2:$A984, SecondRowCounts!B$2:B984)</f>
        <v>0.08448728874</v>
      </c>
      <c r="Q35" s="5"/>
    </row>
    <row r="36">
      <c r="A36" s="12" t="s">
        <v>37</v>
      </c>
      <c r="B36" s="26" t="s">
        <v>8</v>
      </c>
      <c r="C36" s="27" t="s">
        <v>3</v>
      </c>
      <c r="D36" s="47">
        <v>0.0</v>
      </c>
      <c r="E36" s="47">
        <v>1.0</v>
      </c>
      <c r="F36" s="47">
        <v>2.0</v>
      </c>
      <c r="G36" s="47">
        <v>3.0</v>
      </c>
      <c r="H36" s="47">
        <v>4.0</v>
      </c>
      <c r="I36" s="47">
        <v>5.0</v>
      </c>
      <c r="J36" s="47">
        <v>6.0</v>
      </c>
      <c r="K36" s="69">
        <v>7.0</v>
      </c>
      <c r="L36" s="29"/>
      <c r="M36" s="29"/>
      <c r="N36" s="29"/>
      <c r="O36" s="30" t="s">
        <v>9</v>
      </c>
      <c r="P36" s="17" t="s">
        <v>10</v>
      </c>
      <c r="Q36" s="5" t="s">
        <v>38</v>
      </c>
    </row>
    <row r="37">
      <c r="A37" s="18" t="s">
        <v>39</v>
      </c>
      <c r="B37" s="70">
        <v>8.0</v>
      </c>
      <c r="C37" s="74">
        <f>LOOKUP($A37, SecondRowPercents!$A$2:$A984, SecondRowPercents!B$2:B984)</f>
        <v>0.5109170306</v>
      </c>
      <c r="D37" s="75" t="str">
        <f>LOOKUP($A37, SecondRowPercents!$A$2:$A984, SecondRowPercents!G$2:G984)</f>
        <v>ND</v>
      </c>
      <c r="E37" s="21">
        <f>LOOKUP($A37, SecondRowPercents!$A$2:$A984, SecondRowPercents!H$2:H984)</f>
        <v>0.5789473684</v>
      </c>
      <c r="F37" s="21">
        <f>LOOKUP($A37, SecondRowPercents!$A$2:$A984, SecondRowPercents!I$2:I984)</f>
        <v>0.5</v>
      </c>
      <c r="G37" s="21">
        <f>LOOKUP($A37, SecondRowPercents!$A$2:$A984, SecondRowPercents!J$2:J984)</f>
        <v>0.6307692308</v>
      </c>
      <c r="H37" s="21">
        <f>LOOKUP($A37, SecondRowPercents!$A$2:$A984, SecondRowPercents!K$2:K984)</f>
        <v>0.41</v>
      </c>
      <c r="I37" s="21">
        <f>LOOKUP($A37, SecondRowPercents!$A$2:$A984, SecondRowPercents!L$2:L984)</f>
        <v>0.4651162791</v>
      </c>
      <c r="J37" s="21">
        <f>LOOKUP($A37, SecondRowPercents!$A$2:$A984, SecondRowPercents!M$2:M984)</f>
        <v>0.2857142857</v>
      </c>
      <c r="K37" s="21">
        <f>LOOKUP($A37, SecondRowPercents!$A$2:$A984, SecondRowPercents!N$2:N984)</f>
        <v>0</v>
      </c>
      <c r="L37" s="50"/>
      <c r="M37" s="51"/>
      <c r="N37" s="52"/>
      <c r="O37" s="22">
        <f>LOOKUP($A37, SecondRowCounts!$A$2:$A984, SecondRowCounts!B$2:B984)</f>
        <v>458</v>
      </c>
      <c r="P37" s="23">
        <f>LOOKUP($A37, SecondRowTsumo!$A$2:$A984, SecondRowTsumo!B$2:B984) / LOOKUP($A37, SecondRowCounts!$A$2:$A984, SecondRowCounts!B$2:B984)</f>
        <v>0.1310043668</v>
      </c>
      <c r="Q37" s="5"/>
    </row>
    <row r="38">
      <c r="A38" s="18" t="s">
        <v>40</v>
      </c>
      <c r="B38" s="70">
        <v>8.0</v>
      </c>
      <c r="C38" s="76">
        <f>LOOKUP($A38, SecondRowPercents!$A$2:$A984, SecondRowPercents!B$2:B984)</f>
        <v>0.4964539007</v>
      </c>
      <c r="D38" s="75" t="str">
        <f>LOOKUP($A38, SecondRowPercents!$A$2:$A984, SecondRowPercents!G$2:G984)</f>
        <v>ND</v>
      </c>
      <c r="E38" s="21">
        <f>LOOKUP($A38, SecondRowPercents!$A$2:$A984, SecondRowPercents!H$2:H984)</f>
        <v>0.5090909091</v>
      </c>
      <c r="F38" s="21">
        <f>LOOKUP($A38, SecondRowPercents!$A$2:$A984, SecondRowPercents!I$2:I984)</f>
        <v>0.5307692308</v>
      </c>
      <c r="G38" s="21">
        <f>LOOKUP($A38, SecondRowPercents!$A$2:$A984, SecondRowPercents!J$2:J984)</f>
        <v>0.5398230088</v>
      </c>
      <c r="H38" s="21">
        <f>LOOKUP($A38, SecondRowPercents!$A$2:$A984, SecondRowPercents!K$2:K984)</f>
        <v>0.4431818182</v>
      </c>
      <c r="I38" s="21">
        <f>LOOKUP($A38, SecondRowPercents!$A$2:$A984, SecondRowPercents!L$2:L984)</f>
        <v>0.32</v>
      </c>
      <c r="J38" s="21">
        <f>LOOKUP($A38, SecondRowPercents!$A$2:$A984, SecondRowPercents!M$2:M984)</f>
        <v>0.3636363636</v>
      </c>
      <c r="K38" s="21">
        <f>LOOKUP($A38, SecondRowPercents!$A$2:$A984, SecondRowPercents!N$2:N984)</f>
        <v>1</v>
      </c>
      <c r="L38" s="54"/>
      <c r="M38" s="55"/>
      <c r="N38" s="56"/>
      <c r="O38" s="22">
        <f>LOOKUP($A38, SecondRowCounts!$A$2:$A984, SecondRowCounts!B$2:B984)</f>
        <v>423</v>
      </c>
      <c r="P38" s="23">
        <f>LOOKUP($A38, SecondRowTsumo!$A$2:$A984, SecondRowTsumo!B$2:B984) / LOOKUP($A38, SecondRowCounts!$A$2:$A984, SecondRowCounts!B$2:B984)</f>
        <v>0.1323877069</v>
      </c>
      <c r="Q38" s="5"/>
    </row>
    <row r="39">
      <c r="A39" s="18" t="s">
        <v>41</v>
      </c>
      <c r="B39" s="70">
        <v>8.0</v>
      </c>
      <c r="C39" s="77">
        <f>LOOKUP($A39, SecondRowPercents!$A$2:$A984, SecondRowPercents!B$2:B984)</f>
        <v>0.5067567568</v>
      </c>
      <c r="D39" s="75">
        <f>LOOKUP($A39, SecondRowPercents!$A$2:$A984, SecondRowPercents!G$2:G984)</f>
        <v>1</v>
      </c>
      <c r="E39" s="21">
        <f>LOOKUP($A39, SecondRowPercents!$A$2:$A984, SecondRowPercents!H$2:H984)</f>
        <v>0.625</v>
      </c>
      <c r="F39" s="21">
        <f>LOOKUP($A39, SecondRowPercents!$A$2:$A984, SecondRowPercents!I$2:I984)</f>
        <v>0.54375</v>
      </c>
      <c r="G39" s="21">
        <f>LOOKUP($A39, SecondRowPercents!$A$2:$A984, SecondRowPercents!J$2:J984)</f>
        <v>0.4661654135</v>
      </c>
      <c r="H39" s="21">
        <f>LOOKUP($A39, SecondRowPercents!$A$2:$A984, SecondRowPercents!K$2:K984)</f>
        <v>0.5</v>
      </c>
      <c r="I39" s="21">
        <f>LOOKUP($A39, SecondRowPercents!$A$2:$A984, SecondRowPercents!L$2:L984)</f>
        <v>0.2857142857</v>
      </c>
      <c r="J39" s="21">
        <f>LOOKUP($A39, SecondRowPercents!$A$2:$A984, SecondRowPercents!M$2:M984)</f>
        <v>0</v>
      </c>
      <c r="K39" s="21">
        <f>LOOKUP($A39, SecondRowPercents!$A$2:$A984, SecondRowPercents!N$2:N984)</f>
        <v>0</v>
      </c>
      <c r="L39" s="54"/>
      <c r="M39" s="55"/>
      <c r="N39" s="56"/>
      <c r="O39" s="22">
        <f>LOOKUP($A39, SecondRowCounts!$A$2:$A984, SecondRowCounts!B$2:B984)</f>
        <v>444</v>
      </c>
      <c r="P39" s="23">
        <f>LOOKUP($A39, SecondRowTsumo!$A$2:$A984, SecondRowTsumo!B$2:B984) / LOOKUP($A39, SecondRowCounts!$A$2:$A984, SecondRowCounts!B$2:B984)</f>
        <v>0.1283783784</v>
      </c>
      <c r="Q39" s="5"/>
    </row>
    <row r="40">
      <c r="A40" s="18" t="s">
        <v>42</v>
      </c>
      <c r="B40" s="70">
        <v>8.0</v>
      </c>
      <c r="C40" s="78">
        <f>LOOKUP($A40, SecondRowPercents!$A$2:$A984, SecondRowPercents!B$2:B984)</f>
        <v>0.4806034483</v>
      </c>
      <c r="D40" s="75">
        <f>LOOKUP($A40, SecondRowPercents!$A$2:$A984, SecondRowPercents!G$2:G984)</f>
        <v>1</v>
      </c>
      <c r="E40" s="21">
        <f>LOOKUP($A40, SecondRowPercents!$A$2:$A984, SecondRowPercents!H$2:H984)</f>
        <v>0.6746987952</v>
      </c>
      <c r="F40" s="21">
        <f>LOOKUP($A40, SecondRowPercents!$A$2:$A984, SecondRowPercents!I$2:I984)</f>
        <v>0.5460992908</v>
      </c>
      <c r="G40" s="21">
        <f>LOOKUP($A40, SecondRowPercents!$A$2:$A984, SecondRowPercents!J$2:J984)</f>
        <v>0.392</v>
      </c>
      <c r="H40" s="21">
        <f>LOOKUP($A40, SecondRowPercents!$A$2:$A984, SecondRowPercents!K$2:K984)</f>
        <v>0.3461538462</v>
      </c>
      <c r="I40" s="21">
        <f>LOOKUP($A40, SecondRowPercents!$A$2:$A984, SecondRowPercents!L$2:L984)</f>
        <v>0.36</v>
      </c>
      <c r="J40" s="21">
        <f>LOOKUP($A40, SecondRowPercents!$A$2:$A984, SecondRowPercents!M$2:M984)</f>
        <v>0.3</v>
      </c>
      <c r="K40" s="21" t="str">
        <f>LOOKUP($A40, SecondRowPercents!$A$2:$A984, SecondRowPercents!N$2:N984)</f>
        <v>ND</v>
      </c>
      <c r="L40" s="54"/>
      <c r="M40" s="55"/>
      <c r="N40" s="56"/>
      <c r="O40" s="22">
        <f>LOOKUP($A40, SecondRowCounts!$A$2:$A984, SecondRowCounts!B$2:B984)</f>
        <v>464</v>
      </c>
      <c r="P40" s="23">
        <f>LOOKUP($A40, SecondRowTsumo!$A$2:$A984, SecondRowTsumo!B$2:B984) / LOOKUP($A40, SecondRowCounts!$A$2:$A984, SecondRowCounts!B$2:B984)</f>
        <v>0.1271551724</v>
      </c>
      <c r="Q40" s="5"/>
    </row>
    <row r="41">
      <c r="A41" s="18" t="s">
        <v>43</v>
      </c>
      <c r="B41" s="70">
        <v>8.0</v>
      </c>
      <c r="C41" s="79">
        <f>LOOKUP($A41, SecondRowPercents!$A$2:$A984, SecondRowPercents!B$2:B984)</f>
        <v>0.4637002342</v>
      </c>
      <c r="D41" s="75">
        <f>LOOKUP($A41, SecondRowPercents!$A$2:$A984, SecondRowPercents!G$2:G984)</f>
        <v>0</v>
      </c>
      <c r="E41" s="21">
        <f>LOOKUP($A41, SecondRowPercents!$A$2:$A984, SecondRowPercents!H$2:H984)</f>
        <v>0.4107142857</v>
      </c>
      <c r="F41" s="21">
        <f>LOOKUP($A41, SecondRowPercents!$A$2:$A984, SecondRowPercents!I$2:I984)</f>
        <v>0.5882352941</v>
      </c>
      <c r="G41" s="21">
        <f>LOOKUP($A41, SecondRowPercents!$A$2:$A984, SecondRowPercents!J$2:J984)</f>
        <v>0.4482758621</v>
      </c>
      <c r="H41" s="21">
        <f>LOOKUP($A41, SecondRowPercents!$A$2:$A984, SecondRowPercents!K$2:K984)</f>
        <v>0.4375</v>
      </c>
      <c r="I41" s="21">
        <f>LOOKUP($A41, SecondRowPercents!$A$2:$A984, SecondRowPercents!L$2:L984)</f>
        <v>0.2333333333</v>
      </c>
      <c r="J41" s="21">
        <f>LOOKUP($A41, SecondRowPercents!$A$2:$A984, SecondRowPercents!M$2:M984)</f>
        <v>0</v>
      </c>
      <c r="K41" s="21" t="str">
        <f>LOOKUP($A41, SecondRowPercents!$A$2:$A984, SecondRowPercents!N$2:N984)</f>
        <v>ND</v>
      </c>
      <c r="L41" s="54"/>
      <c r="M41" s="55"/>
      <c r="N41" s="56"/>
      <c r="O41" s="22">
        <f>LOOKUP($A41, SecondRowCounts!$A$2:$A984, SecondRowCounts!B$2:B984)</f>
        <v>427</v>
      </c>
      <c r="P41" s="23">
        <f>LOOKUP($A41, SecondRowTsumo!$A$2:$A984, SecondRowTsumo!B$2:B984) / LOOKUP($A41, SecondRowCounts!$A$2:$A984, SecondRowCounts!B$2:B984)</f>
        <v>0.08430913349</v>
      </c>
      <c r="Q41" s="5"/>
    </row>
    <row r="42">
      <c r="A42" s="18" t="s">
        <v>44</v>
      </c>
      <c r="B42" s="70">
        <v>8.0</v>
      </c>
      <c r="C42" s="80">
        <f>LOOKUP($A42, SecondRowPercents!$A$2:$A984, SecondRowPercents!B$2:B984)</f>
        <v>0.5322939866</v>
      </c>
      <c r="D42" s="75" t="str">
        <f>LOOKUP($A42, SecondRowPercents!$A$2:$A984, SecondRowPercents!G$2:G984)</f>
        <v>ND</v>
      </c>
      <c r="E42" s="21">
        <f>LOOKUP($A42, SecondRowPercents!$A$2:$A984, SecondRowPercents!H$2:H984)</f>
        <v>0.6</v>
      </c>
      <c r="F42" s="21">
        <f>LOOKUP($A42, SecondRowPercents!$A$2:$A984, SecondRowPercents!I$2:I984)</f>
        <v>0.6465517241</v>
      </c>
      <c r="G42" s="21">
        <f>LOOKUP($A42, SecondRowPercents!$A$2:$A984, SecondRowPercents!J$2:J984)</f>
        <v>0.4682539683</v>
      </c>
      <c r="H42" s="21">
        <f>LOOKUP($A42, SecondRowPercents!$A$2:$A984, SecondRowPercents!K$2:K984)</f>
        <v>0.5454545455</v>
      </c>
      <c r="I42" s="21">
        <f>LOOKUP($A42, SecondRowPercents!$A$2:$A984, SecondRowPercents!L$2:L984)</f>
        <v>0.3720930233</v>
      </c>
      <c r="J42" s="21">
        <f>LOOKUP($A42, SecondRowPercents!$A$2:$A984, SecondRowPercents!M$2:M984)</f>
        <v>0.3636363636</v>
      </c>
      <c r="K42" s="21">
        <f>LOOKUP($A42, SecondRowPercents!$A$2:$A984, SecondRowPercents!N$2:N984)</f>
        <v>0</v>
      </c>
      <c r="L42" s="65"/>
      <c r="M42" s="66"/>
      <c r="N42" s="67"/>
      <c r="O42" s="22">
        <f>LOOKUP($A42, SecondRowCounts!$A$2:$A984, SecondRowCounts!B$2:B984)</f>
        <v>449</v>
      </c>
      <c r="P42" s="23">
        <f>LOOKUP($A42, SecondRowTsumo!$A$2:$A984, SecondRowTsumo!B$2:B984) / LOOKUP($A42, SecondRowCounts!$A$2:$A984, SecondRowCounts!B$2:B984)</f>
        <v>0.1046770601</v>
      </c>
      <c r="Q42" s="5"/>
    </row>
    <row r="43">
      <c r="A43" s="12" t="s">
        <v>45</v>
      </c>
      <c r="B43" s="26" t="s">
        <v>8</v>
      </c>
      <c r="C43" s="27" t="s">
        <v>3</v>
      </c>
      <c r="D43" s="28">
        <v>0.0</v>
      </c>
      <c r="E43" s="28">
        <v>1.0</v>
      </c>
      <c r="F43" s="28">
        <v>2.0</v>
      </c>
      <c r="G43" s="28">
        <v>3.0</v>
      </c>
      <c r="H43" s="28">
        <v>4.0</v>
      </c>
      <c r="I43" s="28">
        <v>5.0</v>
      </c>
      <c r="J43" s="28">
        <v>6.0</v>
      </c>
      <c r="K43" s="28">
        <v>7.0</v>
      </c>
      <c r="L43" s="28">
        <v>8.0</v>
      </c>
      <c r="M43" s="28">
        <v>9.0</v>
      </c>
      <c r="N43" s="28">
        <v>10.0</v>
      </c>
      <c r="O43" s="30" t="s">
        <v>9</v>
      </c>
      <c r="P43" s="17" t="s">
        <v>10</v>
      </c>
      <c r="Q43" s="5" t="s">
        <v>46</v>
      </c>
    </row>
    <row r="44">
      <c r="A44" s="18" t="s">
        <v>47</v>
      </c>
      <c r="B44" s="70">
        <v>11.0</v>
      </c>
      <c r="C44" s="81">
        <f>LOOKUP($A44, SecondRowPercents!$A$2:$A984, SecondRowPercents!B$2:B984)</f>
        <v>0.5701754386</v>
      </c>
      <c r="D44" s="75" t="str">
        <f>LOOKUP($A44, SecondRowPercents!$A$2:$A984, SecondRowPercents!H$2:H984)</f>
        <v>ND</v>
      </c>
      <c r="E44" s="75">
        <f>LOOKUP($A44, SecondRowPercents!$A$2:$A984, SecondRowPercents!I$2:I984)</f>
        <v>0</v>
      </c>
      <c r="F44" s="75">
        <f>LOOKUP($A44, SecondRowPercents!$A$2:$A984, SecondRowPercents!J$2:J984)</f>
        <v>0.5714285714</v>
      </c>
      <c r="G44" s="21">
        <f>LOOKUP($A44, SecondRowPercents!$A$2:$A984, SecondRowPercents!K$2:K984)</f>
        <v>0.5238095238</v>
      </c>
      <c r="H44" s="21">
        <f>LOOKUP($A44, SecondRowPercents!$A$2:$A984, SecondRowPercents!L$2:L984)</f>
        <v>0.6923076923</v>
      </c>
      <c r="I44" s="21">
        <f>LOOKUP($A44, SecondRowPercents!$A$2:$A984, SecondRowPercents!M$2:M984)</f>
        <v>0.5789473684</v>
      </c>
      <c r="J44" s="21">
        <f>LOOKUP($A44, SecondRowPercents!$A$2:$A984, SecondRowPercents!N$2:N984)</f>
        <v>0.6428571429</v>
      </c>
      <c r="K44" s="21">
        <f>LOOKUP($A44, SecondRowPercents!$A$2:$A984, SecondRowPercents!O$2:O984)</f>
        <v>0.6</v>
      </c>
      <c r="L44" s="21">
        <f>LOOKUP($A44, SecondRowPercents!$A$2:$A984, SecondRowPercents!P$2:P984)</f>
        <v>0</v>
      </c>
      <c r="M44" s="21">
        <f>LOOKUP($A44, SecondRowPercents!$A$2:$A984, SecondRowPercents!Q$2:Q984)</f>
        <v>0.25</v>
      </c>
      <c r="N44" s="21" t="str">
        <f>LOOKUP($A44, SecondRowPercents!$A$2:$A984, SecondRowPercents!R$2:R984)</f>
        <v>ND</v>
      </c>
      <c r="O44" s="22">
        <f>LOOKUP($A44, SecondRowCounts!$A$2:$A984, SecondRowCounts!B$2:B984)</f>
        <v>114</v>
      </c>
      <c r="P44" s="23">
        <f>LOOKUP($A44, SecondRowTsumo!$A$2:$A984, SecondRowTsumo!B$2:B984) / LOOKUP($A44, SecondRowCounts!$A$2:$A984, SecondRowCounts!B$2:B984)</f>
        <v>0.1842105263</v>
      </c>
      <c r="Q44" s="5"/>
    </row>
    <row r="45">
      <c r="A45" s="18" t="s">
        <v>48</v>
      </c>
      <c r="B45" s="19">
        <v>13.0</v>
      </c>
      <c r="C45" s="82">
        <f>LOOKUP($A45, SecondRowPercents!$A$2:$A984, SecondRowPercents!B$2:B984)</f>
        <v>0.4</v>
      </c>
      <c r="D45" s="21" t="str">
        <f>LOOKUP($A45, SecondRowPercents!$A$2:$A984, SecondRowPercents!J$2:J984)</f>
        <v>ND</v>
      </c>
      <c r="E45" s="21">
        <f>LOOKUP($A45, SecondRowPercents!$A$2:$A984, SecondRowPercents!K$2:K984)</f>
        <v>1</v>
      </c>
      <c r="F45" s="21">
        <f>LOOKUP($A45, SecondRowPercents!$A$2:$A984, SecondRowPercents!L$2:L984)</f>
        <v>0.5</v>
      </c>
      <c r="G45" s="21">
        <f>LOOKUP($A45, SecondRowPercents!$A$2:$A984, SecondRowPercents!M$2:M984)</f>
        <v>0.25</v>
      </c>
      <c r="H45" s="21">
        <f>LOOKUP($A45, SecondRowPercents!$A$2:$A984, SecondRowPercents!N$2:N984)</f>
        <v>0</v>
      </c>
      <c r="I45" s="21">
        <f>LOOKUP($A45, SecondRowPercents!$A$2:$A984, SecondRowPercents!O$2:O984)</f>
        <v>0.6666666667</v>
      </c>
      <c r="J45" s="21">
        <f>LOOKUP($A45, SecondRowPercents!$A$2:$A984, SecondRowPercents!P$2:P984)</f>
        <v>1</v>
      </c>
      <c r="K45" s="21" t="str">
        <f>LOOKUP($A45, SecondRowPercents!$A$2:$A984, SecondRowPercents!Q$2:Q984)</f>
        <v>ND</v>
      </c>
      <c r="L45" s="21">
        <f>LOOKUP($A45, SecondRowPercents!$A$2:$A984, SecondRowPercents!R$2:R984)</f>
        <v>0</v>
      </c>
      <c r="M45" s="21" t="str">
        <f>LOOKUP($A45, SecondRowPercents!$A$2:$A984, SecondRowPercents!S$2:S984)</f>
        <v>ND</v>
      </c>
      <c r="N45" s="21" t="str">
        <f>LOOKUP($A45, SecondRowPercents!$A$2:$A984, SecondRowPercents!T$2:T984)</f>
        <v>ND</v>
      </c>
      <c r="O45" s="83">
        <f>LOOKUP($A45, SecondRowCounts!$A$2:$A984, SecondRowCounts!B$2:B984)</f>
        <v>15</v>
      </c>
      <c r="P45" s="23">
        <f>LOOKUP($A45, SecondRowTsumo!$A$2:$A984, SecondRowTsumo!B$2:B984) / LOOKUP($A45, SecondRowCounts!$A$2:$A984, SecondRowCounts!B$2:B984)</f>
        <v>0.2</v>
      </c>
      <c r="Q45" s="5"/>
    </row>
    <row r="46">
      <c r="A46" s="18" t="s">
        <v>49</v>
      </c>
      <c r="B46" s="19">
        <v>13.0</v>
      </c>
      <c r="C46" s="84">
        <f>LOOKUP($A46, SecondRowPercents!$A$2:$A984, SecondRowPercents!B$2:B984)</f>
        <v>0.5789473684</v>
      </c>
      <c r="D46" s="21" t="str">
        <f>LOOKUP($A46, SecondRowPercents!$A$2:$A984, SecondRowPercents!J$2:J984)</f>
        <v>ND</v>
      </c>
      <c r="E46" s="21">
        <f>LOOKUP($A46, SecondRowPercents!$A$2:$A984, SecondRowPercents!K$2:K984)</f>
        <v>0.3333333333</v>
      </c>
      <c r="F46" s="21">
        <f>LOOKUP($A46, SecondRowPercents!$A$2:$A984, SecondRowPercents!L$2:L984)</f>
        <v>1</v>
      </c>
      <c r="G46" s="21">
        <f>LOOKUP($A46, SecondRowPercents!$A$2:$A984, SecondRowPercents!M$2:M984)</f>
        <v>1</v>
      </c>
      <c r="H46" s="21">
        <f>LOOKUP($A46, SecondRowPercents!$A$2:$A984, SecondRowPercents!N$2:N984)</f>
        <v>0.3333333333</v>
      </c>
      <c r="I46" s="21">
        <f>LOOKUP($A46, SecondRowPercents!$A$2:$A984, SecondRowPercents!O$2:O984)</f>
        <v>0.5</v>
      </c>
      <c r="J46" s="21">
        <f>LOOKUP($A46, SecondRowPercents!$A$2:$A984, SecondRowPercents!P$2:P984)</f>
        <v>0.5</v>
      </c>
      <c r="K46" s="21">
        <f>LOOKUP($A46, SecondRowPercents!$A$2:$A984, SecondRowPercents!Q$2:Q984)</f>
        <v>1</v>
      </c>
      <c r="L46" s="21" t="str">
        <f>LOOKUP($A46, SecondRowPercents!$A$2:$A984, SecondRowPercents!R$2:R984)</f>
        <v>ND</v>
      </c>
      <c r="M46" s="21" t="str">
        <f>LOOKUP($A46, SecondRowPercents!$A$2:$A984, SecondRowPercents!S$2:S984)</f>
        <v>ND</v>
      </c>
      <c r="N46" s="21" t="str">
        <f>LOOKUP($A46, SecondRowPercents!$A$2:$A984, SecondRowPercents!T$2:T984)</f>
        <v>ND</v>
      </c>
      <c r="O46" s="83">
        <f>LOOKUP($A46, SecondRowCounts!$A$2:$A984, SecondRowCounts!B$2:B984)</f>
        <v>19</v>
      </c>
      <c r="P46" s="23">
        <f>LOOKUP($A46, SecondRowTsumo!$A$2:$A984, SecondRowTsumo!B$2:B984) / LOOKUP($A46, SecondRowCounts!$A$2:$A984, SecondRowCounts!B$2:B984)</f>
        <v>0.2105263158</v>
      </c>
      <c r="Q46" s="5"/>
    </row>
    <row r="47">
      <c r="A47" s="18" t="s">
        <v>50</v>
      </c>
      <c r="B47" s="19">
        <v>13.0</v>
      </c>
      <c r="C47" s="85">
        <f>LOOKUP($A47, SecondRowPercents!$A$2:$A984, SecondRowPercents!B$2:B984)</f>
        <v>0.4782608696</v>
      </c>
      <c r="D47" s="21">
        <f>LOOKUP($A47, SecondRowPercents!$A$2:$A984, SecondRowPercents!J$2:J984)</f>
        <v>1</v>
      </c>
      <c r="E47" s="21">
        <f>LOOKUP($A47, SecondRowPercents!$A$2:$A984, SecondRowPercents!K$2:K984)</f>
        <v>1</v>
      </c>
      <c r="F47" s="21">
        <f>LOOKUP($A47, SecondRowPercents!$A$2:$A984, SecondRowPercents!L$2:L984)</f>
        <v>0.25</v>
      </c>
      <c r="G47" s="21">
        <f>LOOKUP($A47, SecondRowPercents!$A$2:$A984, SecondRowPercents!M$2:M984)</f>
        <v>0.1666666667</v>
      </c>
      <c r="H47" s="21">
        <f>LOOKUP($A47, SecondRowPercents!$A$2:$A984, SecondRowPercents!N$2:N984)</f>
        <v>0.5</v>
      </c>
      <c r="I47" s="21">
        <f>LOOKUP($A47, SecondRowPercents!$A$2:$A984, SecondRowPercents!O$2:O984)</f>
        <v>0.5</v>
      </c>
      <c r="J47" s="21" t="str">
        <f>LOOKUP($A47, SecondRowPercents!$A$2:$A984, SecondRowPercents!P$2:P984)</f>
        <v>ND</v>
      </c>
      <c r="K47" s="21" t="str">
        <f>LOOKUP($A47, SecondRowPercents!$A$2:$A984, SecondRowPercents!Q$2:Q984)</f>
        <v>ND</v>
      </c>
      <c r="L47" s="21" t="str">
        <f>LOOKUP($A47, SecondRowPercents!$A$2:$A984, SecondRowPercents!R$2:R984)</f>
        <v>ND</v>
      </c>
      <c r="M47" s="21" t="str">
        <f>LOOKUP($A47, SecondRowPercents!$A$2:$A984, SecondRowPercents!S$2:S984)</f>
        <v>ND</v>
      </c>
      <c r="N47" s="21" t="str">
        <f>LOOKUP($A47, SecondRowPercents!$A$2:$A984, SecondRowPercents!T$2:T984)</f>
        <v>ND</v>
      </c>
      <c r="O47" s="83">
        <f>LOOKUP($A47, SecondRowCounts!$A$2:$A984, SecondRowCounts!B$2:B984)</f>
        <v>23</v>
      </c>
      <c r="P47" s="23">
        <f>LOOKUP($A47, SecondRowTsumo!$A$2:$A984, SecondRowTsumo!B$2:B984) / LOOKUP($A47, SecondRowCounts!$A$2:$A984, SecondRowCounts!B$2:B984)</f>
        <v>0.1739130435</v>
      </c>
      <c r="Q47" s="5"/>
    </row>
    <row r="48">
      <c r="A48" s="18" t="s">
        <v>51</v>
      </c>
      <c r="B48" s="19">
        <v>13.0</v>
      </c>
      <c r="C48" s="24">
        <f>LOOKUP($A48, SecondRowPercents!$A$2:$A984, SecondRowPercents!B$2:B984)</f>
        <v>0.6666666667</v>
      </c>
      <c r="D48" s="21" t="str">
        <f>LOOKUP($A48, SecondRowPercents!$A$2:$A984, SecondRowPercents!J$2:J984)</f>
        <v>ND</v>
      </c>
      <c r="E48" s="21">
        <f>LOOKUP($A48, SecondRowPercents!$A$2:$A984, SecondRowPercents!K$2:K984)</f>
        <v>0.5</v>
      </c>
      <c r="F48" s="21" t="str">
        <f>LOOKUP($A48, SecondRowPercents!$A$2:$A984, SecondRowPercents!L$2:L984)</f>
        <v>ND</v>
      </c>
      <c r="G48" s="21">
        <f>LOOKUP($A48, SecondRowPercents!$A$2:$A984, SecondRowPercents!M$2:M984)</f>
        <v>1</v>
      </c>
      <c r="H48" s="21">
        <f>LOOKUP($A48, SecondRowPercents!$A$2:$A984, SecondRowPercents!N$2:N984)</f>
        <v>0.6</v>
      </c>
      <c r="I48" s="21">
        <f>LOOKUP($A48, SecondRowPercents!$A$2:$A984, SecondRowPercents!O$2:O984)</f>
        <v>1</v>
      </c>
      <c r="J48" s="21">
        <f>LOOKUP($A48, SecondRowPercents!$A$2:$A984, SecondRowPercents!P$2:P984)</f>
        <v>0.5</v>
      </c>
      <c r="K48" s="21" t="str">
        <f>LOOKUP($A48, SecondRowPercents!$A$2:$A984, SecondRowPercents!Q$2:Q984)</f>
        <v>ND</v>
      </c>
      <c r="L48" s="21" t="str">
        <f>LOOKUP($A48, SecondRowPercents!$A$2:$A984, SecondRowPercents!R$2:R984)</f>
        <v>ND</v>
      </c>
      <c r="M48" s="21" t="str">
        <f>LOOKUP($A48, SecondRowPercents!$A$2:$A984, SecondRowPercents!S$2:S984)</f>
        <v>ND</v>
      </c>
      <c r="N48" s="21" t="str">
        <f>LOOKUP($A48, SecondRowPercents!$A$2:$A984, SecondRowPercents!T$2:T984)</f>
        <v>ND</v>
      </c>
      <c r="O48" s="83">
        <f>LOOKUP($A48, SecondRowCounts!$A$2:$A984, SecondRowCounts!B$2:B984)</f>
        <v>12</v>
      </c>
      <c r="P48" s="23">
        <f>LOOKUP($A48, SecondRowTsumo!$A$2:$A984, SecondRowTsumo!B$2:B984) / LOOKUP($A48, SecondRowCounts!$A$2:$A984, SecondRowCounts!B$2:B984)</f>
        <v>0.08333333333</v>
      </c>
      <c r="Q48" s="5"/>
    </row>
    <row r="49">
      <c r="A49" s="18" t="s">
        <v>52</v>
      </c>
      <c r="B49" s="19">
        <v>13.0</v>
      </c>
      <c r="C49" s="86">
        <f>LOOKUP($A49, SecondRowPercents!$A$2:$A984, SecondRowPercents!B$2:B984)</f>
        <v>0.5</v>
      </c>
      <c r="D49" s="21">
        <f>LOOKUP($A49, SecondRowPercents!$A$2:$A984, SecondRowPercents!J$2:J984)</f>
        <v>0</v>
      </c>
      <c r="E49" s="21" t="str">
        <f>LOOKUP($A49, SecondRowPercents!$A$2:$A984, SecondRowPercents!K$2:K984)</f>
        <v>ND</v>
      </c>
      <c r="F49" s="21">
        <f>LOOKUP($A49, SecondRowPercents!$A$2:$A984, SecondRowPercents!L$2:L984)</f>
        <v>0</v>
      </c>
      <c r="G49" s="21">
        <f>LOOKUP($A49, SecondRowPercents!$A$2:$A984, SecondRowPercents!M$2:M984)</f>
        <v>0.6</v>
      </c>
      <c r="H49" s="21">
        <f>LOOKUP($A49, SecondRowPercents!$A$2:$A984, SecondRowPercents!N$2:N984)</f>
        <v>1</v>
      </c>
      <c r="I49" s="21">
        <f>LOOKUP($A49, SecondRowPercents!$A$2:$A984, SecondRowPercents!O$2:O984)</f>
        <v>0</v>
      </c>
      <c r="J49" s="21">
        <f>LOOKUP($A49, SecondRowPercents!$A$2:$A984, SecondRowPercents!P$2:P984)</f>
        <v>0</v>
      </c>
      <c r="K49" s="21" t="str">
        <f>LOOKUP($A49, SecondRowPercents!$A$2:$A984, SecondRowPercents!Q$2:Q984)</f>
        <v>ND</v>
      </c>
      <c r="L49" s="21" t="str">
        <f>LOOKUP($A49, SecondRowPercents!$A$2:$A984, SecondRowPercents!R$2:R984)</f>
        <v>ND</v>
      </c>
      <c r="M49" s="21" t="str">
        <f>LOOKUP($A49, SecondRowPercents!$A$2:$A984, SecondRowPercents!S$2:S984)</f>
        <v>ND</v>
      </c>
      <c r="N49" s="21" t="str">
        <f>LOOKUP($A49, SecondRowPercents!$A$2:$A984, SecondRowPercents!T$2:T984)</f>
        <v>ND</v>
      </c>
      <c r="O49" s="83">
        <f>LOOKUP($A49, SecondRowCounts!$A$2:$A984, SecondRowCounts!B$2:B984)</f>
        <v>12</v>
      </c>
      <c r="P49" s="23">
        <f>LOOKUP($A49, SecondRowTsumo!$A$2:$A984, SecondRowTsumo!B$2:B984) / LOOKUP($A49, SecondRowCounts!$A$2:$A984, SecondRowCounts!B$2:B984)</f>
        <v>0.08333333333</v>
      </c>
      <c r="Q49" s="5"/>
    </row>
    <row r="50">
      <c r="A50" s="18" t="s">
        <v>53</v>
      </c>
      <c r="B50" s="70">
        <v>11.0</v>
      </c>
      <c r="C50" s="64">
        <f>LOOKUP($A50, SecondRowPercents!$A$2:$A984, SecondRowPercents!B$2:B984)</f>
        <v>0.6717557252</v>
      </c>
      <c r="D50" s="75" t="str">
        <f>LOOKUP($A50, SecondRowPercents!$A$2:$A984, SecondRowPercents!H$2:H984)</f>
        <v>ND</v>
      </c>
      <c r="E50" s="75">
        <f>LOOKUP($A50, SecondRowPercents!$A$2:$A984, SecondRowPercents!I$2:I984)</f>
        <v>1</v>
      </c>
      <c r="F50" s="75">
        <f>LOOKUP($A50, SecondRowPercents!$A$2:$A984, SecondRowPercents!J$2:J984)</f>
        <v>0.875</v>
      </c>
      <c r="G50" s="21">
        <f>LOOKUP($A50, SecondRowPercents!$A$2:$A984, SecondRowPercents!K$2:K984)</f>
        <v>0.5862068966</v>
      </c>
      <c r="H50" s="21">
        <f>LOOKUP($A50, SecondRowPercents!$A$2:$A984, SecondRowPercents!L$2:L984)</f>
        <v>0.6060606061</v>
      </c>
      <c r="I50" s="21">
        <f>LOOKUP($A50, SecondRowPercents!$A$2:$A984, SecondRowPercents!M$2:M984)</f>
        <v>0.64</v>
      </c>
      <c r="J50" s="21">
        <f>LOOKUP($A50, SecondRowPercents!$A$2:$A984, SecondRowPercents!N$2:N984)</f>
        <v>0.6923076923</v>
      </c>
      <c r="K50" s="21">
        <f>LOOKUP($A50, SecondRowPercents!$A$2:$A984, SecondRowPercents!O$2:O984)</f>
        <v>0.8333333333</v>
      </c>
      <c r="L50" s="21">
        <f>LOOKUP($A50, SecondRowPercents!$A$2:$A984, SecondRowPercents!P$2:P984)</f>
        <v>0.6</v>
      </c>
      <c r="M50" s="21">
        <f>LOOKUP($A50, SecondRowPercents!$A$2:$A984, SecondRowPercents!Q$2:Q984)</f>
        <v>1</v>
      </c>
      <c r="N50" s="21" t="str">
        <f>LOOKUP($A50, SecondRowPercents!$A$2:$A984, SecondRowPercents!R$2:R984)</f>
        <v>ND</v>
      </c>
      <c r="O50" s="22">
        <f>LOOKUP($A50, SecondRowCounts!$A$2:$A984, SecondRowCounts!B$2:B984)</f>
        <v>131</v>
      </c>
      <c r="P50" s="23">
        <f>LOOKUP($A50, SecondRowTsumo!$A$2:$A984, SecondRowTsumo!B$2:B984) / LOOKUP($A50, SecondRowCounts!$A$2:$A984, SecondRowCounts!B$2:B984)</f>
        <v>0.1526717557</v>
      </c>
      <c r="Q50" s="5"/>
    </row>
    <row r="51">
      <c r="A51" s="12" t="s">
        <v>54</v>
      </c>
      <c r="B51" s="26" t="s">
        <v>8</v>
      </c>
      <c r="C51" s="27" t="s">
        <v>3</v>
      </c>
      <c r="D51" s="28">
        <v>0.0</v>
      </c>
      <c r="E51" s="28">
        <v>1.0</v>
      </c>
      <c r="F51" s="28">
        <v>2.0</v>
      </c>
      <c r="G51" s="28">
        <v>3.0</v>
      </c>
      <c r="H51" s="28">
        <v>4.0</v>
      </c>
      <c r="I51" s="28">
        <v>5.0</v>
      </c>
      <c r="J51" s="28">
        <v>6.0</v>
      </c>
      <c r="K51" s="28">
        <v>7.0</v>
      </c>
      <c r="L51" s="28">
        <v>8.0</v>
      </c>
      <c r="M51" s="28">
        <v>9.0</v>
      </c>
      <c r="N51" s="28">
        <v>10.0</v>
      </c>
      <c r="O51" s="30" t="s">
        <v>9</v>
      </c>
      <c r="P51" s="17" t="s">
        <v>10</v>
      </c>
      <c r="Q51" s="5" t="s">
        <v>55</v>
      </c>
    </row>
    <row r="52">
      <c r="A52" s="18" t="s">
        <v>56</v>
      </c>
      <c r="B52" s="19">
        <v>7.0</v>
      </c>
      <c r="C52" s="87">
        <f>LOOKUP($A52, SecondRowPercents!$A$2:$A984, SecondRowPercents!B$2:B984)</f>
        <v>0.4285404937</v>
      </c>
      <c r="D52" s="21">
        <f>LOOKUP($A52, SecondRowPercents!$A$2:$A984, SecondRowPercents!D$2:D984)</f>
        <v>0.5522875817</v>
      </c>
      <c r="E52" s="21">
        <f>LOOKUP($A52, SecondRowPercents!$A$2:$A984, SecondRowPercents!E$2:E984)</f>
        <v>0.5802469136</v>
      </c>
      <c r="F52" s="21">
        <f>LOOKUP($A52, SecondRowPercents!$A$2:$A984, SecondRowPercents!F$2:F984)</f>
        <v>0.5890410959</v>
      </c>
      <c r="G52" s="21">
        <f>LOOKUP($A52, SecondRowPercents!$A$2:$A984, SecondRowPercents!G$2:G984)</f>
        <v>0.4284176534</v>
      </c>
      <c r="H52" s="21">
        <f>LOOKUP($A52, SecondRowPercents!$A$2:$A984, SecondRowPercents!H$2:H984)</f>
        <v>0.3772981615</v>
      </c>
      <c r="I52" s="21">
        <f>LOOKUP($A52, SecondRowPercents!$A$2:$A984, SecondRowPercents!I$2:I984)</f>
        <v>0.2833723653</v>
      </c>
      <c r="J52" s="21">
        <f>LOOKUP($A52, SecondRowPercents!$A$2:$A984, SecondRowPercents!J$2:J984)</f>
        <v>0.1917808219</v>
      </c>
      <c r="K52" s="21">
        <f>LOOKUP($A52, SecondRowPercents!$A$2:$A984, SecondRowPercents!K$2:K984)</f>
        <v>0</v>
      </c>
      <c r="L52" s="88"/>
      <c r="M52" s="89"/>
      <c r="N52" s="90"/>
      <c r="O52" s="22">
        <f>LOOKUP($A52, SecondRowCounts!$A$2:$A984, SecondRowCounts!B$2:B984)</f>
        <v>4618</v>
      </c>
      <c r="P52" s="23">
        <f>LOOKUP($A52, SecondRowTsumo!$A$2:$A984, SecondRowTsumo!B$2:B984) / LOOKUP($A52, SecondRowCounts!$A$2:$A984, SecondRowCounts!B$2:B984)</f>
        <v>0.1110870507</v>
      </c>
      <c r="Q52" s="91" t="s">
        <v>57</v>
      </c>
    </row>
    <row r="53">
      <c r="A53" s="18" t="s">
        <v>58</v>
      </c>
      <c r="B53" s="19">
        <v>11.0</v>
      </c>
      <c r="C53" s="92">
        <f>LOOKUP($A53, SecondRowPercents!$A$2:$A984, SecondRowPercents!B$2:B984)</f>
        <v>0.6529209622</v>
      </c>
      <c r="D53" s="21">
        <f>LOOKUP($A53, SecondRowPercents!$A$2:$A984, SecondRowPercents!D$2:D984)</f>
        <v>0.6</v>
      </c>
      <c r="E53" s="21">
        <f>LOOKUP($A53, SecondRowPercents!$A$2:$A984, SecondRowPercents!E$2:E984)</f>
        <v>0.6533333333</v>
      </c>
      <c r="F53" s="21">
        <f>LOOKUP($A53, SecondRowPercents!$A$2:$A984, SecondRowPercents!F$2:F984)</f>
        <v>0.686440678</v>
      </c>
      <c r="G53" s="21">
        <f>LOOKUP($A53, SecondRowPercents!$A$2:$A984, SecondRowPercents!G$2:G984)</f>
        <v>0.6837606838</v>
      </c>
      <c r="H53" s="21">
        <f>LOOKUP($A53, SecondRowPercents!$A$2:$A984, SecondRowPercents!H$2:H984)</f>
        <v>0.6324786325</v>
      </c>
      <c r="I53" s="21">
        <f>LOOKUP($A53, SecondRowPercents!$A$2:$A984, SecondRowPercents!I$2:I984)</f>
        <v>0.5810810811</v>
      </c>
      <c r="J53" s="21">
        <f>LOOKUP($A53, SecondRowPercents!$A$2:$A984, SecondRowPercents!J$2:J984)</f>
        <v>0.6774193548</v>
      </c>
      <c r="K53" s="21">
        <f>LOOKUP($A53, SecondRowPercents!$A$2:$A984, SecondRowPercents!K$2:K984)</f>
        <v>0.625</v>
      </c>
      <c r="L53" s="21">
        <f>LOOKUP($A53, SecondRowPercents!$A$2:$A984, SecondRowPercents!L$2:L984)</f>
        <v>0.8333333333</v>
      </c>
      <c r="M53" s="21">
        <f>LOOKUP($A53, SecondRowPercents!$A$2:$A984, SecondRowPercents!M$2:M984)</f>
        <v>1</v>
      </c>
      <c r="N53" s="21" t="str">
        <f>LOOKUP($A53, SecondRowPercents!$A$2:$A984, SecondRowPercents!N$2:N984)</f>
        <v>ND</v>
      </c>
      <c r="O53" s="22">
        <f>LOOKUP($A53, SecondRowCounts!$A$2:$A984, SecondRowCounts!B$2:B984)</f>
        <v>582</v>
      </c>
      <c r="P53" s="23">
        <f>LOOKUP($A53, SecondRowTsumo!$A$2:$A984, SecondRowTsumo!B$2:B984) / LOOKUP($A53, SecondRowCounts!$A$2:$A984, SecondRowCounts!B$2:B984)</f>
        <v>0.1563573883</v>
      </c>
      <c r="Q53" s="5"/>
    </row>
    <row r="54">
      <c r="A54" s="18" t="s">
        <v>59</v>
      </c>
      <c r="B54" s="19">
        <v>11.0</v>
      </c>
      <c r="C54" s="93">
        <f>LOOKUP($A54, SecondRowPercents!$A$2:$A984, SecondRowPercents!B$2:B984)</f>
        <v>0.6237762238</v>
      </c>
      <c r="D54" s="21">
        <f>LOOKUP($A54, SecondRowPercents!$A$2:$A984, SecondRowPercents!D$2:D984)</f>
        <v>0.6941176471</v>
      </c>
      <c r="E54" s="21">
        <f>LOOKUP($A54, SecondRowPercents!$A$2:$A984, SecondRowPercents!E$2:E984)</f>
        <v>0.6527777778</v>
      </c>
      <c r="F54" s="21">
        <f>LOOKUP($A54, SecondRowPercents!$A$2:$A984, SecondRowPercents!F$2:F984)</f>
        <v>0.6</v>
      </c>
      <c r="G54" s="21">
        <f>LOOKUP($A54, SecondRowPercents!$A$2:$A984, SecondRowPercents!G$2:G984)</f>
        <v>0.6050420168</v>
      </c>
      <c r="H54" s="21">
        <f>LOOKUP($A54, SecondRowPercents!$A$2:$A984, SecondRowPercents!H$2:H984)</f>
        <v>0.649122807</v>
      </c>
      <c r="I54" s="21">
        <f>LOOKUP($A54, SecondRowPercents!$A$2:$A984, SecondRowPercents!I$2:I984)</f>
        <v>0.6197183099</v>
      </c>
      <c r="J54" s="21">
        <f>LOOKUP($A54, SecondRowPercents!$A$2:$A984, SecondRowPercents!J$2:J984)</f>
        <v>0.5185185185</v>
      </c>
      <c r="K54" s="21">
        <f>LOOKUP($A54, SecondRowPercents!$A$2:$A984, SecondRowPercents!K$2:K984)</f>
        <v>0.8</v>
      </c>
      <c r="L54" s="21">
        <f>LOOKUP($A54, SecondRowPercents!$A$2:$A984, SecondRowPercents!L$2:L984)</f>
        <v>0.1666666667</v>
      </c>
      <c r="M54" s="21">
        <f>LOOKUP($A54, SecondRowPercents!$A$2:$A984, SecondRowPercents!M$2:M984)</f>
        <v>0</v>
      </c>
      <c r="N54" s="21" t="str">
        <f>LOOKUP($A54, SecondRowPercents!$A$2:$A984, SecondRowPercents!N$2:N984)</f>
        <v>ND</v>
      </c>
      <c r="O54" s="22">
        <f>LOOKUP($A54, SecondRowCounts!$A$2:$A984, SecondRowCounts!B$2:B984)</f>
        <v>715</v>
      </c>
      <c r="P54" s="23">
        <f>LOOKUP($A54, SecondRowTsumo!$A$2:$A984, SecondRowTsumo!B$2:B984) / LOOKUP($A54, SecondRowCounts!$A$2:$A984, SecondRowCounts!B$2:B984)</f>
        <v>0.1832167832</v>
      </c>
      <c r="Q54" s="5"/>
    </row>
    <row r="55">
      <c r="A55" s="18" t="s">
        <v>60</v>
      </c>
      <c r="B55" s="19">
        <v>11.0</v>
      </c>
      <c r="C55" s="94">
        <f>LOOKUP($A55, SecondRowPercents!$A$2:$A984, SecondRowPercents!B$2:B984)</f>
        <v>0.6187919463</v>
      </c>
      <c r="D55" s="21">
        <f>LOOKUP($A55, SecondRowPercents!$A$2:$A984, SecondRowPercents!D$2:D984)</f>
        <v>0.6336633663</v>
      </c>
      <c r="E55" s="21">
        <f>LOOKUP($A55, SecondRowPercents!$A$2:$A984, SecondRowPercents!E$2:E984)</f>
        <v>0.6554054054</v>
      </c>
      <c r="F55" s="21">
        <f>LOOKUP($A55, SecondRowPercents!$A$2:$A984, SecondRowPercents!F$2:F984)</f>
        <v>0.6543209877</v>
      </c>
      <c r="G55" s="21">
        <f>LOOKUP($A55, SecondRowPercents!$A$2:$A984, SecondRowPercents!G$2:G984)</f>
        <v>0.6265822785</v>
      </c>
      <c r="H55" s="21">
        <f>LOOKUP($A55, SecondRowPercents!$A$2:$A984, SecondRowPercents!H$2:H984)</f>
        <v>0.5625</v>
      </c>
      <c r="I55" s="21">
        <f>LOOKUP($A55, SecondRowPercents!$A$2:$A984, SecondRowPercents!I$2:I984)</f>
        <v>0.5217391304</v>
      </c>
      <c r="J55" s="21">
        <f>LOOKUP($A55, SecondRowPercents!$A$2:$A984, SecondRowPercents!J$2:J984)</f>
        <v>0.4545454545</v>
      </c>
      <c r="K55" s="21">
        <f>LOOKUP($A55, SecondRowPercents!$A$2:$A984, SecondRowPercents!K$2:K984)</f>
        <v>0.6</v>
      </c>
      <c r="L55" s="21">
        <f>LOOKUP($A55, SecondRowPercents!$A$2:$A984, SecondRowPercents!L$2:L984)</f>
        <v>0.5</v>
      </c>
      <c r="M55" s="21" t="str">
        <f>LOOKUP($A55, SecondRowPercents!$A$2:$A984, SecondRowPercents!M$2:M984)</f>
        <v>ND</v>
      </c>
      <c r="N55" s="21" t="str">
        <f>LOOKUP($A55, SecondRowPercents!$A$2:$A984, SecondRowPercents!N$2:N984)</f>
        <v>ND</v>
      </c>
      <c r="O55" s="22">
        <f>LOOKUP($A55, SecondRowCounts!$A$2:$A984, SecondRowCounts!B$2:B984)</f>
        <v>745</v>
      </c>
      <c r="P55" s="23">
        <f>LOOKUP($A55, SecondRowTsumo!$A$2:$A984, SecondRowTsumo!B$2:B984) / LOOKUP($A55, SecondRowCounts!$A$2:$A984, SecondRowCounts!B$2:B984)</f>
        <v>0.1691275168</v>
      </c>
      <c r="Q55" s="5"/>
    </row>
    <row r="56">
      <c r="A56" s="18" t="s">
        <v>61</v>
      </c>
      <c r="B56" s="19">
        <v>11.0</v>
      </c>
      <c r="C56" s="95">
        <f>LOOKUP($A56, SecondRowPercents!$A$2:$A984, SecondRowPercents!B$2:B984)</f>
        <v>0.611481976</v>
      </c>
      <c r="D56" s="21">
        <f>LOOKUP($A56, SecondRowPercents!$A$2:$A984, SecondRowPercents!D$2:D984)</f>
        <v>0.6434108527</v>
      </c>
      <c r="E56" s="21">
        <f>LOOKUP($A56, SecondRowPercents!$A$2:$A984, SecondRowPercents!E$2:E984)</f>
        <v>0.6858974359</v>
      </c>
      <c r="F56" s="21">
        <f>LOOKUP($A56, SecondRowPercents!$A$2:$A984, SecondRowPercents!F$2:F984)</f>
        <v>0.6341463415</v>
      </c>
      <c r="G56" s="21">
        <f>LOOKUP($A56, SecondRowPercents!$A$2:$A984, SecondRowPercents!G$2:G984)</f>
        <v>0.5354330709</v>
      </c>
      <c r="H56" s="21">
        <f>LOOKUP($A56, SecondRowPercents!$A$2:$A984, SecondRowPercents!H$2:H984)</f>
        <v>0.6086956522</v>
      </c>
      <c r="I56" s="21">
        <f>LOOKUP($A56, SecondRowPercents!$A$2:$A984, SecondRowPercents!I$2:I984)</f>
        <v>0.5098039216</v>
      </c>
      <c r="J56" s="21">
        <f>LOOKUP($A56, SecondRowPercents!$A$2:$A984, SecondRowPercents!J$2:J984)</f>
        <v>0.5</v>
      </c>
      <c r="K56" s="21">
        <f>LOOKUP($A56, SecondRowPercents!$A$2:$A984, SecondRowPercents!K$2:K984)</f>
        <v>0.4166666667</v>
      </c>
      <c r="L56" s="21" t="str">
        <f>LOOKUP($A56, SecondRowPercents!$A$2:$A984, SecondRowPercents!L$2:L984)</f>
        <v>ND</v>
      </c>
      <c r="M56" s="21" t="str">
        <f>LOOKUP($A56, SecondRowPercents!$A$2:$A984, SecondRowPercents!M$2:M984)</f>
        <v>ND</v>
      </c>
      <c r="N56" s="21" t="str">
        <f>LOOKUP($A56, SecondRowPercents!$A$2:$A984, SecondRowPercents!N$2:N984)</f>
        <v>ND</v>
      </c>
      <c r="O56" s="22">
        <f>LOOKUP($A56, SecondRowCounts!$A$2:$A984, SecondRowCounts!B$2:B984)</f>
        <v>749</v>
      </c>
      <c r="P56" s="23">
        <f>LOOKUP($A56, SecondRowTsumo!$A$2:$A984, SecondRowTsumo!B$2:B984) / LOOKUP($A56, SecondRowCounts!$A$2:$A984, SecondRowCounts!B$2:B984)</f>
        <v>0.1495327103</v>
      </c>
      <c r="Q56" s="5"/>
    </row>
    <row r="57">
      <c r="A57" s="18" t="s">
        <v>62</v>
      </c>
      <c r="B57" s="19">
        <v>11.0</v>
      </c>
      <c r="C57" s="96">
        <f>LOOKUP($A57, SecondRowPercents!$A$2:$A984, SecondRowPercents!B$2:B984)</f>
        <v>0.6120805369</v>
      </c>
      <c r="D57" s="21">
        <f>LOOKUP($A57, SecondRowPercents!$A$2:$A984, SecondRowPercents!D$2:D984)</f>
        <v>0.7037037037</v>
      </c>
      <c r="E57" s="21">
        <f>LOOKUP($A57, SecondRowPercents!$A$2:$A984, SecondRowPercents!E$2:E984)</f>
        <v>0.6585365854</v>
      </c>
      <c r="F57" s="21">
        <f>LOOKUP($A57, SecondRowPercents!$A$2:$A984, SecondRowPercents!F$2:F984)</f>
        <v>0.6875</v>
      </c>
      <c r="G57" s="21">
        <f>LOOKUP($A57, SecondRowPercents!$A$2:$A984, SecondRowPercents!G$2:G984)</f>
        <v>0.5925925926</v>
      </c>
      <c r="H57" s="21">
        <f>LOOKUP($A57, SecondRowPercents!$A$2:$A984, SecondRowPercents!H$2:H984)</f>
        <v>0.4444444444</v>
      </c>
      <c r="I57" s="21">
        <f>LOOKUP($A57, SecondRowPercents!$A$2:$A984, SecondRowPercents!I$2:I984)</f>
        <v>0.5652173913</v>
      </c>
      <c r="J57" s="21">
        <f>LOOKUP($A57, SecondRowPercents!$A$2:$A984, SecondRowPercents!J$2:J984)</f>
        <v>0.6333333333</v>
      </c>
      <c r="K57" s="21">
        <f>LOOKUP($A57, SecondRowPercents!$A$2:$A984, SecondRowPercents!K$2:K984)</f>
        <v>0.5555555556</v>
      </c>
      <c r="L57" s="21">
        <f>LOOKUP($A57, SecondRowPercents!$A$2:$A984, SecondRowPercents!L$2:L984)</f>
        <v>0.3333333333</v>
      </c>
      <c r="M57" s="21" t="str">
        <f>LOOKUP($A57, SecondRowPercents!$A$2:$A984, SecondRowPercents!M$2:M984)</f>
        <v>ND</v>
      </c>
      <c r="N57" s="21" t="str">
        <f>LOOKUP($A57, SecondRowPercents!$A$2:$A984, SecondRowPercents!N$2:N984)</f>
        <v>ND</v>
      </c>
      <c r="O57" s="22">
        <f>LOOKUP($A57, SecondRowCounts!$A$2:$A984, SecondRowCounts!B$2:B984)</f>
        <v>745</v>
      </c>
      <c r="P57" s="23">
        <f>LOOKUP($A57, SecondRowTsumo!$A$2:$A984, SecondRowTsumo!B$2:B984) / LOOKUP($A57, SecondRowCounts!$A$2:$A984, SecondRowCounts!B$2:B984)</f>
        <v>0.1422818792</v>
      </c>
      <c r="Q57" s="5"/>
    </row>
    <row r="58">
      <c r="A58" s="18" t="s">
        <v>63</v>
      </c>
      <c r="B58" s="19">
        <v>11.0</v>
      </c>
      <c r="C58" s="84">
        <f>LOOKUP($A58, SecondRowPercents!$A$2:$A984, SecondRowPercents!B$2:B984)</f>
        <v>0.6522678186</v>
      </c>
      <c r="D58" s="21">
        <f>LOOKUP($A58, SecondRowPercents!$A$2:$A984, SecondRowPercents!D$2:D984)</f>
        <v>0.6818181818</v>
      </c>
      <c r="E58" s="21">
        <f>LOOKUP($A58, SecondRowPercents!$A$2:$A984, SecondRowPercents!E$2:E984)</f>
        <v>0.6721311475</v>
      </c>
      <c r="F58" s="21">
        <f>LOOKUP($A58, SecondRowPercents!$A$2:$A984, SecondRowPercents!F$2:F984)</f>
        <v>0.696969697</v>
      </c>
      <c r="G58" s="21">
        <f>LOOKUP($A58, SecondRowPercents!$A$2:$A984, SecondRowPercents!G$2:G984)</f>
        <v>0.641509434</v>
      </c>
      <c r="H58" s="21">
        <f>LOOKUP($A58, SecondRowPercents!$A$2:$A984, SecondRowPercents!H$2:H984)</f>
        <v>0.6601941748</v>
      </c>
      <c r="I58" s="21">
        <f>LOOKUP($A58, SecondRowPercents!$A$2:$A984, SecondRowPercents!I$2:I984)</f>
        <v>0.64</v>
      </c>
      <c r="J58" s="21">
        <f>LOOKUP($A58, SecondRowPercents!$A$2:$A984, SecondRowPercents!J$2:J984)</f>
        <v>0.5945945946</v>
      </c>
      <c r="K58" s="21">
        <f>LOOKUP($A58, SecondRowPercents!$A$2:$A984, SecondRowPercents!K$2:K984)</f>
        <v>0.5333333333</v>
      </c>
      <c r="L58" s="21">
        <f>LOOKUP($A58, SecondRowPercents!$A$2:$A984, SecondRowPercents!L$2:L984)</f>
        <v>0.6666666667</v>
      </c>
      <c r="M58" s="21" t="str">
        <f>LOOKUP($A58, SecondRowPercents!$A$2:$A984, SecondRowPercents!M$2:M984)</f>
        <v>ND</v>
      </c>
      <c r="N58" s="21" t="str">
        <f>LOOKUP($A58, SecondRowPercents!$A$2:$A984, SecondRowPercents!N$2:N984)</f>
        <v>ND</v>
      </c>
      <c r="O58" s="22">
        <f>LOOKUP($A58, SecondRowCounts!$A$2:$A984, SecondRowCounts!B$2:B984)</f>
        <v>463</v>
      </c>
      <c r="P58" s="23">
        <f>LOOKUP($A58, SecondRowTsumo!$A$2:$A984, SecondRowTsumo!B$2:B984) / LOOKUP($A58, SecondRowCounts!$A$2:$A984, SecondRowCounts!B$2:B984)</f>
        <v>0.1403887689</v>
      </c>
      <c r="Q58" s="5"/>
    </row>
    <row r="59">
      <c r="A59" s="18" t="s">
        <v>64</v>
      </c>
      <c r="B59" s="19">
        <v>7.0</v>
      </c>
      <c r="C59" s="97">
        <f>LOOKUP($A59, SecondRowPercents!$A$2:$A984, SecondRowPercents!B$2:B984)</f>
        <v>0.3934707904</v>
      </c>
      <c r="D59" s="21">
        <f>LOOKUP($A59, SecondRowPercents!$A$2:$A984, SecondRowPercents!D$2:D984)</f>
        <v>0.6875</v>
      </c>
      <c r="E59" s="21">
        <f>LOOKUP($A59, SecondRowPercents!$A$2:$A984, SecondRowPercents!E$2:E984)</f>
        <v>0.5806451613</v>
      </c>
      <c r="F59" s="21">
        <f>LOOKUP($A59, SecondRowPercents!$A$2:$A984, SecondRowPercents!F$2:F984)</f>
        <v>0.5909090909</v>
      </c>
      <c r="G59" s="21">
        <f>LOOKUP($A59, SecondRowPercents!$A$2:$A984, SecondRowPercents!G$2:G984)</f>
        <v>0.4662921348</v>
      </c>
      <c r="H59" s="21">
        <f>LOOKUP($A59, SecondRowPercents!$A$2:$A984, SecondRowPercents!H$2:H984)</f>
        <v>0.4041570439</v>
      </c>
      <c r="I59" s="21">
        <f>LOOKUP($A59, SecondRowPercents!$A$2:$A984, SecondRowPercents!I$2:I984)</f>
        <v>0.2394957983</v>
      </c>
      <c r="J59" s="21">
        <f>LOOKUP($A59, SecondRowPercents!$A$2:$A984, SecondRowPercents!J$2:J984)</f>
        <v>0.1162790698</v>
      </c>
      <c r="K59" s="21">
        <f>LOOKUP($A59, SecondRowPercents!$A$2:$A984, SecondRowPercents!K$2:K984)</f>
        <v>0</v>
      </c>
      <c r="L59" s="98"/>
      <c r="M59" s="99"/>
      <c r="N59" s="100"/>
      <c r="O59" s="22">
        <f>LOOKUP($A59, SecondRowCounts!$A$2:$A984, SecondRowCounts!B$2:B984)</f>
        <v>1164</v>
      </c>
      <c r="P59" s="23">
        <f>LOOKUP($A59, SecondRowTsumo!$A$2:$A984, SecondRowTsumo!B$2:B984) / LOOKUP($A59, SecondRowCounts!$A$2:$A984, SecondRowCounts!B$2:B984)</f>
        <v>0.08161512027</v>
      </c>
      <c r="Q59" s="5"/>
    </row>
    <row r="60">
      <c r="A60" s="18" t="s">
        <v>65</v>
      </c>
      <c r="B60" s="19">
        <v>7.0</v>
      </c>
      <c r="C60" s="101">
        <f>LOOKUP($A60, SecondRowPercents!$A$2:$A984, SecondRowPercents!B$2:B984)</f>
        <v>0.4208854056</v>
      </c>
      <c r="D60" s="21">
        <f>LOOKUP($A60, SecondRowPercents!$A$2:$A984, SecondRowPercents!D$2:D984)</f>
        <v>0.5271084337</v>
      </c>
      <c r="E60" s="21">
        <f>LOOKUP($A60, SecondRowPercents!$A$2:$A984, SecondRowPercents!E$2:E984)</f>
        <v>0.537037037</v>
      </c>
      <c r="F60" s="21">
        <f>LOOKUP($A60, SecondRowPercents!$A$2:$A984, SecondRowPercents!F$2:F984)</f>
        <v>0.5503355705</v>
      </c>
      <c r="G60" s="21">
        <f>LOOKUP($A60, SecondRowPercents!$A$2:$A984, SecondRowPercents!G$2:G984)</f>
        <v>0.4253347065</v>
      </c>
      <c r="H60" s="21">
        <f>LOOKUP($A60, SecondRowPercents!$A$2:$A984, SecondRowPercents!H$2:H984)</f>
        <v>0.3673965937</v>
      </c>
      <c r="I60" s="21">
        <f>LOOKUP($A60, SecondRowPercents!$A$2:$A984, SecondRowPercents!I$2:I984)</f>
        <v>0.2888349515</v>
      </c>
      <c r="J60" s="21">
        <f>LOOKUP($A60, SecondRowPercents!$A$2:$A984, SecondRowPercents!J$2:J984)</f>
        <v>0.2608695652</v>
      </c>
      <c r="K60" s="21">
        <f>LOOKUP($A60, SecondRowPercents!$A$2:$A984, SecondRowPercents!K$2:K984)</f>
        <v>0</v>
      </c>
      <c r="L60" s="102"/>
      <c r="M60" s="103"/>
      <c r="N60" s="104"/>
      <c r="O60" s="22">
        <f>LOOKUP($A60, SecondRowCounts!$A$2:$A984, SecondRowCounts!B$2:B984)</f>
        <v>4721</v>
      </c>
      <c r="P60" s="23">
        <f>LOOKUP($A60, SecondRowTsumo!$A$2:$A984, SecondRowTsumo!B$2:B984) / LOOKUP($A60, SecondRowCounts!$A$2:$A984, SecondRowCounts!B$2:B984)</f>
        <v>0.1037915696</v>
      </c>
      <c r="Q60" s="91" t="s">
        <v>57</v>
      </c>
    </row>
    <row r="61">
      <c r="A61" s="18" t="s">
        <v>66</v>
      </c>
      <c r="B61" s="19">
        <v>11.0</v>
      </c>
      <c r="C61" s="105">
        <f>LOOKUP($A61, SecondRowPercents!$A$2:$A984, SecondRowPercents!B$2:B984)</f>
        <v>0.6169871795</v>
      </c>
      <c r="D61" s="21">
        <f>LOOKUP($A61, SecondRowPercents!$A$2:$A984, SecondRowPercents!D$2:D984)</f>
        <v>0.6666666667</v>
      </c>
      <c r="E61" s="21">
        <f>LOOKUP($A61, SecondRowPercents!$A$2:$A984, SecondRowPercents!E$2:E984)</f>
        <v>0.7313432836</v>
      </c>
      <c r="F61" s="21">
        <f>LOOKUP($A61, SecondRowPercents!$A$2:$A984, SecondRowPercents!F$2:F984)</f>
        <v>0.6607142857</v>
      </c>
      <c r="G61" s="21">
        <f>LOOKUP($A61, SecondRowPercents!$A$2:$A984, SecondRowPercents!G$2:G984)</f>
        <v>0.6647058824</v>
      </c>
      <c r="H61" s="21">
        <f>LOOKUP($A61, SecondRowPercents!$A$2:$A984, SecondRowPercents!H$2:H984)</f>
        <v>0.5086206897</v>
      </c>
      <c r="I61" s="21">
        <f>LOOKUP($A61, SecondRowPercents!$A$2:$A984, SecondRowPercents!I$2:I984)</f>
        <v>0.5</v>
      </c>
      <c r="J61" s="21">
        <f>LOOKUP($A61, SecondRowPercents!$A$2:$A984, SecondRowPercents!J$2:J984)</f>
        <v>0.7428571429</v>
      </c>
      <c r="K61" s="21">
        <f>LOOKUP($A61, SecondRowPercents!$A$2:$A984, SecondRowPercents!K$2:K984)</f>
        <v>0.5294117647</v>
      </c>
      <c r="L61" s="21">
        <f>LOOKUP($A61, SecondRowPercents!$A$2:$A984, SecondRowPercents!L$2:L984)</f>
        <v>0.3333333333</v>
      </c>
      <c r="M61" s="21">
        <f>LOOKUP($A61, SecondRowPercents!$A$2:$A984, SecondRowPercents!M$2:M984)</f>
        <v>0</v>
      </c>
      <c r="N61" s="21">
        <f>LOOKUP($A61, SecondRowPercents!$A$2:$A984, SecondRowPercents!N$2:N984)</f>
        <v>0</v>
      </c>
      <c r="O61" s="22">
        <f>LOOKUP($A61, SecondRowCounts!$A$2:$A984, SecondRowCounts!B$2:B984)</f>
        <v>624</v>
      </c>
      <c r="P61" s="23">
        <f>LOOKUP($A61, SecondRowTsumo!$A$2:$A984, SecondRowTsumo!B$2:B984) / LOOKUP($A61, SecondRowCounts!$A$2:$A984, SecondRowCounts!B$2:B984)</f>
        <v>0.1266025641</v>
      </c>
      <c r="Q61" s="5"/>
    </row>
    <row r="62">
      <c r="A62" s="18" t="s">
        <v>67</v>
      </c>
      <c r="B62" s="19">
        <v>11.0</v>
      </c>
      <c r="C62" s="106">
        <f>LOOKUP($A62, SecondRowPercents!$A$2:$A984, SecondRowPercents!B$2:B984)</f>
        <v>0.6178247734</v>
      </c>
      <c r="D62" s="21">
        <f>LOOKUP($A62, SecondRowPercents!$A$2:$A984, SecondRowPercents!D$2:D984)</f>
        <v>0.5555555556</v>
      </c>
      <c r="E62" s="21">
        <f>LOOKUP($A62, SecondRowPercents!$A$2:$A984, SecondRowPercents!E$2:E984)</f>
        <v>0.6488549618</v>
      </c>
      <c r="F62" s="21">
        <f>LOOKUP($A62, SecondRowPercents!$A$2:$A984, SecondRowPercents!F$2:F984)</f>
        <v>0.6451612903</v>
      </c>
      <c r="G62" s="21">
        <f>LOOKUP($A62, SecondRowPercents!$A$2:$A984, SecondRowPercents!G$2:G984)</f>
        <v>0.6296296296</v>
      </c>
      <c r="H62" s="21">
        <f>LOOKUP($A62, SecondRowPercents!$A$2:$A984, SecondRowPercents!H$2:H984)</f>
        <v>0.585106383</v>
      </c>
      <c r="I62" s="21">
        <f>LOOKUP($A62, SecondRowPercents!$A$2:$A984, SecondRowPercents!I$2:I984)</f>
        <v>0.6527777778</v>
      </c>
      <c r="J62" s="21">
        <f>LOOKUP($A62, SecondRowPercents!$A$2:$A984, SecondRowPercents!J$2:J984)</f>
        <v>0.5</v>
      </c>
      <c r="K62" s="21">
        <f>LOOKUP($A62, SecondRowPercents!$A$2:$A984, SecondRowPercents!K$2:K984)</f>
        <v>0.5</v>
      </c>
      <c r="L62" s="21">
        <f>LOOKUP($A62, SecondRowPercents!$A$2:$A984, SecondRowPercents!L$2:L984)</f>
        <v>0.5</v>
      </c>
      <c r="M62" s="21" t="str">
        <f>LOOKUP($A62, SecondRowPercents!$A$2:$A984, SecondRowPercents!M$2:M984)</f>
        <v>ND</v>
      </c>
      <c r="N62" s="21" t="str">
        <f>LOOKUP($A62, SecondRowPercents!$A$2:$A984, SecondRowPercents!N$2:N984)</f>
        <v>ND</v>
      </c>
      <c r="O62" s="22">
        <f>LOOKUP($A62, SecondRowCounts!$A$2:$A984, SecondRowCounts!B$2:B984)</f>
        <v>662</v>
      </c>
      <c r="P62" s="23">
        <f>LOOKUP($A62, SecondRowTsumo!$A$2:$A984, SecondRowTsumo!B$2:B984) / LOOKUP($A62, SecondRowCounts!$A$2:$A984, SecondRowCounts!B$2:B984)</f>
        <v>0.166163142</v>
      </c>
      <c r="Q62" s="5"/>
    </row>
    <row r="63">
      <c r="A63" s="18" t="s">
        <v>68</v>
      </c>
      <c r="B63" s="19">
        <v>11.0</v>
      </c>
      <c r="C63" s="107">
        <f>LOOKUP($A63, SecondRowPercents!$A$2:$A984, SecondRowPercents!B$2:B984)</f>
        <v>0.5721096544</v>
      </c>
      <c r="D63" s="21">
        <f>LOOKUP($A63, SecondRowPercents!$A$2:$A984, SecondRowPercents!D$2:D984)</f>
        <v>0.6068376068</v>
      </c>
      <c r="E63" s="21">
        <f>LOOKUP($A63, SecondRowPercents!$A$2:$A984, SecondRowPercents!E$2:E984)</f>
        <v>0.6144578313</v>
      </c>
      <c r="F63" s="21">
        <f>LOOKUP($A63, SecondRowPercents!$A$2:$A984, SecondRowPercents!F$2:F984)</f>
        <v>0.5609756098</v>
      </c>
      <c r="G63" s="21">
        <f>LOOKUP($A63, SecondRowPercents!$A$2:$A984, SecondRowPercents!G$2:G984)</f>
        <v>0.6014492754</v>
      </c>
      <c r="H63" s="21">
        <f>LOOKUP($A63, SecondRowPercents!$A$2:$A984, SecondRowPercents!H$2:H984)</f>
        <v>0.5398230088</v>
      </c>
      <c r="I63" s="21">
        <f>LOOKUP($A63, SecondRowPercents!$A$2:$A984, SecondRowPercents!I$2:I984)</f>
        <v>0.4915254237</v>
      </c>
      <c r="J63" s="21">
        <f>LOOKUP($A63, SecondRowPercents!$A$2:$A984, SecondRowPercents!J$2:J984)</f>
        <v>0.4516129032</v>
      </c>
      <c r="K63" s="21">
        <f>LOOKUP($A63, SecondRowPercents!$A$2:$A984, SecondRowPercents!K$2:K984)</f>
        <v>0.4285714286</v>
      </c>
      <c r="L63" s="21">
        <f>LOOKUP($A63, SecondRowPercents!$A$2:$A984, SecondRowPercents!L$2:L984)</f>
        <v>0.5</v>
      </c>
      <c r="M63" s="21">
        <f>LOOKUP($A63, SecondRowPercents!$A$2:$A984, SecondRowPercents!M$2:M984)</f>
        <v>1</v>
      </c>
      <c r="N63" s="21" t="str">
        <f>LOOKUP($A63, SecondRowPercents!$A$2:$A984, SecondRowPercents!N$2:N984)</f>
        <v>ND</v>
      </c>
      <c r="O63" s="22">
        <f>LOOKUP($A63, SecondRowCounts!$A$2:$A984, SecondRowCounts!B$2:B984)</f>
        <v>839</v>
      </c>
      <c r="P63" s="23">
        <f>LOOKUP($A63, SecondRowTsumo!$A$2:$A984, SecondRowTsumo!B$2:B984) / LOOKUP($A63, SecondRowCounts!$A$2:$A984, SecondRowCounts!B$2:B984)</f>
        <v>0.1394517282</v>
      </c>
      <c r="Q63" s="5"/>
    </row>
    <row r="64">
      <c r="A64" s="18" t="s">
        <v>69</v>
      </c>
      <c r="B64" s="19">
        <v>11.0</v>
      </c>
      <c r="C64" s="97">
        <f>LOOKUP($A64, SecondRowPercents!$A$2:$A984, SecondRowPercents!B$2:B984)</f>
        <v>0.6200274348</v>
      </c>
      <c r="D64" s="21">
        <f>LOOKUP($A64, SecondRowPercents!$A$2:$A984, SecondRowPercents!D$2:D984)</f>
        <v>0.6486486486</v>
      </c>
      <c r="E64" s="21">
        <f>LOOKUP($A64, SecondRowPercents!$A$2:$A984, SecondRowPercents!E$2:E984)</f>
        <v>0.6827586207</v>
      </c>
      <c r="F64" s="21">
        <f>LOOKUP($A64, SecondRowPercents!$A$2:$A984, SecondRowPercents!F$2:F984)</f>
        <v>0.6312849162</v>
      </c>
      <c r="G64" s="21">
        <f>LOOKUP($A64, SecondRowPercents!$A$2:$A984, SecondRowPercents!G$2:G984)</f>
        <v>0.5753424658</v>
      </c>
      <c r="H64" s="21">
        <f>LOOKUP($A64, SecondRowPercents!$A$2:$A984, SecondRowPercents!H$2:H984)</f>
        <v>0.64</v>
      </c>
      <c r="I64" s="21">
        <f>LOOKUP($A64, SecondRowPercents!$A$2:$A984, SecondRowPercents!I$2:I984)</f>
        <v>0.5434782609</v>
      </c>
      <c r="J64" s="21">
        <f>LOOKUP($A64, SecondRowPercents!$A$2:$A984, SecondRowPercents!J$2:J984)</f>
        <v>0.4</v>
      </c>
      <c r="K64" s="21">
        <f>LOOKUP($A64, SecondRowPercents!$A$2:$A984, SecondRowPercents!K$2:K984)</f>
        <v>0.6</v>
      </c>
      <c r="L64" s="21">
        <f>LOOKUP($A64, SecondRowPercents!$A$2:$A984, SecondRowPercents!L$2:L984)</f>
        <v>0</v>
      </c>
      <c r="M64" s="21">
        <f>LOOKUP($A64, SecondRowPercents!$A$2:$A984, SecondRowPercents!M$2:M984)</f>
        <v>0</v>
      </c>
      <c r="N64" s="21" t="str">
        <f>LOOKUP($A64, SecondRowPercents!$A$2:$A984, SecondRowPercents!N$2:N984)</f>
        <v>ND</v>
      </c>
      <c r="O64" s="22">
        <f>LOOKUP($A64, SecondRowCounts!$A$2:$A984, SecondRowCounts!B$2:B984)</f>
        <v>729</v>
      </c>
      <c r="P64" s="23">
        <f>LOOKUP($A64, SecondRowTsumo!$A$2:$A984, SecondRowTsumo!B$2:B984) / LOOKUP($A64, SecondRowCounts!$A$2:$A984, SecondRowCounts!B$2:B984)</f>
        <v>0.1522633745</v>
      </c>
      <c r="Q64" s="5"/>
    </row>
    <row r="65">
      <c r="A65" s="18" t="s">
        <v>70</v>
      </c>
      <c r="B65" s="19">
        <v>11.0</v>
      </c>
      <c r="C65" s="108">
        <f>LOOKUP($A65, SecondRowPercents!$A$2:$A984, SecondRowPercents!B$2:B984)</f>
        <v>0.6164383562</v>
      </c>
      <c r="D65" s="21">
        <f>LOOKUP($A65, SecondRowPercents!$A$2:$A984, SecondRowPercents!D$2:D984)</f>
        <v>0.6610169492</v>
      </c>
      <c r="E65" s="21">
        <f>LOOKUP($A65, SecondRowPercents!$A$2:$A984, SecondRowPercents!E$2:E984)</f>
        <v>0.6923076923</v>
      </c>
      <c r="F65" s="21">
        <f>LOOKUP($A65, SecondRowPercents!$A$2:$A984, SecondRowPercents!F$2:F984)</f>
        <v>0.6821192053</v>
      </c>
      <c r="G65" s="21">
        <f>LOOKUP($A65, SecondRowPercents!$A$2:$A984, SecondRowPercents!G$2:G984)</f>
        <v>0.5899280576</v>
      </c>
      <c r="H65" s="21">
        <f>LOOKUP($A65, SecondRowPercents!$A$2:$A984, SecondRowPercents!H$2:H984)</f>
        <v>0.5586206897</v>
      </c>
      <c r="I65" s="21">
        <f>LOOKUP($A65, SecondRowPercents!$A$2:$A984, SecondRowPercents!I$2:I984)</f>
        <v>0.5324675325</v>
      </c>
      <c r="J65" s="21">
        <f>LOOKUP($A65, SecondRowPercents!$A$2:$A984, SecondRowPercents!J$2:J984)</f>
        <v>0.6764705882</v>
      </c>
      <c r="K65" s="21">
        <f>LOOKUP($A65, SecondRowPercents!$A$2:$A984, SecondRowPercents!K$2:K984)</f>
        <v>0.4166666667</v>
      </c>
      <c r="L65" s="21">
        <f>LOOKUP($A65, SecondRowPercents!$A$2:$A984, SecondRowPercents!L$2:L984)</f>
        <v>0.25</v>
      </c>
      <c r="M65" s="21">
        <f>LOOKUP($A65, SecondRowPercents!$A$2:$A984, SecondRowPercents!M$2:M984)</f>
        <v>0.6</v>
      </c>
      <c r="N65" s="21" t="str">
        <f>LOOKUP($A65, SecondRowPercents!$A$2:$A984, SecondRowPercents!N$2:N984)</f>
        <v>ND</v>
      </c>
      <c r="O65" s="22">
        <f>LOOKUP($A65, SecondRowCounts!$A$2:$A984, SecondRowCounts!B$2:B984)</f>
        <v>730</v>
      </c>
      <c r="P65" s="23">
        <f>LOOKUP($A65, SecondRowTsumo!$A$2:$A984, SecondRowTsumo!B$2:B984) / LOOKUP($A65, SecondRowCounts!$A$2:$A984, SecondRowCounts!B$2:B984)</f>
        <v>0.1671232877</v>
      </c>
      <c r="Q65" s="5"/>
    </row>
    <row r="66">
      <c r="A66" s="18" t="s">
        <v>71</v>
      </c>
      <c r="B66" s="19">
        <v>11.0</v>
      </c>
      <c r="C66" s="109">
        <f>LOOKUP($A66, SecondRowPercents!$A$2:$A984, SecondRowPercents!B$2:B984)</f>
        <v>0.6433915212</v>
      </c>
      <c r="D66" s="21">
        <f>LOOKUP($A66, SecondRowPercents!$A$2:$A984, SecondRowPercents!D$2:D984)</f>
        <v>0.5454545455</v>
      </c>
      <c r="E66" s="21">
        <f>LOOKUP($A66, SecondRowPercents!$A$2:$A984, SecondRowPercents!E$2:E984)</f>
        <v>0.7884615385</v>
      </c>
      <c r="F66" s="21">
        <f>LOOKUP($A66, SecondRowPercents!$A$2:$A984, SecondRowPercents!F$2:F984)</f>
        <v>0.671875</v>
      </c>
      <c r="G66" s="21">
        <f>LOOKUP($A66, SecondRowPercents!$A$2:$A984, SecondRowPercents!G$2:G984)</f>
        <v>0.6666666667</v>
      </c>
      <c r="H66" s="21">
        <f>LOOKUP($A66, SecondRowPercents!$A$2:$A984, SecondRowPercents!H$2:H984)</f>
        <v>0.5921052632</v>
      </c>
      <c r="I66" s="21">
        <f>LOOKUP($A66, SecondRowPercents!$A$2:$A984, SecondRowPercents!I$2:I984)</f>
        <v>0.6290322581</v>
      </c>
      <c r="J66" s="21">
        <f>LOOKUP($A66, SecondRowPercents!$A$2:$A984, SecondRowPercents!J$2:J984)</f>
        <v>0.6666666667</v>
      </c>
      <c r="K66" s="21">
        <f>LOOKUP($A66, SecondRowPercents!$A$2:$A984, SecondRowPercents!K$2:K984)</f>
        <v>0.5</v>
      </c>
      <c r="L66" s="21">
        <f>LOOKUP($A66, SecondRowPercents!$A$2:$A984, SecondRowPercents!L$2:L984)</f>
        <v>0</v>
      </c>
      <c r="M66" s="21">
        <f>LOOKUP($A66, SecondRowPercents!$A$2:$A984, SecondRowPercents!M$2:M984)</f>
        <v>0</v>
      </c>
      <c r="N66" s="21" t="str">
        <f>LOOKUP($A66, SecondRowPercents!$A$2:$A984, SecondRowPercents!N$2:N984)</f>
        <v>ND</v>
      </c>
      <c r="O66" s="22">
        <f>LOOKUP($A66, SecondRowCounts!$A$2:$A984, SecondRowCounts!B$2:B984)</f>
        <v>401</v>
      </c>
      <c r="P66" s="23">
        <f>LOOKUP($A66, SecondRowTsumo!$A$2:$A984, SecondRowTsumo!B$2:B984) / LOOKUP($A66, SecondRowCounts!$A$2:$A984, SecondRowCounts!B$2:B984)</f>
        <v>0.1496259352</v>
      </c>
      <c r="Q66" s="5"/>
    </row>
    <row r="67">
      <c r="A67" s="18" t="s">
        <v>72</v>
      </c>
      <c r="B67" s="19">
        <v>7.0</v>
      </c>
      <c r="C67" s="110">
        <f>LOOKUP($A67, SecondRowPercents!$A$2:$A984, SecondRowPercents!B$2:B984)</f>
        <v>0.3982978723</v>
      </c>
      <c r="D67" s="21">
        <f>LOOKUP($A67, SecondRowPercents!$A$2:$A984, SecondRowPercents!D$2:D984)</f>
        <v>0.65625</v>
      </c>
      <c r="E67" s="21">
        <f>LOOKUP($A67, SecondRowPercents!$A$2:$A984, SecondRowPercents!E$2:E984)</f>
        <v>0.6666666667</v>
      </c>
      <c r="F67" s="21">
        <f>LOOKUP($A67, SecondRowPercents!$A$2:$A984, SecondRowPercents!F$2:F984)</f>
        <v>0.4418604651</v>
      </c>
      <c r="G67" s="21">
        <f>LOOKUP($A67, SecondRowPercents!$A$2:$A984, SecondRowPercents!G$2:G984)</f>
        <v>0.4590643275</v>
      </c>
      <c r="H67" s="21">
        <f>LOOKUP($A67, SecondRowPercents!$A$2:$A984, SecondRowPercents!H$2:H984)</f>
        <v>0.3707093822</v>
      </c>
      <c r="I67" s="21">
        <f>LOOKUP($A67, SecondRowPercents!$A$2:$A984, SecondRowPercents!I$2:I984)</f>
        <v>0.3045454545</v>
      </c>
      <c r="J67" s="21">
        <f>LOOKUP($A67, SecondRowPercents!$A$2:$A984, SecondRowPercents!J$2:J984)</f>
        <v>0.1666666667</v>
      </c>
      <c r="K67" s="21">
        <f>LOOKUP($A67, SecondRowPercents!$A$2:$A984, SecondRowPercents!K$2:K984)</f>
        <v>0</v>
      </c>
      <c r="L67" s="88"/>
      <c r="M67" s="89"/>
      <c r="N67" s="90"/>
      <c r="O67" s="22">
        <f>LOOKUP($A67, SecondRowCounts!$A$2:$A984, SecondRowCounts!B$2:B984)</f>
        <v>1175</v>
      </c>
      <c r="P67" s="23">
        <f>LOOKUP($A67, SecondRowTsumo!$A$2:$A984, SecondRowTsumo!B$2:B984) / LOOKUP($A67, SecondRowCounts!$A$2:$A984, SecondRowCounts!B$2:B984)</f>
        <v>0.09872340426</v>
      </c>
      <c r="Q67" s="5"/>
    </row>
    <row r="68">
      <c r="A68" s="46" t="s">
        <v>73</v>
      </c>
      <c r="B68" s="26" t="s">
        <v>8</v>
      </c>
      <c r="C68" s="27" t="s">
        <v>3</v>
      </c>
      <c r="D68" s="28">
        <v>0.0</v>
      </c>
      <c r="E68" s="28">
        <v>1.0</v>
      </c>
      <c r="F68" s="28">
        <v>2.0</v>
      </c>
      <c r="G68" s="28">
        <v>3.0</v>
      </c>
      <c r="H68" s="28">
        <v>4.0</v>
      </c>
      <c r="I68" s="28">
        <v>5.0</v>
      </c>
      <c r="J68" s="28">
        <v>6.0</v>
      </c>
      <c r="K68" s="28"/>
      <c r="L68" s="28"/>
      <c r="M68" s="28"/>
      <c r="N68" s="28"/>
      <c r="O68" s="30" t="s">
        <v>9</v>
      </c>
      <c r="P68" s="17" t="s">
        <v>10</v>
      </c>
      <c r="Q68" s="5" t="s">
        <v>74</v>
      </c>
    </row>
    <row r="69">
      <c r="A69" s="18" t="s">
        <v>75</v>
      </c>
      <c r="B69" s="19">
        <v>7.0</v>
      </c>
      <c r="C69" s="111">
        <f>LOOKUP($A69, SecondRowPercents!$A$2:$A984, SecondRowPercents!B$2:B984)</f>
        <v>0.4200803213</v>
      </c>
      <c r="D69" s="21">
        <f>LOOKUP($A69, SecondRowPercents!$A$2:$A984, SecondRowPercents!D$2:D984)</f>
        <v>0.5652173913</v>
      </c>
      <c r="E69" s="21">
        <f>LOOKUP($A69, SecondRowPercents!$A$2:$A984, SecondRowPercents!E$2:E984)</f>
        <v>0.5238095238</v>
      </c>
      <c r="F69" s="21">
        <f>LOOKUP($A69, SecondRowPercents!$A$2:$A984, SecondRowPercents!F$2:F984)</f>
        <v>0.5882352941</v>
      </c>
      <c r="G69" s="21">
        <f>LOOKUP($A69, SecondRowPercents!$A$2:$A984, SecondRowPercents!G$2:G984)</f>
        <v>0.4824797844</v>
      </c>
      <c r="H69" s="21">
        <f>LOOKUP($A69, SecondRowPercents!$A$2:$A984, SecondRowPercents!H$2:H984)</f>
        <v>0.3842239186</v>
      </c>
      <c r="I69" s="21">
        <f>LOOKUP($A69, SecondRowPercents!$A$2:$A984, SecondRowPercents!I$2:I984)</f>
        <v>0.358974359</v>
      </c>
      <c r="J69" s="21">
        <f>LOOKUP($A69, SecondRowPercents!$A$2:$A984, SecondRowPercents!J$2:J984)</f>
        <v>0.3076923077</v>
      </c>
      <c r="K69" s="50"/>
      <c r="L69" s="51"/>
      <c r="M69" s="51"/>
      <c r="N69" s="52"/>
      <c r="O69" s="22">
        <f>LOOKUP($A69, SecondRowCounts!$A$2:$A984, SecondRowCounts!B$2:B984)</f>
        <v>1245</v>
      </c>
      <c r="P69" s="23">
        <f>LOOKUP($A69, SecondRowTsumo!$A$2:$A984, SecondRowTsumo!B$2:B984) / LOOKUP($A69, SecondRowCounts!$A$2:$A984, SecondRowCounts!B$2:B984)</f>
        <v>0.0859437751</v>
      </c>
      <c r="Q69" s="5"/>
    </row>
    <row r="70">
      <c r="A70" s="18" t="s">
        <v>56</v>
      </c>
      <c r="B70" s="19">
        <v>7.0</v>
      </c>
      <c r="C70" s="87">
        <f>LOOKUP($A70, SecondRowPercents!$A$2:$A984, SecondRowPercents!B$2:B984)</f>
        <v>0.4285404937</v>
      </c>
      <c r="D70" s="21">
        <f>LOOKUP($A70, SecondRowPercents!$A$2:$A984, SecondRowPercents!D$2:D984)</f>
        <v>0.5522875817</v>
      </c>
      <c r="E70" s="21">
        <f>LOOKUP($A70, SecondRowPercents!$A$2:$A984, SecondRowPercents!E$2:E984)</f>
        <v>0.5802469136</v>
      </c>
      <c r="F70" s="21">
        <f>LOOKUP($A70, SecondRowPercents!$A$2:$A984, SecondRowPercents!F$2:F984)</f>
        <v>0.5890410959</v>
      </c>
      <c r="G70" s="21">
        <f>LOOKUP($A70, SecondRowPercents!$A$2:$A984, SecondRowPercents!G$2:G984)</f>
        <v>0.4284176534</v>
      </c>
      <c r="H70" s="21">
        <f>LOOKUP($A70, SecondRowPercents!$A$2:$A984, SecondRowPercents!H$2:H984)</f>
        <v>0.3772981615</v>
      </c>
      <c r="I70" s="21">
        <f>LOOKUP($A70, SecondRowPercents!$A$2:$A984, SecondRowPercents!I$2:I984)</f>
        <v>0.2833723653</v>
      </c>
      <c r="J70" s="21">
        <f>LOOKUP($A70, SecondRowPercents!$A$2:$A984, SecondRowPercents!J$2:J984)</f>
        <v>0.1917808219</v>
      </c>
      <c r="K70" s="54"/>
      <c r="L70" s="55"/>
      <c r="M70" s="55"/>
      <c r="N70" s="56"/>
      <c r="O70" s="22">
        <f>LOOKUP($A70, SecondRowCounts!$A$2:$A984, SecondRowCounts!B$2:B984)</f>
        <v>4618</v>
      </c>
      <c r="P70" s="23">
        <f>LOOKUP($A70, SecondRowTsumo!$A$2:$A984, SecondRowTsumo!B$2:B984) / LOOKUP($A70, SecondRowCounts!$A$2:$A984, SecondRowCounts!B$2:B984)</f>
        <v>0.1110870507</v>
      </c>
      <c r="Q70" s="5"/>
    </row>
    <row r="71">
      <c r="A71" s="18" t="s">
        <v>76</v>
      </c>
      <c r="B71" s="19">
        <v>7.0</v>
      </c>
      <c r="C71" s="112">
        <f>LOOKUP($A71, SecondRowPercents!$A$2:$A984, SecondRowPercents!B$2:B984)</f>
        <v>0.3911094509</v>
      </c>
      <c r="D71" s="21">
        <f>LOOKUP($A71, SecondRowPercents!$A$2:$A984, SecondRowPercents!D$2:D984)</f>
        <v>0.5105042017</v>
      </c>
      <c r="E71" s="21">
        <f>LOOKUP($A71, SecondRowPercents!$A$2:$A984, SecondRowPercents!E$2:E984)</f>
        <v>0.5023809524</v>
      </c>
      <c r="F71" s="21">
        <f>LOOKUP($A71, SecondRowPercents!$A$2:$A984, SecondRowPercents!F$2:F984)</f>
        <v>0.511627907</v>
      </c>
      <c r="G71" s="21">
        <f>LOOKUP($A71, SecondRowPercents!$A$2:$A984, SecondRowPercents!G$2:G984)</f>
        <v>0.3818733409</v>
      </c>
      <c r="H71" s="21">
        <f>LOOKUP($A71, SecondRowPercents!$A$2:$A984, SecondRowPercents!H$2:H984)</f>
        <v>0.346973572</v>
      </c>
      <c r="I71" s="21">
        <f>LOOKUP($A71, SecondRowPercents!$A$2:$A984, SecondRowPercents!I$2:I984)</f>
        <v>0.2868852459</v>
      </c>
      <c r="J71" s="21">
        <f>LOOKUP($A71, SecondRowPercents!$A$2:$A984, SecondRowPercents!J$2:J984)</f>
        <v>0.1746031746</v>
      </c>
      <c r="K71" s="54"/>
      <c r="L71" s="55"/>
      <c r="M71" s="55"/>
      <c r="N71" s="56"/>
      <c r="O71" s="22">
        <f>LOOKUP($A71, SecondRowCounts!$A$2:$A984, SecondRowCounts!B$2:B984)</f>
        <v>5354</v>
      </c>
      <c r="P71" s="23">
        <f>LOOKUP($A71, SecondRowTsumo!$A$2:$A984, SecondRowTsumo!B$2:B984) / LOOKUP($A71, SecondRowCounts!$A$2:$A984, SecondRowCounts!B$2:B984)</f>
        <v>0.1083302204</v>
      </c>
      <c r="Q71" s="5"/>
    </row>
    <row r="72">
      <c r="A72" s="18" t="s">
        <v>77</v>
      </c>
      <c r="B72" s="19">
        <v>7.0</v>
      </c>
      <c r="C72" s="113">
        <f>LOOKUP($A72, SecondRowPercents!$A$2:$A984, SecondRowPercents!B$2:B984)</f>
        <v>0.361162192</v>
      </c>
      <c r="D72" s="21">
        <f>LOOKUP($A72, SecondRowPercents!$A$2:$A984, SecondRowPercents!D$2:D984)</f>
        <v>0.5452538631</v>
      </c>
      <c r="E72" s="21">
        <f>LOOKUP($A72, SecondRowPercents!$A$2:$A984, SecondRowPercents!E$2:E984)</f>
        <v>0.4952681388</v>
      </c>
      <c r="F72" s="21">
        <f>LOOKUP($A72, SecondRowPercents!$A$2:$A984, SecondRowPercents!F$2:F984)</f>
        <v>0.472826087</v>
      </c>
      <c r="G72" s="21">
        <f>LOOKUP($A72, SecondRowPercents!$A$2:$A984, SecondRowPercents!G$2:G984)</f>
        <v>0.3463783042</v>
      </c>
      <c r="H72" s="21">
        <f>LOOKUP($A72, SecondRowPercents!$A$2:$A984, SecondRowPercents!H$2:H984)</f>
        <v>0.3041322314</v>
      </c>
      <c r="I72" s="21">
        <f>LOOKUP($A72, SecondRowPercents!$A$2:$A984, SecondRowPercents!I$2:I984)</f>
        <v>0.2600619195</v>
      </c>
      <c r="J72" s="21">
        <f>LOOKUP($A72, SecondRowPercents!$A$2:$A984, SecondRowPercents!J$2:J984)</f>
        <v>0.3428571429</v>
      </c>
      <c r="K72" s="54"/>
      <c r="L72" s="55"/>
      <c r="M72" s="55"/>
      <c r="N72" s="56"/>
      <c r="O72" s="22">
        <f>LOOKUP($A72, SecondRowCounts!$A$2:$A984, SecondRowCounts!B$2:B984)</f>
        <v>5438</v>
      </c>
      <c r="P72" s="23">
        <f>LOOKUP($A72, SecondRowTsumo!$A$2:$A984, SecondRowTsumo!B$2:B984) / LOOKUP($A72, SecondRowCounts!$A$2:$A984, SecondRowCounts!B$2:B984)</f>
        <v>0.1125413755</v>
      </c>
      <c r="Q72" s="5"/>
    </row>
    <row r="73">
      <c r="A73" s="18" t="s">
        <v>78</v>
      </c>
      <c r="B73" s="19">
        <v>7.0</v>
      </c>
      <c r="C73" s="113">
        <f>LOOKUP($A73, SecondRowPercents!$A$2:$A984, SecondRowPercents!B$2:B984)</f>
        <v>0.3587242026</v>
      </c>
      <c r="D73" s="21">
        <f>LOOKUP($A73, SecondRowPercents!$A$2:$A984, SecondRowPercents!D$2:D984)</f>
        <v>0.4693877551</v>
      </c>
      <c r="E73" s="21">
        <f>LOOKUP($A73, SecondRowPercents!$A$2:$A984, SecondRowPercents!E$2:E984)</f>
        <v>0.4967320261</v>
      </c>
      <c r="F73" s="21">
        <f>LOOKUP($A73, SecondRowPercents!$A$2:$A984, SecondRowPercents!F$2:F984)</f>
        <v>0.4430379747</v>
      </c>
      <c r="G73" s="21">
        <f>LOOKUP($A73, SecondRowPercents!$A$2:$A984, SecondRowPercents!G$2:G984)</f>
        <v>0.35377196</v>
      </c>
      <c r="H73" s="21">
        <f>LOOKUP($A73, SecondRowPercents!$A$2:$A984, SecondRowPercents!H$2:H984)</f>
        <v>0.3227194492</v>
      </c>
      <c r="I73" s="21">
        <f>LOOKUP($A73, SecondRowPercents!$A$2:$A984, SecondRowPercents!I$2:I984)</f>
        <v>0.2258064516</v>
      </c>
      <c r="J73" s="21">
        <f>LOOKUP($A73, SecondRowPercents!$A$2:$A984, SecondRowPercents!J$2:J984)</f>
        <v>0.2444444444</v>
      </c>
      <c r="K73" s="54"/>
      <c r="L73" s="55"/>
      <c r="M73" s="55"/>
      <c r="N73" s="56"/>
      <c r="O73" s="22">
        <f>LOOKUP($A73, SecondRowCounts!$A$2:$A984, SecondRowCounts!B$2:B984)</f>
        <v>5330</v>
      </c>
      <c r="P73" s="23">
        <f>LOOKUP($A73, SecondRowTsumo!$A$2:$A984, SecondRowTsumo!B$2:B984) / LOOKUP($A73, SecondRowCounts!$A$2:$A984, SecondRowCounts!B$2:B984)</f>
        <v>0.1151969981</v>
      </c>
      <c r="Q73" s="5"/>
    </row>
    <row r="74">
      <c r="A74" s="18" t="s">
        <v>79</v>
      </c>
      <c r="B74" s="19">
        <v>7.0</v>
      </c>
      <c r="C74" s="114">
        <f>LOOKUP($A74, SecondRowPercents!$A$2:$A984, SecondRowPercents!B$2:B984)</f>
        <v>0.3951009723</v>
      </c>
      <c r="D74" s="21">
        <f>LOOKUP($A74, SecondRowPercents!$A$2:$A984, SecondRowPercents!D$2:D984)</f>
        <v>0.4454545455</v>
      </c>
      <c r="E74" s="21">
        <f>LOOKUP($A74, SecondRowPercents!$A$2:$A984, SecondRowPercents!E$2:E984)</f>
        <v>0.4975609756</v>
      </c>
      <c r="F74" s="21">
        <f>LOOKUP($A74, SecondRowPercents!$A$2:$A984, SecondRowPercents!F$2:F984)</f>
        <v>0.5630630631</v>
      </c>
      <c r="G74" s="21">
        <f>LOOKUP($A74, SecondRowPercents!$A$2:$A984, SecondRowPercents!G$2:G984)</f>
        <v>0.3908918406</v>
      </c>
      <c r="H74" s="21">
        <f>LOOKUP($A74, SecondRowPercents!$A$2:$A984, SecondRowPercents!H$2:H984)</f>
        <v>0.3523274478</v>
      </c>
      <c r="I74" s="21">
        <f>LOOKUP($A74, SecondRowPercents!$A$2:$A984, SecondRowPercents!I$2:I984)</f>
        <v>0.3139534884</v>
      </c>
      <c r="J74" s="21">
        <f>LOOKUP($A74, SecondRowPercents!$A$2:$A984, SecondRowPercents!J$2:J984)</f>
        <v>0.2340425532</v>
      </c>
      <c r="K74" s="54"/>
      <c r="L74" s="55"/>
      <c r="M74" s="55"/>
      <c r="N74" s="56"/>
      <c r="O74" s="22">
        <f>LOOKUP($A74, SecondRowCounts!$A$2:$A984, SecondRowCounts!B$2:B984)</f>
        <v>5348</v>
      </c>
      <c r="P74" s="23">
        <f>LOOKUP($A74, SecondRowTsumo!$A$2:$A984, SecondRowTsumo!B$2:B984) / LOOKUP($A74, SecondRowCounts!$A$2:$A984, SecondRowCounts!B$2:B984)</f>
        <v>0.109947644</v>
      </c>
      <c r="Q74" s="5"/>
    </row>
    <row r="75">
      <c r="A75" s="18" t="s">
        <v>65</v>
      </c>
      <c r="B75" s="19">
        <v>7.0</v>
      </c>
      <c r="C75" s="101">
        <f>LOOKUP($A75, SecondRowPercents!$A$2:$A984, SecondRowPercents!B$2:B984)</f>
        <v>0.4208854056</v>
      </c>
      <c r="D75" s="21">
        <f>LOOKUP($A75, SecondRowPercents!$A$2:$A984, SecondRowPercents!D$2:D984)</f>
        <v>0.5271084337</v>
      </c>
      <c r="E75" s="21">
        <f>LOOKUP($A75, SecondRowPercents!$A$2:$A984, SecondRowPercents!E$2:E984)</f>
        <v>0.537037037</v>
      </c>
      <c r="F75" s="21">
        <f>LOOKUP($A75, SecondRowPercents!$A$2:$A984, SecondRowPercents!F$2:F984)</f>
        <v>0.5503355705</v>
      </c>
      <c r="G75" s="21">
        <f>LOOKUP($A75, SecondRowPercents!$A$2:$A984, SecondRowPercents!G$2:G984)</f>
        <v>0.4253347065</v>
      </c>
      <c r="H75" s="21">
        <f>LOOKUP($A75, SecondRowPercents!$A$2:$A984, SecondRowPercents!H$2:H984)</f>
        <v>0.3673965937</v>
      </c>
      <c r="I75" s="21">
        <f>LOOKUP($A75, SecondRowPercents!$A$2:$A984, SecondRowPercents!I$2:I984)</f>
        <v>0.2888349515</v>
      </c>
      <c r="J75" s="21">
        <f>LOOKUP($A75, SecondRowPercents!$A$2:$A984, SecondRowPercents!J$2:J984)</f>
        <v>0.2608695652</v>
      </c>
      <c r="K75" s="54"/>
      <c r="L75" s="55"/>
      <c r="M75" s="55"/>
      <c r="N75" s="56"/>
      <c r="O75" s="22">
        <f>LOOKUP($A75, SecondRowCounts!$A$2:$A984, SecondRowCounts!B$2:B984)</f>
        <v>4721</v>
      </c>
      <c r="P75" s="23">
        <f>LOOKUP($A75, SecondRowTsumo!$A$2:$A984, SecondRowTsumo!B$2:B984) / LOOKUP($A75, SecondRowCounts!$A$2:$A984, SecondRowCounts!B$2:B984)</f>
        <v>0.1037915696</v>
      </c>
      <c r="Q75" s="5"/>
    </row>
    <row r="76">
      <c r="A76" s="18" t="s">
        <v>80</v>
      </c>
      <c r="B76" s="19">
        <v>7.0</v>
      </c>
      <c r="C76" s="115">
        <f>LOOKUP($A76, SecondRowPercents!$A$2:$A984, SecondRowPercents!B$2:B984)</f>
        <v>0.4020700637</v>
      </c>
      <c r="D76" s="21">
        <f>LOOKUP($A76, SecondRowPercents!$A$2:$A984, SecondRowPercents!D$2:D984)</f>
        <v>0.7307692308</v>
      </c>
      <c r="E76" s="21">
        <f>LOOKUP($A76, SecondRowPercents!$A$2:$A984, SecondRowPercents!E$2:E984)</f>
        <v>0.4</v>
      </c>
      <c r="F76" s="21">
        <f>LOOKUP($A76, SecondRowPercents!$A$2:$A984, SecondRowPercents!F$2:F984)</f>
        <v>0.56</v>
      </c>
      <c r="G76" s="21">
        <f>LOOKUP($A76, SecondRowPercents!$A$2:$A984, SecondRowPercents!G$2:G984)</f>
        <v>0.4748603352</v>
      </c>
      <c r="H76" s="21">
        <f>LOOKUP($A76, SecondRowPercents!$A$2:$A984, SecondRowPercents!H$2:H984)</f>
        <v>0.3995271868</v>
      </c>
      <c r="I76" s="21">
        <f>LOOKUP($A76, SecondRowPercents!$A$2:$A984, SecondRowPercents!I$2:I984)</f>
        <v>0.2868217054</v>
      </c>
      <c r="J76" s="21">
        <f>LOOKUP($A76, SecondRowPercents!$A$2:$A984, SecondRowPercents!J$2:J984)</f>
        <v>0.2</v>
      </c>
      <c r="K76" s="65"/>
      <c r="L76" s="66"/>
      <c r="M76" s="66"/>
      <c r="N76" s="67"/>
      <c r="O76" s="22">
        <f>LOOKUP($A76, SecondRowCounts!$A$2:$A984, SecondRowCounts!B$2:B984)</f>
        <v>1256</v>
      </c>
      <c r="P76" s="23">
        <f>LOOKUP($A76, SecondRowTsumo!$A$2:$A984, SecondRowTsumo!B$2:B984) / LOOKUP($A76, SecondRowCounts!$A$2:$A984, SecondRowCounts!B$2:B984)</f>
        <v>0.07961783439</v>
      </c>
      <c r="Q76" s="5"/>
    </row>
    <row r="77">
      <c r="A77" s="12" t="s">
        <v>81</v>
      </c>
      <c r="B77" s="26" t="s">
        <v>8</v>
      </c>
      <c r="C77" s="27" t="s">
        <v>3</v>
      </c>
      <c r="D77" s="28">
        <v>0.0</v>
      </c>
      <c r="E77" s="28">
        <v>1.0</v>
      </c>
      <c r="F77" s="28">
        <v>2.0</v>
      </c>
      <c r="G77" s="28">
        <v>3.0</v>
      </c>
      <c r="H77" s="28">
        <v>4.0</v>
      </c>
      <c r="I77" s="28">
        <v>5.0</v>
      </c>
      <c r="J77" s="28">
        <v>6.0</v>
      </c>
      <c r="K77" s="28">
        <v>7.0</v>
      </c>
      <c r="L77" s="116">
        <v>8.0</v>
      </c>
      <c r="M77" s="116">
        <v>9.0</v>
      </c>
      <c r="N77" s="116">
        <v>10.0</v>
      </c>
      <c r="O77" s="30" t="s">
        <v>9</v>
      </c>
      <c r="P77" s="17" t="s">
        <v>10</v>
      </c>
      <c r="Q77" s="5" t="s">
        <v>82</v>
      </c>
    </row>
    <row r="78">
      <c r="A78" s="18" t="s">
        <v>83</v>
      </c>
      <c r="B78" s="70">
        <v>13.0</v>
      </c>
      <c r="C78" s="117">
        <f>LOOKUP($A78, SecondRowPercents!$A$2:$A984, SecondRowPercents!B$2:B984)</f>
        <v>0.6078431373</v>
      </c>
      <c r="D78" s="75" t="str">
        <f>LOOKUP($A78, SecondRowPercents!$A$2:$A984, SecondRowPercents!F$2:F984)</f>
        <v>ND</v>
      </c>
      <c r="E78" s="75" t="str">
        <f>LOOKUP($A78, SecondRowPercents!$A$2:$A984, SecondRowPercents!G$2:G984)</f>
        <v>ND</v>
      </c>
      <c r="F78" s="75">
        <f>LOOKUP($A78, SecondRowPercents!$A$2:$A984, SecondRowPercents!H$2:H984)</f>
        <v>0.8</v>
      </c>
      <c r="G78" s="75">
        <f>LOOKUP($A78, SecondRowPercents!$A$2:$A984, SecondRowPercents!I$2:I984)</f>
        <v>0.4285714286</v>
      </c>
      <c r="H78" s="75">
        <f>LOOKUP($A78, SecondRowPercents!$A$2:$A984, SecondRowPercents!J$2:J984)</f>
        <v>0.875</v>
      </c>
      <c r="I78" s="21">
        <f>LOOKUP($A78, SecondRowPercents!$A$2:$A984, SecondRowPercents!K$2:K984)</f>
        <v>0.6363636364</v>
      </c>
      <c r="J78" s="21">
        <f>LOOKUP($A78, SecondRowPercents!$A$2:$A984, SecondRowPercents!L$2:L984)</f>
        <v>0.5555555556</v>
      </c>
      <c r="K78" s="21">
        <f>LOOKUP($A78, SecondRowPercents!$A$2:$A984, SecondRowPercents!M$2:M984)</f>
        <v>0.5714285714</v>
      </c>
      <c r="L78" s="21">
        <f>LOOKUP($A78, SecondRowPercents!$A$2:$A984, SecondRowPercents!N$2:N984)</f>
        <v>0.3333333333</v>
      </c>
      <c r="M78" s="21" t="str">
        <f>LOOKUP($A78, SecondRowPercents!$A$2:$A984, SecondRowPercents!O$2:O984)</f>
        <v>ND</v>
      </c>
      <c r="N78" s="21">
        <f>LOOKUP($A78, SecondRowPercents!$A$2:$A984, SecondRowPercents!P$2:P984)</f>
        <v>0</v>
      </c>
      <c r="O78" s="83">
        <f>LOOKUP($A78, SecondRowCounts!$A$2:$A984, SecondRowCounts!B$2:B984)</f>
        <v>51</v>
      </c>
      <c r="P78" s="23">
        <f>LOOKUP($A78, SecondRowTsumo!$A$2:$A984, SecondRowTsumo!B$2:B984) / LOOKUP($A78, SecondRowCounts!$A$2:$A984, SecondRowCounts!B$2:B984)</f>
        <v>0.2549019608</v>
      </c>
      <c r="Q78" s="5"/>
    </row>
    <row r="79">
      <c r="A79" s="18" t="s">
        <v>84</v>
      </c>
      <c r="B79" s="70">
        <v>13.0</v>
      </c>
      <c r="C79" s="118">
        <f>LOOKUP($A79, SecondRowPercents!$A$2:$A984, SecondRowPercents!B$2:B984)</f>
        <v>0.7243589744</v>
      </c>
      <c r="D79" s="75">
        <f>LOOKUP($A79, SecondRowPercents!$A$2:$A984, SecondRowPercents!F$2:F984)</f>
        <v>0.3333333333</v>
      </c>
      <c r="E79" s="75">
        <f>LOOKUP($A79, SecondRowPercents!$A$2:$A984, SecondRowPercents!G$2:G984)</f>
        <v>0.8571428571</v>
      </c>
      <c r="F79" s="75">
        <f>LOOKUP($A79, SecondRowPercents!$A$2:$A984, SecondRowPercents!H$2:H984)</f>
        <v>0.5769230769</v>
      </c>
      <c r="G79" s="75">
        <f>LOOKUP($A79, SecondRowPercents!$A$2:$A984, SecondRowPercents!I$2:I984)</f>
        <v>0.7142857143</v>
      </c>
      <c r="H79" s="75">
        <f>LOOKUP($A79, SecondRowPercents!$A$2:$A984, SecondRowPercents!J$2:J984)</f>
        <v>0.8620689655</v>
      </c>
      <c r="I79" s="21">
        <f>LOOKUP($A79, SecondRowPercents!$A$2:$A984, SecondRowPercents!K$2:K984)</f>
        <v>0.7727272727</v>
      </c>
      <c r="J79" s="21">
        <f>LOOKUP($A79, SecondRowPercents!$A$2:$A984, SecondRowPercents!L$2:L984)</f>
        <v>0.5454545455</v>
      </c>
      <c r="K79" s="21">
        <f>LOOKUP($A79, SecondRowPercents!$A$2:$A984, SecondRowPercents!M$2:M984)</f>
        <v>0.8</v>
      </c>
      <c r="L79" s="21">
        <f>LOOKUP($A79, SecondRowPercents!$A$2:$A984, SecondRowPercents!N$2:N984)</f>
        <v>1</v>
      </c>
      <c r="M79" s="21" t="str">
        <f>LOOKUP($A79, SecondRowPercents!$A$2:$A984, SecondRowPercents!O$2:O984)</f>
        <v>ND</v>
      </c>
      <c r="N79" s="21" t="str">
        <f>LOOKUP($A79, SecondRowPercents!$A$2:$A984, SecondRowPercents!P$2:P984)</f>
        <v>ND</v>
      </c>
      <c r="O79" s="83">
        <f>LOOKUP($A79, SecondRowCounts!$A$2:$A984, SecondRowCounts!B$2:B984)</f>
        <v>156</v>
      </c>
      <c r="P79" s="23">
        <f>LOOKUP($A79, SecondRowTsumo!$A$2:$A984, SecondRowTsumo!B$2:B984) / LOOKUP($A79, SecondRowCounts!$A$2:$A984, SecondRowCounts!B$2:B984)</f>
        <v>0.1794871795</v>
      </c>
      <c r="Q79" s="5"/>
    </row>
    <row r="80">
      <c r="A80" s="18" t="s">
        <v>85</v>
      </c>
      <c r="B80" s="70">
        <v>13.0</v>
      </c>
      <c r="C80" s="53">
        <f>LOOKUP($A80, SecondRowPercents!$A$2:$A984, SecondRowPercents!B$2:B984)</f>
        <v>0.5301204819</v>
      </c>
      <c r="D80" s="75">
        <f>LOOKUP($A80, SecondRowPercents!$A$2:$A984, SecondRowPercents!F$2:F984)</f>
        <v>0.3333333333</v>
      </c>
      <c r="E80" s="75">
        <f>LOOKUP($A80, SecondRowPercents!$A$2:$A984, SecondRowPercents!G$2:G984)</f>
        <v>0.5</v>
      </c>
      <c r="F80" s="75">
        <f>LOOKUP($A80, SecondRowPercents!$A$2:$A984, SecondRowPercents!H$2:H984)</f>
        <v>0.4666666667</v>
      </c>
      <c r="G80" s="75">
        <f>LOOKUP($A80, SecondRowPercents!$A$2:$A984, SecondRowPercents!I$2:I984)</f>
        <v>0.6</v>
      </c>
      <c r="H80" s="75">
        <f>LOOKUP($A80, SecondRowPercents!$A$2:$A984, SecondRowPercents!J$2:J984)</f>
        <v>0.4615384615</v>
      </c>
      <c r="I80" s="21">
        <f>LOOKUP($A80, SecondRowPercents!$A$2:$A984, SecondRowPercents!K$2:K984)</f>
        <v>0.6153846154</v>
      </c>
      <c r="J80" s="21">
        <f>LOOKUP($A80, SecondRowPercents!$A$2:$A984, SecondRowPercents!L$2:L984)</f>
        <v>0.6</v>
      </c>
      <c r="K80" s="21">
        <f>LOOKUP($A80, SecondRowPercents!$A$2:$A984, SecondRowPercents!M$2:M984)</f>
        <v>0.5</v>
      </c>
      <c r="L80" s="21">
        <f>LOOKUP($A80, SecondRowPercents!$A$2:$A984, SecondRowPercents!N$2:N984)</f>
        <v>0.5</v>
      </c>
      <c r="M80" s="21" t="str">
        <f>LOOKUP($A80, SecondRowPercents!$A$2:$A984, SecondRowPercents!O$2:O984)</f>
        <v>ND</v>
      </c>
      <c r="N80" s="21" t="str">
        <f>LOOKUP($A80, SecondRowPercents!$A$2:$A984, SecondRowPercents!P$2:P984)</f>
        <v>ND</v>
      </c>
      <c r="O80" s="83">
        <f>LOOKUP($A80, SecondRowCounts!$A$2:$A984, SecondRowCounts!B$2:B984)</f>
        <v>83</v>
      </c>
      <c r="P80" s="23">
        <f>LOOKUP($A80, SecondRowTsumo!$A$2:$A984, SecondRowTsumo!B$2:B984) / LOOKUP($A80, SecondRowCounts!$A$2:$A984, SecondRowCounts!B$2:B984)</f>
        <v>0.0843373494</v>
      </c>
      <c r="Q80" s="5"/>
    </row>
    <row r="81">
      <c r="A81" s="18" t="s">
        <v>86</v>
      </c>
      <c r="B81" s="70">
        <v>13.0</v>
      </c>
      <c r="C81" s="40">
        <f>LOOKUP($A81, SecondRowPercents!$A$2:$A984, SecondRowPercents!B$2:B984)</f>
        <v>0.6625766871</v>
      </c>
      <c r="D81" s="75">
        <f>LOOKUP($A81, SecondRowPercents!$A$2:$A984, SecondRowPercents!F$2:F984)</f>
        <v>0.7692307692</v>
      </c>
      <c r="E81" s="75">
        <f>LOOKUP($A81, SecondRowPercents!$A$2:$A984, SecondRowPercents!G$2:G984)</f>
        <v>0.7333333333</v>
      </c>
      <c r="F81" s="75">
        <f>LOOKUP($A81, SecondRowPercents!$A$2:$A984, SecondRowPercents!H$2:H984)</f>
        <v>0.7916666667</v>
      </c>
      <c r="G81" s="75">
        <f>LOOKUP($A81, SecondRowPercents!$A$2:$A984, SecondRowPercents!I$2:I984)</f>
        <v>0.6571428571</v>
      </c>
      <c r="H81" s="75">
        <f>LOOKUP($A81, SecondRowPercents!$A$2:$A984, SecondRowPercents!J$2:J984)</f>
        <v>0.4857142857</v>
      </c>
      <c r="I81" s="21">
        <f>LOOKUP($A81, SecondRowPercents!$A$2:$A984, SecondRowPercents!K$2:K984)</f>
        <v>0.6666666667</v>
      </c>
      <c r="J81" s="21">
        <f>LOOKUP($A81, SecondRowPercents!$A$2:$A984, SecondRowPercents!L$2:L984)</f>
        <v>0.6428571429</v>
      </c>
      <c r="K81" s="21">
        <f>LOOKUP($A81, SecondRowPercents!$A$2:$A984, SecondRowPercents!M$2:M984)</f>
        <v>0.6666666667</v>
      </c>
      <c r="L81" s="21">
        <f>LOOKUP($A81, SecondRowPercents!$A$2:$A984, SecondRowPercents!N$2:N984)</f>
        <v>1</v>
      </c>
      <c r="M81" s="21">
        <f>LOOKUP($A81, SecondRowPercents!$A$2:$A984, SecondRowPercents!O$2:O984)</f>
        <v>1</v>
      </c>
      <c r="N81" s="21" t="str">
        <f>LOOKUP($A81, SecondRowPercents!$A$2:$A984, SecondRowPercents!P$2:P984)</f>
        <v>ND</v>
      </c>
      <c r="O81" s="83">
        <f>LOOKUP($A81, SecondRowCounts!$A$2:$A984, SecondRowCounts!B$2:B984)</f>
        <v>163</v>
      </c>
      <c r="P81" s="23">
        <f>LOOKUP($A81, SecondRowTsumo!$A$2:$A984, SecondRowTsumo!B$2:B984) / LOOKUP($A81, SecondRowCounts!$A$2:$A984, SecondRowCounts!B$2:B984)</f>
        <v>0.1717791411</v>
      </c>
      <c r="Q81" s="5"/>
    </row>
    <row r="82">
      <c r="A82" s="18" t="s">
        <v>87</v>
      </c>
      <c r="B82" s="70">
        <v>13.0</v>
      </c>
      <c r="C82" s="119">
        <f>LOOKUP($A82, SecondRowPercents!$A$2:$A984, SecondRowPercents!B$2:B984)</f>
        <v>0.5076923077</v>
      </c>
      <c r="D82" s="75" t="str">
        <f>LOOKUP($A82, SecondRowPercents!$A$2:$A984, SecondRowPercents!F$2:F984)</f>
        <v>ND</v>
      </c>
      <c r="E82" s="75">
        <f>LOOKUP($A82, SecondRowPercents!$A$2:$A984, SecondRowPercents!G$2:G984)</f>
        <v>0.5</v>
      </c>
      <c r="F82" s="75">
        <f>LOOKUP($A82, SecondRowPercents!$A$2:$A984, SecondRowPercents!H$2:H984)</f>
        <v>0</v>
      </c>
      <c r="G82" s="75">
        <f>LOOKUP($A82, SecondRowPercents!$A$2:$A984, SecondRowPercents!I$2:I984)</f>
        <v>0.7777777778</v>
      </c>
      <c r="H82" s="75">
        <f>LOOKUP($A82, SecondRowPercents!$A$2:$A984, SecondRowPercents!J$2:J984)</f>
        <v>0.25</v>
      </c>
      <c r="I82" s="21">
        <f>LOOKUP($A82, SecondRowPercents!$A$2:$A984, SecondRowPercents!K$2:K984)</f>
        <v>0.6</v>
      </c>
      <c r="J82" s="21">
        <f>LOOKUP($A82, SecondRowPercents!$A$2:$A984, SecondRowPercents!L$2:L984)</f>
        <v>0.6666666667</v>
      </c>
      <c r="K82" s="21">
        <f>LOOKUP($A82, SecondRowPercents!$A$2:$A984, SecondRowPercents!M$2:M984)</f>
        <v>0.4545454545</v>
      </c>
      <c r="L82" s="21">
        <f>LOOKUP($A82, SecondRowPercents!$A$2:$A984, SecondRowPercents!N$2:N984)</f>
        <v>0.2857142857</v>
      </c>
      <c r="M82" s="21">
        <f>LOOKUP($A82, SecondRowPercents!$A$2:$A984, SecondRowPercents!O$2:O984)</f>
        <v>1</v>
      </c>
      <c r="N82" s="21" t="str">
        <f>LOOKUP($A82, SecondRowPercents!$A$2:$A984, SecondRowPercents!P$2:P984)</f>
        <v>ND</v>
      </c>
      <c r="O82" s="83">
        <f>LOOKUP($A82, SecondRowCounts!$A$2:$A984, SecondRowCounts!B$2:B984)</f>
        <v>65</v>
      </c>
      <c r="P82" s="23">
        <f>LOOKUP($A82, SecondRowTsumo!$A$2:$A984, SecondRowTsumo!B$2:B984) / LOOKUP($A82, SecondRowCounts!$A$2:$A984, SecondRowCounts!B$2:B984)</f>
        <v>0.1538461538</v>
      </c>
      <c r="Q82" s="5"/>
    </row>
    <row r="83">
      <c r="A83" s="120" t="s">
        <v>88</v>
      </c>
      <c r="B83" s="26" t="s">
        <v>8</v>
      </c>
      <c r="C83" s="27" t="s">
        <v>3</v>
      </c>
      <c r="D83" s="28">
        <v>0.0</v>
      </c>
      <c r="E83" s="28">
        <v>1.0</v>
      </c>
      <c r="F83" s="28">
        <v>2.0</v>
      </c>
      <c r="G83" s="28">
        <v>3.0</v>
      </c>
      <c r="H83" s="28">
        <v>4.0</v>
      </c>
      <c r="I83" s="28">
        <v>5.0</v>
      </c>
      <c r="J83" s="28">
        <v>6.0</v>
      </c>
      <c r="K83" s="28">
        <v>7.0</v>
      </c>
      <c r="L83" s="28">
        <v>8.0</v>
      </c>
      <c r="M83" s="28">
        <v>9.0</v>
      </c>
      <c r="N83" s="28"/>
      <c r="O83" s="30" t="s">
        <v>9</v>
      </c>
      <c r="P83" s="17" t="s">
        <v>10</v>
      </c>
      <c r="Q83" s="5" t="s">
        <v>89</v>
      </c>
    </row>
    <row r="84">
      <c r="A84" s="18" t="s">
        <v>90</v>
      </c>
      <c r="B84" s="19">
        <v>10.0</v>
      </c>
      <c r="C84" s="121">
        <f>LOOKUP($A84, SecondRowPercents!$A$2:$A984, SecondRowPercents!B$2:B984)</f>
        <v>0.5077399381</v>
      </c>
      <c r="D84" s="21">
        <f>LOOKUP($A84, SecondRowPercents!$A$2:$A984, SecondRowPercents!E$2:E984)</f>
        <v>0.6</v>
      </c>
      <c r="E84" s="21">
        <f>LOOKUP($A84, SecondRowPercents!$A$2:$A984, SecondRowPercents!F$2:F984)</f>
        <v>0.5</v>
      </c>
      <c r="F84" s="21">
        <f>LOOKUP($A84, SecondRowPercents!$A$2:$A984, SecondRowPercents!G$2:G984)</f>
        <v>0.52</v>
      </c>
      <c r="G84" s="21">
        <f>LOOKUP($A84, SecondRowPercents!$A$2:$A984, SecondRowPercents!H$2:H984)</f>
        <v>0.5777777778</v>
      </c>
      <c r="H84" s="21">
        <f>LOOKUP($A84, SecondRowPercents!$A$2:$A984, SecondRowPercents!I$2:I984)</f>
        <v>0.5476190476</v>
      </c>
      <c r="I84" s="21">
        <f>LOOKUP($A84, SecondRowPercents!$A$2:$A984, SecondRowPercents!J$2:J984)</f>
        <v>0.4259259259</v>
      </c>
      <c r="J84" s="21">
        <f>LOOKUP($A84, SecondRowPercents!$A$2:$A984, SecondRowPercents!K$2:K984)</f>
        <v>0.3939393939</v>
      </c>
      <c r="K84" s="21">
        <f>LOOKUP($A84, SecondRowPercents!$A$2:$A984, SecondRowPercents!L$2:L984)</f>
        <v>0.3846153846</v>
      </c>
      <c r="L84" s="21">
        <f>LOOKUP($A84, SecondRowPercents!$A$2:$A984, SecondRowPercents!M$2:M984)</f>
        <v>0</v>
      </c>
      <c r="M84" s="21" t="str">
        <f>LOOKUP($A84, SecondRowPercents!$A$2:$A984, SecondRowPercents!N$2:N984)</f>
        <v>ND</v>
      </c>
      <c r="N84" s="122"/>
      <c r="O84" s="22">
        <f>LOOKUP($A84, SecondRowCounts!$A$2:$A984, SecondRowCounts!B$2:B984)</f>
        <v>323</v>
      </c>
      <c r="P84" s="23">
        <f>LOOKUP($A84, SecondRowTsumo!$A$2:$A984, SecondRowTsumo!B$2:B984) / LOOKUP($A84, SecondRowCounts!$A$2:$A984, SecondRowCounts!B$2:B984)</f>
        <v>0.1393188854</v>
      </c>
      <c r="Q84" s="5"/>
    </row>
    <row r="85">
      <c r="A85" s="18" t="s">
        <v>91</v>
      </c>
      <c r="B85" s="19">
        <v>10.0</v>
      </c>
      <c r="C85" s="123">
        <f>LOOKUP($A85, SecondRowPercents!$A$2:$A984, SecondRowPercents!B$2:B984)</f>
        <v>0.5280172414</v>
      </c>
      <c r="D85" s="21">
        <f>LOOKUP($A85, SecondRowPercents!$A$2:$A984, SecondRowPercents!E$2:E984)</f>
        <v>0.6875</v>
      </c>
      <c r="E85" s="21">
        <f>LOOKUP($A85, SecondRowPercents!$A$2:$A984, SecondRowPercents!F$2:F984)</f>
        <v>0.5873015873</v>
      </c>
      <c r="F85" s="21">
        <f>LOOKUP($A85, SecondRowPercents!$A$2:$A984, SecondRowPercents!G$2:G984)</f>
        <v>0.5094339623</v>
      </c>
      <c r="G85" s="21">
        <f>LOOKUP($A85, SecondRowPercents!$A$2:$A984, SecondRowPercents!H$2:H984)</f>
        <v>0.5140186916</v>
      </c>
      <c r="H85" s="21">
        <f>LOOKUP($A85, SecondRowPercents!$A$2:$A984, SecondRowPercents!I$2:I984)</f>
        <v>0.5051546392</v>
      </c>
      <c r="I85" s="21">
        <f>LOOKUP($A85, SecondRowPercents!$A$2:$A984, SecondRowPercents!J$2:J984)</f>
        <v>0.5142857143</v>
      </c>
      <c r="J85" s="21">
        <f>LOOKUP($A85, SecondRowPercents!$A$2:$A984, SecondRowPercents!K$2:K984)</f>
        <v>0.4230769231</v>
      </c>
      <c r="K85" s="21">
        <f>LOOKUP($A85, SecondRowPercents!$A$2:$A984, SecondRowPercents!L$2:L984)</f>
        <v>0.4615384615</v>
      </c>
      <c r="L85" s="21">
        <f>LOOKUP($A85, SecondRowPercents!$A$2:$A984, SecondRowPercents!M$2:M984)</f>
        <v>1</v>
      </c>
      <c r="M85" s="21" t="str">
        <f>LOOKUP($A85, SecondRowPercents!$A$2:$A984, SecondRowPercents!N$2:N984)</f>
        <v>ND</v>
      </c>
      <c r="N85" s="124"/>
      <c r="O85" s="22">
        <f>LOOKUP($A85, SecondRowCounts!$A$2:$A984, SecondRowCounts!B$2:B984)</f>
        <v>464</v>
      </c>
      <c r="P85" s="23">
        <f>LOOKUP($A85, SecondRowTsumo!$A$2:$A984, SecondRowTsumo!B$2:B984) / LOOKUP($A85, SecondRowCounts!$A$2:$A984, SecondRowCounts!B$2:B984)</f>
        <v>0.1379310345</v>
      </c>
      <c r="Q85" s="5"/>
    </row>
    <row r="86">
      <c r="A86" s="18" t="s">
        <v>92</v>
      </c>
      <c r="B86" s="19">
        <v>10.0</v>
      </c>
      <c r="C86" s="125">
        <f>LOOKUP($A86, SecondRowPercents!$A$2:$A984, SecondRowPercents!B$2:B984)</f>
        <v>0.5471264368</v>
      </c>
      <c r="D86" s="21">
        <f>LOOKUP($A86, SecondRowPercents!$A$2:$A984, SecondRowPercents!E$2:E984)</f>
        <v>0.6923076923</v>
      </c>
      <c r="E86" s="21">
        <f>LOOKUP($A86, SecondRowPercents!$A$2:$A984, SecondRowPercents!F$2:F984)</f>
        <v>0.65625</v>
      </c>
      <c r="F86" s="21">
        <f>LOOKUP($A86, SecondRowPercents!$A$2:$A984, SecondRowPercents!G$2:G984)</f>
        <v>0.6666666667</v>
      </c>
      <c r="G86" s="21">
        <f>LOOKUP($A86, SecondRowPercents!$A$2:$A984, SecondRowPercents!H$2:H984)</f>
        <v>0.5531914894</v>
      </c>
      <c r="H86" s="21">
        <f>LOOKUP($A86, SecondRowPercents!$A$2:$A984, SecondRowPercents!I$2:I984)</f>
        <v>0.5</v>
      </c>
      <c r="I86" s="21">
        <f>LOOKUP($A86, SecondRowPercents!$A$2:$A984, SecondRowPercents!J$2:J984)</f>
        <v>0.4363636364</v>
      </c>
      <c r="J86" s="21">
        <f>LOOKUP($A86, SecondRowPercents!$A$2:$A984, SecondRowPercents!K$2:K984)</f>
        <v>0.4666666667</v>
      </c>
      <c r="K86" s="21">
        <f>LOOKUP($A86, SecondRowPercents!$A$2:$A984, SecondRowPercents!L$2:L984)</f>
        <v>0.3333333333</v>
      </c>
      <c r="L86" s="21">
        <f>LOOKUP($A86, SecondRowPercents!$A$2:$A984, SecondRowPercents!M$2:M984)</f>
        <v>0.5</v>
      </c>
      <c r="M86" s="21" t="str">
        <f>LOOKUP($A86, SecondRowPercents!$A$2:$A984, SecondRowPercents!N$2:N984)</f>
        <v>ND</v>
      </c>
      <c r="N86" s="124"/>
      <c r="O86" s="22">
        <f>LOOKUP($A86, SecondRowCounts!$A$2:$A984, SecondRowCounts!B$2:B984)</f>
        <v>435</v>
      </c>
      <c r="P86" s="23">
        <f>LOOKUP($A86, SecondRowTsumo!$A$2:$A984, SecondRowTsumo!B$2:B984) / LOOKUP($A86, SecondRowCounts!$A$2:$A984, SecondRowCounts!B$2:B984)</f>
        <v>0.1540229885</v>
      </c>
      <c r="Q86" s="5"/>
    </row>
    <row r="87">
      <c r="A87" s="18" t="s">
        <v>93</v>
      </c>
      <c r="B87" s="19">
        <v>10.0</v>
      </c>
      <c r="C87" s="126">
        <f>LOOKUP($A87, SecondRowPercents!$A$2:$A984, SecondRowPercents!B$2:B984)</f>
        <v>0.5516014235</v>
      </c>
      <c r="D87" s="21">
        <f>LOOKUP($A87, SecondRowPercents!$A$2:$A984, SecondRowPercents!E$2:E984)</f>
        <v>0.6666666667</v>
      </c>
      <c r="E87" s="21">
        <f>LOOKUP($A87, SecondRowPercents!$A$2:$A984, SecondRowPercents!F$2:F984)</f>
        <v>0.5</v>
      </c>
      <c r="F87" s="21">
        <f>LOOKUP($A87, SecondRowPercents!$A$2:$A984, SecondRowPercents!G$2:G984)</f>
        <v>0.6060606061</v>
      </c>
      <c r="G87" s="21">
        <f>LOOKUP($A87, SecondRowPercents!$A$2:$A984, SecondRowPercents!H$2:H984)</f>
        <v>0.6041666667</v>
      </c>
      <c r="H87" s="21">
        <f>LOOKUP($A87, SecondRowPercents!$A$2:$A984, SecondRowPercents!I$2:I984)</f>
        <v>0.5205479452</v>
      </c>
      <c r="I87" s="21">
        <f>LOOKUP($A87, SecondRowPercents!$A$2:$A984, SecondRowPercents!J$2:J984)</f>
        <v>0.641025641</v>
      </c>
      <c r="J87" s="21">
        <f>LOOKUP($A87, SecondRowPercents!$A$2:$A984, SecondRowPercents!K$2:K984)</f>
        <v>0.52</v>
      </c>
      <c r="K87" s="21">
        <f>LOOKUP($A87, SecondRowPercents!$A$2:$A984, SecondRowPercents!L$2:L984)</f>
        <v>0.5</v>
      </c>
      <c r="L87" s="21">
        <f>LOOKUP($A87, SecondRowPercents!$A$2:$A984, SecondRowPercents!M$2:M984)</f>
        <v>0</v>
      </c>
      <c r="M87" s="21">
        <f>LOOKUP($A87, SecondRowPercents!$A$2:$A984, SecondRowPercents!N$2:N984)</f>
        <v>0</v>
      </c>
      <c r="N87" s="124"/>
      <c r="O87" s="22">
        <f>LOOKUP($A87, SecondRowCounts!$A$2:$A984, SecondRowCounts!B$2:B984)</f>
        <v>281</v>
      </c>
      <c r="P87" s="23">
        <f>LOOKUP($A87, SecondRowTsumo!$A$2:$A984, SecondRowTsumo!B$2:B984) / LOOKUP($A87, SecondRowCounts!$A$2:$A984, SecondRowCounts!B$2:B984)</f>
        <v>0.1387900356</v>
      </c>
      <c r="Q87" s="5"/>
    </row>
    <row r="88">
      <c r="A88" s="18" t="s">
        <v>94</v>
      </c>
      <c r="B88" s="19">
        <v>10.0</v>
      </c>
      <c r="C88" s="127">
        <f>LOOKUP($A88, SecondRowPercents!$A$2:$A984, SecondRowPercents!B$2:B984)</f>
        <v>0.4912280702</v>
      </c>
      <c r="D88" s="21">
        <f>LOOKUP($A88, SecondRowPercents!$A$2:$A984, SecondRowPercents!E$2:E984)</f>
        <v>0.6666666667</v>
      </c>
      <c r="E88" s="21">
        <f>LOOKUP($A88, SecondRowPercents!$A$2:$A984, SecondRowPercents!F$2:F984)</f>
        <v>0.5</v>
      </c>
      <c r="F88" s="21">
        <f>LOOKUP($A88, SecondRowPercents!$A$2:$A984, SecondRowPercents!G$2:G984)</f>
        <v>0.6086956522</v>
      </c>
      <c r="G88" s="21">
        <f>LOOKUP($A88, SecondRowPercents!$A$2:$A984, SecondRowPercents!H$2:H984)</f>
        <v>0.5420560748</v>
      </c>
      <c r="H88" s="21">
        <f>LOOKUP($A88, SecondRowPercents!$A$2:$A984, SecondRowPercents!I$2:I984)</f>
        <v>0.4646464646</v>
      </c>
      <c r="I88" s="21">
        <f>LOOKUP($A88, SecondRowPercents!$A$2:$A984, SecondRowPercents!J$2:J984)</f>
        <v>0.4615384615</v>
      </c>
      <c r="J88" s="21">
        <f>LOOKUP($A88, SecondRowPercents!$A$2:$A984, SecondRowPercents!K$2:K984)</f>
        <v>0.44</v>
      </c>
      <c r="K88" s="21">
        <f>LOOKUP($A88, SecondRowPercents!$A$2:$A984, SecondRowPercents!L$2:L984)</f>
        <v>0.1</v>
      </c>
      <c r="L88" s="21">
        <f>LOOKUP($A88, SecondRowPercents!$A$2:$A984, SecondRowPercents!M$2:M984)</f>
        <v>0</v>
      </c>
      <c r="M88" s="21">
        <f>LOOKUP($A88, SecondRowPercents!$A$2:$A984, SecondRowPercents!N$2:N984)</f>
        <v>1</v>
      </c>
      <c r="N88" s="124"/>
      <c r="O88" s="22">
        <f>LOOKUP($A88, SecondRowCounts!$A$2:$A984, SecondRowCounts!B$2:B984)</f>
        <v>342</v>
      </c>
      <c r="P88" s="23">
        <f>LOOKUP($A88, SecondRowTsumo!$A$2:$A984, SecondRowTsumo!B$2:B984) / LOOKUP($A88, SecondRowCounts!$A$2:$A984, SecondRowCounts!B$2:B984)</f>
        <v>0.1140350877</v>
      </c>
      <c r="Q88" s="5"/>
    </row>
    <row r="89">
      <c r="A89" s="18" t="s">
        <v>95</v>
      </c>
      <c r="B89" s="19">
        <v>10.0</v>
      </c>
      <c r="C89" s="128">
        <f>LOOKUP($A89, SecondRowPercents!$A$2:$A984, SecondRowPercents!B$2:B984)</f>
        <v>0.54375</v>
      </c>
      <c r="D89" s="21">
        <f>LOOKUP($A89, SecondRowPercents!$A$2:$A984, SecondRowPercents!E$2:E984)</f>
        <v>0.6666666667</v>
      </c>
      <c r="E89" s="21">
        <f>LOOKUP($A89, SecondRowPercents!$A$2:$A984, SecondRowPercents!F$2:F984)</f>
        <v>0.6351351351</v>
      </c>
      <c r="F89" s="21">
        <f>LOOKUP($A89, SecondRowPercents!$A$2:$A984, SecondRowPercents!G$2:G984)</f>
        <v>0.6603773585</v>
      </c>
      <c r="G89" s="21">
        <f>LOOKUP($A89, SecondRowPercents!$A$2:$A984, SecondRowPercents!H$2:H984)</f>
        <v>0.4653465347</v>
      </c>
      <c r="H89" s="21">
        <f>LOOKUP($A89, SecondRowPercents!$A$2:$A984, SecondRowPercents!I$2:I984)</f>
        <v>0.4795918367</v>
      </c>
      <c r="I89" s="21">
        <f>LOOKUP($A89, SecondRowPercents!$A$2:$A984, SecondRowPercents!J$2:J984)</f>
        <v>0.4927536232</v>
      </c>
      <c r="J89" s="21">
        <f>LOOKUP($A89, SecondRowPercents!$A$2:$A984, SecondRowPercents!K$2:K984)</f>
        <v>0.6666666667</v>
      </c>
      <c r="K89" s="21">
        <f>LOOKUP($A89, SecondRowPercents!$A$2:$A984, SecondRowPercents!L$2:L984)</f>
        <v>0.3333333333</v>
      </c>
      <c r="L89" s="21">
        <f>LOOKUP($A89, SecondRowPercents!$A$2:$A984, SecondRowPercents!M$2:M984)</f>
        <v>0</v>
      </c>
      <c r="M89" s="21" t="str">
        <f>LOOKUP($A89, SecondRowPercents!$A$2:$A984, SecondRowPercents!N$2:N984)</f>
        <v>ND</v>
      </c>
      <c r="N89" s="124"/>
      <c r="O89" s="22">
        <f>LOOKUP($A89, SecondRowCounts!$A$2:$A984, SecondRowCounts!B$2:B984)</f>
        <v>480</v>
      </c>
      <c r="P89" s="23">
        <f>LOOKUP($A89, SecondRowTsumo!$A$2:$A984, SecondRowTsumo!B$2:B984) / LOOKUP($A89, SecondRowCounts!$A$2:$A984, SecondRowCounts!B$2:B984)</f>
        <v>0.1458333333</v>
      </c>
      <c r="Q89" s="5"/>
    </row>
    <row r="90">
      <c r="A90" s="18" t="s">
        <v>96</v>
      </c>
      <c r="B90" s="19">
        <v>10.0</v>
      </c>
      <c r="C90" s="129">
        <f>LOOKUP($A90, SecondRowPercents!$A$2:$A984, SecondRowPercents!B$2:B984)</f>
        <v>0.5440806045</v>
      </c>
      <c r="D90" s="21">
        <f>LOOKUP($A90, SecondRowPercents!$A$2:$A984, SecondRowPercents!E$2:E984)</f>
        <v>0.6666666667</v>
      </c>
      <c r="E90" s="21">
        <f>LOOKUP($A90, SecondRowPercents!$A$2:$A984, SecondRowPercents!F$2:F984)</f>
        <v>0.7333333333</v>
      </c>
      <c r="F90" s="21">
        <f>LOOKUP($A90, SecondRowPercents!$A$2:$A984, SecondRowPercents!G$2:G984)</f>
        <v>0.4716981132</v>
      </c>
      <c r="G90" s="21">
        <f>LOOKUP($A90, SecondRowPercents!$A$2:$A984, SecondRowPercents!H$2:H984)</f>
        <v>0.568627451</v>
      </c>
      <c r="H90" s="21">
        <f>LOOKUP($A90, SecondRowPercents!$A$2:$A984, SecondRowPercents!I$2:I984)</f>
        <v>0.5697674419</v>
      </c>
      <c r="I90" s="21">
        <f>LOOKUP($A90, SecondRowPercents!$A$2:$A984, SecondRowPercents!J$2:J984)</f>
        <v>0.4333333333</v>
      </c>
      <c r="J90" s="21">
        <f>LOOKUP($A90, SecondRowPercents!$A$2:$A984, SecondRowPercents!K$2:K984)</f>
        <v>0.3333333333</v>
      </c>
      <c r="K90" s="21">
        <f>LOOKUP($A90, SecondRowPercents!$A$2:$A984, SecondRowPercents!L$2:L984)</f>
        <v>0.6666666667</v>
      </c>
      <c r="L90" s="21">
        <f>LOOKUP($A90, SecondRowPercents!$A$2:$A984, SecondRowPercents!M$2:M984)</f>
        <v>0.3333333333</v>
      </c>
      <c r="M90" s="21" t="str">
        <f>LOOKUP($A90, SecondRowPercents!$A$2:$A984, SecondRowPercents!N$2:N984)</f>
        <v>ND</v>
      </c>
      <c r="N90" s="124"/>
      <c r="O90" s="22">
        <f>LOOKUP($A90, SecondRowCounts!$A$2:$A984, SecondRowCounts!B$2:B984)</f>
        <v>397</v>
      </c>
      <c r="P90" s="23">
        <f>LOOKUP($A90, SecondRowTsumo!$A$2:$A984, SecondRowTsumo!B$2:B984) / LOOKUP($A90, SecondRowCounts!$A$2:$A984, SecondRowCounts!B$2:B984)</f>
        <v>0.1259445844</v>
      </c>
      <c r="Q90" s="5"/>
    </row>
    <row r="91">
      <c r="A91" s="18" t="s">
        <v>97</v>
      </c>
      <c r="B91" s="19">
        <v>10.0</v>
      </c>
      <c r="C91" s="130">
        <f>LOOKUP($A91, SecondRowPercents!$A$2:$A984, SecondRowPercents!B$2:B984)</f>
        <v>0.5555555556</v>
      </c>
      <c r="D91" s="21">
        <f>LOOKUP($A91, SecondRowPercents!$A$2:$A984, SecondRowPercents!E$2:E984)</f>
        <v>0.4</v>
      </c>
      <c r="E91" s="21">
        <f>LOOKUP($A91, SecondRowPercents!$A$2:$A984, SecondRowPercents!F$2:F984)</f>
        <v>0.5238095238</v>
      </c>
      <c r="F91" s="21">
        <f>LOOKUP($A91, SecondRowPercents!$A$2:$A984, SecondRowPercents!G$2:G984)</f>
        <v>0.7</v>
      </c>
      <c r="G91" s="21">
        <f>LOOKUP($A91, SecondRowPercents!$A$2:$A984, SecondRowPercents!H$2:H984)</f>
        <v>0.7727272727</v>
      </c>
      <c r="H91" s="21">
        <f>LOOKUP($A91, SecondRowPercents!$A$2:$A984, SecondRowPercents!I$2:I984)</f>
        <v>0.4716981132</v>
      </c>
      <c r="I91" s="21">
        <f>LOOKUP($A91, SecondRowPercents!$A$2:$A984, SecondRowPercents!J$2:J984)</f>
        <v>0.4897959184</v>
      </c>
      <c r="J91" s="21">
        <f>LOOKUP($A91, SecondRowPercents!$A$2:$A984, SecondRowPercents!K$2:K984)</f>
        <v>0.6153846154</v>
      </c>
      <c r="K91" s="21">
        <f>LOOKUP($A91, SecondRowPercents!$A$2:$A984, SecondRowPercents!L$2:L984)</f>
        <v>0.2</v>
      </c>
      <c r="L91" s="21">
        <f>LOOKUP($A91, SecondRowPercents!$A$2:$A984, SecondRowPercents!M$2:M984)</f>
        <v>0</v>
      </c>
      <c r="M91" s="21">
        <f>LOOKUP($A91, SecondRowPercents!$A$2:$A984, SecondRowPercents!N$2:N984)</f>
        <v>0</v>
      </c>
      <c r="N91" s="131"/>
      <c r="O91" s="22">
        <f>LOOKUP($A91, SecondRowCounts!$A$2:$A984, SecondRowCounts!B$2:B984)</f>
        <v>261</v>
      </c>
      <c r="P91" s="23">
        <f>LOOKUP($A91, SecondRowTsumo!$A$2:$A984, SecondRowTsumo!B$2:B984) / LOOKUP($A91, SecondRowCounts!$A$2:$A984, SecondRowCounts!B$2:B984)</f>
        <v>0.1417624521</v>
      </c>
      <c r="Q91" s="5"/>
    </row>
    <row r="92">
      <c r="A92" s="12" t="s">
        <v>98</v>
      </c>
      <c r="B92" s="26" t="s">
        <v>8</v>
      </c>
      <c r="C92" s="27" t="s">
        <v>3</v>
      </c>
      <c r="D92" s="28">
        <v>0.0</v>
      </c>
      <c r="E92" s="28">
        <v>1.0</v>
      </c>
      <c r="F92" s="28">
        <v>2.0</v>
      </c>
      <c r="G92" s="28">
        <v>3.0</v>
      </c>
      <c r="H92" s="28">
        <v>4.0</v>
      </c>
      <c r="I92" s="69">
        <v>5.0</v>
      </c>
      <c r="J92" s="69">
        <v>6.0</v>
      </c>
      <c r="K92" s="69">
        <v>7.0</v>
      </c>
      <c r="L92" s="69">
        <v>8.0</v>
      </c>
      <c r="M92" s="69">
        <v>9.0</v>
      </c>
      <c r="N92" s="69">
        <v>10.0</v>
      </c>
      <c r="O92" s="30" t="s">
        <v>9</v>
      </c>
      <c r="P92" s="17" t="s">
        <v>10</v>
      </c>
      <c r="Q92" s="5" t="s">
        <v>99</v>
      </c>
    </row>
    <row r="93">
      <c r="A93" s="18" t="s">
        <v>100</v>
      </c>
      <c r="B93" s="70">
        <v>7.0</v>
      </c>
      <c r="C93" s="132">
        <f>LOOKUP($A93, SecondRowPercents!$A$2:$A984, SecondRowPercents!B$2:B984)</f>
        <v>0.3815789474</v>
      </c>
      <c r="D93" s="75">
        <f>LOOKUP($A93, SecondRowPercents!$A$2:$A984, SecondRowPercents!H$2:H984)</f>
        <v>0.4</v>
      </c>
      <c r="E93" s="75">
        <f>LOOKUP($A93, SecondRowPercents!$A$2:$A984, SecondRowPercents!I$2:I984)</f>
        <v>0.3333333333</v>
      </c>
      <c r="F93" s="21">
        <f>LOOKUP($A93, SecondRowPercents!$A$2:$A984, SecondRowPercents!J$2:J984)</f>
        <v>0.5263157895</v>
      </c>
      <c r="G93" s="21">
        <f>LOOKUP($A93, SecondRowPercents!$A$2:$A984, SecondRowPercents!K$2:K984)</f>
        <v>0.2941176471</v>
      </c>
      <c r="H93" s="21">
        <f>LOOKUP($A93, SecondRowPercents!$A$2:$A984, SecondRowPercents!L$2:L984)</f>
        <v>0.3333333333</v>
      </c>
      <c r="I93" s="21">
        <f>LOOKUP($A93, SecondRowPercents!$A$2:$A984, SecondRowPercents!M$2:M984)</f>
        <v>0.375</v>
      </c>
      <c r="J93" s="21" t="str">
        <f>LOOKUP($A93, SecondRowPercents!$A$2:$A984, SecondRowPercents!N$2:N984)</f>
        <v>ND</v>
      </c>
      <c r="K93" s="88"/>
      <c r="L93" s="89"/>
      <c r="M93" s="89"/>
      <c r="N93" s="90"/>
      <c r="O93" s="83">
        <f>LOOKUP($A93, SecondRowCounts!$A$2:$A984, SecondRowCounts!B$2:B984)</f>
        <v>76</v>
      </c>
      <c r="P93" s="23">
        <f>LOOKUP($A93, SecondRowTsumo!$A$2:$A984, SecondRowTsumo!B$2:B984) / LOOKUP($A93, SecondRowCounts!$A$2:$A984, SecondRowCounts!B$2:B984)</f>
        <v>0.07894736842</v>
      </c>
      <c r="Q93" s="5"/>
    </row>
    <row r="94">
      <c r="A94" s="18" t="s">
        <v>101</v>
      </c>
      <c r="B94" s="70">
        <v>11.0</v>
      </c>
      <c r="C94" s="133">
        <f>LOOKUP($A94, SecondRowPercents!$A$2:$A984, SecondRowPercents!B$2:B984)</f>
        <v>0.5535714286</v>
      </c>
      <c r="D94" s="75" t="str">
        <f>LOOKUP($A94, SecondRowPercents!$A$2:$A984, SecondRowPercents!D$2:D984)</f>
        <v>ND</v>
      </c>
      <c r="E94" s="75">
        <f>LOOKUP($A94, SecondRowPercents!$A$2:$A984, SecondRowPercents!E$2:E984)</f>
        <v>0.5</v>
      </c>
      <c r="F94" s="75" t="str">
        <f>LOOKUP($A94, SecondRowPercents!$A$2:$A984, SecondRowPercents!F$2:F984)</f>
        <v>ND</v>
      </c>
      <c r="G94" s="75" t="str">
        <f>LOOKUP($A94, SecondRowPercents!$A$2:$A984, SecondRowPercents!G$2:G984)</f>
        <v>ND</v>
      </c>
      <c r="H94" s="75" t="str">
        <f>LOOKUP($A94, SecondRowPercents!$A$2:$A984, SecondRowPercents!H$2:H984)</f>
        <v>ND</v>
      </c>
      <c r="I94" s="75">
        <f>LOOKUP($A94, SecondRowPercents!$A$2:$A984, SecondRowPercents!I$2:I984)</f>
        <v>1</v>
      </c>
      <c r="J94" s="21">
        <f>LOOKUP($A94, SecondRowPercents!$A$2:$A984, SecondRowPercents!J$2:J984)</f>
        <v>0.5217391304</v>
      </c>
      <c r="K94" s="21">
        <f>LOOKUP($A94, SecondRowPercents!$A$2:$A984, SecondRowPercents!K$2:K984)</f>
        <v>0.5625</v>
      </c>
      <c r="L94" s="21">
        <f>LOOKUP($A94, SecondRowPercents!$A$2:$A984, SecondRowPercents!L$2:L984)</f>
        <v>0.5454545455</v>
      </c>
      <c r="M94" s="21">
        <f>LOOKUP($A94, SecondRowPercents!$A$2:$A984, SecondRowPercents!M$2:M984)</f>
        <v>0.6666666667</v>
      </c>
      <c r="N94" s="21" t="str">
        <f>LOOKUP($A94, SecondRowPercents!$A$2:$A984, SecondRowPercents!N$2:N984)</f>
        <v>ND</v>
      </c>
      <c r="O94" s="83">
        <f>LOOKUP($A94, SecondRowCounts!$A$2:$A984, SecondRowCounts!B$2:B984)</f>
        <v>56</v>
      </c>
      <c r="P94" s="23">
        <f>LOOKUP($A94, SecondRowTsumo!$A$2:$A984, SecondRowTsumo!B$2:B984) / LOOKUP($A94, SecondRowCounts!$A$2:$A984, SecondRowCounts!B$2:B984)</f>
        <v>0.125</v>
      </c>
      <c r="Q94" s="5"/>
    </row>
    <row r="95">
      <c r="A95" s="18" t="s">
        <v>102</v>
      </c>
      <c r="B95" s="70">
        <v>11.0</v>
      </c>
      <c r="C95" s="134">
        <f>LOOKUP($A95, SecondRowPercents!$A$2:$A984, SecondRowPercents!B$2:B984)</f>
        <v>0.5</v>
      </c>
      <c r="D95" s="75">
        <f>LOOKUP($A95, SecondRowPercents!$A$2:$A984, SecondRowPercents!D$2:D984)</f>
        <v>0.5</v>
      </c>
      <c r="E95" s="75">
        <f>LOOKUP($A95, SecondRowPercents!$A$2:$A984, SecondRowPercents!E$2:E984)</f>
        <v>0.5</v>
      </c>
      <c r="F95" s="75">
        <f>LOOKUP($A95, SecondRowPercents!$A$2:$A984, SecondRowPercents!F$2:F984)</f>
        <v>1</v>
      </c>
      <c r="G95" s="75">
        <f>LOOKUP($A95, SecondRowPercents!$A$2:$A984, SecondRowPercents!G$2:G984)</f>
        <v>1</v>
      </c>
      <c r="H95" s="75">
        <f>LOOKUP($A95, SecondRowPercents!$A$2:$A984, SecondRowPercents!H$2:H984)</f>
        <v>1</v>
      </c>
      <c r="I95" s="75">
        <f>LOOKUP($A95, SecondRowPercents!$A$2:$A984, SecondRowPercents!I$2:I984)</f>
        <v>0.2</v>
      </c>
      <c r="J95" s="21">
        <f>LOOKUP($A95, SecondRowPercents!$A$2:$A984, SecondRowPercents!J$2:J984)</f>
        <v>0.5</v>
      </c>
      <c r="K95" s="21">
        <f>LOOKUP($A95, SecondRowPercents!$A$2:$A984, SecondRowPercents!K$2:K984)</f>
        <v>0.6</v>
      </c>
      <c r="L95" s="21">
        <f>LOOKUP($A95, SecondRowPercents!$A$2:$A984, SecondRowPercents!L$2:L984)</f>
        <v>0.3333333333</v>
      </c>
      <c r="M95" s="21">
        <f>LOOKUP($A95, SecondRowPercents!$A$2:$A984, SecondRowPercents!M$2:M984)</f>
        <v>0</v>
      </c>
      <c r="N95" s="21">
        <f>LOOKUP($A95, SecondRowPercents!$A$2:$A984, SecondRowPercents!N$2:N984)</f>
        <v>1</v>
      </c>
      <c r="O95" s="83">
        <f>LOOKUP($A95, SecondRowCounts!$A$2:$A984, SecondRowCounts!B$2:B984)</f>
        <v>72</v>
      </c>
      <c r="P95" s="23">
        <f>LOOKUP($A95, SecondRowTsumo!$A$2:$A984, SecondRowTsumo!B$2:B984) / LOOKUP($A95, SecondRowCounts!$A$2:$A984, SecondRowCounts!B$2:B984)</f>
        <v>0.125</v>
      </c>
      <c r="Q95" s="5"/>
    </row>
    <row r="96">
      <c r="A96" s="18" t="s">
        <v>103</v>
      </c>
      <c r="B96" s="70">
        <v>11.0</v>
      </c>
      <c r="C96" s="135">
        <f>LOOKUP($A96, SecondRowPercents!$A$2:$A984, SecondRowPercents!B$2:B984)</f>
        <v>0.4337349398</v>
      </c>
      <c r="D96" s="75">
        <f>LOOKUP($A96, SecondRowPercents!$A$2:$A984, SecondRowPercents!D$2:D984)</f>
        <v>0.6</v>
      </c>
      <c r="E96" s="75">
        <f>LOOKUP($A96, SecondRowPercents!$A$2:$A984, SecondRowPercents!E$2:E984)</f>
        <v>0.6666666667</v>
      </c>
      <c r="F96" s="75">
        <f>LOOKUP($A96, SecondRowPercents!$A$2:$A984, SecondRowPercents!F$2:F984)</f>
        <v>1</v>
      </c>
      <c r="G96" s="75">
        <f>LOOKUP($A96, SecondRowPercents!$A$2:$A984, SecondRowPercents!G$2:G984)</f>
        <v>1</v>
      </c>
      <c r="H96" s="75" t="str">
        <f>LOOKUP($A96, SecondRowPercents!$A$2:$A984, SecondRowPercents!H$2:H984)</f>
        <v>ND</v>
      </c>
      <c r="I96" s="75">
        <f>LOOKUP($A96, SecondRowPercents!$A$2:$A984, SecondRowPercents!I$2:I984)</f>
        <v>0.3</v>
      </c>
      <c r="J96" s="21">
        <f>LOOKUP($A96, SecondRowPercents!$A$2:$A984, SecondRowPercents!J$2:J984)</f>
        <v>0.375</v>
      </c>
      <c r="K96" s="21">
        <f>LOOKUP($A96, SecondRowPercents!$A$2:$A984, SecondRowPercents!K$2:K984)</f>
        <v>0.4347826087</v>
      </c>
      <c r="L96" s="21">
        <f>LOOKUP($A96, SecondRowPercents!$A$2:$A984, SecondRowPercents!L$2:L984)</f>
        <v>0.4285714286</v>
      </c>
      <c r="M96" s="21" t="str">
        <f>LOOKUP($A96, SecondRowPercents!$A$2:$A984, SecondRowPercents!M$2:M984)</f>
        <v>ND</v>
      </c>
      <c r="N96" s="21" t="str">
        <f>LOOKUP($A96, SecondRowPercents!$A$2:$A984, SecondRowPercents!N$2:N984)</f>
        <v>ND</v>
      </c>
      <c r="O96" s="83">
        <f>LOOKUP($A96, SecondRowCounts!$A$2:$A984, SecondRowCounts!B$2:B984)</f>
        <v>83</v>
      </c>
      <c r="P96" s="23">
        <f>LOOKUP($A96, SecondRowTsumo!$A$2:$A984, SecondRowTsumo!B$2:B984) / LOOKUP($A96, SecondRowCounts!$A$2:$A984, SecondRowCounts!B$2:B984)</f>
        <v>0.06024096386</v>
      </c>
      <c r="Q96" s="5"/>
    </row>
    <row r="97">
      <c r="A97" s="18" t="s">
        <v>104</v>
      </c>
      <c r="B97" s="70">
        <v>11.0</v>
      </c>
      <c r="C97" s="72">
        <f>LOOKUP($A97, SecondRowPercents!$A$2:$A984, SecondRowPercents!B$2:B984)</f>
        <v>0.5714285714</v>
      </c>
      <c r="D97" s="75">
        <f>LOOKUP($A97, SecondRowPercents!$A$2:$A984, SecondRowPercents!D$2:D984)</f>
        <v>1</v>
      </c>
      <c r="E97" s="75">
        <f>LOOKUP($A97, SecondRowPercents!$A$2:$A984, SecondRowPercents!E$2:E984)</f>
        <v>0.5714285714</v>
      </c>
      <c r="F97" s="75">
        <f>LOOKUP($A97, SecondRowPercents!$A$2:$A984, SecondRowPercents!F$2:F984)</f>
        <v>0.8</v>
      </c>
      <c r="G97" s="75">
        <f>LOOKUP($A97, SecondRowPercents!$A$2:$A984, SecondRowPercents!G$2:G984)</f>
        <v>1</v>
      </c>
      <c r="H97" s="75">
        <f>LOOKUP($A97, SecondRowPercents!$A$2:$A984, SecondRowPercents!H$2:H984)</f>
        <v>1</v>
      </c>
      <c r="I97" s="75">
        <f>LOOKUP($A97, SecondRowPercents!$A$2:$A984, SecondRowPercents!I$2:I984)</f>
        <v>0.6</v>
      </c>
      <c r="J97" s="21">
        <f>LOOKUP($A97, SecondRowPercents!$A$2:$A984, SecondRowPercents!J$2:J984)</f>
        <v>0.5</v>
      </c>
      <c r="K97" s="21">
        <f>LOOKUP($A97, SecondRowPercents!$A$2:$A984, SecondRowPercents!K$2:K984)</f>
        <v>0.3888888889</v>
      </c>
      <c r="L97" s="21">
        <f>LOOKUP($A97, SecondRowPercents!$A$2:$A984, SecondRowPercents!L$2:L984)</f>
        <v>0.75</v>
      </c>
      <c r="M97" s="21">
        <f>LOOKUP($A97, SecondRowPercents!$A$2:$A984, SecondRowPercents!M$2:M984)</f>
        <v>1</v>
      </c>
      <c r="N97" s="21" t="str">
        <f>LOOKUP($A97, SecondRowPercents!$A$2:$A984, SecondRowPercents!N$2:N984)</f>
        <v>ND</v>
      </c>
      <c r="O97" s="83">
        <f>LOOKUP($A97, SecondRowCounts!$A$2:$A984, SecondRowCounts!B$2:B984)</f>
        <v>70</v>
      </c>
      <c r="P97" s="23">
        <f>LOOKUP($A97, SecondRowTsumo!$A$2:$A984, SecondRowTsumo!B$2:B984) / LOOKUP($A97, SecondRowCounts!$A$2:$A984, SecondRowCounts!B$2:B984)</f>
        <v>0.1857142857</v>
      </c>
      <c r="Q97" s="5"/>
    </row>
    <row r="98">
      <c r="A98" s="18" t="s">
        <v>105</v>
      </c>
      <c r="B98" s="70">
        <v>11.0</v>
      </c>
      <c r="C98" s="133">
        <f>LOOKUP($A98, SecondRowPercents!$A$2:$A984, SecondRowPercents!B$2:B984)</f>
        <v>0.5272727273</v>
      </c>
      <c r="D98" s="75">
        <f>LOOKUP($A98, SecondRowPercents!$A$2:$A984, SecondRowPercents!D$2:D984)</f>
        <v>0.6666666667</v>
      </c>
      <c r="E98" s="75">
        <f>LOOKUP($A98, SecondRowPercents!$A$2:$A984, SecondRowPercents!E$2:E984)</f>
        <v>0.5</v>
      </c>
      <c r="F98" s="75">
        <f>LOOKUP($A98, SecondRowPercents!$A$2:$A984, SecondRowPercents!F$2:F984)</f>
        <v>1</v>
      </c>
      <c r="G98" s="75" t="str">
        <f>LOOKUP($A98, SecondRowPercents!$A$2:$A984, SecondRowPercents!G$2:G984)</f>
        <v>ND</v>
      </c>
      <c r="H98" s="75" t="str">
        <f>LOOKUP($A98, SecondRowPercents!$A$2:$A984, SecondRowPercents!H$2:H984)</f>
        <v>ND</v>
      </c>
      <c r="I98" s="75">
        <f>LOOKUP($A98, SecondRowPercents!$A$2:$A984, SecondRowPercents!I$2:I984)</f>
        <v>0.6666666667</v>
      </c>
      <c r="J98" s="21">
        <f>LOOKUP($A98, SecondRowPercents!$A$2:$A984, SecondRowPercents!J$2:J984)</f>
        <v>0.5555555556</v>
      </c>
      <c r="K98" s="21">
        <f>LOOKUP($A98, SecondRowPercents!$A$2:$A984, SecondRowPercents!K$2:K984)</f>
        <v>0.9</v>
      </c>
      <c r="L98" s="21">
        <f>LOOKUP($A98, SecondRowPercents!$A$2:$A984, SecondRowPercents!L$2:L984)</f>
        <v>0.2352941176</v>
      </c>
      <c r="M98" s="21">
        <f>LOOKUP($A98, SecondRowPercents!$A$2:$A984, SecondRowPercents!M$2:M984)</f>
        <v>0</v>
      </c>
      <c r="N98" s="21" t="str">
        <f>LOOKUP($A98, SecondRowPercents!$A$2:$A984, SecondRowPercents!N$2:N984)</f>
        <v>ND</v>
      </c>
      <c r="O98" s="83">
        <f>LOOKUP($A98, SecondRowCounts!$A$2:$A984, SecondRowCounts!B$2:B984)</f>
        <v>55</v>
      </c>
      <c r="P98" s="23">
        <f>LOOKUP($A98, SecondRowTsumo!$A$2:$A984, SecondRowTsumo!B$2:B984) / LOOKUP($A98, SecondRowCounts!$A$2:$A984, SecondRowCounts!B$2:B984)</f>
        <v>0.2181818182</v>
      </c>
      <c r="Q98" s="5"/>
    </row>
    <row r="99">
      <c r="A99" s="18" t="s">
        <v>106</v>
      </c>
      <c r="B99" s="70">
        <v>7.0</v>
      </c>
      <c r="C99" s="136">
        <f>LOOKUP($A99, SecondRowPercents!$A$2:$A984, SecondRowPercents!B$2:B984)</f>
        <v>0.4827586207</v>
      </c>
      <c r="D99" s="75">
        <f>LOOKUP($A99, SecondRowPercents!$A$2:$A984, SecondRowPercents!H$2:H984)</f>
        <v>0.75</v>
      </c>
      <c r="E99" s="75">
        <f>LOOKUP($A99, SecondRowPercents!$A$2:$A984, SecondRowPercents!I$2:I984)</f>
        <v>0.2857142857</v>
      </c>
      <c r="F99" s="21">
        <f>LOOKUP($A99, SecondRowPercents!$A$2:$A984, SecondRowPercents!J$2:J984)</f>
        <v>0.5384615385</v>
      </c>
      <c r="G99" s="21">
        <f>LOOKUP($A99, SecondRowPercents!$A$2:$A984, SecondRowPercents!K$2:K984)</f>
        <v>0.4516129032</v>
      </c>
      <c r="H99" s="21">
        <f>LOOKUP($A99, SecondRowPercents!$A$2:$A984, SecondRowPercents!L$2:L984)</f>
        <v>0.5185185185</v>
      </c>
      <c r="I99" s="21">
        <f>LOOKUP($A99, SecondRowPercents!$A$2:$A984, SecondRowPercents!M$2:M984)</f>
        <v>0.5</v>
      </c>
      <c r="J99" s="21">
        <f>LOOKUP($A99, SecondRowPercents!$A$2:$A984, SecondRowPercents!N$2:N984)</f>
        <v>0</v>
      </c>
      <c r="K99" s="137"/>
      <c r="L99" s="138"/>
      <c r="M99" s="138"/>
      <c r="N99" s="139"/>
      <c r="O99" s="83">
        <f>LOOKUP($A99, SecondRowCounts!$A$2:$A984, SecondRowCounts!B$2:B984)</f>
        <v>87</v>
      </c>
      <c r="P99" s="23">
        <f>LOOKUP($A99, SecondRowTsumo!$A$2:$A984, SecondRowTsumo!B$2:B984) / LOOKUP($A99, SecondRowCounts!$A$2:$A984, SecondRowCounts!B$2:B984)</f>
        <v>0.1034482759</v>
      </c>
      <c r="Q99" s="5"/>
    </row>
    <row r="100">
      <c r="A100" s="120" t="s">
        <v>107</v>
      </c>
      <c r="B100" s="26" t="s">
        <v>8</v>
      </c>
      <c r="C100" s="27" t="s">
        <v>3</v>
      </c>
      <c r="D100" s="28">
        <v>0.0</v>
      </c>
      <c r="E100" s="28">
        <v>1.0</v>
      </c>
      <c r="F100" s="28">
        <v>2.0</v>
      </c>
      <c r="G100" s="28">
        <v>3.0</v>
      </c>
      <c r="H100" s="28">
        <v>4.0</v>
      </c>
      <c r="I100" s="28">
        <v>5.0</v>
      </c>
      <c r="J100" s="28">
        <v>6.0</v>
      </c>
      <c r="K100" s="28">
        <v>7.0</v>
      </c>
      <c r="L100" s="28">
        <v>8.0</v>
      </c>
      <c r="M100" s="28">
        <v>9.0</v>
      </c>
      <c r="N100" s="28">
        <v>10.0</v>
      </c>
      <c r="O100" s="30" t="s">
        <v>9</v>
      </c>
      <c r="P100" s="17" t="s">
        <v>10</v>
      </c>
      <c r="Q100" s="5"/>
    </row>
    <row r="101">
      <c r="A101" s="18" t="s">
        <v>58</v>
      </c>
      <c r="B101" s="70">
        <v>11.0</v>
      </c>
      <c r="C101" s="140">
        <f>LOOKUP($A101, SecondRowPercents!$A$2:$A984, SecondRowPercents!B$2:B984)</f>
        <v>0.6529209622</v>
      </c>
      <c r="D101" s="75">
        <f>LOOKUP($A101, SecondRowPercents!$A$2:$A984, SecondRowPercents!D$2:D984)</f>
        <v>0.6</v>
      </c>
      <c r="E101" s="75">
        <f>LOOKUP($A101, SecondRowPercents!$A$2:$A984, SecondRowPercents!E$2:E984)</f>
        <v>0.6533333333</v>
      </c>
      <c r="F101" s="75">
        <f>LOOKUP($A101, SecondRowPercents!$A$2:$A984, SecondRowPercents!F$2:F984)</f>
        <v>0.686440678</v>
      </c>
      <c r="G101" s="21">
        <f>LOOKUP($A101, SecondRowPercents!$A$2:$A984, SecondRowPercents!G$2:G984)</f>
        <v>0.6837606838</v>
      </c>
      <c r="H101" s="21">
        <f>LOOKUP($A101, SecondRowPercents!$A$2:$A984, SecondRowPercents!H$2:H984)</f>
        <v>0.6324786325</v>
      </c>
      <c r="I101" s="21">
        <f>LOOKUP($A101, SecondRowPercents!$A$2:$A984, SecondRowPercents!I$2:I984)</f>
        <v>0.5810810811</v>
      </c>
      <c r="J101" s="21">
        <f>LOOKUP($A101, SecondRowPercents!$A$2:$A984, SecondRowPercents!J$2:J984)</f>
        <v>0.6774193548</v>
      </c>
      <c r="K101" s="21">
        <f>LOOKUP($A101, SecondRowPercents!$A$2:$A984, SecondRowPercents!K$2:K984)</f>
        <v>0.625</v>
      </c>
      <c r="L101" s="21">
        <f>LOOKUP($A101, SecondRowPercents!$A$2:$A984, SecondRowPercents!L$2:L984)</f>
        <v>0.8333333333</v>
      </c>
      <c r="M101" s="21">
        <f>LOOKUP($A101, SecondRowPercents!$A$2:$A984, SecondRowPercents!M$2:M984)</f>
        <v>1</v>
      </c>
      <c r="N101" s="21" t="str">
        <f>LOOKUP($A101, SecondRowPercents!$A$2:$A984, SecondRowPercents!N$2:N984)</f>
        <v>ND</v>
      </c>
      <c r="O101" s="22">
        <f>LOOKUP($A101, SecondRowCounts!$A$2:$A984, SecondRowCounts!B$2:B984)</f>
        <v>582</v>
      </c>
      <c r="P101" s="23">
        <f>LOOKUP($A101, SecondRowTsumo!$A$2:$A984, SecondRowTsumo!B$2:B984) / LOOKUP($A101, SecondRowCounts!$A$2:$A984, SecondRowCounts!B$2:B984)</f>
        <v>0.1563573883</v>
      </c>
      <c r="Q101" s="5">
        <v>1122223.0</v>
      </c>
    </row>
    <row r="102">
      <c r="A102" s="18" t="s">
        <v>66</v>
      </c>
      <c r="B102" s="70">
        <v>11.0</v>
      </c>
      <c r="C102" s="141">
        <f>LOOKUP($A102, SecondRowPercents!$A$2:$A984, SecondRowPercents!B$2:B984)</f>
        <v>0.6169871795</v>
      </c>
      <c r="D102" s="75">
        <f>LOOKUP($A102, SecondRowPercents!$A$2:$A984, SecondRowPercents!D$2:D984)</f>
        <v>0.6666666667</v>
      </c>
      <c r="E102" s="75">
        <f>LOOKUP($A102, SecondRowPercents!$A$2:$A984, SecondRowPercents!E$2:E984)</f>
        <v>0.7313432836</v>
      </c>
      <c r="F102" s="75">
        <f>LOOKUP($A102, SecondRowPercents!$A$2:$A984, SecondRowPercents!F$2:F984)</f>
        <v>0.6607142857</v>
      </c>
      <c r="G102" s="21">
        <f>LOOKUP($A102, SecondRowPercents!$A$2:$A984, SecondRowPercents!G$2:G984)</f>
        <v>0.6647058824</v>
      </c>
      <c r="H102" s="21">
        <f>LOOKUP($A102, SecondRowPercents!$A$2:$A984, SecondRowPercents!H$2:H984)</f>
        <v>0.5086206897</v>
      </c>
      <c r="I102" s="21">
        <f>LOOKUP($A102, SecondRowPercents!$A$2:$A984, SecondRowPercents!I$2:I984)</f>
        <v>0.5</v>
      </c>
      <c r="J102" s="21">
        <f>LOOKUP($A102, SecondRowPercents!$A$2:$A984, SecondRowPercents!J$2:J984)</f>
        <v>0.7428571429</v>
      </c>
      <c r="K102" s="21">
        <f>LOOKUP($A102, SecondRowPercents!$A$2:$A984, SecondRowPercents!K$2:K984)</f>
        <v>0.5294117647</v>
      </c>
      <c r="L102" s="21">
        <f>LOOKUP($A102, SecondRowPercents!$A$2:$A984, SecondRowPercents!L$2:L984)</f>
        <v>0.3333333333</v>
      </c>
      <c r="M102" s="21">
        <f>LOOKUP($A102, SecondRowPercents!$A$2:$A984, SecondRowPercents!M$2:M984)</f>
        <v>0</v>
      </c>
      <c r="N102" s="21">
        <f>LOOKUP($A102, SecondRowPercents!$A$2:$A984, SecondRowPercents!N$2:N984)</f>
        <v>0</v>
      </c>
      <c r="O102" s="22">
        <f>LOOKUP($A102, SecondRowCounts!$A$2:$A984, SecondRowCounts!B$2:B984)</f>
        <v>624</v>
      </c>
      <c r="P102" s="23">
        <f>LOOKUP($A102, SecondRowTsumo!$A$2:$A984, SecondRowTsumo!B$2:B984) / LOOKUP($A102, SecondRowCounts!$A$2:$A984, SecondRowCounts!B$2:B984)</f>
        <v>0.1266025641</v>
      </c>
      <c r="Q102" s="5">
        <v>7888899.0</v>
      </c>
    </row>
    <row r="103">
      <c r="A103" s="120" t="s">
        <v>108</v>
      </c>
      <c r="B103" s="26" t="s">
        <v>8</v>
      </c>
      <c r="C103" s="27" t="s">
        <v>3</v>
      </c>
      <c r="D103" s="28">
        <v>0.0</v>
      </c>
      <c r="E103" s="28">
        <v>1.0</v>
      </c>
      <c r="F103" s="28">
        <v>2.0</v>
      </c>
      <c r="G103" s="28">
        <v>3.0</v>
      </c>
      <c r="H103" s="28">
        <v>4.0</v>
      </c>
      <c r="I103" s="28">
        <v>5.0</v>
      </c>
      <c r="J103" s="28">
        <v>6.0</v>
      </c>
      <c r="K103" s="28">
        <v>7.0</v>
      </c>
      <c r="L103" s="28">
        <v>8.0</v>
      </c>
      <c r="M103" s="28">
        <v>9.0</v>
      </c>
      <c r="N103" s="28">
        <v>10.0</v>
      </c>
      <c r="O103" s="30" t="s">
        <v>9</v>
      </c>
      <c r="P103" s="17" t="s">
        <v>10</v>
      </c>
      <c r="Q103" s="5" t="s">
        <v>109</v>
      </c>
    </row>
    <row r="104">
      <c r="A104" s="18" t="s">
        <v>84</v>
      </c>
      <c r="B104" s="19">
        <v>13.0</v>
      </c>
      <c r="C104" s="142">
        <f>LOOKUP($A104, SecondRowPercents!$A$2:$A984, SecondRowPercents!B$2:B984)</f>
        <v>0.7243589744</v>
      </c>
      <c r="D104" s="21">
        <f>LOOKUP($A104, SecondRowPercents!$A$2:$A984, SecondRowPercents!F$2:F984)</f>
        <v>0.3333333333</v>
      </c>
      <c r="E104" s="21">
        <f>LOOKUP($A104, SecondRowPercents!$A$2:$A984, SecondRowPercents!G$2:G984)</f>
        <v>0.8571428571</v>
      </c>
      <c r="F104" s="21">
        <f>LOOKUP($A104, SecondRowPercents!$A$2:$A984, SecondRowPercents!H$2:H984)</f>
        <v>0.5769230769</v>
      </c>
      <c r="G104" s="21">
        <f>LOOKUP($A104, SecondRowPercents!$A$2:$A984, SecondRowPercents!I$2:I984)</f>
        <v>0.7142857143</v>
      </c>
      <c r="H104" s="21">
        <f>LOOKUP($A104, SecondRowPercents!$A$2:$A984, SecondRowPercents!J$2:J984)</f>
        <v>0.8620689655</v>
      </c>
      <c r="I104" s="21">
        <f>LOOKUP($A104, SecondRowPercents!$A$2:$A984, SecondRowPercents!K$2:K984)</f>
        <v>0.7727272727</v>
      </c>
      <c r="J104" s="21">
        <f>LOOKUP($A104, SecondRowPercents!$A$2:$A984, SecondRowPercents!L$2:L984)</f>
        <v>0.5454545455</v>
      </c>
      <c r="K104" s="21">
        <f>LOOKUP($A104, SecondRowPercents!$A$2:$A984, SecondRowPercents!M$2:M984)</f>
        <v>0.8</v>
      </c>
      <c r="L104" s="21">
        <f>LOOKUP($A104, SecondRowPercents!$A$2:$A984, SecondRowPercents!N$2:N984)</f>
        <v>1</v>
      </c>
      <c r="M104" s="21" t="str">
        <f>LOOKUP($A104, SecondRowPercents!$A$2:$A984, SecondRowPercents!O$2:O984)</f>
        <v>ND</v>
      </c>
      <c r="N104" s="21" t="str">
        <f>LOOKUP($A104, SecondRowPercents!$A$2:$A984, SecondRowPercents!P$2:P984)</f>
        <v>ND</v>
      </c>
      <c r="O104" s="22">
        <f>LOOKUP($A104, SecondRowCounts!$A$2:$A984, SecondRowCounts!B$2:B984)</f>
        <v>156</v>
      </c>
      <c r="P104" s="23">
        <f>LOOKUP($A104, SecondRowTsumo!$A$2:$A984, SecondRowTsumo!B$2:B984) / LOOKUP($A104, SecondRowCounts!$A$2:$A984, SecondRowCounts!B$2:B984)</f>
        <v>0.1794871795</v>
      </c>
      <c r="Q104" s="5"/>
    </row>
    <row r="105">
      <c r="A105" s="18" t="s">
        <v>110</v>
      </c>
      <c r="B105" s="19">
        <v>17.0</v>
      </c>
      <c r="C105" s="84">
        <f>LOOKUP($A105, SecondRowPercents!$A$2:$A984, SecondRowPercents!B$2:B984)</f>
        <v>0.7010309278</v>
      </c>
      <c r="D105" s="21">
        <f>LOOKUP($A105, SecondRowPercents!$A$2:$A984, SecondRowPercents!F$2:F984)</f>
        <v>0.6666666667</v>
      </c>
      <c r="E105" s="21">
        <f>LOOKUP($A105, SecondRowPercents!$A$2:$A984, SecondRowPercents!G$2:G984)</f>
        <v>0.75</v>
      </c>
      <c r="F105" s="21">
        <f>LOOKUP($A105, SecondRowPercents!$A$2:$A984, SecondRowPercents!H$2:H984)</f>
        <v>0.8888888889</v>
      </c>
      <c r="G105" s="21">
        <f>LOOKUP($A105, SecondRowPercents!$A$2:$A984, SecondRowPercents!I$2:I984)</f>
        <v>0.7272727273</v>
      </c>
      <c r="H105" s="21">
        <f>LOOKUP($A105, SecondRowPercents!$A$2:$A984, SecondRowPercents!J$2:J984)</f>
        <v>0.7142857143</v>
      </c>
      <c r="I105" s="21">
        <f>LOOKUP($A105, SecondRowPercents!$A$2:$A984, SecondRowPercents!K$2:K984)</f>
        <v>0.619047619</v>
      </c>
      <c r="J105" s="21">
        <f>LOOKUP($A105, SecondRowPercents!$A$2:$A984, SecondRowPercents!L$2:L984)</f>
        <v>0.7777777778</v>
      </c>
      <c r="K105" s="21">
        <f>LOOKUP($A105, SecondRowPercents!$A$2:$A984, SecondRowPercents!M$2:M984)</f>
        <v>0.5</v>
      </c>
      <c r="L105" s="21">
        <f>LOOKUP($A105, SecondRowPercents!$A$2:$A984, SecondRowPercents!N$2:N984)</f>
        <v>0.75</v>
      </c>
      <c r="M105" s="21">
        <f>LOOKUP($A105, SecondRowPercents!$A$2:$A984, SecondRowPercents!O$2:O984)</f>
        <v>0.5</v>
      </c>
      <c r="N105" s="21" t="str">
        <f>LOOKUP($A105, SecondRowPercents!$A$2:$A984, SecondRowPercents!P$2:P984)</f>
        <v>ND</v>
      </c>
      <c r="O105" s="22">
        <f>LOOKUP($A105, SecondRowCounts!$A$2:$A984, SecondRowCounts!B$2:B984)</f>
        <v>97</v>
      </c>
      <c r="P105" s="23">
        <f>LOOKUP($A105, SecondRowTsumo!$A$2:$A984, SecondRowTsumo!B$2:B984) / LOOKUP($A105, SecondRowCounts!$A$2:$A984, SecondRowCounts!B$2:B984)</f>
        <v>0.1546391753</v>
      </c>
      <c r="Q105" s="5"/>
    </row>
    <row r="106">
      <c r="A106" s="18" t="s">
        <v>111</v>
      </c>
      <c r="B106" s="19">
        <v>17.0</v>
      </c>
      <c r="C106" s="84">
        <f>LOOKUP($A106, SecondRowPercents!$A$2:$A984, SecondRowPercents!B$2:B984)</f>
        <v>0.7185185185</v>
      </c>
      <c r="D106" s="21">
        <f>LOOKUP($A106, SecondRowPercents!$A$2:$A984, SecondRowPercents!F$2:F984)</f>
        <v>0.75</v>
      </c>
      <c r="E106" s="21">
        <f>LOOKUP($A106, SecondRowPercents!$A$2:$A984, SecondRowPercents!G$2:G984)</f>
        <v>0.8571428571</v>
      </c>
      <c r="F106" s="21">
        <f>LOOKUP($A106, SecondRowPercents!$A$2:$A984, SecondRowPercents!H$2:H984)</f>
        <v>0.7058823529</v>
      </c>
      <c r="G106" s="21">
        <f>LOOKUP($A106, SecondRowPercents!$A$2:$A984, SecondRowPercents!I$2:I984)</f>
        <v>0.7083333333</v>
      </c>
      <c r="H106" s="21">
        <f>LOOKUP($A106, SecondRowPercents!$A$2:$A984, SecondRowPercents!J$2:J984)</f>
        <v>0.5416666667</v>
      </c>
      <c r="I106" s="21">
        <f>LOOKUP($A106, SecondRowPercents!$A$2:$A984, SecondRowPercents!K$2:K984)</f>
        <v>0.7333333333</v>
      </c>
      <c r="J106" s="21">
        <f>LOOKUP($A106, SecondRowPercents!$A$2:$A984, SecondRowPercents!L$2:L984)</f>
        <v>0.8695652174</v>
      </c>
      <c r="K106" s="21">
        <f>LOOKUP($A106, SecondRowPercents!$A$2:$A984, SecondRowPercents!M$2:M984)</f>
        <v>0.75</v>
      </c>
      <c r="L106" s="21">
        <f>LOOKUP($A106, SecondRowPercents!$A$2:$A984, SecondRowPercents!N$2:N984)</f>
        <v>0.6666666667</v>
      </c>
      <c r="M106" s="21">
        <f>LOOKUP($A106, SecondRowPercents!$A$2:$A984, SecondRowPercents!O$2:O984)</f>
        <v>0.75</v>
      </c>
      <c r="N106" s="21">
        <f>LOOKUP($A106, SecondRowPercents!$A$2:$A984, SecondRowPercents!P$2:P984)</f>
        <v>0.5</v>
      </c>
      <c r="O106" s="22">
        <f>LOOKUP($A106, SecondRowCounts!$A$2:$A984, SecondRowCounts!B$2:B984)</f>
        <v>135</v>
      </c>
      <c r="P106" s="23">
        <f>LOOKUP($A106, SecondRowTsumo!$A$2:$A984, SecondRowTsumo!B$2:B984) / LOOKUP($A106, SecondRowCounts!$A$2:$A984, SecondRowCounts!B$2:B984)</f>
        <v>0.1333333333</v>
      </c>
      <c r="Q106" s="5"/>
    </row>
    <row r="107">
      <c r="A107" s="18" t="s">
        <v>112</v>
      </c>
      <c r="B107" s="19">
        <v>17.0</v>
      </c>
      <c r="C107" s="84">
        <f>LOOKUP($A107, SecondRowPercents!$A$2:$A984, SecondRowPercents!B$2:B984)</f>
        <v>0.7303370787</v>
      </c>
      <c r="D107" s="21" t="str">
        <f>LOOKUP($A107, SecondRowPercents!$A$2:$A984, SecondRowPercents!F$2:F984)</f>
        <v>ND</v>
      </c>
      <c r="E107" s="21">
        <f>LOOKUP($A107, SecondRowPercents!$A$2:$A984, SecondRowPercents!G$2:G984)</f>
        <v>0.8</v>
      </c>
      <c r="F107" s="21">
        <f>LOOKUP($A107, SecondRowPercents!$A$2:$A984, SecondRowPercents!H$2:H984)</f>
        <v>0.9</v>
      </c>
      <c r="G107" s="21">
        <f>LOOKUP($A107, SecondRowPercents!$A$2:$A984, SecondRowPercents!I$2:I984)</f>
        <v>0.8571428571</v>
      </c>
      <c r="H107" s="21">
        <f>LOOKUP($A107, SecondRowPercents!$A$2:$A984, SecondRowPercents!J$2:J984)</f>
        <v>0.75</v>
      </c>
      <c r="I107" s="21">
        <f>LOOKUP($A107, SecondRowPercents!$A$2:$A984, SecondRowPercents!K$2:K984)</f>
        <v>0.7058823529</v>
      </c>
      <c r="J107" s="21">
        <f>LOOKUP($A107, SecondRowPercents!$A$2:$A984, SecondRowPercents!L$2:L984)</f>
        <v>0.6666666667</v>
      </c>
      <c r="K107" s="21">
        <f>LOOKUP($A107, SecondRowPercents!$A$2:$A984, SecondRowPercents!M$2:M984)</f>
        <v>0.7142857143</v>
      </c>
      <c r="L107" s="21">
        <f>LOOKUP($A107, SecondRowPercents!$A$2:$A984, SecondRowPercents!N$2:N984)</f>
        <v>0.8</v>
      </c>
      <c r="M107" s="21">
        <f>LOOKUP($A107, SecondRowPercents!$A$2:$A984, SecondRowPercents!O$2:O984)</f>
        <v>0.4</v>
      </c>
      <c r="N107" s="21">
        <f>LOOKUP($A107, SecondRowPercents!$A$2:$A984, SecondRowPercents!P$2:P984)</f>
        <v>0.3333333333</v>
      </c>
      <c r="O107" s="22">
        <f>LOOKUP($A107, SecondRowCounts!$A$2:$A984, SecondRowCounts!B$2:B984)</f>
        <v>89</v>
      </c>
      <c r="P107" s="23">
        <f>LOOKUP($A107, SecondRowTsumo!$A$2:$A984, SecondRowTsumo!B$2:B984) / LOOKUP($A107, SecondRowCounts!$A$2:$A984, SecondRowCounts!B$2:B984)</f>
        <v>0.1235955056</v>
      </c>
      <c r="Q107" s="5"/>
    </row>
    <row r="108">
      <c r="A108" s="18" t="s">
        <v>113</v>
      </c>
      <c r="B108" s="19">
        <v>17.0</v>
      </c>
      <c r="C108" s="84">
        <f>LOOKUP($A108, SecondRowPercents!$A$2:$A984, SecondRowPercents!B$2:B984)</f>
        <v>0.7551020408</v>
      </c>
      <c r="D108" s="21" t="str">
        <f>LOOKUP($A108, SecondRowPercents!$A$2:$A984, SecondRowPercents!F$2:F984)</f>
        <v>ND</v>
      </c>
      <c r="E108" s="21">
        <f>LOOKUP($A108, SecondRowPercents!$A$2:$A984, SecondRowPercents!G$2:G984)</f>
        <v>1</v>
      </c>
      <c r="F108" s="21">
        <f>LOOKUP($A108, SecondRowPercents!$A$2:$A984, SecondRowPercents!H$2:H984)</f>
        <v>0.6666666667</v>
      </c>
      <c r="G108" s="21">
        <f>LOOKUP($A108, SecondRowPercents!$A$2:$A984, SecondRowPercents!I$2:I984)</f>
        <v>0.6923076923</v>
      </c>
      <c r="H108" s="21">
        <f>LOOKUP($A108, SecondRowPercents!$A$2:$A984, SecondRowPercents!J$2:J984)</f>
        <v>0.6666666667</v>
      </c>
      <c r="I108" s="21">
        <f>LOOKUP($A108, SecondRowPercents!$A$2:$A984, SecondRowPercents!K$2:K984)</f>
        <v>0.76</v>
      </c>
      <c r="J108" s="21">
        <f>LOOKUP($A108, SecondRowPercents!$A$2:$A984, SecondRowPercents!L$2:L984)</f>
        <v>0.8</v>
      </c>
      <c r="K108" s="21">
        <f>LOOKUP($A108, SecondRowPercents!$A$2:$A984, SecondRowPercents!M$2:M984)</f>
        <v>0.75</v>
      </c>
      <c r="L108" s="21">
        <f>LOOKUP($A108, SecondRowPercents!$A$2:$A984, SecondRowPercents!N$2:N984)</f>
        <v>1</v>
      </c>
      <c r="M108" s="21">
        <f>LOOKUP($A108, SecondRowPercents!$A$2:$A984, SecondRowPercents!O$2:O984)</f>
        <v>1</v>
      </c>
      <c r="N108" s="21" t="str">
        <f>LOOKUP($A108, SecondRowPercents!$A$2:$A984, SecondRowPercents!P$2:P984)</f>
        <v>ND</v>
      </c>
      <c r="O108" s="22">
        <f>LOOKUP($A108, SecondRowCounts!$A$2:$A984, SecondRowCounts!B$2:B984)</f>
        <v>98</v>
      </c>
      <c r="P108" s="23">
        <f>LOOKUP($A108, SecondRowTsumo!$A$2:$A984, SecondRowTsumo!B$2:B984) / LOOKUP($A108, SecondRowCounts!$A$2:$A984, SecondRowCounts!B$2:B984)</f>
        <v>0.1224489796</v>
      </c>
      <c r="Q108" s="5"/>
    </row>
    <row r="109">
      <c r="A109" s="18" t="s">
        <v>114</v>
      </c>
      <c r="B109" s="19">
        <v>17.0</v>
      </c>
      <c r="C109" s="84">
        <f>LOOKUP($A109, SecondRowPercents!$A$2:$A984, SecondRowPercents!B$2:B984)</f>
        <v>0.744</v>
      </c>
      <c r="D109" s="21">
        <f>LOOKUP($A109, SecondRowPercents!$A$2:$A984, SecondRowPercents!F$2:F984)</f>
        <v>1</v>
      </c>
      <c r="E109" s="21">
        <f>LOOKUP($A109, SecondRowPercents!$A$2:$A984, SecondRowPercents!G$2:G984)</f>
        <v>0.7</v>
      </c>
      <c r="F109" s="21">
        <f>LOOKUP($A109, SecondRowPercents!$A$2:$A984, SecondRowPercents!H$2:H984)</f>
        <v>0.7692307692</v>
      </c>
      <c r="G109" s="21">
        <f>LOOKUP($A109, SecondRowPercents!$A$2:$A984, SecondRowPercents!I$2:I984)</f>
        <v>0.76</v>
      </c>
      <c r="H109" s="21">
        <f>LOOKUP($A109, SecondRowPercents!$A$2:$A984, SecondRowPercents!J$2:J984)</f>
        <v>0.6666666667</v>
      </c>
      <c r="I109" s="21">
        <f>LOOKUP($A109, SecondRowPercents!$A$2:$A984, SecondRowPercents!K$2:K984)</f>
        <v>0.8421052632</v>
      </c>
      <c r="J109" s="21">
        <f>LOOKUP($A109, SecondRowPercents!$A$2:$A984, SecondRowPercents!L$2:L984)</f>
        <v>0.625</v>
      </c>
      <c r="K109" s="21">
        <f>LOOKUP($A109, SecondRowPercents!$A$2:$A984, SecondRowPercents!M$2:M984)</f>
        <v>0.8571428571</v>
      </c>
      <c r="L109" s="21">
        <f>LOOKUP($A109, SecondRowPercents!$A$2:$A984, SecondRowPercents!N$2:N984)</f>
        <v>1</v>
      </c>
      <c r="M109" s="21">
        <f>LOOKUP($A109, SecondRowPercents!$A$2:$A984, SecondRowPercents!O$2:O984)</f>
        <v>0</v>
      </c>
      <c r="N109" s="21" t="str">
        <f>LOOKUP($A109, SecondRowPercents!$A$2:$A984, SecondRowPercents!P$2:P984)</f>
        <v>ND</v>
      </c>
      <c r="O109" s="22">
        <f>LOOKUP($A109, SecondRowCounts!$A$2:$A984, SecondRowCounts!B$2:B984)</f>
        <v>125</v>
      </c>
      <c r="P109" s="23">
        <f>LOOKUP($A109, SecondRowTsumo!$A$2:$A984, SecondRowTsumo!B$2:B984) / LOOKUP($A109, SecondRowCounts!$A$2:$A984, SecondRowCounts!B$2:B984)</f>
        <v>0.184</v>
      </c>
      <c r="Q109" s="5"/>
    </row>
    <row r="110">
      <c r="A110" s="18" t="s">
        <v>115</v>
      </c>
      <c r="B110" s="19">
        <v>17.0</v>
      </c>
      <c r="C110" s="84">
        <f>LOOKUP($A110, SecondRowPercents!$A$2:$A984, SecondRowPercents!B$2:B984)</f>
        <v>0.6947368421</v>
      </c>
      <c r="D110" s="21" t="str">
        <f>LOOKUP($A110, SecondRowPercents!$A$2:$A984, SecondRowPercents!F$2:F984)</f>
        <v>ND</v>
      </c>
      <c r="E110" s="21">
        <f>LOOKUP($A110, SecondRowPercents!$A$2:$A984, SecondRowPercents!G$2:G984)</f>
        <v>0.8571428571</v>
      </c>
      <c r="F110" s="21">
        <f>LOOKUP($A110, SecondRowPercents!$A$2:$A984, SecondRowPercents!H$2:H984)</f>
        <v>0.9</v>
      </c>
      <c r="G110" s="21">
        <f>LOOKUP($A110, SecondRowPercents!$A$2:$A984, SecondRowPercents!I$2:I984)</f>
        <v>0.6666666667</v>
      </c>
      <c r="H110" s="21">
        <f>LOOKUP($A110, SecondRowPercents!$A$2:$A984, SecondRowPercents!J$2:J984)</f>
        <v>0.75</v>
      </c>
      <c r="I110" s="21">
        <f>LOOKUP($A110, SecondRowPercents!$A$2:$A984, SecondRowPercents!K$2:K984)</f>
        <v>0.6</v>
      </c>
      <c r="J110" s="21">
        <f>LOOKUP($A110, SecondRowPercents!$A$2:$A984, SecondRowPercents!L$2:L984)</f>
        <v>0.6666666667</v>
      </c>
      <c r="K110" s="21">
        <f>LOOKUP($A110, SecondRowPercents!$A$2:$A984, SecondRowPercents!M$2:M984)</f>
        <v>0.6666666667</v>
      </c>
      <c r="L110" s="21">
        <f>LOOKUP($A110, SecondRowPercents!$A$2:$A984, SecondRowPercents!N$2:N984)</f>
        <v>0.6</v>
      </c>
      <c r="M110" s="21">
        <f>LOOKUP($A110, SecondRowPercents!$A$2:$A984, SecondRowPercents!O$2:O984)</f>
        <v>0.6666666667</v>
      </c>
      <c r="N110" s="21">
        <f>LOOKUP($A110, SecondRowPercents!$A$2:$A984, SecondRowPercents!P$2:P984)</f>
        <v>1</v>
      </c>
      <c r="O110" s="22">
        <f>LOOKUP($A110, SecondRowCounts!$A$2:$A984, SecondRowCounts!B$2:B984)</f>
        <v>95</v>
      </c>
      <c r="P110" s="23">
        <f>LOOKUP($A110, SecondRowTsumo!$A$2:$A984, SecondRowTsumo!B$2:B984) / LOOKUP($A110, SecondRowCounts!$A$2:$A984, SecondRowCounts!B$2:B984)</f>
        <v>0.1684210526</v>
      </c>
      <c r="Q110" s="5"/>
    </row>
    <row r="111">
      <c r="A111" s="18" t="s">
        <v>86</v>
      </c>
      <c r="B111" s="19">
        <v>13.0</v>
      </c>
      <c r="C111" s="143">
        <f>LOOKUP($A111, SecondRowPercents!$A$2:$A984, SecondRowPercents!B$2:B984)</f>
        <v>0.6625766871</v>
      </c>
      <c r="D111" s="21">
        <f>LOOKUP($A111, SecondRowPercents!$A$2:$A984, SecondRowPercents!F$2:F984)</f>
        <v>0.7692307692</v>
      </c>
      <c r="E111" s="21">
        <f>LOOKUP($A111, SecondRowPercents!$A$2:$A984, SecondRowPercents!G$2:G984)</f>
        <v>0.7333333333</v>
      </c>
      <c r="F111" s="21">
        <f>LOOKUP($A111, SecondRowPercents!$A$2:$A984, SecondRowPercents!H$2:H984)</f>
        <v>0.7916666667</v>
      </c>
      <c r="G111" s="21">
        <f>LOOKUP($A111, SecondRowPercents!$A$2:$A984, SecondRowPercents!I$2:I984)</f>
        <v>0.6571428571</v>
      </c>
      <c r="H111" s="21">
        <f>LOOKUP($A111, SecondRowPercents!$A$2:$A984, SecondRowPercents!J$2:J984)</f>
        <v>0.4857142857</v>
      </c>
      <c r="I111" s="21">
        <f>LOOKUP($A111, SecondRowPercents!$A$2:$A984, SecondRowPercents!K$2:K984)</f>
        <v>0.6666666667</v>
      </c>
      <c r="J111" s="21">
        <f>LOOKUP($A111, SecondRowPercents!$A$2:$A984, SecondRowPercents!L$2:L984)</f>
        <v>0.6428571429</v>
      </c>
      <c r="K111" s="21">
        <f>LOOKUP($A111, SecondRowPercents!$A$2:$A984, SecondRowPercents!M$2:M984)</f>
        <v>0.6666666667</v>
      </c>
      <c r="L111" s="21">
        <f>LOOKUP($A111, SecondRowPercents!$A$2:$A984, SecondRowPercents!N$2:N984)</f>
        <v>1</v>
      </c>
      <c r="M111" s="21">
        <f>LOOKUP($A111, SecondRowPercents!$A$2:$A984, SecondRowPercents!O$2:O984)</f>
        <v>1</v>
      </c>
      <c r="N111" s="21" t="str">
        <f>LOOKUP($A111, SecondRowPercents!$A$2:$A984, SecondRowPercents!P$2:P984)</f>
        <v>ND</v>
      </c>
      <c r="O111" s="22">
        <f>LOOKUP($A111, SecondRowCounts!$A$2:$A984, SecondRowCounts!B$2:B984)</f>
        <v>163</v>
      </c>
      <c r="P111" s="23">
        <f>LOOKUP($A111, SecondRowTsumo!$A$2:$A984, SecondRowTsumo!B$2:B984) / LOOKUP($A111, SecondRowCounts!$A$2:$A984, SecondRowCounts!B$2:B984)</f>
        <v>0.1717791411</v>
      </c>
      <c r="Q111" s="5"/>
    </row>
    <row r="112">
      <c r="A112" s="120" t="s">
        <v>116</v>
      </c>
      <c r="B112" s="26" t="s">
        <v>8</v>
      </c>
      <c r="C112" s="27" t="s">
        <v>3</v>
      </c>
      <c r="D112" s="28">
        <v>0.0</v>
      </c>
      <c r="E112" s="28">
        <v>1.0</v>
      </c>
      <c r="F112" s="28">
        <v>2.0</v>
      </c>
      <c r="G112" s="28">
        <v>3.0</v>
      </c>
      <c r="H112" s="28">
        <v>4.0</v>
      </c>
      <c r="I112" s="28">
        <v>5.0</v>
      </c>
      <c r="J112" s="28">
        <v>6.0</v>
      </c>
      <c r="K112" s="28">
        <v>7.0</v>
      </c>
      <c r="L112" s="28">
        <v>8.0</v>
      </c>
      <c r="M112" s="28">
        <v>9.0</v>
      </c>
      <c r="N112" s="28"/>
      <c r="O112" s="30" t="s">
        <v>9</v>
      </c>
      <c r="P112" s="17" t="s">
        <v>10</v>
      </c>
      <c r="Q112" s="5" t="s">
        <v>117</v>
      </c>
    </row>
    <row r="113">
      <c r="A113" s="18" t="s">
        <v>76</v>
      </c>
      <c r="B113" s="70">
        <v>7.0</v>
      </c>
      <c r="C113" s="144">
        <f>LOOKUP($A113, SecondRowPercents!$A$2:$A984, SecondRowPercents!B$2:B984)</f>
        <v>0.3911094509</v>
      </c>
      <c r="D113" s="75">
        <f>LOOKUP($A113, SecondRowPercents!$A$2:$A984, SecondRowPercents!D$2:D984)</f>
        <v>0.5105042017</v>
      </c>
      <c r="E113" s="21">
        <f>LOOKUP($A113, SecondRowPercents!$A$2:$A984, SecondRowPercents!E$2:E984)</f>
        <v>0.5023809524</v>
      </c>
      <c r="F113" s="21">
        <f>LOOKUP($A113, SecondRowPercents!$A$2:$A984, SecondRowPercents!F$2:F984)</f>
        <v>0.511627907</v>
      </c>
      <c r="G113" s="21">
        <f>LOOKUP($A113, SecondRowPercents!$A$2:$A984, SecondRowPercents!G$2:G984)</f>
        <v>0.3818733409</v>
      </c>
      <c r="H113" s="21">
        <f>LOOKUP($A113, SecondRowPercents!$A$2:$A984, SecondRowPercents!H$2:H984)</f>
        <v>0.346973572</v>
      </c>
      <c r="I113" s="21">
        <f>LOOKUP($A113, SecondRowPercents!$A$2:$A984, SecondRowPercents!I$2:I984)</f>
        <v>0.2868852459</v>
      </c>
      <c r="J113" s="21">
        <f>LOOKUP($A113, SecondRowPercents!$A$2:$A984, SecondRowPercents!J$2:J984)</f>
        <v>0.1746031746</v>
      </c>
      <c r="K113" s="137"/>
      <c r="L113" s="138"/>
      <c r="M113" s="138"/>
      <c r="N113" s="52"/>
      <c r="O113" s="83">
        <f>LOOKUP($A113, SecondRowCounts!$A$2:$A984, SecondRowCounts!B$2:B984)</f>
        <v>5354</v>
      </c>
      <c r="P113" s="23">
        <f>LOOKUP($A113, SecondRowTsumo!$A$2:$A984, SecondRowTsumo!B$2:B984) / LOOKUP($A113, SecondRowCounts!$A$2:$A984, SecondRowCounts!B$2:B984)</f>
        <v>0.1083302204</v>
      </c>
      <c r="Q113" s="5"/>
    </row>
    <row r="114">
      <c r="A114" s="18" t="s">
        <v>97</v>
      </c>
      <c r="B114" s="19">
        <v>10.0</v>
      </c>
      <c r="C114" s="130">
        <f>LOOKUP($A114, SecondRowPercents!$A$2:$A984, SecondRowPercents!B$2:B984)</f>
        <v>0.5555555556</v>
      </c>
      <c r="D114" s="21">
        <f>LOOKUP($A114, SecondRowPercents!$A$2:$A984, SecondRowPercents!E$2:E984)</f>
        <v>0.4</v>
      </c>
      <c r="E114" s="21">
        <f>LOOKUP($A114, SecondRowPercents!$A$2:$A984, SecondRowPercents!F$2:F984)</f>
        <v>0.5238095238</v>
      </c>
      <c r="F114" s="21">
        <f>LOOKUP($A114, SecondRowPercents!$A$2:$A984, SecondRowPercents!G$2:G984)</f>
        <v>0.7</v>
      </c>
      <c r="G114" s="21">
        <f>LOOKUP($A114, SecondRowPercents!$A$2:$A984, SecondRowPercents!H$2:H984)</f>
        <v>0.7727272727</v>
      </c>
      <c r="H114" s="21">
        <f>LOOKUP($A114, SecondRowPercents!$A$2:$A984, SecondRowPercents!I$2:I984)</f>
        <v>0.4716981132</v>
      </c>
      <c r="I114" s="21">
        <f>LOOKUP($A114, SecondRowPercents!$A$2:$A984, SecondRowPercents!J$2:J984)</f>
        <v>0.4897959184</v>
      </c>
      <c r="J114" s="21">
        <f>LOOKUP($A114, SecondRowPercents!$A$2:$A984, SecondRowPercents!K$2:K984)</f>
        <v>0.6153846154</v>
      </c>
      <c r="K114" s="21">
        <f>LOOKUP($A114, SecondRowPercents!$A$2:$A984, SecondRowPercents!L$2:L984)</f>
        <v>0.2</v>
      </c>
      <c r="L114" s="21">
        <f>LOOKUP($A114, SecondRowPercents!$A$2:$A984, SecondRowPercents!M$2:M984)</f>
        <v>0</v>
      </c>
      <c r="M114" s="21">
        <f>LOOKUP($A114, SecondRowPercents!$A$2:$A984, SecondRowPercents!N$2:N984)</f>
        <v>0</v>
      </c>
      <c r="N114" s="124"/>
      <c r="O114" s="145">
        <f>LOOKUP($A114, SecondRowCounts!$A$2:$A984, SecondRowCounts!B$2:B984)</f>
        <v>261</v>
      </c>
      <c r="P114" s="23">
        <f>LOOKUP($A114, SecondRowTsumo!$A$2:$A984, SecondRowTsumo!B$2:B984) / LOOKUP($A114, SecondRowCounts!$A$2:$A984, SecondRowCounts!B$2:B984)</f>
        <v>0.1417624521</v>
      </c>
      <c r="Q114" s="5"/>
    </row>
    <row r="115">
      <c r="A115" s="18" t="s">
        <v>96</v>
      </c>
      <c r="B115" s="19">
        <v>10.0</v>
      </c>
      <c r="C115" s="129">
        <f>LOOKUP($A115, SecondRowPercents!$A$2:$A984, SecondRowPercents!B$2:B984)</f>
        <v>0.5440806045</v>
      </c>
      <c r="D115" s="21">
        <f>LOOKUP($A115, SecondRowPercents!$A$2:$A984, SecondRowPercents!E$2:E984)</f>
        <v>0.6666666667</v>
      </c>
      <c r="E115" s="21">
        <f>LOOKUP($A115, SecondRowPercents!$A$2:$A984, SecondRowPercents!F$2:F984)</f>
        <v>0.7333333333</v>
      </c>
      <c r="F115" s="21">
        <f>LOOKUP($A115, SecondRowPercents!$A$2:$A984, SecondRowPercents!G$2:G984)</f>
        <v>0.4716981132</v>
      </c>
      <c r="G115" s="21">
        <f>LOOKUP($A115, SecondRowPercents!$A$2:$A984, SecondRowPercents!H$2:H984)</f>
        <v>0.568627451</v>
      </c>
      <c r="H115" s="21">
        <f>LOOKUP($A115, SecondRowPercents!$A$2:$A984, SecondRowPercents!I$2:I984)</f>
        <v>0.5697674419</v>
      </c>
      <c r="I115" s="21">
        <f>LOOKUP($A115, SecondRowPercents!$A$2:$A984, SecondRowPercents!J$2:J984)</f>
        <v>0.4333333333</v>
      </c>
      <c r="J115" s="21">
        <f>LOOKUP($A115, SecondRowPercents!$A$2:$A984, SecondRowPercents!K$2:K984)</f>
        <v>0.3333333333</v>
      </c>
      <c r="K115" s="21">
        <f>LOOKUP($A115, SecondRowPercents!$A$2:$A984, SecondRowPercents!L$2:L984)</f>
        <v>0.6666666667</v>
      </c>
      <c r="L115" s="21">
        <f>LOOKUP($A115, SecondRowPercents!$A$2:$A984, SecondRowPercents!M$2:M984)</f>
        <v>0.3333333333</v>
      </c>
      <c r="M115" s="21" t="str">
        <f>LOOKUP($A115, SecondRowPercents!$A$2:$A984, SecondRowPercents!N$2:N984)</f>
        <v>ND</v>
      </c>
      <c r="N115" s="124"/>
      <c r="O115" s="145">
        <f>LOOKUP($A115, SecondRowCounts!$A$2:$A984, SecondRowCounts!B$2:B984)</f>
        <v>397</v>
      </c>
      <c r="P115" s="23">
        <f>LOOKUP($A115, SecondRowTsumo!$A$2:$A984, SecondRowTsumo!B$2:B984) / LOOKUP($A115, SecondRowCounts!$A$2:$A984, SecondRowCounts!B$2:B984)</f>
        <v>0.1259445844</v>
      </c>
      <c r="Q115" s="5"/>
    </row>
    <row r="116">
      <c r="A116" s="18" t="s">
        <v>95</v>
      </c>
      <c r="B116" s="19">
        <v>10.0</v>
      </c>
      <c r="C116" s="128">
        <f>LOOKUP($A116, SecondRowPercents!$A$2:$A984, SecondRowPercents!B$2:B984)</f>
        <v>0.54375</v>
      </c>
      <c r="D116" s="21">
        <f>LOOKUP($A116, SecondRowPercents!$A$2:$A984, SecondRowPercents!E$2:E984)</f>
        <v>0.6666666667</v>
      </c>
      <c r="E116" s="21">
        <f>LOOKUP($A116, SecondRowPercents!$A$2:$A984, SecondRowPercents!F$2:F984)</f>
        <v>0.6351351351</v>
      </c>
      <c r="F116" s="21">
        <f>LOOKUP($A116, SecondRowPercents!$A$2:$A984, SecondRowPercents!G$2:G984)</f>
        <v>0.6603773585</v>
      </c>
      <c r="G116" s="21">
        <f>LOOKUP($A116, SecondRowPercents!$A$2:$A984, SecondRowPercents!H$2:H984)</f>
        <v>0.4653465347</v>
      </c>
      <c r="H116" s="21">
        <f>LOOKUP($A116, SecondRowPercents!$A$2:$A984, SecondRowPercents!I$2:I984)</f>
        <v>0.4795918367</v>
      </c>
      <c r="I116" s="21">
        <f>LOOKUP($A116, SecondRowPercents!$A$2:$A984, SecondRowPercents!J$2:J984)</f>
        <v>0.4927536232</v>
      </c>
      <c r="J116" s="21">
        <f>LOOKUP($A116, SecondRowPercents!$A$2:$A984, SecondRowPercents!K$2:K984)</f>
        <v>0.6666666667</v>
      </c>
      <c r="K116" s="21">
        <f>LOOKUP($A116, SecondRowPercents!$A$2:$A984, SecondRowPercents!L$2:L984)</f>
        <v>0.3333333333</v>
      </c>
      <c r="L116" s="21">
        <f>LOOKUP($A116, SecondRowPercents!$A$2:$A984, SecondRowPercents!M$2:M984)</f>
        <v>0</v>
      </c>
      <c r="M116" s="21" t="str">
        <f>LOOKUP($A116, SecondRowPercents!$A$2:$A984, SecondRowPercents!N$2:N984)</f>
        <v>ND</v>
      </c>
      <c r="N116" s="124"/>
      <c r="O116" s="145">
        <f>LOOKUP($A116, SecondRowCounts!$A$2:$A984, SecondRowCounts!B$2:B984)</f>
        <v>480</v>
      </c>
      <c r="P116" s="23">
        <f>LOOKUP($A116, SecondRowTsumo!$A$2:$A984, SecondRowTsumo!B$2:B984) / LOOKUP($A116, SecondRowCounts!$A$2:$A984, SecondRowCounts!B$2:B984)</f>
        <v>0.1458333333</v>
      </c>
      <c r="Q116" s="5"/>
    </row>
    <row r="117">
      <c r="A117" s="18" t="s">
        <v>118</v>
      </c>
      <c r="B117" s="19">
        <v>10.0</v>
      </c>
      <c r="C117" s="146">
        <f>LOOKUP($A117, SecondRowPercents!$A$2:$A984, SecondRowPercents!B$2:B984)</f>
        <v>0.5337078652</v>
      </c>
      <c r="D117" s="21">
        <f>LOOKUP($A117, SecondRowPercents!$A$2:$A984, SecondRowPercents!E$2:E984)</f>
        <v>1</v>
      </c>
      <c r="E117" s="21">
        <f>LOOKUP($A117, SecondRowPercents!$A$2:$A984, SecondRowPercents!F$2:F984)</f>
        <v>0.4166666667</v>
      </c>
      <c r="F117" s="21">
        <f>LOOKUP($A117, SecondRowPercents!$A$2:$A984, SecondRowPercents!G$2:G984)</f>
        <v>0.7586206897</v>
      </c>
      <c r="G117" s="21">
        <f>LOOKUP($A117, SecondRowPercents!$A$2:$A984, SecondRowPercents!H$2:H984)</f>
        <v>0.5897435897</v>
      </c>
      <c r="H117" s="21">
        <f>LOOKUP($A117, SecondRowPercents!$A$2:$A984, SecondRowPercents!I$2:I984)</f>
        <v>0.5208333333</v>
      </c>
      <c r="I117" s="21">
        <f>LOOKUP($A117, SecondRowPercents!$A$2:$A984, SecondRowPercents!J$2:J984)</f>
        <v>0.3684210526</v>
      </c>
      <c r="J117" s="21">
        <f>LOOKUP($A117, SecondRowPercents!$A$2:$A984, SecondRowPercents!K$2:K984)</f>
        <v>0.3529411765</v>
      </c>
      <c r="K117" s="21">
        <f>LOOKUP($A117, SecondRowPercents!$A$2:$A984, SecondRowPercents!L$2:L984)</f>
        <v>0.25</v>
      </c>
      <c r="L117" s="21">
        <f>LOOKUP($A117, SecondRowPercents!$A$2:$A984, SecondRowPercents!M$2:M984)</f>
        <v>0.25</v>
      </c>
      <c r="M117" s="21">
        <f>LOOKUP($A117, SecondRowPercents!$A$2:$A984, SecondRowPercents!N$2:N984)</f>
        <v>0</v>
      </c>
      <c r="N117" s="124"/>
      <c r="O117" s="145">
        <f>LOOKUP($A117, SecondRowCounts!$A$2:$A984, SecondRowCounts!B$2:B984)</f>
        <v>178</v>
      </c>
      <c r="P117" s="23">
        <f>LOOKUP($A117, SecondRowTsumo!$A$2:$A984, SecondRowTsumo!B$2:B984) / LOOKUP($A117, SecondRowCounts!$A$2:$A984, SecondRowCounts!B$2:B984)</f>
        <v>0.1123595506</v>
      </c>
      <c r="Q117" s="5"/>
    </row>
    <row r="118">
      <c r="A118" s="18" t="s">
        <v>93</v>
      </c>
      <c r="B118" s="19">
        <v>10.0</v>
      </c>
      <c r="C118" s="126">
        <f>LOOKUP($A118, SecondRowPercents!$A$2:$A984, SecondRowPercents!B$2:B984)</f>
        <v>0.5516014235</v>
      </c>
      <c r="D118" s="21">
        <f>LOOKUP($A118, SecondRowPercents!$A$2:$A984, SecondRowPercents!E$2:E984)</f>
        <v>0.6666666667</v>
      </c>
      <c r="E118" s="21">
        <f>LOOKUP($A118, SecondRowPercents!$A$2:$A984, SecondRowPercents!F$2:F984)</f>
        <v>0.5</v>
      </c>
      <c r="F118" s="21">
        <f>LOOKUP($A118, SecondRowPercents!$A$2:$A984, SecondRowPercents!G$2:G984)</f>
        <v>0.6060606061</v>
      </c>
      <c r="G118" s="21">
        <f>LOOKUP($A118, SecondRowPercents!$A$2:$A984, SecondRowPercents!H$2:H984)</f>
        <v>0.6041666667</v>
      </c>
      <c r="H118" s="21">
        <f>LOOKUP($A118, SecondRowPercents!$A$2:$A984, SecondRowPercents!I$2:I984)</f>
        <v>0.5205479452</v>
      </c>
      <c r="I118" s="21">
        <f>LOOKUP($A118, SecondRowPercents!$A$2:$A984, SecondRowPercents!J$2:J984)</f>
        <v>0.641025641</v>
      </c>
      <c r="J118" s="21">
        <f>LOOKUP($A118, SecondRowPercents!$A$2:$A984, SecondRowPercents!K$2:K984)</f>
        <v>0.52</v>
      </c>
      <c r="K118" s="21">
        <f>LOOKUP($A118, SecondRowPercents!$A$2:$A984, SecondRowPercents!L$2:L984)</f>
        <v>0.5</v>
      </c>
      <c r="L118" s="21">
        <f>LOOKUP($A118, SecondRowPercents!$A$2:$A984, SecondRowPercents!M$2:M984)</f>
        <v>0</v>
      </c>
      <c r="M118" s="21">
        <f>LOOKUP($A118, SecondRowPercents!$A$2:$A984, SecondRowPercents!N$2:N984)</f>
        <v>0</v>
      </c>
      <c r="N118" s="124"/>
      <c r="O118" s="145">
        <f>LOOKUP($A118, SecondRowCounts!$A$2:$A984, SecondRowCounts!B$2:B984)</f>
        <v>281</v>
      </c>
      <c r="P118" s="23">
        <f>LOOKUP($A118, SecondRowTsumo!$A$2:$A984, SecondRowTsumo!B$2:B984) / LOOKUP($A118, SecondRowCounts!$A$2:$A984, SecondRowCounts!B$2:B984)</f>
        <v>0.1387900356</v>
      </c>
      <c r="Q118" s="5"/>
    </row>
    <row r="119">
      <c r="A119" s="18" t="s">
        <v>92</v>
      </c>
      <c r="B119" s="19">
        <v>10.0</v>
      </c>
      <c r="C119" s="125">
        <f>LOOKUP($A119, SecondRowPercents!$A$2:$A984, SecondRowPercents!B$2:B984)</f>
        <v>0.5471264368</v>
      </c>
      <c r="D119" s="21">
        <f>LOOKUP($A119, SecondRowPercents!$A$2:$A984, SecondRowPercents!E$2:E984)</f>
        <v>0.6923076923</v>
      </c>
      <c r="E119" s="21">
        <f>LOOKUP($A119, SecondRowPercents!$A$2:$A984, SecondRowPercents!F$2:F984)</f>
        <v>0.65625</v>
      </c>
      <c r="F119" s="21">
        <f>LOOKUP($A119, SecondRowPercents!$A$2:$A984, SecondRowPercents!G$2:G984)</f>
        <v>0.6666666667</v>
      </c>
      <c r="G119" s="21">
        <f>LOOKUP($A119, SecondRowPercents!$A$2:$A984, SecondRowPercents!H$2:H984)</f>
        <v>0.5531914894</v>
      </c>
      <c r="H119" s="21">
        <f>LOOKUP($A119, SecondRowPercents!$A$2:$A984, SecondRowPercents!I$2:I984)</f>
        <v>0.5</v>
      </c>
      <c r="I119" s="21">
        <f>LOOKUP($A119, SecondRowPercents!$A$2:$A984, SecondRowPercents!J$2:J984)</f>
        <v>0.4363636364</v>
      </c>
      <c r="J119" s="21">
        <f>LOOKUP($A119, SecondRowPercents!$A$2:$A984, SecondRowPercents!K$2:K984)</f>
        <v>0.4666666667</v>
      </c>
      <c r="K119" s="21">
        <f>LOOKUP($A119, SecondRowPercents!$A$2:$A984, SecondRowPercents!L$2:L984)</f>
        <v>0.3333333333</v>
      </c>
      <c r="L119" s="21">
        <f>LOOKUP($A119, SecondRowPercents!$A$2:$A984, SecondRowPercents!M$2:M984)</f>
        <v>0.5</v>
      </c>
      <c r="M119" s="21" t="str">
        <f>LOOKUP($A119, SecondRowPercents!$A$2:$A984, SecondRowPercents!N$2:N984)</f>
        <v>ND</v>
      </c>
      <c r="N119" s="124"/>
      <c r="O119" s="145">
        <f>LOOKUP($A119, SecondRowCounts!$A$2:$A984, SecondRowCounts!B$2:B984)</f>
        <v>435</v>
      </c>
      <c r="P119" s="23">
        <f>LOOKUP($A119, SecondRowTsumo!$A$2:$A984, SecondRowTsumo!B$2:B984) / LOOKUP($A119, SecondRowCounts!$A$2:$A984, SecondRowCounts!B$2:B984)</f>
        <v>0.1540229885</v>
      </c>
      <c r="Q119" s="5"/>
    </row>
    <row r="120">
      <c r="A120" s="18" t="s">
        <v>91</v>
      </c>
      <c r="B120" s="19">
        <v>10.0</v>
      </c>
      <c r="C120" s="123">
        <f>LOOKUP($A120, SecondRowPercents!$A$2:$A984, SecondRowPercents!B$2:B984)</f>
        <v>0.5280172414</v>
      </c>
      <c r="D120" s="21">
        <f>LOOKUP($A120, SecondRowPercents!$A$2:$A984, SecondRowPercents!E$2:E984)</f>
        <v>0.6875</v>
      </c>
      <c r="E120" s="21">
        <f>LOOKUP($A120, SecondRowPercents!$A$2:$A984, SecondRowPercents!F$2:F984)</f>
        <v>0.5873015873</v>
      </c>
      <c r="F120" s="21">
        <f>LOOKUP($A120, SecondRowPercents!$A$2:$A984, SecondRowPercents!G$2:G984)</f>
        <v>0.5094339623</v>
      </c>
      <c r="G120" s="21">
        <f>LOOKUP($A120, SecondRowPercents!$A$2:$A984, SecondRowPercents!H$2:H984)</f>
        <v>0.5140186916</v>
      </c>
      <c r="H120" s="21">
        <f>LOOKUP($A120, SecondRowPercents!$A$2:$A984, SecondRowPercents!I$2:I984)</f>
        <v>0.5051546392</v>
      </c>
      <c r="I120" s="21">
        <f>LOOKUP($A120, SecondRowPercents!$A$2:$A984, SecondRowPercents!J$2:J984)</f>
        <v>0.5142857143</v>
      </c>
      <c r="J120" s="21">
        <f>LOOKUP($A120, SecondRowPercents!$A$2:$A984, SecondRowPercents!K$2:K984)</f>
        <v>0.4230769231</v>
      </c>
      <c r="K120" s="21">
        <f>LOOKUP($A120, SecondRowPercents!$A$2:$A984, SecondRowPercents!L$2:L984)</f>
        <v>0.4615384615</v>
      </c>
      <c r="L120" s="21">
        <f>LOOKUP($A120, SecondRowPercents!$A$2:$A984, SecondRowPercents!M$2:M984)</f>
        <v>1</v>
      </c>
      <c r="M120" s="21" t="str">
        <f>LOOKUP($A120, SecondRowPercents!$A$2:$A984, SecondRowPercents!N$2:N984)</f>
        <v>ND</v>
      </c>
      <c r="N120" s="124"/>
      <c r="O120" s="145">
        <f>LOOKUP($A120, SecondRowCounts!$A$2:$A984, SecondRowCounts!B$2:B984)</f>
        <v>464</v>
      </c>
      <c r="P120" s="23">
        <f>LOOKUP($A120, SecondRowTsumo!$A$2:$A984, SecondRowTsumo!B$2:B984) / LOOKUP($A120, SecondRowCounts!$A$2:$A984, SecondRowCounts!B$2:B984)</f>
        <v>0.1379310345</v>
      </c>
      <c r="Q120" s="5"/>
    </row>
    <row r="121">
      <c r="A121" s="18" t="s">
        <v>90</v>
      </c>
      <c r="B121" s="19">
        <v>10.0</v>
      </c>
      <c r="C121" s="121">
        <f>LOOKUP($A121, SecondRowPercents!$A$2:$A984, SecondRowPercents!B$2:B984)</f>
        <v>0.5077399381</v>
      </c>
      <c r="D121" s="21">
        <f>LOOKUP($A121, SecondRowPercents!$A$2:$A984, SecondRowPercents!E$2:E984)</f>
        <v>0.6</v>
      </c>
      <c r="E121" s="21">
        <f>LOOKUP($A121, SecondRowPercents!$A$2:$A984, SecondRowPercents!F$2:F984)</f>
        <v>0.5</v>
      </c>
      <c r="F121" s="21">
        <f>LOOKUP($A121, SecondRowPercents!$A$2:$A984, SecondRowPercents!G$2:G984)</f>
        <v>0.52</v>
      </c>
      <c r="G121" s="21">
        <f>LOOKUP($A121, SecondRowPercents!$A$2:$A984, SecondRowPercents!H$2:H984)</f>
        <v>0.5777777778</v>
      </c>
      <c r="H121" s="21">
        <f>LOOKUP($A121, SecondRowPercents!$A$2:$A984, SecondRowPercents!I$2:I984)</f>
        <v>0.5476190476</v>
      </c>
      <c r="I121" s="21">
        <f>LOOKUP($A121, SecondRowPercents!$A$2:$A984, SecondRowPercents!J$2:J984)</f>
        <v>0.4259259259</v>
      </c>
      <c r="J121" s="21">
        <f>LOOKUP($A121, SecondRowPercents!$A$2:$A984, SecondRowPercents!K$2:K984)</f>
        <v>0.3939393939</v>
      </c>
      <c r="K121" s="21">
        <f>LOOKUP($A121, SecondRowPercents!$A$2:$A984, SecondRowPercents!L$2:L984)</f>
        <v>0.3846153846</v>
      </c>
      <c r="L121" s="21">
        <f>LOOKUP($A121, SecondRowPercents!$A$2:$A984, SecondRowPercents!M$2:M984)</f>
        <v>0</v>
      </c>
      <c r="M121" s="21" t="str">
        <f>LOOKUP($A121, SecondRowPercents!$A$2:$A984, SecondRowPercents!N$2:N984)</f>
        <v>ND</v>
      </c>
      <c r="N121" s="124"/>
      <c r="O121" s="145">
        <f>LOOKUP($A121, SecondRowCounts!$A$2:$A984, SecondRowCounts!B$2:B984)</f>
        <v>323</v>
      </c>
      <c r="P121" s="23">
        <f>LOOKUP($A121, SecondRowTsumo!$A$2:$A984, SecondRowTsumo!B$2:B984) / LOOKUP($A121, SecondRowCounts!$A$2:$A984, SecondRowCounts!B$2:B984)</f>
        <v>0.1393188854</v>
      </c>
      <c r="Q121" s="5"/>
    </row>
    <row r="122">
      <c r="A122" s="18" t="s">
        <v>79</v>
      </c>
      <c r="B122" s="70">
        <v>7.0</v>
      </c>
      <c r="C122" s="147">
        <f>LOOKUP($A122, SecondRowPercents!$A$2:$A984, SecondRowPercents!B$2:B984)</f>
        <v>0.3951009723</v>
      </c>
      <c r="D122" s="75">
        <f>LOOKUP($A122, SecondRowPercents!$A$2:$A984, SecondRowPercents!D$2:D984)</f>
        <v>0.4454545455</v>
      </c>
      <c r="E122" s="21">
        <f>LOOKUP($A122, SecondRowPercents!$A$2:$A984, SecondRowPercents!E$2:E984)</f>
        <v>0.4975609756</v>
      </c>
      <c r="F122" s="21">
        <f>LOOKUP($A122, SecondRowPercents!$A$2:$A984, SecondRowPercents!F$2:F984)</f>
        <v>0.5630630631</v>
      </c>
      <c r="G122" s="21">
        <f>LOOKUP($A122, SecondRowPercents!$A$2:$A984, SecondRowPercents!G$2:G984)</f>
        <v>0.3908918406</v>
      </c>
      <c r="H122" s="21">
        <f>LOOKUP($A122, SecondRowPercents!$A$2:$A984, SecondRowPercents!H$2:H984)</f>
        <v>0.3523274478</v>
      </c>
      <c r="I122" s="21">
        <f>LOOKUP($A122, SecondRowPercents!$A$2:$A984, SecondRowPercents!I$2:I984)</f>
        <v>0.3139534884</v>
      </c>
      <c r="J122" s="21">
        <f>LOOKUP($A122, SecondRowPercents!$A$2:$A984, SecondRowPercents!J$2:J984)</f>
        <v>0.2340425532</v>
      </c>
      <c r="K122" s="50"/>
      <c r="L122" s="51"/>
      <c r="M122" s="51"/>
      <c r="N122" s="55"/>
      <c r="O122" s="83">
        <f>LOOKUP($A122, SecondRowCounts!$A$2:$A984, SecondRowCounts!B$2:B984)</f>
        <v>5348</v>
      </c>
      <c r="P122" s="23">
        <f>LOOKUP($A122, SecondRowTsumo!$A$2:$A984, SecondRowTsumo!B$2:B984) / LOOKUP($A122, SecondRowCounts!$A$2:$A984, SecondRowCounts!B$2:B984)</f>
        <v>0.109947644</v>
      </c>
      <c r="Q122" s="5"/>
    </row>
    <row r="123">
      <c r="A123" s="120" t="s">
        <v>119</v>
      </c>
      <c r="B123" s="26" t="s">
        <v>8</v>
      </c>
      <c r="C123" s="27" t="s">
        <v>3</v>
      </c>
      <c r="D123" s="28">
        <v>0.0</v>
      </c>
      <c r="E123" s="28">
        <v>1.0</v>
      </c>
      <c r="F123" s="28">
        <v>2.0</v>
      </c>
      <c r="G123" s="28">
        <v>3.0</v>
      </c>
      <c r="H123" s="28">
        <v>4.0</v>
      </c>
      <c r="I123" s="28">
        <v>5.0</v>
      </c>
      <c r="J123" s="28">
        <v>6.0</v>
      </c>
      <c r="K123" s="28">
        <v>7.0</v>
      </c>
      <c r="L123" s="28">
        <v>8.0</v>
      </c>
      <c r="M123" s="116">
        <v>9.0</v>
      </c>
      <c r="N123" s="116">
        <v>10.0</v>
      </c>
      <c r="O123" s="30" t="s">
        <v>9</v>
      </c>
      <c r="P123" s="17" t="s">
        <v>10</v>
      </c>
      <c r="Q123" s="5" t="s">
        <v>120</v>
      </c>
    </row>
    <row r="124">
      <c r="A124" s="18" t="s">
        <v>71</v>
      </c>
      <c r="B124" s="70">
        <v>11.0</v>
      </c>
      <c r="C124" s="148">
        <f>LOOKUP($A124, SecondRowPercents!$A$2:$A984, SecondRowPercents!B$2:B984)</f>
        <v>0.6433915212</v>
      </c>
      <c r="D124" s="75">
        <f>LOOKUP($A124, SecondRowPercents!$A$2:$A984, SecondRowPercents!D$2:D984)</f>
        <v>0.5454545455</v>
      </c>
      <c r="E124" s="75">
        <f>LOOKUP($A124, SecondRowPercents!$A$2:$A984, SecondRowPercents!E$2:E984)</f>
        <v>0.7884615385</v>
      </c>
      <c r="F124" s="21">
        <f>LOOKUP($A124, SecondRowPercents!$A$2:$A984, SecondRowPercents!F$2:F984)</f>
        <v>0.671875</v>
      </c>
      <c r="G124" s="21">
        <f>LOOKUP($A124, SecondRowPercents!$A$2:$A984, SecondRowPercents!G$2:G984)</f>
        <v>0.6666666667</v>
      </c>
      <c r="H124" s="21">
        <f>LOOKUP($A124, SecondRowPercents!$A$2:$A984, SecondRowPercents!H$2:H984)</f>
        <v>0.5921052632</v>
      </c>
      <c r="I124" s="21">
        <f>LOOKUP($A124, SecondRowPercents!$A$2:$A984, SecondRowPercents!I$2:I984)</f>
        <v>0.6290322581</v>
      </c>
      <c r="J124" s="21">
        <f>LOOKUP($A124, SecondRowPercents!$A$2:$A984, SecondRowPercents!J$2:J984)</f>
        <v>0.6666666667</v>
      </c>
      <c r="K124" s="21">
        <f>LOOKUP($A124, SecondRowPercents!$A$2:$A984, SecondRowPercents!K$2:K984)</f>
        <v>0.5</v>
      </c>
      <c r="L124" s="21">
        <f>LOOKUP($A124, SecondRowPercents!$A$2:$A984, SecondRowPercents!L$2:L984)</f>
        <v>0</v>
      </c>
      <c r="M124" s="21">
        <f>LOOKUP($A124, SecondRowPercents!$A$2:$A984, SecondRowPercents!M$2:M984)</f>
        <v>0</v>
      </c>
      <c r="N124" s="21" t="str">
        <f>LOOKUP($A124, SecondRowPercents!$A$2:$A984, SecondRowPercents!N$2:N984)</f>
        <v>ND</v>
      </c>
      <c r="O124" s="83">
        <f>LOOKUP($A124, SecondRowCounts!$A$2:$A984, SecondRowCounts!B$2:B984)</f>
        <v>401</v>
      </c>
      <c r="P124" s="23">
        <f>LOOKUP($A124, SecondRowTsumo!$A$2:$A984, SecondRowTsumo!B$2:B984) / LOOKUP($A124, SecondRowCounts!$A$2:$A984, SecondRowCounts!B$2:B984)</f>
        <v>0.1496259352</v>
      </c>
      <c r="Q124" s="5"/>
    </row>
    <row r="125">
      <c r="A125" s="18" t="s">
        <v>70</v>
      </c>
      <c r="B125" s="70">
        <v>11.0</v>
      </c>
      <c r="C125" s="149">
        <f>LOOKUP($A125, SecondRowPercents!$A$2:$A984, SecondRowPercents!B$2:B984)</f>
        <v>0.6164383562</v>
      </c>
      <c r="D125" s="75">
        <f>LOOKUP($A125, SecondRowPercents!$A$2:$A984, SecondRowPercents!D$2:D984)</f>
        <v>0.6610169492</v>
      </c>
      <c r="E125" s="75">
        <f>LOOKUP($A125, SecondRowPercents!$A$2:$A984, SecondRowPercents!E$2:E984)</f>
        <v>0.6923076923</v>
      </c>
      <c r="F125" s="21">
        <f>LOOKUP($A125, SecondRowPercents!$A$2:$A984, SecondRowPercents!F$2:F984)</f>
        <v>0.6821192053</v>
      </c>
      <c r="G125" s="21">
        <f>LOOKUP($A125, SecondRowPercents!$A$2:$A984, SecondRowPercents!G$2:G984)</f>
        <v>0.5899280576</v>
      </c>
      <c r="H125" s="21">
        <f>LOOKUP($A125, SecondRowPercents!$A$2:$A984, SecondRowPercents!H$2:H984)</f>
        <v>0.5586206897</v>
      </c>
      <c r="I125" s="21">
        <f>LOOKUP($A125, SecondRowPercents!$A$2:$A984, SecondRowPercents!I$2:I984)</f>
        <v>0.5324675325</v>
      </c>
      <c r="J125" s="21">
        <f>LOOKUP($A125, SecondRowPercents!$A$2:$A984, SecondRowPercents!J$2:J984)</f>
        <v>0.6764705882</v>
      </c>
      <c r="K125" s="21">
        <f>LOOKUP($A125, SecondRowPercents!$A$2:$A984, SecondRowPercents!K$2:K984)</f>
        <v>0.4166666667</v>
      </c>
      <c r="L125" s="21">
        <f>LOOKUP($A125, SecondRowPercents!$A$2:$A984, SecondRowPercents!L$2:L984)</f>
        <v>0.25</v>
      </c>
      <c r="M125" s="21">
        <f>LOOKUP($A125, SecondRowPercents!$A$2:$A984, SecondRowPercents!M$2:M984)</f>
        <v>0.6</v>
      </c>
      <c r="N125" s="21" t="str">
        <f>LOOKUP($A125, SecondRowPercents!$A$2:$A984, SecondRowPercents!N$2:N984)</f>
        <v>ND</v>
      </c>
      <c r="O125" s="83">
        <f>LOOKUP($A125, SecondRowCounts!$A$2:$A984, SecondRowCounts!B$2:B984)</f>
        <v>730</v>
      </c>
      <c r="P125" s="23">
        <f>LOOKUP($A125, SecondRowTsumo!$A$2:$A984, SecondRowTsumo!B$2:B984) / LOOKUP($A125, SecondRowCounts!$A$2:$A984, SecondRowCounts!B$2:B984)</f>
        <v>0.1671232877</v>
      </c>
      <c r="Q125" s="5"/>
    </row>
    <row r="126">
      <c r="A126" s="18" t="s">
        <v>69</v>
      </c>
      <c r="B126" s="70">
        <v>11.0</v>
      </c>
      <c r="C126" s="150">
        <f>LOOKUP($A126, SecondRowPercents!$A$2:$A984, SecondRowPercents!B$2:B984)</f>
        <v>0.6200274348</v>
      </c>
      <c r="D126" s="75">
        <f>LOOKUP($A126, SecondRowPercents!$A$2:$A984, SecondRowPercents!D$2:D984)</f>
        <v>0.6486486486</v>
      </c>
      <c r="E126" s="75">
        <f>LOOKUP($A126, SecondRowPercents!$A$2:$A984, SecondRowPercents!E$2:E984)</f>
        <v>0.6827586207</v>
      </c>
      <c r="F126" s="21">
        <f>LOOKUP($A126, SecondRowPercents!$A$2:$A984, SecondRowPercents!F$2:F984)</f>
        <v>0.6312849162</v>
      </c>
      <c r="G126" s="21">
        <f>LOOKUP($A126, SecondRowPercents!$A$2:$A984, SecondRowPercents!G$2:G984)</f>
        <v>0.5753424658</v>
      </c>
      <c r="H126" s="21">
        <f>LOOKUP($A126, SecondRowPercents!$A$2:$A984, SecondRowPercents!H$2:H984)</f>
        <v>0.64</v>
      </c>
      <c r="I126" s="21">
        <f>LOOKUP($A126, SecondRowPercents!$A$2:$A984, SecondRowPercents!I$2:I984)</f>
        <v>0.5434782609</v>
      </c>
      <c r="J126" s="21">
        <f>LOOKUP($A126, SecondRowPercents!$A$2:$A984, SecondRowPercents!J$2:J984)</f>
        <v>0.4</v>
      </c>
      <c r="K126" s="21">
        <f>LOOKUP($A126, SecondRowPercents!$A$2:$A984, SecondRowPercents!K$2:K984)</f>
        <v>0.6</v>
      </c>
      <c r="L126" s="21">
        <f>LOOKUP($A126, SecondRowPercents!$A$2:$A984, SecondRowPercents!L$2:L984)</f>
        <v>0</v>
      </c>
      <c r="M126" s="21">
        <f>LOOKUP($A126, SecondRowPercents!$A$2:$A984, SecondRowPercents!M$2:M984)</f>
        <v>0</v>
      </c>
      <c r="N126" s="21" t="str">
        <f>LOOKUP($A126, SecondRowPercents!$A$2:$A984, SecondRowPercents!N$2:N984)</f>
        <v>ND</v>
      </c>
      <c r="O126" s="83">
        <f>LOOKUP($A126, SecondRowCounts!$A$2:$A984, SecondRowCounts!B$2:B984)</f>
        <v>729</v>
      </c>
      <c r="P126" s="23">
        <f>LOOKUP($A126, SecondRowTsumo!$A$2:$A984, SecondRowTsumo!B$2:B984) / LOOKUP($A126, SecondRowCounts!$A$2:$A984, SecondRowCounts!B$2:B984)</f>
        <v>0.1522633745</v>
      </c>
      <c r="Q126" s="5"/>
    </row>
    <row r="127">
      <c r="A127" s="18" t="s">
        <v>68</v>
      </c>
      <c r="B127" s="70">
        <v>11.0</v>
      </c>
      <c r="C127" s="151">
        <f>LOOKUP($A127, SecondRowPercents!$A$2:$A984, SecondRowPercents!B$2:B984)</f>
        <v>0.5721096544</v>
      </c>
      <c r="D127" s="75">
        <f>LOOKUP($A127, SecondRowPercents!$A$2:$A984, SecondRowPercents!D$2:D984)</f>
        <v>0.6068376068</v>
      </c>
      <c r="E127" s="75">
        <f>LOOKUP($A127, SecondRowPercents!$A$2:$A984, SecondRowPercents!E$2:E984)</f>
        <v>0.6144578313</v>
      </c>
      <c r="F127" s="21">
        <f>LOOKUP($A127, SecondRowPercents!$A$2:$A984, SecondRowPercents!F$2:F984)</f>
        <v>0.5609756098</v>
      </c>
      <c r="G127" s="21">
        <f>LOOKUP($A127, SecondRowPercents!$A$2:$A984, SecondRowPercents!G$2:G984)</f>
        <v>0.6014492754</v>
      </c>
      <c r="H127" s="21">
        <f>LOOKUP($A127, SecondRowPercents!$A$2:$A984, SecondRowPercents!H$2:H984)</f>
        <v>0.5398230088</v>
      </c>
      <c r="I127" s="21">
        <f>LOOKUP($A127, SecondRowPercents!$A$2:$A984, SecondRowPercents!I$2:I984)</f>
        <v>0.4915254237</v>
      </c>
      <c r="J127" s="21">
        <f>LOOKUP($A127, SecondRowPercents!$A$2:$A984, SecondRowPercents!J$2:J984)</f>
        <v>0.4516129032</v>
      </c>
      <c r="K127" s="21">
        <f>LOOKUP($A127, SecondRowPercents!$A$2:$A984, SecondRowPercents!K$2:K984)</f>
        <v>0.4285714286</v>
      </c>
      <c r="L127" s="21">
        <f>LOOKUP($A127, SecondRowPercents!$A$2:$A984, SecondRowPercents!L$2:L984)</f>
        <v>0.5</v>
      </c>
      <c r="M127" s="21">
        <f>LOOKUP($A127, SecondRowPercents!$A$2:$A984, SecondRowPercents!M$2:M984)</f>
        <v>1</v>
      </c>
      <c r="N127" s="21" t="str">
        <f>LOOKUP($A127, SecondRowPercents!$A$2:$A984, SecondRowPercents!N$2:N984)</f>
        <v>ND</v>
      </c>
      <c r="O127" s="83">
        <f>LOOKUP($A127, SecondRowCounts!$A$2:$A984, SecondRowCounts!B$2:B984)</f>
        <v>839</v>
      </c>
      <c r="P127" s="23">
        <f>LOOKUP($A127, SecondRowTsumo!$A$2:$A984, SecondRowTsumo!B$2:B984) / LOOKUP($A127, SecondRowCounts!$A$2:$A984, SecondRowCounts!B$2:B984)</f>
        <v>0.1394517282</v>
      </c>
      <c r="Q127" s="5"/>
    </row>
    <row r="128">
      <c r="A128" s="18" t="s">
        <v>67</v>
      </c>
      <c r="B128" s="70">
        <v>11.0</v>
      </c>
      <c r="C128" s="152">
        <f>LOOKUP($A128, SecondRowPercents!$A$2:$A984, SecondRowPercents!B$2:B984)</f>
        <v>0.6178247734</v>
      </c>
      <c r="D128" s="75">
        <f>LOOKUP($A128, SecondRowPercents!$A$2:$A984, SecondRowPercents!D$2:D984)</f>
        <v>0.5555555556</v>
      </c>
      <c r="E128" s="75">
        <f>LOOKUP($A128, SecondRowPercents!$A$2:$A984, SecondRowPercents!E$2:E984)</f>
        <v>0.6488549618</v>
      </c>
      <c r="F128" s="21">
        <f>LOOKUP($A128, SecondRowPercents!$A$2:$A984, SecondRowPercents!F$2:F984)</f>
        <v>0.6451612903</v>
      </c>
      <c r="G128" s="21">
        <f>LOOKUP($A128, SecondRowPercents!$A$2:$A984, SecondRowPercents!G$2:G984)</f>
        <v>0.6296296296</v>
      </c>
      <c r="H128" s="21">
        <f>LOOKUP($A128, SecondRowPercents!$A$2:$A984, SecondRowPercents!H$2:H984)</f>
        <v>0.585106383</v>
      </c>
      <c r="I128" s="21">
        <f>LOOKUP($A128, SecondRowPercents!$A$2:$A984, SecondRowPercents!I$2:I984)</f>
        <v>0.6527777778</v>
      </c>
      <c r="J128" s="21">
        <f>LOOKUP($A128, SecondRowPercents!$A$2:$A984, SecondRowPercents!J$2:J984)</f>
        <v>0.5</v>
      </c>
      <c r="K128" s="21">
        <f>LOOKUP($A128, SecondRowPercents!$A$2:$A984, SecondRowPercents!K$2:K984)</f>
        <v>0.5</v>
      </c>
      <c r="L128" s="21">
        <f>LOOKUP($A128, SecondRowPercents!$A$2:$A984, SecondRowPercents!L$2:L984)</f>
        <v>0.5</v>
      </c>
      <c r="M128" s="21" t="str">
        <f>LOOKUP($A128, SecondRowPercents!$A$2:$A984, SecondRowPercents!M$2:M984)</f>
        <v>ND</v>
      </c>
      <c r="N128" s="21" t="str">
        <f>LOOKUP($A128, SecondRowPercents!$A$2:$A984, SecondRowPercents!N$2:N984)</f>
        <v>ND</v>
      </c>
      <c r="O128" s="83">
        <f>LOOKUP($A128, SecondRowCounts!$A$2:$A984, SecondRowCounts!B$2:B984)</f>
        <v>662</v>
      </c>
      <c r="P128" s="23">
        <f>LOOKUP($A128, SecondRowTsumo!$A$2:$A984, SecondRowTsumo!B$2:B984) / LOOKUP($A128, SecondRowCounts!$A$2:$A984, SecondRowCounts!B$2:B984)</f>
        <v>0.166163142</v>
      </c>
      <c r="Q128" s="5"/>
    </row>
    <row r="129">
      <c r="A129" s="18" t="s">
        <v>66</v>
      </c>
      <c r="B129" s="70">
        <v>11.0</v>
      </c>
      <c r="C129" s="141">
        <f>LOOKUP($A129, SecondRowPercents!$A$2:$A984, SecondRowPercents!B$2:B984)</f>
        <v>0.6169871795</v>
      </c>
      <c r="D129" s="75">
        <f>LOOKUP($A129, SecondRowPercents!$A$2:$A984, SecondRowPercents!D$2:D984)</f>
        <v>0.6666666667</v>
      </c>
      <c r="E129" s="75">
        <f>LOOKUP($A129, SecondRowPercents!$A$2:$A984, SecondRowPercents!E$2:E984)</f>
        <v>0.7313432836</v>
      </c>
      <c r="F129" s="21">
        <f>LOOKUP($A129, SecondRowPercents!$A$2:$A984, SecondRowPercents!F$2:F984)</f>
        <v>0.6607142857</v>
      </c>
      <c r="G129" s="21">
        <f>LOOKUP($A129, SecondRowPercents!$A$2:$A984, SecondRowPercents!G$2:G984)</f>
        <v>0.6647058824</v>
      </c>
      <c r="H129" s="21">
        <f>LOOKUP($A129, SecondRowPercents!$A$2:$A984, SecondRowPercents!H$2:H984)</f>
        <v>0.5086206897</v>
      </c>
      <c r="I129" s="21">
        <f>LOOKUP($A129, SecondRowPercents!$A$2:$A984, SecondRowPercents!I$2:I984)</f>
        <v>0.5</v>
      </c>
      <c r="J129" s="21">
        <f>LOOKUP($A129, SecondRowPercents!$A$2:$A984, SecondRowPercents!J$2:J984)</f>
        <v>0.7428571429</v>
      </c>
      <c r="K129" s="21">
        <f>LOOKUP($A129, SecondRowPercents!$A$2:$A984, SecondRowPercents!K$2:K984)</f>
        <v>0.5294117647</v>
      </c>
      <c r="L129" s="21">
        <f>LOOKUP($A129, SecondRowPercents!$A$2:$A984, SecondRowPercents!L$2:L984)</f>
        <v>0.3333333333</v>
      </c>
      <c r="M129" s="21">
        <f>LOOKUP($A129, SecondRowPercents!$A$2:$A984, SecondRowPercents!M$2:M984)</f>
        <v>0</v>
      </c>
      <c r="N129" s="21">
        <f>LOOKUP($A129, SecondRowPercents!$A$2:$A984, SecondRowPercents!N$2:N984)</f>
        <v>0</v>
      </c>
      <c r="O129" s="83">
        <f>LOOKUP($A129, SecondRowCounts!$A$2:$A984, SecondRowCounts!B$2:B984)</f>
        <v>624</v>
      </c>
      <c r="P129" s="23">
        <f>LOOKUP($A129, SecondRowTsumo!$A$2:$A984, SecondRowTsumo!B$2:B984) / LOOKUP($A129, SecondRowCounts!$A$2:$A984, SecondRowCounts!B$2:B984)</f>
        <v>0.1266025641</v>
      </c>
      <c r="Q129" s="5"/>
    </row>
    <row r="130">
      <c r="A130" s="18" t="s">
        <v>65</v>
      </c>
      <c r="B130" s="70">
        <v>7.0</v>
      </c>
      <c r="C130" s="153">
        <f>LOOKUP($A130, SecondRowPercents!$A$2:$A984, SecondRowPercents!B$2:B984)</f>
        <v>0.4208854056</v>
      </c>
      <c r="D130" s="75">
        <f>LOOKUP($A130, SecondRowPercents!$A$2:$A984, SecondRowPercents!D$2:D984)</f>
        <v>0.5271084337</v>
      </c>
      <c r="E130" s="75">
        <f>LOOKUP($A130, SecondRowPercents!$A$2:$A984, SecondRowPercents!E$2:E984)</f>
        <v>0.537037037</v>
      </c>
      <c r="F130" s="21">
        <f>LOOKUP($A130, SecondRowPercents!$A$2:$A984, SecondRowPercents!F$2:F984)</f>
        <v>0.5503355705</v>
      </c>
      <c r="G130" s="21">
        <f>LOOKUP($A130, SecondRowPercents!$A$2:$A984, SecondRowPercents!G$2:G984)</f>
        <v>0.4253347065</v>
      </c>
      <c r="H130" s="21">
        <f>LOOKUP($A130, SecondRowPercents!$A$2:$A984, SecondRowPercents!H$2:H984)</f>
        <v>0.3673965937</v>
      </c>
      <c r="I130" s="21">
        <f>LOOKUP($A130, SecondRowPercents!$A$2:$A984, SecondRowPercents!I$2:I984)</f>
        <v>0.2888349515</v>
      </c>
      <c r="J130" s="21">
        <f>LOOKUP($A130, SecondRowPercents!$A$2:$A984, SecondRowPercents!J$2:J984)</f>
        <v>0.2608695652</v>
      </c>
      <c r="K130" s="137"/>
      <c r="L130" s="138"/>
      <c r="M130" s="138"/>
      <c r="N130" s="139"/>
      <c r="O130" s="83">
        <f>LOOKUP($A130, SecondRowCounts!$A$2:$A984, SecondRowCounts!B$2:B984)</f>
        <v>4721</v>
      </c>
      <c r="P130" s="23">
        <f>LOOKUP($A130, SecondRowTsumo!$A$2:$A984, SecondRowTsumo!B$2:B984) / LOOKUP($A130, SecondRowCounts!$A$2:$A984, SecondRowCounts!B$2:B984)</f>
        <v>0.1037915696</v>
      </c>
      <c r="Q130" s="5"/>
    </row>
    <row r="131">
      <c r="A131" s="18" t="s">
        <v>63</v>
      </c>
      <c r="B131" s="70">
        <v>11.0</v>
      </c>
      <c r="C131" s="84">
        <f>LOOKUP($A131, SecondRowPercents!$A$2:$A984, SecondRowPercents!B$2:B984)</f>
        <v>0.6522678186</v>
      </c>
      <c r="D131" s="75">
        <f>LOOKUP($A131, SecondRowPercents!$A$2:$A984, SecondRowPercents!D$2:D984)</f>
        <v>0.6818181818</v>
      </c>
      <c r="E131" s="75">
        <f>LOOKUP($A131, SecondRowPercents!$A$2:$A984, SecondRowPercents!E$2:E984)</f>
        <v>0.6721311475</v>
      </c>
      <c r="F131" s="21">
        <f>LOOKUP($A131, SecondRowPercents!$A$2:$A984, SecondRowPercents!F$2:F984)</f>
        <v>0.696969697</v>
      </c>
      <c r="G131" s="21">
        <f>LOOKUP($A131, SecondRowPercents!$A$2:$A984, SecondRowPercents!G$2:G984)</f>
        <v>0.641509434</v>
      </c>
      <c r="H131" s="21">
        <f>LOOKUP($A131, SecondRowPercents!$A$2:$A984, SecondRowPercents!H$2:H984)</f>
        <v>0.6601941748</v>
      </c>
      <c r="I131" s="21">
        <f>LOOKUP($A131, SecondRowPercents!$A$2:$A984, SecondRowPercents!I$2:I984)</f>
        <v>0.64</v>
      </c>
      <c r="J131" s="21">
        <f>LOOKUP($A131, SecondRowPercents!$A$2:$A984, SecondRowPercents!J$2:J984)</f>
        <v>0.5945945946</v>
      </c>
      <c r="K131" s="21">
        <f>LOOKUP($A131, SecondRowPercents!$A$2:$A984, SecondRowPercents!K$2:K984)</f>
        <v>0.5333333333</v>
      </c>
      <c r="L131" s="21">
        <f>LOOKUP($A131, SecondRowPercents!$A$2:$A984, SecondRowPercents!L$2:L984)</f>
        <v>0.6666666667</v>
      </c>
      <c r="M131" s="21" t="str">
        <f>LOOKUP($A131, SecondRowPercents!$A$2:$A984, SecondRowPercents!M$2:M984)</f>
        <v>ND</v>
      </c>
      <c r="N131" s="21" t="str">
        <f>LOOKUP($A131, SecondRowPercents!$A$2:$A984, SecondRowPercents!N$2:N984)</f>
        <v>ND</v>
      </c>
      <c r="O131" s="83">
        <f>LOOKUP($A131, SecondRowCounts!$A$2:$A984, SecondRowCounts!B$2:B984)</f>
        <v>463</v>
      </c>
      <c r="P131" s="23">
        <f>LOOKUP($A131, SecondRowTsumo!$A$2:$A984, SecondRowTsumo!B$2:B984) / LOOKUP($A131, SecondRowCounts!$A$2:$A984, SecondRowCounts!B$2:B984)</f>
        <v>0.1403887689</v>
      </c>
      <c r="Q131" s="5"/>
    </row>
    <row r="132">
      <c r="A132" s="18" t="s">
        <v>62</v>
      </c>
      <c r="B132" s="70">
        <v>11.0</v>
      </c>
      <c r="C132" s="53">
        <f>LOOKUP($A132, SecondRowPercents!$A$2:$A984, SecondRowPercents!B$2:B984)</f>
        <v>0.6120805369</v>
      </c>
      <c r="D132" s="75">
        <f>LOOKUP($A132, SecondRowPercents!$A$2:$A984, SecondRowPercents!D$2:D984)</f>
        <v>0.7037037037</v>
      </c>
      <c r="E132" s="75">
        <f>LOOKUP($A132, SecondRowPercents!$A$2:$A984, SecondRowPercents!E$2:E984)</f>
        <v>0.6585365854</v>
      </c>
      <c r="F132" s="21">
        <f>LOOKUP($A132, SecondRowPercents!$A$2:$A984, SecondRowPercents!F$2:F984)</f>
        <v>0.6875</v>
      </c>
      <c r="G132" s="21">
        <f>LOOKUP($A132, SecondRowPercents!$A$2:$A984, SecondRowPercents!G$2:G984)</f>
        <v>0.5925925926</v>
      </c>
      <c r="H132" s="21">
        <f>LOOKUP($A132, SecondRowPercents!$A$2:$A984, SecondRowPercents!H$2:H984)</f>
        <v>0.4444444444</v>
      </c>
      <c r="I132" s="21">
        <f>LOOKUP($A132, SecondRowPercents!$A$2:$A984, SecondRowPercents!I$2:I984)</f>
        <v>0.5652173913</v>
      </c>
      <c r="J132" s="21">
        <f>LOOKUP($A132, SecondRowPercents!$A$2:$A984, SecondRowPercents!J$2:J984)</f>
        <v>0.6333333333</v>
      </c>
      <c r="K132" s="21">
        <f>LOOKUP($A132, SecondRowPercents!$A$2:$A984, SecondRowPercents!K$2:K984)</f>
        <v>0.5555555556</v>
      </c>
      <c r="L132" s="21">
        <f>LOOKUP($A132, SecondRowPercents!$A$2:$A984, SecondRowPercents!L$2:L984)</f>
        <v>0.3333333333</v>
      </c>
      <c r="M132" s="21" t="str">
        <f>LOOKUP($A132, SecondRowPercents!$A$2:$A984, SecondRowPercents!M$2:M984)</f>
        <v>ND</v>
      </c>
      <c r="N132" s="21" t="str">
        <f>LOOKUP($A132, SecondRowPercents!$A$2:$A984, SecondRowPercents!N$2:N984)</f>
        <v>ND</v>
      </c>
      <c r="O132" s="83">
        <f>LOOKUP($A132, SecondRowCounts!$A$2:$A984, SecondRowCounts!B$2:B984)</f>
        <v>745</v>
      </c>
      <c r="P132" s="23">
        <f>LOOKUP($A132, SecondRowTsumo!$A$2:$A984, SecondRowTsumo!B$2:B984) / LOOKUP($A132, SecondRowCounts!$A$2:$A984, SecondRowCounts!B$2:B984)</f>
        <v>0.1422818792</v>
      </c>
      <c r="Q132" s="5"/>
    </row>
    <row r="133">
      <c r="A133" s="18" t="s">
        <v>61</v>
      </c>
      <c r="B133" s="70">
        <v>11.0</v>
      </c>
      <c r="C133" s="154">
        <f>LOOKUP($A133, SecondRowPercents!$A$2:$A984, SecondRowPercents!B$2:B984)</f>
        <v>0.611481976</v>
      </c>
      <c r="D133" s="75">
        <f>LOOKUP($A133, SecondRowPercents!$A$2:$A984, SecondRowPercents!D$2:D984)</f>
        <v>0.6434108527</v>
      </c>
      <c r="E133" s="75">
        <f>LOOKUP($A133, SecondRowPercents!$A$2:$A984, SecondRowPercents!E$2:E984)</f>
        <v>0.6858974359</v>
      </c>
      <c r="F133" s="21">
        <f>LOOKUP($A133, SecondRowPercents!$A$2:$A984, SecondRowPercents!F$2:F984)</f>
        <v>0.6341463415</v>
      </c>
      <c r="G133" s="21">
        <f>LOOKUP($A133, SecondRowPercents!$A$2:$A984, SecondRowPercents!G$2:G984)</f>
        <v>0.5354330709</v>
      </c>
      <c r="H133" s="21">
        <f>LOOKUP($A133, SecondRowPercents!$A$2:$A984, SecondRowPercents!H$2:H984)</f>
        <v>0.6086956522</v>
      </c>
      <c r="I133" s="21">
        <f>LOOKUP($A133, SecondRowPercents!$A$2:$A984, SecondRowPercents!I$2:I984)</f>
        <v>0.5098039216</v>
      </c>
      <c r="J133" s="21">
        <f>LOOKUP($A133, SecondRowPercents!$A$2:$A984, SecondRowPercents!J$2:J984)</f>
        <v>0.5</v>
      </c>
      <c r="K133" s="21">
        <f>LOOKUP($A133, SecondRowPercents!$A$2:$A984, SecondRowPercents!K$2:K984)</f>
        <v>0.4166666667</v>
      </c>
      <c r="L133" s="21" t="str">
        <f>LOOKUP($A133, SecondRowPercents!$A$2:$A984, SecondRowPercents!L$2:L984)</f>
        <v>ND</v>
      </c>
      <c r="M133" s="21" t="str">
        <f>LOOKUP($A133, SecondRowPercents!$A$2:$A984, SecondRowPercents!M$2:M984)</f>
        <v>ND</v>
      </c>
      <c r="N133" s="21" t="str">
        <f>LOOKUP($A133, SecondRowPercents!$A$2:$A984, SecondRowPercents!N$2:N984)</f>
        <v>ND</v>
      </c>
      <c r="O133" s="83">
        <f>LOOKUP($A133, SecondRowCounts!$A$2:$A984, SecondRowCounts!B$2:B984)</f>
        <v>749</v>
      </c>
      <c r="P133" s="23">
        <f>LOOKUP($A133, SecondRowTsumo!$A$2:$A984, SecondRowTsumo!B$2:B984) / LOOKUP($A133, SecondRowCounts!$A$2:$A984, SecondRowCounts!B$2:B984)</f>
        <v>0.1495327103</v>
      </c>
      <c r="Q133" s="5"/>
    </row>
    <row r="134">
      <c r="A134" s="18" t="s">
        <v>60</v>
      </c>
      <c r="B134" s="70">
        <v>11.0</v>
      </c>
      <c r="C134" s="155">
        <f>LOOKUP($A134, SecondRowPercents!$A$2:$A984, SecondRowPercents!B$2:B984)</f>
        <v>0.6187919463</v>
      </c>
      <c r="D134" s="75">
        <f>LOOKUP($A134, SecondRowPercents!$A$2:$A984, SecondRowPercents!D$2:D984)</f>
        <v>0.6336633663</v>
      </c>
      <c r="E134" s="75">
        <f>LOOKUP($A134, SecondRowPercents!$A$2:$A984, SecondRowPercents!E$2:E984)</f>
        <v>0.6554054054</v>
      </c>
      <c r="F134" s="21">
        <f>LOOKUP($A134, SecondRowPercents!$A$2:$A984, SecondRowPercents!F$2:F984)</f>
        <v>0.6543209877</v>
      </c>
      <c r="G134" s="21">
        <f>LOOKUP($A134, SecondRowPercents!$A$2:$A984, SecondRowPercents!G$2:G984)</f>
        <v>0.6265822785</v>
      </c>
      <c r="H134" s="21">
        <f>LOOKUP($A134, SecondRowPercents!$A$2:$A984, SecondRowPercents!H$2:H984)</f>
        <v>0.5625</v>
      </c>
      <c r="I134" s="21">
        <f>LOOKUP($A134, SecondRowPercents!$A$2:$A984, SecondRowPercents!I$2:I984)</f>
        <v>0.5217391304</v>
      </c>
      <c r="J134" s="21">
        <f>LOOKUP($A134, SecondRowPercents!$A$2:$A984, SecondRowPercents!J$2:J984)</f>
        <v>0.4545454545</v>
      </c>
      <c r="K134" s="21">
        <f>LOOKUP($A134, SecondRowPercents!$A$2:$A984, SecondRowPercents!K$2:K984)</f>
        <v>0.6</v>
      </c>
      <c r="L134" s="21">
        <f>LOOKUP($A134, SecondRowPercents!$A$2:$A984, SecondRowPercents!L$2:L984)</f>
        <v>0.5</v>
      </c>
      <c r="M134" s="21" t="str">
        <f>LOOKUP($A134, SecondRowPercents!$A$2:$A984, SecondRowPercents!M$2:M984)</f>
        <v>ND</v>
      </c>
      <c r="N134" s="21" t="str">
        <f>LOOKUP($A134, SecondRowPercents!$A$2:$A984, SecondRowPercents!N$2:N984)</f>
        <v>ND</v>
      </c>
      <c r="O134" s="83">
        <f>LOOKUP($A134, SecondRowCounts!$A$2:$A984, SecondRowCounts!B$2:B984)</f>
        <v>745</v>
      </c>
      <c r="P134" s="23">
        <f>LOOKUP($A134, SecondRowTsumo!$A$2:$A984, SecondRowTsumo!B$2:B984) / LOOKUP($A134, SecondRowCounts!$A$2:$A984, SecondRowCounts!B$2:B984)</f>
        <v>0.1691275168</v>
      </c>
      <c r="Q134" s="5"/>
    </row>
    <row r="135">
      <c r="A135" s="18" t="s">
        <v>59</v>
      </c>
      <c r="B135" s="70">
        <v>11.0</v>
      </c>
      <c r="C135" s="156">
        <f>LOOKUP($A135, SecondRowPercents!$A$2:$A984, SecondRowPercents!B$2:B984)</f>
        <v>0.6237762238</v>
      </c>
      <c r="D135" s="75">
        <f>LOOKUP($A135, SecondRowPercents!$A$2:$A984, SecondRowPercents!D$2:D984)</f>
        <v>0.6941176471</v>
      </c>
      <c r="E135" s="75">
        <f>LOOKUP($A135, SecondRowPercents!$A$2:$A984, SecondRowPercents!E$2:E984)</f>
        <v>0.6527777778</v>
      </c>
      <c r="F135" s="21">
        <f>LOOKUP($A135, SecondRowPercents!$A$2:$A984, SecondRowPercents!F$2:F984)</f>
        <v>0.6</v>
      </c>
      <c r="G135" s="21">
        <f>LOOKUP($A135, SecondRowPercents!$A$2:$A984, SecondRowPercents!G$2:G984)</f>
        <v>0.6050420168</v>
      </c>
      <c r="H135" s="21">
        <f>LOOKUP($A135, SecondRowPercents!$A$2:$A984, SecondRowPercents!H$2:H984)</f>
        <v>0.649122807</v>
      </c>
      <c r="I135" s="21">
        <f>LOOKUP($A135, SecondRowPercents!$A$2:$A984, SecondRowPercents!I$2:I984)</f>
        <v>0.6197183099</v>
      </c>
      <c r="J135" s="21">
        <f>LOOKUP($A135, SecondRowPercents!$A$2:$A984, SecondRowPercents!J$2:J984)</f>
        <v>0.5185185185</v>
      </c>
      <c r="K135" s="21">
        <f>LOOKUP($A135, SecondRowPercents!$A$2:$A984, SecondRowPercents!K$2:K984)</f>
        <v>0.8</v>
      </c>
      <c r="L135" s="21">
        <f>LOOKUP($A135, SecondRowPercents!$A$2:$A984, SecondRowPercents!L$2:L984)</f>
        <v>0.1666666667</v>
      </c>
      <c r="M135" s="21">
        <f>LOOKUP($A135, SecondRowPercents!$A$2:$A984, SecondRowPercents!M$2:M984)</f>
        <v>0</v>
      </c>
      <c r="N135" s="21" t="str">
        <f>LOOKUP($A135, SecondRowPercents!$A$2:$A984, SecondRowPercents!N$2:N984)</f>
        <v>ND</v>
      </c>
      <c r="O135" s="83">
        <f>LOOKUP($A135, SecondRowCounts!$A$2:$A984, SecondRowCounts!B$2:B984)</f>
        <v>715</v>
      </c>
      <c r="P135" s="23">
        <f>LOOKUP($A135, SecondRowTsumo!$A$2:$A984, SecondRowTsumo!B$2:B984) / LOOKUP($A135, SecondRowCounts!$A$2:$A984, SecondRowCounts!B$2:B984)</f>
        <v>0.1832167832</v>
      </c>
      <c r="Q135" s="5"/>
    </row>
    <row r="136">
      <c r="A136" s="18" t="s">
        <v>58</v>
      </c>
      <c r="B136" s="70">
        <v>11.0</v>
      </c>
      <c r="C136" s="140">
        <f>LOOKUP($A136, SecondRowPercents!$A$2:$A984, SecondRowPercents!B$2:B984)</f>
        <v>0.6529209622</v>
      </c>
      <c r="D136" s="75">
        <f>LOOKUP($A136, SecondRowPercents!$A$2:$A984, SecondRowPercents!D$2:D984)</f>
        <v>0.6</v>
      </c>
      <c r="E136" s="75">
        <f>LOOKUP($A136, SecondRowPercents!$A$2:$A984, SecondRowPercents!E$2:E984)</f>
        <v>0.6533333333</v>
      </c>
      <c r="F136" s="21">
        <f>LOOKUP($A136, SecondRowPercents!$A$2:$A984, SecondRowPercents!F$2:F984)</f>
        <v>0.686440678</v>
      </c>
      <c r="G136" s="21">
        <f>LOOKUP($A136, SecondRowPercents!$A$2:$A984, SecondRowPercents!G$2:G984)</f>
        <v>0.6837606838</v>
      </c>
      <c r="H136" s="21">
        <f>LOOKUP($A136, SecondRowPercents!$A$2:$A984, SecondRowPercents!H$2:H984)</f>
        <v>0.6324786325</v>
      </c>
      <c r="I136" s="21">
        <f>LOOKUP($A136, SecondRowPercents!$A$2:$A984, SecondRowPercents!I$2:I984)</f>
        <v>0.5810810811</v>
      </c>
      <c r="J136" s="21">
        <f>LOOKUP($A136, SecondRowPercents!$A$2:$A984, SecondRowPercents!J$2:J984)</f>
        <v>0.6774193548</v>
      </c>
      <c r="K136" s="21">
        <f>LOOKUP($A136, SecondRowPercents!$A$2:$A984, SecondRowPercents!K$2:K984)</f>
        <v>0.625</v>
      </c>
      <c r="L136" s="21">
        <f>LOOKUP($A136, SecondRowPercents!$A$2:$A984, SecondRowPercents!L$2:L984)</f>
        <v>0.8333333333</v>
      </c>
      <c r="M136" s="21">
        <f>LOOKUP($A136, SecondRowPercents!$A$2:$A984, SecondRowPercents!M$2:M984)</f>
        <v>1</v>
      </c>
      <c r="N136" s="21" t="str">
        <f>LOOKUP($A136, SecondRowPercents!$A$2:$A984, SecondRowPercents!N$2:N984)</f>
        <v>ND</v>
      </c>
      <c r="O136" s="83">
        <f>LOOKUP($A136, SecondRowCounts!$A$2:$A984, SecondRowCounts!B$2:B984)</f>
        <v>582</v>
      </c>
      <c r="P136" s="23">
        <f>LOOKUP($A136, SecondRowTsumo!$A$2:$A984, SecondRowTsumo!B$2:B984) / LOOKUP($A136, SecondRowCounts!$A$2:$A984, SecondRowCounts!B$2:B984)</f>
        <v>0.1563573883</v>
      </c>
      <c r="Q136" s="5"/>
    </row>
    <row r="137">
      <c r="A137" s="18" t="s">
        <v>56</v>
      </c>
      <c r="B137" s="70">
        <v>7.0</v>
      </c>
      <c r="C137" s="157">
        <f>LOOKUP($A137, SecondRowPercents!$A$2:$A984, SecondRowPercents!B$2:B984)</f>
        <v>0.4285404937</v>
      </c>
      <c r="D137" s="75">
        <f>LOOKUP($A137, SecondRowPercents!$A$2:$A984, SecondRowPercents!D$2:D984)</f>
        <v>0.5522875817</v>
      </c>
      <c r="E137" s="75">
        <f>LOOKUP($A137, SecondRowPercents!$A$2:$A984, SecondRowPercents!E$2:E984)</f>
        <v>0.5802469136</v>
      </c>
      <c r="F137" s="21">
        <f>LOOKUP($A137, SecondRowPercents!$A$2:$A984, SecondRowPercents!F$2:F984)</f>
        <v>0.5890410959</v>
      </c>
      <c r="G137" s="21">
        <f>LOOKUP($A137, SecondRowPercents!$A$2:$A984, SecondRowPercents!G$2:G984)</f>
        <v>0.4284176534</v>
      </c>
      <c r="H137" s="21">
        <f>LOOKUP($A137, SecondRowPercents!$A$2:$A984, SecondRowPercents!H$2:H984)</f>
        <v>0.3772981615</v>
      </c>
      <c r="I137" s="21">
        <f>LOOKUP($A137, SecondRowPercents!$A$2:$A984, SecondRowPercents!I$2:I984)</f>
        <v>0.2833723653</v>
      </c>
      <c r="J137" s="21">
        <f>LOOKUP($A137, SecondRowPercents!$A$2:$A984, SecondRowPercents!J$2:J984)</f>
        <v>0.1917808219</v>
      </c>
      <c r="K137" s="137"/>
      <c r="L137" s="138"/>
      <c r="M137" s="138"/>
      <c r="N137" s="139"/>
      <c r="O137" s="83">
        <f>LOOKUP($A137, SecondRowCounts!$A$2:$A984, SecondRowCounts!B$2:B984)</f>
        <v>4618</v>
      </c>
      <c r="P137" s="23">
        <f>LOOKUP($A137, SecondRowTsumo!$A$2:$A984, SecondRowTsumo!B$2:B984) / LOOKUP($A137, SecondRowCounts!$A$2:$A984, SecondRowCounts!B$2:B984)</f>
        <v>0.1110870507</v>
      </c>
      <c r="Q137" s="5"/>
    </row>
    <row r="138">
      <c r="A138" s="120" t="s">
        <v>121</v>
      </c>
      <c r="B138" s="26" t="s">
        <v>8</v>
      </c>
      <c r="C138" s="27" t="s">
        <v>3</v>
      </c>
      <c r="D138" s="28">
        <v>0.0</v>
      </c>
      <c r="E138" s="28">
        <v>1.0</v>
      </c>
      <c r="F138" s="28">
        <v>2.0</v>
      </c>
      <c r="G138" s="28">
        <v>3.0</v>
      </c>
      <c r="H138" s="28">
        <v>4.0</v>
      </c>
      <c r="I138" s="28">
        <v>5.0</v>
      </c>
      <c r="J138" s="28">
        <v>6.0</v>
      </c>
      <c r="K138" s="28">
        <v>7.0</v>
      </c>
      <c r="L138" s="28">
        <v>8.0</v>
      </c>
      <c r="M138" s="116">
        <v>9.0</v>
      </c>
      <c r="N138" s="116">
        <v>10.0</v>
      </c>
      <c r="O138" s="30" t="s">
        <v>9</v>
      </c>
      <c r="P138" s="17" t="s">
        <v>10</v>
      </c>
      <c r="Q138" s="158" t="s">
        <v>122</v>
      </c>
    </row>
    <row r="139">
      <c r="A139" s="18" t="s">
        <v>100</v>
      </c>
      <c r="B139" s="70">
        <v>7.0</v>
      </c>
      <c r="C139" s="159">
        <f>LOOKUP($A139, SecondRowPercents!$A$2:$A984, SecondRowPercents!B$2:B984)</f>
        <v>0.3815789474</v>
      </c>
      <c r="D139" s="75">
        <f>LOOKUP($A139, SecondRowPercents!$A$2:$A984, SecondRowPercents!H$2:H984)</f>
        <v>0.4</v>
      </c>
      <c r="E139" s="75">
        <f>LOOKUP($A139, SecondRowPercents!$A$2:$A984, SecondRowPercents!I$2:I984)</f>
        <v>0.3333333333</v>
      </c>
      <c r="F139" s="21">
        <f>LOOKUP($A139, SecondRowPercents!$A$2:$A984, SecondRowPercents!J$2:J984)</f>
        <v>0.5263157895</v>
      </c>
      <c r="G139" s="21">
        <f>LOOKUP($A139, SecondRowPercents!$A$2:$A984, SecondRowPercents!K$2:K984)</f>
        <v>0.2941176471</v>
      </c>
      <c r="H139" s="21">
        <f>LOOKUP($A139, SecondRowPercents!$A$2:$A984, SecondRowPercents!L$2:L984)</f>
        <v>0.3333333333</v>
      </c>
      <c r="I139" s="21">
        <f>LOOKUP($A139, SecondRowPercents!$A$2:$A984, SecondRowPercents!M$2:M984)</f>
        <v>0.375</v>
      </c>
      <c r="J139" s="21" t="str">
        <f>LOOKUP($A139, SecondRowPercents!$A$2:$A984, SecondRowPercents!N$2:N984)</f>
        <v>ND</v>
      </c>
      <c r="K139" s="160"/>
      <c r="L139" s="161"/>
      <c r="M139" s="161"/>
      <c r="N139" s="162"/>
      <c r="O139" s="83">
        <f>LOOKUP($A139, SecondRowCounts!$A$2:$A984, SecondRowCounts!B$2:B984)</f>
        <v>76</v>
      </c>
      <c r="P139" s="23">
        <f>LOOKUP($A139, SecondRowTsumo!$A$2:$A984, SecondRowTsumo!B$2:B984) / LOOKUP($A139, SecondRowCounts!$A$2:$A984, SecondRowCounts!B$2:B984)</f>
        <v>0.07894736842</v>
      </c>
      <c r="Q139" s="5"/>
    </row>
    <row r="140">
      <c r="A140" s="18" t="s">
        <v>47</v>
      </c>
      <c r="B140" s="70">
        <v>11.0</v>
      </c>
      <c r="C140" s="81">
        <f>LOOKUP($A140, SecondRowPercents!$A$2:$A984, SecondRowPercents!B$2:B984)</f>
        <v>0.5701754386</v>
      </c>
      <c r="D140" s="75" t="str">
        <f>LOOKUP($A140, SecondRowPercents!$A$2:$A984, SecondRowPercents!H$2:H984)</f>
        <v>ND</v>
      </c>
      <c r="E140" s="75">
        <f>LOOKUP($A140, SecondRowPercents!$A$2:$A984, SecondRowPercents!I$2:I984)</f>
        <v>0</v>
      </c>
      <c r="F140" s="21">
        <f>LOOKUP($A140, SecondRowPercents!$A$2:$A984, SecondRowPercents!J$2:J984)</f>
        <v>0.5714285714</v>
      </c>
      <c r="G140" s="21">
        <f>LOOKUP($A140, SecondRowPercents!$A$2:$A984, SecondRowPercents!K$2:K984)</f>
        <v>0.5238095238</v>
      </c>
      <c r="H140" s="21">
        <f>LOOKUP($A140, SecondRowPercents!$A$2:$A984, SecondRowPercents!L$2:L984)</f>
        <v>0.6923076923</v>
      </c>
      <c r="I140" s="21">
        <f>LOOKUP($A140, SecondRowPercents!$A$2:$A984, SecondRowPercents!M$2:M984)</f>
        <v>0.5789473684</v>
      </c>
      <c r="J140" s="21">
        <f>LOOKUP($A140, SecondRowPercents!$A$2:$A984, SecondRowPercents!N$2:N984)</f>
        <v>0.6428571429</v>
      </c>
      <c r="K140" s="21">
        <f>LOOKUP($A140, SecondRowPercents!$A$2:$A984, SecondRowPercents!O$2:O984)</f>
        <v>0.6</v>
      </c>
      <c r="L140" s="21">
        <f>LOOKUP($A140, SecondRowPercents!$A$2:$A984, SecondRowPercents!P$2:P984)</f>
        <v>0</v>
      </c>
      <c r="M140" s="21">
        <f>LOOKUP($A140, SecondRowPercents!$A$2:$A984, SecondRowPercents!Q$2:Q984)</f>
        <v>0.25</v>
      </c>
      <c r="N140" s="21" t="str">
        <f>LOOKUP($A140, SecondRowPercents!$A$2:$A984, SecondRowPercents!R$2:R984)</f>
        <v>ND</v>
      </c>
      <c r="O140" s="83">
        <f>LOOKUP($A140, SecondRowCounts!$A$2:$A984, SecondRowCounts!B$2:B984)</f>
        <v>114</v>
      </c>
      <c r="P140" s="23">
        <f>LOOKUP($A140, SecondRowTsumo!$A$2:$A984, SecondRowTsumo!B$2:B984) / LOOKUP($A140, SecondRowCounts!$A$2:$A984, SecondRowCounts!B$2:B984)</f>
        <v>0.1842105263</v>
      </c>
      <c r="Q140" s="5"/>
    </row>
    <row r="141">
      <c r="A141" s="18" t="s">
        <v>123</v>
      </c>
      <c r="B141" s="70">
        <v>11.0</v>
      </c>
      <c r="C141" s="163">
        <f>LOOKUP($A141, SecondRowPercents!$A$2:$A984, SecondRowPercents!B$2:B984)</f>
        <v>0.6071428571</v>
      </c>
      <c r="D141" s="75">
        <f>LOOKUP($A141, SecondRowPercents!$A$2:$A984, SecondRowPercents!H$2:H984)</f>
        <v>1</v>
      </c>
      <c r="E141" s="75" t="str">
        <f>LOOKUP($A141, SecondRowPercents!$A$2:$A984, SecondRowPercents!I$2:I984)</f>
        <v>ND</v>
      </c>
      <c r="F141" s="21">
        <f>LOOKUP($A141, SecondRowPercents!$A$2:$A984, SecondRowPercents!J$2:J984)</f>
        <v>0.619047619</v>
      </c>
      <c r="G141" s="21">
        <f>LOOKUP($A141, SecondRowPercents!$A$2:$A984, SecondRowPercents!K$2:K984)</f>
        <v>0.6842105263</v>
      </c>
      <c r="H141" s="21">
        <f>LOOKUP($A141, SecondRowPercents!$A$2:$A984, SecondRowPercents!L$2:L984)</f>
        <v>0.4722222222</v>
      </c>
      <c r="I141" s="21">
        <f>LOOKUP($A141, SecondRowPercents!$A$2:$A984, SecondRowPercents!M$2:M984)</f>
        <v>0.6896551724</v>
      </c>
      <c r="J141" s="21">
        <f>LOOKUP($A141, SecondRowPercents!$A$2:$A984, SecondRowPercents!N$2:N984)</f>
        <v>0.5714285714</v>
      </c>
      <c r="K141" s="21">
        <f>LOOKUP($A141, SecondRowPercents!$A$2:$A984, SecondRowPercents!O$2:O984)</f>
        <v>0.5</v>
      </c>
      <c r="L141" s="21">
        <f>LOOKUP($A141, SecondRowPercents!$A$2:$A984, SecondRowPercents!P$2:P984)</f>
        <v>0.5</v>
      </c>
      <c r="M141" s="21">
        <f>LOOKUP($A141, SecondRowPercents!$A$2:$A984, SecondRowPercents!Q$2:Q984)</f>
        <v>0</v>
      </c>
      <c r="N141" s="21" t="str">
        <f>LOOKUP($A141, SecondRowPercents!$A$2:$A984, SecondRowPercents!R$2:R984)</f>
        <v>ND</v>
      </c>
      <c r="O141" s="83">
        <f>LOOKUP($A141, SecondRowCounts!$A$2:$A984, SecondRowCounts!B$2:B984)</f>
        <v>168</v>
      </c>
      <c r="P141" s="23">
        <f>LOOKUP($A141, SecondRowTsumo!$A$2:$A984, SecondRowTsumo!B$2:B984) / LOOKUP($A141, SecondRowCounts!$A$2:$A984, SecondRowCounts!B$2:B984)</f>
        <v>0.2023809524</v>
      </c>
      <c r="Q141" s="5"/>
    </row>
    <row r="142">
      <c r="A142" s="18" t="s">
        <v>124</v>
      </c>
      <c r="B142" s="70">
        <v>11.0</v>
      </c>
      <c r="C142" s="113">
        <f>LOOKUP($A142, SecondRowPercents!$A$2:$A984, SecondRowPercents!B$2:B984)</f>
        <v>0.5348837209</v>
      </c>
      <c r="D142" s="75">
        <f>LOOKUP($A142, SecondRowPercents!$A$2:$A984, SecondRowPercents!H$2:H984)</f>
        <v>0</v>
      </c>
      <c r="E142" s="75">
        <f>LOOKUP($A142, SecondRowPercents!$A$2:$A984, SecondRowPercents!I$2:I984)</f>
        <v>1</v>
      </c>
      <c r="F142" s="21">
        <f>LOOKUP($A142, SecondRowPercents!$A$2:$A984, SecondRowPercents!J$2:J984)</f>
        <v>0.6888888889</v>
      </c>
      <c r="G142" s="21">
        <f>LOOKUP($A142, SecondRowPercents!$A$2:$A984, SecondRowPercents!K$2:K984)</f>
        <v>0.5208333333</v>
      </c>
      <c r="H142" s="21">
        <f>LOOKUP($A142, SecondRowPercents!$A$2:$A984, SecondRowPercents!L$2:L984)</f>
        <v>0.4166666667</v>
      </c>
      <c r="I142" s="21">
        <f>LOOKUP($A142, SecondRowPercents!$A$2:$A984, SecondRowPercents!M$2:M984)</f>
        <v>0.5185185185</v>
      </c>
      <c r="J142" s="21">
        <f>LOOKUP($A142, SecondRowPercents!$A$2:$A984, SecondRowPercents!N$2:N984)</f>
        <v>0.3333333333</v>
      </c>
      <c r="K142" s="21">
        <f>LOOKUP($A142, SecondRowPercents!$A$2:$A984, SecondRowPercents!O$2:O984)</f>
        <v>0.25</v>
      </c>
      <c r="L142" s="21">
        <f>LOOKUP($A142, SecondRowPercents!$A$2:$A984, SecondRowPercents!P$2:P984)</f>
        <v>1</v>
      </c>
      <c r="M142" s="21" t="str">
        <f>LOOKUP($A142, SecondRowPercents!$A$2:$A984, SecondRowPercents!Q$2:Q984)</f>
        <v>ND</v>
      </c>
      <c r="N142" s="21" t="str">
        <f>LOOKUP($A142, SecondRowPercents!$A$2:$A984, SecondRowPercents!R$2:R984)</f>
        <v>ND</v>
      </c>
      <c r="O142" s="83">
        <f>LOOKUP($A142, SecondRowCounts!$A$2:$A984, SecondRowCounts!B$2:B984)</f>
        <v>172</v>
      </c>
      <c r="P142" s="23">
        <f>LOOKUP($A142, SecondRowTsumo!$A$2:$A984, SecondRowTsumo!B$2:B984) / LOOKUP($A142, SecondRowCounts!$A$2:$A984, SecondRowCounts!B$2:B984)</f>
        <v>0.1337209302</v>
      </c>
      <c r="Q142" s="5"/>
    </row>
    <row r="143">
      <c r="A143" s="18" t="s">
        <v>125</v>
      </c>
      <c r="B143" s="70">
        <v>11.0</v>
      </c>
      <c r="C143" s="164">
        <f>LOOKUP($A143, SecondRowPercents!$A$2:$A984, SecondRowPercents!B$2:B984)</f>
        <v>0.4792899408</v>
      </c>
      <c r="D143" s="75">
        <f>LOOKUP($A143, SecondRowPercents!$A$2:$A984, SecondRowPercents!H$2:H984)</f>
        <v>0</v>
      </c>
      <c r="E143" s="75">
        <f>LOOKUP($A143, SecondRowPercents!$A$2:$A984, SecondRowPercents!I$2:I984)</f>
        <v>0.6666666667</v>
      </c>
      <c r="F143" s="21">
        <f>LOOKUP($A143, SecondRowPercents!$A$2:$A984, SecondRowPercents!J$2:J984)</f>
        <v>0.4871794872</v>
      </c>
      <c r="G143" s="21">
        <f>LOOKUP($A143, SecondRowPercents!$A$2:$A984, SecondRowPercents!K$2:K984)</f>
        <v>0.4838709677</v>
      </c>
      <c r="H143" s="21">
        <f>LOOKUP($A143, SecondRowPercents!$A$2:$A984, SecondRowPercents!L$2:L984)</f>
        <v>0.5135135135</v>
      </c>
      <c r="I143" s="21">
        <f>LOOKUP($A143, SecondRowPercents!$A$2:$A984, SecondRowPercents!M$2:M984)</f>
        <v>0.5625</v>
      </c>
      <c r="J143" s="21">
        <f>LOOKUP($A143, SecondRowPercents!$A$2:$A984, SecondRowPercents!N$2:N984)</f>
        <v>0.4</v>
      </c>
      <c r="K143" s="21">
        <f>LOOKUP($A143, SecondRowPercents!$A$2:$A984, SecondRowPercents!O$2:O984)</f>
        <v>0</v>
      </c>
      <c r="L143" s="21">
        <f>LOOKUP($A143, SecondRowPercents!$A$2:$A984, SecondRowPercents!P$2:P984)</f>
        <v>0</v>
      </c>
      <c r="M143" s="21" t="str">
        <f>LOOKUP($A143, SecondRowPercents!$A$2:$A984, SecondRowPercents!Q$2:Q984)</f>
        <v>ND</v>
      </c>
      <c r="N143" s="21" t="str">
        <f>LOOKUP($A143, SecondRowPercents!$A$2:$A984, SecondRowPercents!R$2:R984)</f>
        <v>ND</v>
      </c>
      <c r="O143" s="83">
        <f>LOOKUP($A143, SecondRowCounts!$A$2:$A984, SecondRowCounts!B$2:B984)</f>
        <v>169</v>
      </c>
      <c r="P143" s="23">
        <f>LOOKUP($A143, SecondRowTsumo!$A$2:$A984, SecondRowTsumo!B$2:B984) / LOOKUP($A143, SecondRowCounts!$A$2:$A984, SecondRowCounts!B$2:B984)</f>
        <v>0.1301775148</v>
      </c>
      <c r="Q143" s="5"/>
    </row>
    <row r="144">
      <c r="A144" s="18" t="s">
        <v>126</v>
      </c>
      <c r="B144" s="70">
        <v>11.0</v>
      </c>
      <c r="C144" s="165">
        <f>LOOKUP($A144, SecondRowPercents!$A$2:$A984, SecondRowPercents!B$2:B984)</f>
        <v>0.6130952381</v>
      </c>
      <c r="D144" s="75">
        <f>LOOKUP($A144, SecondRowPercents!$A$2:$A984, SecondRowPercents!H$2:H984)</f>
        <v>0.6666666667</v>
      </c>
      <c r="E144" s="75">
        <f>LOOKUP($A144, SecondRowPercents!$A$2:$A984, SecondRowPercents!I$2:I984)</f>
        <v>1</v>
      </c>
      <c r="F144" s="21">
        <f>LOOKUP($A144, SecondRowPercents!$A$2:$A984, SecondRowPercents!J$2:J984)</f>
        <v>0.65</v>
      </c>
      <c r="G144" s="21">
        <f>LOOKUP($A144, SecondRowPercents!$A$2:$A984, SecondRowPercents!K$2:K984)</f>
        <v>0.6363636364</v>
      </c>
      <c r="H144" s="21">
        <f>LOOKUP($A144, SecondRowPercents!$A$2:$A984, SecondRowPercents!L$2:L984)</f>
        <v>0.6578947368</v>
      </c>
      <c r="I144" s="21">
        <f>LOOKUP($A144, SecondRowPercents!$A$2:$A984, SecondRowPercents!M$2:M984)</f>
        <v>0.5</v>
      </c>
      <c r="J144" s="21">
        <f>LOOKUP($A144, SecondRowPercents!$A$2:$A984, SecondRowPercents!N$2:N984)</f>
        <v>0.5714285714</v>
      </c>
      <c r="K144" s="21">
        <f>LOOKUP($A144, SecondRowPercents!$A$2:$A984, SecondRowPercents!O$2:O984)</f>
        <v>0.4</v>
      </c>
      <c r="L144" s="21">
        <f>LOOKUP($A144, SecondRowPercents!$A$2:$A984, SecondRowPercents!P$2:P984)</f>
        <v>0</v>
      </c>
      <c r="M144" s="21" t="str">
        <f>LOOKUP($A144, SecondRowPercents!$A$2:$A984, SecondRowPercents!Q$2:Q984)</f>
        <v>ND</v>
      </c>
      <c r="N144" s="21" t="str">
        <f>LOOKUP($A144, SecondRowPercents!$A$2:$A984, SecondRowPercents!R$2:R984)</f>
        <v>ND</v>
      </c>
      <c r="O144" s="83">
        <f>LOOKUP($A144, SecondRowCounts!$A$2:$A984, SecondRowCounts!B$2:B984)</f>
        <v>168</v>
      </c>
      <c r="P144" s="23">
        <f>LOOKUP($A144, SecondRowTsumo!$A$2:$A984, SecondRowTsumo!B$2:B984) / LOOKUP($A144, SecondRowCounts!$A$2:$A984, SecondRowCounts!B$2:B984)</f>
        <v>0.1785714286</v>
      </c>
      <c r="Q144" s="5"/>
    </row>
    <row r="145">
      <c r="A145" s="18" t="s">
        <v>53</v>
      </c>
      <c r="B145" s="70">
        <v>11.0</v>
      </c>
      <c r="C145" s="64">
        <f>LOOKUP($A145, SecondRowPercents!$A$2:$A984, SecondRowPercents!B$2:B984)</f>
        <v>0.6717557252</v>
      </c>
      <c r="D145" s="75" t="str">
        <f>LOOKUP($A145, SecondRowPercents!$A$2:$A984, SecondRowPercents!H$2:H984)</f>
        <v>ND</v>
      </c>
      <c r="E145" s="75">
        <f>LOOKUP($A145, SecondRowPercents!$A$2:$A984, SecondRowPercents!I$2:I984)</f>
        <v>1</v>
      </c>
      <c r="F145" s="21">
        <f>LOOKUP($A145, SecondRowPercents!$A$2:$A984, SecondRowPercents!J$2:J984)</f>
        <v>0.875</v>
      </c>
      <c r="G145" s="21">
        <f>LOOKUP($A145, SecondRowPercents!$A$2:$A984, SecondRowPercents!K$2:K984)</f>
        <v>0.5862068966</v>
      </c>
      <c r="H145" s="21">
        <f>LOOKUP($A145, SecondRowPercents!$A$2:$A984, SecondRowPercents!L$2:L984)</f>
        <v>0.6060606061</v>
      </c>
      <c r="I145" s="21">
        <f>LOOKUP($A145, SecondRowPercents!$A$2:$A984, SecondRowPercents!M$2:M984)</f>
        <v>0.64</v>
      </c>
      <c r="J145" s="21">
        <f>LOOKUP($A145, SecondRowPercents!$A$2:$A984, SecondRowPercents!N$2:N984)</f>
        <v>0.6923076923</v>
      </c>
      <c r="K145" s="21">
        <f>LOOKUP($A145, SecondRowPercents!$A$2:$A984, SecondRowPercents!O$2:O984)</f>
        <v>0.8333333333</v>
      </c>
      <c r="L145" s="21">
        <f>LOOKUP($A145, SecondRowPercents!$A$2:$A984, SecondRowPercents!P$2:P984)</f>
        <v>0.6</v>
      </c>
      <c r="M145" s="21">
        <f>LOOKUP($A145, SecondRowPercents!$A$2:$A984, SecondRowPercents!Q$2:Q984)</f>
        <v>1</v>
      </c>
      <c r="N145" s="21" t="str">
        <f>LOOKUP($A145, SecondRowPercents!$A$2:$A984, SecondRowPercents!R$2:R984)</f>
        <v>ND</v>
      </c>
      <c r="O145" s="83">
        <f>LOOKUP($A145, SecondRowCounts!$A$2:$A984, SecondRowCounts!B$2:B984)</f>
        <v>131</v>
      </c>
      <c r="P145" s="23">
        <f>LOOKUP($A145, SecondRowTsumo!$A$2:$A984, SecondRowTsumo!B$2:B984) / LOOKUP($A145, SecondRowCounts!$A$2:$A984, SecondRowCounts!B$2:B984)</f>
        <v>0.1526717557</v>
      </c>
      <c r="Q145" s="5"/>
    </row>
    <row r="146">
      <c r="A146" s="18" t="s">
        <v>106</v>
      </c>
      <c r="B146" s="70">
        <v>7.0</v>
      </c>
      <c r="C146" s="72">
        <f>LOOKUP($A146, SecondRowPercents!$A$2:$A984, SecondRowPercents!B$2:B984)</f>
        <v>0.4827586207</v>
      </c>
      <c r="D146" s="75">
        <f>LOOKUP($A146, SecondRowPercents!$A$2:$A984, SecondRowPercents!H$2:H984)</f>
        <v>0.75</v>
      </c>
      <c r="E146" s="75">
        <f>LOOKUP($A146, SecondRowPercents!$A$2:$A984, SecondRowPercents!I$2:I984)</f>
        <v>0.2857142857</v>
      </c>
      <c r="F146" s="21">
        <f>LOOKUP($A146, SecondRowPercents!$A$2:$A984, SecondRowPercents!J$2:J984)</f>
        <v>0.5384615385</v>
      </c>
      <c r="G146" s="21">
        <f>LOOKUP($A146, SecondRowPercents!$A$2:$A984, SecondRowPercents!K$2:K984)</f>
        <v>0.4516129032</v>
      </c>
      <c r="H146" s="21">
        <f>LOOKUP($A146, SecondRowPercents!$A$2:$A984, SecondRowPercents!L$2:L984)</f>
        <v>0.5185185185</v>
      </c>
      <c r="I146" s="21">
        <f>LOOKUP($A146, SecondRowPercents!$A$2:$A984, SecondRowPercents!M$2:M984)</f>
        <v>0.5</v>
      </c>
      <c r="J146" s="21">
        <f>LOOKUP($A146, SecondRowPercents!$A$2:$A984, SecondRowPercents!N$2:N984)</f>
        <v>0</v>
      </c>
      <c r="K146" s="160"/>
      <c r="L146" s="161"/>
      <c r="M146" s="161"/>
      <c r="N146" s="162"/>
      <c r="O146" s="83">
        <f>LOOKUP($A146, SecondRowCounts!$A$2:$A984, SecondRowCounts!B$2:B984)</f>
        <v>87</v>
      </c>
      <c r="P146" s="23">
        <f>LOOKUP($A146, SecondRowTsumo!$A$2:$A984, SecondRowTsumo!B$2:B984) / LOOKUP($A146, SecondRowCounts!$A$2:$A984, SecondRowCounts!B$2:B984)</f>
        <v>0.1034482759</v>
      </c>
      <c r="Q146" s="5"/>
    </row>
    <row r="147">
      <c r="A147" s="120" t="s">
        <v>127</v>
      </c>
      <c r="B147" s="26" t="s">
        <v>8</v>
      </c>
      <c r="C147" s="27" t="s">
        <v>3</v>
      </c>
      <c r="D147" s="28">
        <v>0.0</v>
      </c>
      <c r="E147" s="28">
        <v>1.0</v>
      </c>
      <c r="F147" s="28">
        <v>2.0</v>
      </c>
      <c r="G147" s="28">
        <v>3.0</v>
      </c>
      <c r="H147" s="28">
        <v>4.0</v>
      </c>
      <c r="I147" s="28">
        <v>5.0</v>
      </c>
      <c r="J147" s="28">
        <v>6.0</v>
      </c>
      <c r="K147" s="28">
        <v>7.0</v>
      </c>
      <c r="L147" s="28">
        <v>8.0</v>
      </c>
      <c r="M147" s="28">
        <v>9.0</v>
      </c>
      <c r="N147" s="28">
        <v>10.0</v>
      </c>
      <c r="O147" s="30" t="s">
        <v>9</v>
      </c>
      <c r="P147" s="17" t="s">
        <v>10</v>
      </c>
      <c r="Q147" s="5" t="s">
        <v>128</v>
      </c>
    </row>
    <row r="148">
      <c r="A148" s="18" t="s">
        <v>129</v>
      </c>
      <c r="B148" s="19">
        <v>18.0</v>
      </c>
      <c r="C148" s="166">
        <f>LOOKUP($A148, SecondRowPercents!$A$2:$A984, SecondRowPercents!B$2:B984)</f>
        <v>0.75</v>
      </c>
      <c r="D148" s="21" t="str">
        <f>LOOKUP($A148, SecondRowPercents!$A$2:$A984, SecondRowPercents!M$2:M984)</f>
        <v>ND</v>
      </c>
      <c r="E148" s="21" t="str">
        <f>LOOKUP($A148, SecondRowPercents!$A$2:$A984, SecondRowPercents!N$2:N984)</f>
        <v>ND</v>
      </c>
      <c r="F148" s="21">
        <f>LOOKUP($A148, SecondRowPercents!$A$2:$A984, SecondRowPercents!O$2:O984)</f>
        <v>0.5</v>
      </c>
      <c r="G148" s="21" t="str">
        <f>LOOKUP($A148, SecondRowPercents!$A$2:$A984, SecondRowPercents!P$2:P984)</f>
        <v>ND</v>
      </c>
      <c r="H148" s="21" t="str">
        <f>LOOKUP($A148, SecondRowPercents!$A$2:$A984, SecondRowPercents!Q$2:Q984)</f>
        <v>ND</v>
      </c>
      <c r="I148" s="21">
        <f>LOOKUP($A148, SecondRowPercents!$A$2:$A984, SecondRowPercents!R$2:R984)</f>
        <v>1</v>
      </c>
      <c r="J148" s="21" t="str">
        <f>LOOKUP($A148, SecondRowPercents!$A$2:$A984, SecondRowPercents!S$2:S984)</f>
        <v>ND</v>
      </c>
      <c r="K148" s="21" t="str">
        <f>LOOKUP($A148, SecondRowPercents!$A$2:$A984, SecondRowPercents!T$2:T984)</f>
        <v>ND</v>
      </c>
      <c r="L148" s="21">
        <f>LOOKUP($A148, SecondRowPercents!$A$2:$A984, SecondRowPercents!U$2:U984)</f>
        <v>1</v>
      </c>
      <c r="M148" s="21" t="str">
        <f>LOOKUP($A148, SecondRowPercents!$A$2:$A984, SecondRowPercents!V$2:V984)</f>
        <v>ND</v>
      </c>
      <c r="N148" s="21" t="str">
        <f>LOOKUP($A148, SecondRowPercents!$A$2:$A984, SecondRowPercents!W$2:W984)</f>
        <v>ND</v>
      </c>
      <c r="O148" s="83">
        <f>LOOKUP($A148, SecondRowCounts!$A$2:$A984, SecondRowCounts!B$2:B984)</f>
        <v>4</v>
      </c>
      <c r="P148" s="23">
        <f>LOOKUP($A148, SecondRowTsumo!$A$2:$A984, SecondRowTsumo!B$2:B984) / LOOKUP($A148, SecondRowCounts!$A$2:$A984, SecondRowCounts!B$2:B984)</f>
        <v>0.25</v>
      </c>
      <c r="Q148" s="5"/>
    </row>
    <row r="149">
      <c r="A149" s="18" t="s">
        <v>130</v>
      </c>
      <c r="B149" s="19">
        <v>22.0</v>
      </c>
      <c r="C149" s="84">
        <f>LOOKUP($A149, SecondRowPercents!$A$2:$A984, SecondRowPercents!B$2:B984)</f>
        <v>1</v>
      </c>
      <c r="D149" s="21" t="str">
        <f>LOOKUP($A149, SecondRowPercents!$A$2:$A984, SecondRowPercents!M$2:M984)</f>
        <v>ND</v>
      </c>
      <c r="E149" s="21" t="str">
        <f>LOOKUP($A149, SecondRowPercents!$A$2:$A984, SecondRowPercents!N$2:N984)</f>
        <v>ND</v>
      </c>
      <c r="F149" s="21" t="str">
        <f>LOOKUP($A149, SecondRowPercents!$A$2:$A984, SecondRowPercents!O$2:O984)</f>
        <v>ND</v>
      </c>
      <c r="G149" s="21">
        <f>LOOKUP($A149, SecondRowPercents!$A$2:$A984, SecondRowPercents!P$2:P984)</f>
        <v>1</v>
      </c>
      <c r="H149" s="21" t="str">
        <f>LOOKUP($A149, SecondRowPercents!$A$2:$A984, SecondRowPercents!Q$2:Q984)</f>
        <v>ND</v>
      </c>
      <c r="I149" s="21" t="str">
        <f>LOOKUP($A149, SecondRowPercents!$A$2:$A984, SecondRowPercents!R$2:R984)</f>
        <v>ND</v>
      </c>
      <c r="J149" s="21" t="str">
        <f>LOOKUP($A149, SecondRowPercents!$A$2:$A984, SecondRowPercents!S$2:S984)</f>
        <v>ND</v>
      </c>
      <c r="K149" s="21" t="str">
        <f>LOOKUP($A149, SecondRowPercents!$A$2:$A984, SecondRowPercents!T$2:T984)</f>
        <v>ND</v>
      </c>
      <c r="L149" s="21" t="str">
        <f>LOOKUP($A149, SecondRowPercents!$A$2:$A984, SecondRowPercents!U$2:U984)</f>
        <v>ND</v>
      </c>
      <c r="M149" s="21" t="str">
        <f>LOOKUP($A149, SecondRowPercents!$A$2:$A984, SecondRowPercents!V$2:V984)</f>
        <v>ND</v>
      </c>
      <c r="N149" s="21" t="str">
        <f>LOOKUP($A149, SecondRowPercents!$A$2:$A984, SecondRowPercents!W$2:W984)</f>
        <v>ND</v>
      </c>
      <c r="O149" s="83">
        <f>LOOKUP($A149, SecondRowCounts!$A$2:$A984, SecondRowCounts!B$2:B984)</f>
        <v>1</v>
      </c>
      <c r="P149" s="23">
        <f>LOOKUP($A149, SecondRowTsumo!$A$2:$A984, SecondRowTsumo!B$2:B984) / LOOKUP($A149, SecondRowCounts!$A$2:$A984, SecondRowCounts!B$2:B984)</f>
        <v>0</v>
      </c>
      <c r="Q149" s="5"/>
    </row>
    <row r="150">
      <c r="A150" s="18" t="s">
        <v>131</v>
      </c>
      <c r="B150" s="19">
        <v>22.0</v>
      </c>
      <c r="C150" s="84">
        <f>LOOKUP($A150, SecondRowPercents!$A$2:$A984, SecondRowPercents!B$2:B984)</f>
        <v>1</v>
      </c>
      <c r="D150" s="21" t="str">
        <f>LOOKUP($A150, SecondRowPercents!$A$2:$A984, SecondRowPercents!M$2:M984)</f>
        <v>ND</v>
      </c>
      <c r="E150" s="21" t="str">
        <f>LOOKUP($A150, SecondRowPercents!$A$2:$A984, SecondRowPercents!N$2:N984)</f>
        <v>ND</v>
      </c>
      <c r="F150" s="21" t="str">
        <f>LOOKUP($A150, SecondRowPercents!$A$2:$A984, SecondRowPercents!O$2:O984)</f>
        <v>ND</v>
      </c>
      <c r="G150" s="21" t="str">
        <f>LOOKUP($A150, SecondRowPercents!$A$2:$A984, SecondRowPercents!P$2:P984)</f>
        <v>ND</v>
      </c>
      <c r="H150" s="21" t="str">
        <f>LOOKUP($A150, SecondRowPercents!$A$2:$A984, SecondRowPercents!Q$2:Q984)</f>
        <v>ND</v>
      </c>
      <c r="I150" s="21" t="str">
        <f>LOOKUP($A150, SecondRowPercents!$A$2:$A984, SecondRowPercents!R$2:R984)</f>
        <v>ND</v>
      </c>
      <c r="J150" s="21">
        <f>LOOKUP($A150, SecondRowPercents!$A$2:$A984, SecondRowPercents!S$2:S984)</f>
        <v>1</v>
      </c>
      <c r="K150" s="21" t="str">
        <f>LOOKUP($A150, SecondRowPercents!$A$2:$A984, SecondRowPercents!T$2:T984)</f>
        <v>ND</v>
      </c>
      <c r="L150" s="21" t="str">
        <f>LOOKUP($A150, SecondRowPercents!$A$2:$A984, SecondRowPercents!U$2:U984)</f>
        <v>ND</v>
      </c>
      <c r="M150" s="21" t="str">
        <f>LOOKUP($A150, SecondRowPercents!$A$2:$A984, SecondRowPercents!V$2:V984)</f>
        <v>ND</v>
      </c>
      <c r="N150" s="21" t="str">
        <f>LOOKUP($A150, SecondRowPercents!$A$2:$A984, SecondRowPercents!W$2:W984)</f>
        <v>ND</v>
      </c>
      <c r="O150" s="83">
        <f>LOOKUP($A150, SecondRowCounts!$A$2:$A984, SecondRowCounts!B$2:B984)</f>
        <v>1</v>
      </c>
      <c r="P150" s="23">
        <f>LOOKUP($A150, SecondRowTsumo!$A$2:$A984, SecondRowTsumo!B$2:B984) / LOOKUP($A150, SecondRowCounts!$A$2:$A984, SecondRowCounts!B$2:B984)</f>
        <v>1</v>
      </c>
      <c r="Q150" s="5"/>
    </row>
    <row r="151">
      <c r="A151" s="18" t="s">
        <v>132</v>
      </c>
      <c r="B151" s="19">
        <v>18.0</v>
      </c>
      <c r="C151" s="84">
        <f>LOOKUP($A151, SecondRowPercents!$A$2:$A984, SecondRowPercents!B$2:B984)</f>
        <v>0.8</v>
      </c>
      <c r="D151" s="21" t="str">
        <f>LOOKUP($A151, SecondRowPercents!$A$2:$A984, SecondRowPercents!M$2:M984)</f>
        <v>ND</v>
      </c>
      <c r="E151" s="21" t="str">
        <f>LOOKUP($A151, SecondRowPercents!$A$2:$A984, SecondRowPercents!N$2:N984)</f>
        <v>ND</v>
      </c>
      <c r="F151" s="21">
        <f>LOOKUP($A151, SecondRowPercents!$A$2:$A984, SecondRowPercents!O$2:O984)</f>
        <v>1</v>
      </c>
      <c r="G151" s="21" t="str">
        <f>LOOKUP($A151, SecondRowPercents!$A$2:$A984, SecondRowPercents!P$2:P984)</f>
        <v>ND</v>
      </c>
      <c r="H151" s="21">
        <f>LOOKUP($A151, SecondRowPercents!$A$2:$A984, SecondRowPercents!Q$2:Q984)</f>
        <v>1</v>
      </c>
      <c r="I151" s="21" t="str">
        <f>LOOKUP($A151, SecondRowPercents!$A$2:$A984, SecondRowPercents!R$2:R984)</f>
        <v>ND</v>
      </c>
      <c r="J151" s="21" t="str">
        <f>LOOKUP($A151, SecondRowPercents!$A$2:$A984, SecondRowPercents!S$2:S984)</f>
        <v>ND</v>
      </c>
      <c r="K151" s="21">
        <f>LOOKUP($A151, SecondRowPercents!$A$2:$A984, SecondRowPercents!T$2:T984)</f>
        <v>0.5</v>
      </c>
      <c r="L151" s="21" t="str">
        <f>LOOKUP($A151, SecondRowPercents!$A$2:$A984, SecondRowPercents!U$2:U984)</f>
        <v>ND</v>
      </c>
      <c r="M151" s="21" t="str">
        <f>LOOKUP($A151, SecondRowPercents!$A$2:$A984, SecondRowPercents!V$2:V984)</f>
        <v>ND</v>
      </c>
      <c r="N151" s="21" t="str">
        <f>LOOKUP($A151, SecondRowPercents!$A$2:$A984, SecondRowPercents!W$2:W984)</f>
        <v>ND</v>
      </c>
      <c r="O151" s="83">
        <f>LOOKUP($A151, SecondRowCounts!$A$2:$A984, SecondRowCounts!B$2:B984)</f>
        <v>5</v>
      </c>
      <c r="P151" s="23">
        <f>LOOKUP($A151, SecondRowTsumo!$A$2:$A984, SecondRowTsumo!B$2:B984) / LOOKUP($A151, SecondRowCounts!$A$2:$A984, SecondRowCounts!B$2:B984)</f>
        <v>0</v>
      </c>
      <c r="Q151" s="5"/>
    </row>
    <row r="152">
      <c r="A152" s="68" t="s">
        <v>133</v>
      </c>
      <c r="B152" s="26" t="s">
        <v>8</v>
      </c>
      <c r="C152" s="27" t="s">
        <v>3</v>
      </c>
      <c r="D152" s="28">
        <v>0.0</v>
      </c>
      <c r="E152" s="28">
        <v>1.0</v>
      </c>
      <c r="F152" s="28">
        <v>2.0</v>
      </c>
      <c r="G152" s="28">
        <v>3.0</v>
      </c>
      <c r="H152" s="28">
        <v>4.0</v>
      </c>
      <c r="I152" s="28">
        <v>5.0</v>
      </c>
      <c r="J152" s="28">
        <v>6.0</v>
      </c>
      <c r="K152" s="28">
        <v>7.0</v>
      </c>
      <c r="L152" s="28">
        <v>8.0</v>
      </c>
      <c r="M152" s="28">
        <v>9.0</v>
      </c>
      <c r="N152" s="28">
        <v>10.0</v>
      </c>
      <c r="O152" s="30" t="s">
        <v>9</v>
      </c>
      <c r="P152" s="17" t="s">
        <v>10</v>
      </c>
      <c r="Q152" s="5"/>
    </row>
    <row r="153">
      <c r="A153" s="18" t="s">
        <v>134</v>
      </c>
      <c r="B153" s="19">
        <v>23.0</v>
      </c>
      <c r="C153" s="167">
        <f>LOOKUP($A153, SecondRowPercents!$A$2:$A984, SecondRowPercents!B$2:B984)</f>
        <v>0.25</v>
      </c>
      <c r="D153" s="21">
        <f>LOOKUP($A153, SecondRowPercents!$A$2:$A984, SecondRowPercents!P$2:P984)</f>
        <v>0</v>
      </c>
      <c r="E153" s="21" t="str">
        <f>LOOKUP($A153, SecondRowPercents!$A$2:$A984, SecondRowPercents!Q$2:Q984)</f>
        <v>ND</v>
      </c>
      <c r="F153" s="21">
        <f>LOOKUP($A153, SecondRowPercents!$A$2:$A984, SecondRowPercents!R$2:R984)</f>
        <v>1</v>
      </c>
      <c r="G153" s="21" t="str">
        <f>LOOKUP($A153, SecondRowPercents!$A$2:$A984, SecondRowPercents!S$2:S984)</f>
        <v>ND</v>
      </c>
      <c r="H153" s="21">
        <f>LOOKUP($A153, SecondRowPercents!$A$2:$A984, SecondRowPercents!T$2:T984)</f>
        <v>0</v>
      </c>
      <c r="I153" s="21" t="str">
        <f>LOOKUP($A153, SecondRowPercents!$A$2:$A984, SecondRowPercents!U$2:U984)</f>
        <v>ND</v>
      </c>
      <c r="J153" s="21" t="str">
        <f>LOOKUP($A153, SecondRowPercents!$A$2:$A984, SecondRowPercents!V$2:V984)</f>
        <v>ND</v>
      </c>
      <c r="K153" s="21" t="str">
        <f>LOOKUP($A153, SecondRowPercents!$A$2:$A984, SecondRowPercents!W$2:W984)</f>
        <v>ND</v>
      </c>
      <c r="L153" s="21" t="str">
        <f>LOOKUP($A153, SecondRowPercents!$A$2:$A984, SecondRowPercents!X$2:X984)</f>
        <v>ND</v>
      </c>
      <c r="M153" s="21" t="str">
        <f>LOOKUP($A153, SecondRowPercents!$A$2:$A984, SecondRowPercents!Y$2:Y984)</f>
        <v>ND</v>
      </c>
      <c r="N153" s="21" t="str">
        <f>LOOKUP($A153, SecondRowPercents!$A$2:$A984, SecondRowPercents!Z$2:Z984)</f>
        <v>ND</v>
      </c>
      <c r="O153" s="83">
        <f>LOOKUP($A153, SecondRowCounts!$A$2:$A984, SecondRowCounts!B$2:B984)</f>
        <v>4</v>
      </c>
      <c r="P153" s="23">
        <f>LOOKUP($A153, SecondRowTsumo!$A$2:$A984, SecondRowTsumo!B$2:B984) / LOOKUP($A153, SecondRowCounts!$A$2:$A984, SecondRowCounts!B$2:B984)</f>
        <v>0</v>
      </c>
      <c r="Q153" s="5" t="s">
        <v>135</v>
      </c>
    </row>
    <row r="154">
      <c r="A154" s="168" t="s">
        <v>136</v>
      </c>
      <c r="B154" s="169">
        <v>39.0</v>
      </c>
      <c r="C154" s="170">
        <f>LOOKUP($A154, SecondRowPercents!$A$2:$A984, SecondRowPercents!B$2:B984)</f>
        <v>0.875</v>
      </c>
      <c r="D154" s="171" t="str">
        <f>LOOKUP($A154, SecondRowPercents!$A$2:$A984, SecondRowPercents!C$2:C984)</f>
        <v>ND</v>
      </c>
      <c r="E154" s="171" t="str">
        <f>LOOKUP($A154, SecondRowPercents!$A$2:$A984, SecondRowPercents!D$2:D984)</f>
        <v>ND</v>
      </c>
      <c r="F154" s="171" t="str">
        <f>LOOKUP($A154, SecondRowPercents!$A$2:$A984, SecondRowPercents!E$2:E984)</f>
        <v>ND</v>
      </c>
      <c r="G154" s="171" t="str">
        <f>LOOKUP($A154, SecondRowPercents!$A$2:$A984, SecondRowPercents!F$2:F984)</f>
        <v>ND</v>
      </c>
      <c r="H154" s="171" t="str">
        <f>LOOKUP($A154, SecondRowPercents!$A$2:$A984, SecondRowPercents!G$2:G984)</f>
        <v>ND</v>
      </c>
      <c r="I154" s="171" t="str">
        <f>LOOKUP($A154, SecondRowPercents!$A$2:$A984, SecondRowPercents!H$2:H984)</f>
        <v>ND</v>
      </c>
      <c r="J154" s="171" t="str">
        <f>LOOKUP($A154, SecondRowPercents!$A$2:$A984, SecondRowPercents!I$2:I984)</f>
        <v>ND</v>
      </c>
      <c r="K154" s="171" t="str">
        <f>LOOKUP($A154, SecondRowPercents!$A$2:$A984, SecondRowPercents!J$2:J984)</f>
        <v>ND</v>
      </c>
      <c r="L154" s="171" t="str">
        <f>LOOKUP($A154, SecondRowPercents!$A$2:$A984, SecondRowPercents!K$2:K984)</f>
        <v>ND</v>
      </c>
      <c r="M154" s="171" t="str">
        <f>LOOKUP($A154, SecondRowPercents!$A$2:$A984, SecondRowPercents!L$2:L984)</f>
        <v>ND</v>
      </c>
      <c r="N154" s="172" t="str">
        <f>LOOKUP($A154, SecondRowPercents!$A$2:$A984, SecondRowPercents!M$2:M984)</f>
        <v>ND</v>
      </c>
      <c r="O154" s="173">
        <f>LOOKUP($A154, SecondRowCounts!$A$2:$A984, SecondRowCounts!B$2:B984)</f>
        <v>16</v>
      </c>
      <c r="P154" s="174">
        <f>LOOKUP($A154, SecondRowTsumo!$A$2:$A984, SecondRowTsumo!B$2:B984) / LOOKUP($A154, SecondRowCounts!$A$2:$A984, SecondRowCounts!B$2:B984)</f>
        <v>0.1875</v>
      </c>
      <c r="Q154" s="5" t="s">
        <v>137</v>
      </c>
    </row>
    <row r="155">
      <c r="A155" s="175"/>
      <c r="C155" s="176"/>
      <c r="O155" s="176"/>
      <c r="P155" s="177"/>
    </row>
    <row r="156">
      <c r="A156" s="175"/>
      <c r="C156" s="176"/>
      <c r="O156" s="176"/>
      <c r="P156" s="177"/>
    </row>
    <row r="157">
      <c r="A157" s="175"/>
      <c r="C157" s="176"/>
      <c r="O157" s="176"/>
      <c r="P157" s="177"/>
    </row>
    <row r="158">
      <c r="A158" s="175"/>
      <c r="C158" s="176"/>
      <c r="O158" s="176"/>
      <c r="P158" s="177"/>
    </row>
    <row r="159">
      <c r="A159" s="175"/>
      <c r="C159" s="176"/>
      <c r="O159" s="176"/>
      <c r="P159" s="177"/>
    </row>
    <row r="160">
      <c r="A160" s="175"/>
      <c r="C160" s="176"/>
      <c r="O160" s="176"/>
      <c r="P160" s="177"/>
    </row>
    <row r="161">
      <c r="A161" s="175"/>
      <c r="C161" s="176"/>
      <c r="O161" s="176"/>
      <c r="P161" s="177"/>
    </row>
    <row r="162">
      <c r="A162" s="175"/>
      <c r="C162" s="176"/>
      <c r="O162" s="176"/>
      <c r="P162" s="177"/>
    </row>
    <row r="163">
      <c r="A163" s="175"/>
      <c r="C163" s="176"/>
      <c r="O163" s="176"/>
      <c r="P163" s="177"/>
    </row>
    <row r="164">
      <c r="A164" s="175"/>
      <c r="C164" s="176"/>
      <c r="O164" s="176"/>
      <c r="P164" s="177"/>
    </row>
    <row r="165">
      <c r="A165" s="175"/>
      <c r="C165" s="176"/>
      <c r="O165" s="176"/>
      <c r="P165" s="177"/>
    </row>
    <row r="166">
      <c r="A166" s="175"/>
      <c r="C166" s="176"/>
      <c r="O166" s="176"/>
      <c r="P166" s="177"/>
    </row>
    <row r="167">
      <c r="A167" s="175"/>
      <c r="C167" s="176"/>
      <c r="O167" s="176"/>
      <c r="P167" s="177"/>
    </row>
    <row r="168">
      <c r="A168" s="175"/>
      <c r="C168" s="176"/>
      <c r="O168" s="176"/>
      <c r="P168" s="177"/>
    </row>
    <row r="169">
      <c r="A169" s="175"/>
      <c r="C169" s="176"/>
      <c r="O169" s="176"/>
      <c r="P169" s="177"/>
    </row>
    <row r="170">
      <c r="A170" s="175"/>
      <c r="C170" s="176"/>
      <c r="O170" s="176"/>
      <c r="P170" s="177"/>
    </row>
    <row r="171">
      <c r="A171" s="175"/>
      <c r="C171" s="176"/>
      <c r="O171" s="176"/>
      <c r="P171" s="177"/>
    </row>
    <row r="172">
      <c r="A172" s="175"/>
      <c r="C172" s="176"/>
      <c r="O172" s="176"/>
      <c r="P172" s="177"/>
    </row>
    <row r="173">
      <c r="A173" s="175"/>
      <c r="C173" s="176"/>
      <c r="O173" s="176"/>
      <c r="P173" s="177"/>
    </row>
    <row r="174">
      <c r="A174" s="175"/>
      <c r="C174" s="176"/>
      <c r="O174" s="176"/>
      <c r="P174" s="177"/>
    </row>
    <row r="175">
      <c r="A175" s="175"/>
      <c r="C175" s="176"/>
      <c r="O175" s="176"/>
      <c r="P175" s="177"/>
    </row>
    <row r="176">
      <c r="A176" s="175"/>
      <c r="C176" s="176"/>
      <c r="O176" s="176"/>
      <c r="P176" s="177"/>
    </row>
    <row r="177">
      <c r="A177" s="175"/>
      <c r="C177" s="176"/>
      <c r="O177" s="176"/>
      <c r="P177" s="177"/>
    </row>
    <row r="178">
      <c r="A178" s="175"/>
      <c r="C178" s="176"/>
      <c r="O178" s="176"/>
      <c r="P178" s="177"/>
    </row>
    <row r="179">
      <c r="A179" s="175"/>
      <c r="C179" s="176"/>
      <c r="O179" s="176"/>
      <c r="P179" s="177"/>
    </row>
    <row r="180">
      <c r="A180" s="175"/>
      <c r="C180" s="176"/>
      <c r="O180" s="176"/>
      <c r="P180" s="177"/>
    </row>
    <row r="181">
      <c r="A181" s="175"/>
      <c r="C181" s="176"/>
      <c r="O181" s="176"/>
      <c r="P181" s="177"/>
    </row>
    <row r="182">
      <c r="A182" s="175"/>
      <c r="C182" s="176"/>
      <c r="O182" s="176"/>
      <c r="P182" s="177"/>
    </row>
    <row r="183">
      <c r="A183" s="175"/>
      <c r="C183" s="176"/>
      <c r="O183" s="176"/>
      <c r="P183" s="177"/>
    </row>
    <row r="184">
      <c r="A184" s="175"/>
      <c r="C184" s="176"/>
      <c r="O184" s="176"/>
      <c r="P184" s="177"/>
    </row>
    <row r="185">
      <c r="A185" s="175"/>
      <c r="C185" s="176"/>
      <c r="O185" s="176"/>
      <c r="P185" s="177"/>
    </row>
    <row r="186">
      <c r="A186" s="175"/>
      <c r="C186" s="176"/>
      <c r="O186" s="176"/>
      <c r="P186" s="177"/>
    </row>
    <row r="187">
      <c r="A187" s="175"/>
      <c r="C187" s="176"/>
      <c r="O187" s="176"/>
      <c r="P187" s="177"/>
    </row>
    <row r="188">
      <c r="A188" s="175"/>
      <c r="C188" s="176"/>
      <c r="O188" s="176"/>
      <c r="P188" s="177"/>
    </row>
    <row r="189">
      <c r="A189" s="175"/>
      <c r="C189" s="176"/>
      <c r="O189" s="176"/>
      <c r="P189" s="177"/>
    </row>
    <row r="190">
      <c r="A190" s="175"/>
      <c r="C190" s="176"/>
      <c r="O190" s="176"/>
      <c r="P190" s="177"/>
    </row>
    <row r="191">
      <c r="A191" s="175"/>
      <c r="C191" s="176"/>
      <c r="O191" s="176"/>
      <c r="P191" s="177"/>
    </row>
    <row r="192">
      <c r="A192" s="175"/>
      <c r="C192" s="176"/>
      <c r="O192" s="176"/>
      <c r="P192" s="177"/>
    </row>
    <row r="193">
      <c r="A193" s="175"/>
      <c r="C193" s="176"/>
      <c r="O193" s="176"/>
      <c r="P193" s="177"/>
    </row>
    <row r="194">
      <c r="A194" s="175"/>
      <c r="C194" s="176"/>
      <c r="O194" s="176"/>
      <c r="P194" s="177"/>
    </row>
    <row r="195">
      <c r="A195" s="175"/>
      <c r="C195" s="176"/>
      <c r="O195" s="176"/>
      <c r="P195" s="177"/>
    </row>
    <row r="196">
      <c r="A196" s="175"/>
      <c r="C196" s="176"/>
      <c r="O196" s="176"/>
      <c r="P196" s="177"/>
    </row>
    <row r="197">
      <c r="A197" s="175"/>
      <c r="C197" s="176"/>
      <c r="O197" s="176"/>
      <c r="P197" s="177"/>
    </row>
    <row r="198">
      <c r="A198" s="175"/>
      <c r="C198" s="176"/>
      <c r="O198" s="176"/>
      <c r="P198" s="177"/>
    </row>
    <row r="199">
      <c r="A199" s="175"/>
      <c r="C199" s="176"/>
      <c r="O199" s="176"/>
      <c r="P199" s="177"/>
    </row>
    <row r="200">
      <c r="A200" s="175"/>
      <c r="C200" s="176"/>
      <c r="O200" s="176"/>
      <c r="P200" s="177"/>
    </row>
    <row r="201">
      <c r="A201" s="175"/>
      <c r="C201" s="176"/>
      <c r="O201" s="176"/>
      <c r="P201" s="177"/>
    </row>
    <row r="202">
      <c r="A202" s="175"/>
      <c r="C202" s="176"/>
      <c r="O202" s="176"/>
      <c r="P202" s="177"/>
    </row>
    <row r="203">
      <c r="A203" s="175"/>
      <c r="C203" s="176"/>
      <c r="O203" s="176"/>
      <c r="P203" s="177"/>
    </row>
    <row r="204">
      <c r="A204" s="175"/>
      <c r="C204" s="176"/>
      <c r="O204" s="176"/>
      <c r="P204" s="177"/>
    </row>
    <row r="205">
      <c r="A205" s="175"/>
      <c r="C205" s="176"/>
      <c r="O205" s="176"/>
      <c r="P205" s="177"/>
    </row>
    <row r="206">
      <c r="A206" s="175"/>
      <c r="C206" s="176"/>
      <c r="O206" s="176"/>
      <c r="P206" s="177"/>
    </row>
    <row r="207">
      <c r="A207" s="175"/>
      <c r="C207" s="176"/>
      <c r="O207" s="176"/>
      <c r="P207" s="177"/>
    </row>
    <row r="208">
      <c r="A208" s="175"/>
      <c r="C208" s="176"/>
      <c r="O208" s="176"/>
      <c r="P208" s="177"/>
    </row>
    <row r="209">
      <c r="A209" s="175"/>
      <c r="C209" s="176"/>
      <c r="O209" s="176"/>
      <c r="P209" s="177"/>
    </row>
    <row r="210">
      <c r="A210" s="175"/>
      <c r="C210" s="176"/>
      <c r="O210" s="176"/>
      <c r="P210" s="177"/>
    </row>
    <row r="211">
      <c r="A211" s="175"/>
      <c r="C211" s="176"/>
      <c r="O211" s="176"/>
      <c r="P211" s="177"/>
    </row>
    <row r="212">
      <c r="A212" s="175"/>
      <c r="C212" s="176"/>
      <c r="O212" s="176"/>
      <c r="P212" s="177"/>
    </row>
    <row r="213">
      <c r="A213" s="175"/>
      <c r="C213" s="176"/>
      <c r="O213" s="176"/>
      <c r="P213" s="177"/>
    </row>
    <row r="214">
      <c r="A214" s="175"/>
      <c r="C214" s="176"/>
      <c r="O214" s="176"/>
      <c r="P214" s="177"/>
    </row>
    <row r="215">
      <c r="A215" s="175"/>
      <c r="C215" s="176"/>
      <c r="O215" s="176"/>
      <c r="P215" s="177"/>
    </row>
    <row r="216">
      <c r="A216" s="175"/>
      <c r="C216" s="176"/>
      <c r="O216" s="176"/>
      <c r="P216" s="177"/>
    </row>
    <row r="217">
      <c r="A217" s="175"/>
      <c r="C217" s="176"/>
      <c r="O217" s="176"/>
      <c r="P217" s="177"/>
    </row>
    <row r="218">
      <c r="A218" s="175"/>
      <c r="C218" s="176"/>
      <c r="O218" s="176"/>
      <c r="P218" s="177"/>
    </row>
    <row r="219">
      <c r="A219" s="175"/>
      <c r="C219" s="176"/>
      <c r="O219" s="176"/>
      <c r="P219" s="177"/>
    </row>
    <row r="220">
      <c r="A220" s="175"/>
      <c r="C220" s="176"/>
      <c r="O220" s="176"/>
      <c r="P220" s="177"/>
    </row>
    <row r="221">
      <c r="A221" s="175"/>
      <c r="C221" s="176"/>
      <c r="O221" s="176"/>
      <c r="P221" s="177"/>
    </row>
    <row r="222">
      <c r="A222" s="175"/>
      <c r="C222" s="176"/>
      <c r="O222" s="176"/>
      <c r="P222" s="177"/>
    </row>
    <row r="223">
      <c r="A223" s="175"/>
      <c r="C223" s="176"/>
      <c r="O223" s="176"/>
      <c r="P223" s="177"/>
    </row>
    <row r="224">
      <c r="A224" s="175"/>
      <c r="C224" s="176"/>
      <c r="O224" s="176"/>
      <c r="P224" s="177"/>
    </row>
    <row r="225">
      <c r="A225" s="175"/>
      <c r="C225" s="176"/>
      <c r="O225" s="176"/>
      <c r="P225" s="177"/>
    </row>
    <row r="226">
      <c r="A226" s="175"/>
      <c r="C226" s="176"/>
      <c r="O226" s="176"/>
      <c r="P226" s="177"/>
    </row>
    <row r="227">
      <c r="A227" s="175"/>
      <c r="C227" s="176"/>
      <c r="O227" s="176"/>
      <c r="P227" s="177"/>
    </row>
    <row r="228">
      <c r="A228" s="175"/>
      <c r="C228" s="176"/>
      <c r="O228" s="176"/>
      <c r="P228" s="177"/>
    </row>
    <row r="229">
      <c r="A229" s="175"/>
      <c r="C229" s="176"/>
      <c r="O229" s="176"/>
      <c r="P229" s="177"/>
    </row>
    <row r="230">
      <c r="A230" s="175"/>
      <c r="C230" s="176"/>
      <c r="O230" s="176"/>
      <c r="P230" s="177"/>
    </row>
    <row r="231">
      <c r="A231" s="175"/>
      <c r="C231" s="176"/>
      <c r="O231" s="176"/>
      <c r="P231" s="177"/>
    </row>
    <row r="232">
      <c r="A232" s="175"/>
      <c r="C232" s="176"/>
      <c r="O232" s="176"/>
      <c r="P232" s="177"/>
    </row>
    <row r="233">
      <c r="A233" s="175"/>
      <c r="C233" s="176"/>
      <c r="O233" s="176"/>
      <c r="P233" s="177"/>
    </row>
    <row r="234">
      <c r="A234" s="175"/>
      <c r="C234" s="176"/>
      <c r="O234" s="176"/>
      <c r="P234" s="177"/>
    </row>
    <row r="235">
      <c r="A235" s="175"/>
      <c r="C235" s="176"/>
      <c r="O235" s="176"/>
      <c r="P235" s="177"/>
    </row>
    <row r="236">
      <c r="A236" s="175"/>
      <c r="C236" s="176"/>
      <c r="O236" s="176"/>
      <c r="P236" s="177"/>
    </row>
    <row r="237">
      <c r="A237" s="175"/>
      <c r="C237" s="176"/>
      <c r="O237" s="176"/>
      <c r="P237" s="177"/>
    </row>
    <row r="238">
      <c r="A238" s="175"/>
      <c r="C238" s="176"/>
      <c r="O238" s="176"/>
      <c r="P238" s="177"/>
    </row>
    <row r="239">
      <c r="A239" s="175"/>
      <c r="C239" s="176"/>
      <c r="O239" s="176"/>
      <c r="P239" s="177"/>
    </row>
    <row r="240">
      <c r="A240" s="175"/>
      <c r="C240" s="176"/>
      <c r="O240" s="176"/>
      <c r="P240" s="177"/>
    </row>
    <row r="241">
      <c r="A241" s="175"/>
      <c r="C241" s="176"/>
      <c r="O241" s="176"/>
      <c r="P241" s="177"/>
    </row>
    <row r="242">
      <c r="A242" s="175"/>
      <c r="C242" s="176"/>
      <c r="O242" s="176"/>
      <c r="P242" s="177"/>
    </row>
    <row r="243">
      <c r="A243" s="175"/>
      <c r="C243" s="176"/>
      <c r="O243" s="176"/>
      <c r="P243" s="177"/>
    </row>
    <row r="244">
      <c r="A244" s="175"/>
      <c r="C244" s="176"/>
      <c r="O244" s="176"/>
      <c r="P244" s="177"/>
    </row>
    <row r="245">
      <c r="A245" s="175"/>
      <c r="C245" s="176"/>
      <c r="O245" s="176"/>
      <c r="P245" s="177"/>
    </row>
    <row r="246">
      <c r="A246" s="175"/>
      <c r="C246" s="176"/>
      <c r="O246" s="176"/>
      <c r="P246" s="177"/>
    </row>
    <row r="247">
      <c r="A247" s="175"/>
      <c r="C247" s="176"/>
      <c r="O247" s="176"/>
      <c r="P247" s="177"/>
    </row>
    <row r="248">
      <c r="A248" s="175"/>
      <c r="C248" s="176"/>
      <c r="O248" s="176"/>
      <c r="P248" s="177"/>
    </row>
    <row r="249">
      <c r="A249" s="175"/>
      <c r="C249" s="176"/>
      <c r="O249" s="176"/>
      <c r="P249" s="177"/>
    </row>
    <row r="250">
      <c r="A250" s="175"/>
      <c r="C250" s="176"/>
      <c r="O250" s="176"/>
      <c r="P250" s="177"/>
    </row>
    <row r="251">
      <c r="A251" s="175"/>
      <c r="C251" s="176"/>
      <c r="O251" s="176"/>
      <c r="P251" s="177"/>
    </row>
    <row r="252">
      <c r="A252" s="175"/>
      <c r="C252" s="176"/>
      <c r="O252" s="176"/>
      <c r="P252" s="177"/>
    </row>
    <row r="253">
      <c r="A253" s="175"/>
      <c r="C253" s="176"/>
      <c r="O253" s="176"/>
      <c r="P253" s="177"/>
    </row>
    <row r="254">
      <c r="A254" s="175"/>
      <c r="C254" s="176"/>
      <c r="O254" s="176"/>
      <c r="P254" s="177"/>
    </row>
    <row r="255">
      <c r="A255" s="175"/>
      <c r="C255" s="176"/>
      <c r="O255" s="176"/>
      <c r="P255" s="177"/>
    </row>
    <row r="256">
      <c r="A256" s="175"/>
      <c r="C256" s="176"/>
      <c r="O256" s="176"/>
      <c r="P256" s="177"/>
    </row>
    <row r="257">
      <c r="A257" s="175"/>
      <c r="C257" s="176"/>
      <c r="O257" s="176"/>
      <c r="P257" s="177"/>
    </row>
    <row r="258">
      <c r="A258" s="175"/>
      <c r="C258" s="176"/>
      <c r="O258" s="176"/>
      <c r="P258" s="177"/>
    </row>
    <row r="259">
      <c r="A259" s="175"/>
      <c r="C259" s="176"/>
      <c r="O259" s="176"/>
      <c r="P259" s="177"/>
    </row>
    <row r="260">
      <c r="A260" s="175"/>
      <c r="C260" s="176"/>
      <c r="O260" s="176"/>
      <c r="P260" s="177"/>
    </row>
    <row r="261">
      <c r="A261" s="175"/>
      <c r="C261" s="176"/>
      <c r="O261" s="176"/>
      <c r="P261" s="177"/>
    </row>
    <row r="262">
      <c r="A262" s="175"/>
      <c r="C262" s="176"/>
      <c r="O262" s="176"/>
      <c r="P262" s="177"/>
    </row>
    <row r="263">
      <c r="A263" s="175"/>
      <c r="C263" s="176"/>
      <c r="O263" s="176"/>
      <c r="P263" s="177"/>
    </row>
    <row r="264">
      <c r="A264" s="175"/>
      <c r="C264" s="176"/>
      <c r="O264" s="176"/>
      <c r="P264" s="177"/>
    </row>
    <row r="265">
      <c r="A265" s="175"/>
      <c r="C265" s="176"/>
      <c r="O265" s="176"/>
      <c r="P265" s="177"/>
    </row>
    <row r="266">
      <c r="A266" s="175"/>
      <c r="C266" s="176"/>
      <c r="O266" s="176"/>
      <c r="P266" s="177"/>
    </row>
    <row r="267">
      <c r="A267" s="175"/>
      <c r="C267" s="176"/>
      <c r="O267" s="176"/>
      <c r="P267" s="177"/>
    </row>
    <row r="268">
      <c r="A268" s="175"/>
      <c r="C268" s="176"/>
      <c r="O268" s="176"/>
      <c r="P268" s="177"/>
    </row>
    <row r="269">
      <c r="A269" s="175"/>
      <c r="C269" s="176"/>
      <c r="O269" s="176"/>
      <c r="P269" s="177"/>
    </row>
    <row r="270">
      <c r="A270" s="175"/>
      <c r="C270" s="176"/>
      <c r="O270" s="176"/>
      <c r="P270" s="177"/>
    </row>
    <row r="271">
      <c r="A271" s="175"/>
      <c r="C271" s="176"/>
      <c r="O271" s="176"/>
      <c r="P271" s="177"/>
    </row>
    <row r="272">
      <c r="A272" s="175"/>
      <c r="C272" s="176"/>
      <c r="O272" s="176"/>
      <c r="P272" s="177"/>
    </row>
    <row r="273">
      <c r="A273" s="175"/>
      <c r="C273" s="176"/>
      <c r="O273" s="176"/>
      <c r="P273" s="177"/>
    </row>
    <row r="274">
      <c r="A274" s="175"/>
      <c r="C274" s="176"/>
      <c r="O274" s="176"/>
      <c r="P274" s="177"/>
    </row>
    <row r="275">
      <c r="A275" s="175"/>
      <c r="C275" s="176"/>
      <c r="O275" s="176"/>
      <c r="P275" s="177"/>
    </row>
    <row r="276">
      <c r="A276" s="175"/>
      <c r="C276" s="176"/>
      <c r="O276" s="176"/>
      <c r="P276" s="177"/>
    </row>
    <row r="277">
      <c r="A277" s="175"/>
      <c r="C277" s="176"/>
      <c r="O277" s="176"/>
      <c r="P277" s="177"/>
    </row>
    <row r="278">
      <c r="A278" s="175"/>
      <c r="C278" s="176"/>
      <c r="O278" s="176"/>
      <c r="P278" s="177"/>
    </row>
    <row r="279">
      <c r="A279" s="175"/>
      <c r="C279" s="176"/>
      <c r="O279" s="176"/>
      <c r="P279" s="177"/>
    </row>
    <row r="280">
      <c r="A280" s="175"/>
      <c r="C280" s="176"/>
      <c r="O280" s="176"/>
      <c r="P280" s="177"/>
    </row>
    <row r="281">
      <c r="A281" s="175"/>
      <c r="C281" s="176"/>
      <c r="O281" s="176"/>
      <c r="P281" s="177"/>
    </row>
    <row r="282">
      <c r="A282" s="175"/>
      <c r="C282" s="176"/>
      <c r="O282" s="176"/>
      <c r="P282" s="177"/>
    </row>
    <row r="283">
      <c r="A283" s="175"/>
      <c r="C283" s="176"/>
      <c r="O283" s="176"/>
      <c r="P283" s="177"/>
    </row>
    <row r="284">
      <c r="A284" s="175"/>
      <c r="C284" s="176"/>
      <c r="O284" s="176"/>
      <c r="P284" s="177"/>
    </row>
    <row r="285">
      <c r="A285" s="175"/>
      <c r="C285" s="176"/>
      <c r="O285" s="176"/>
      <c r="P285" s="177"/>
    </row>
    <row r="286">
      <c r="A286" s="175"/>
      <c r="C286" s="176"/>
      <c r="O286" s="176"/>
      <c r="P286" s="177"/>
    </row>
    <row r="287">
      <c r="A287" s="175"/>
      <c r="C287" s="176"/>
      <c r="O287" s="176"/>
      <c r="P287" s="177"/>
    </row>
    <row r="288">
      <c r="A288" s="175"/>
      <c r="C288" s="176"/>
      <c r="O288" s="176"/>
      <c r="P288" s="177"/>
    </row>
    <row r="289">
      <c r="A289" s="175"/>
      <c r="C289" s="176"/>
      <c r="O289" s="176"/>
      <c r="P289" s="177"/>
    </row>
    <row r="290">
      <c r="A290" s="175"/>
      <c r="C290" s="176"/>
      <c r="O290" s="176"/>
      <c r="P290" s="177"/>
    </row>
    <row r="291">
      <c r="A291" s="175"/>
      <c r="C291" s="176"/>
      <c r="O291" s="176"/>
      <c r="P291" s="177"/>
    </row>
    <row r="292">
      <c r="A292" s="175"/>
      <c r="C292" s="176"/>
      <c r="O292" s="176"/>
      <c r="P292" s="177"/>
    </row>
    <row r="293">
      <c r="A293" s="175"/>
      <c r="C293" s="176"/>
      <c r="O293" s="176"/>
      <c r="P293" s="177"/>
    </row>
    <row r="294">
      <c r="A294" s="175"/>
      <c r="C294" s="176"/>
      <c r="O294" s="176"/>
      <c r="P294" s="177"/>
    </row>
    <row r="295">
      <c r="A295" s="175"/>
      <c r="C295" s="176"/>
      <c r="O295" s="176"/>
      <c r="P295" s="177"/>
    </row>
    <row r="296">
      <c r="A296" s="175"/>
      <c r="C296" s="176"/>
      <c r="O296" s="176"/>
      <c r="P296" s="177"/>
    </row>
    <row r="297">
      <c r="A297" s="175"/>
      <c r="C297" s="176"/>
      <c r="O297" s="176"/>
      <c r="P297" s="177"/>
    </row>
    <row r="298">
      <c r="A298" s="175"/>
      <c r="C298" s="176"/>
      <c r="O298" s="176"/>
      <c r="P298" s="177"/>
    </row>
    <row r="299">
      <c r="A299" s="175"/>
      <c r="C299" s="176"/>
      <c r="O299" s="176"/>
      <c r="P299" s="177"/>
    </row>
    <row r="300">
      <c r="A300" s="175"/>
      <c r="C300" s="176"/>
      <c r="O300" s="176"/>
      <c r="P300" s="177"/>
    </row>
    <row r="301">
      <c r="A301" s="175"/>
      <c r="C301" s="176"/>
      <c r="O301" s="176"/>
      <c r="P301" s="177"/>
    </row>
    <row r="302">
      <c r="A302" s="175"/>
      <c r="C302" s="176"/>
      <c r="O302" s="176"/>
      <c r="P302" s="177"/>
    </row>
    <row r="303">
      <c r="A303" s="175"/>
      <c r="C303" s="176"/>
      <c r="O303" s="176"/>
      <c r="P303" s="177"/>
    </row>
    <row r="304">
      <c r="A304" s="175"/>
      <c r="C304" s="176"/>
      <c r="O304" s="176"/>
      <c r="P304" s="177"/>
    </row>
    <row r="305">
      <c r="A305" s="175"/>
      <c r="C305" s="176"/>
      <c r="O305" s="176"/>
      <c r="P305" s="177"/>
    </row>
    <row r="306">
      <c r="A306" s="175"/>
      <c r="C306" s="176"/>
      <c r="O306" s="176"/>
      <c r="P306" s="177"/>
    </row>
    <row r="307">
      <c r="A307" s="175"/>
      <c r="C307" s="176"/>
      <c r="O307" s="176"/>
      <c r="P307" s="177"/>
    </row>
    <row r="308">
      <c r="A308" s="175"/>
      <c r="C308" s="176"/>
      <c r="O308" s="176"/>
      <c r="P308" s="177"/>
    </row>
    <row r="309">
      <c r="A309" s="175"/>
      <c r="C309" s="176"/>
      <c r="O309" s="176"/>
      <c r="P309" s="177"/>
    </row>
    <row r="310">
      <c r="A310" s="175"/>
      <c r="C310" s="176"/>
      <c r="O310" s="176"/>
      <c r="P310" s="177"/>
    </row>
    <row r="311">
      <c r="A311" s="175"/>
      <c r="C311" s="176"/>
      <c r="O311" s="176"/>
      <c r="P311" s="177"/>
    </row>
    <row r="312">
      <c r="A312" s="175"/>
      <c r="C312" s="176"/>
      <c r="O312" s="176"/>
      <c r="P312" s="177"/>
    </row>
    <row r="313">
      <c r="A313" s="175"/>
      <c r="C313" s="176"/>
      <c r="O313" s="176"/>
      <c r="P313" s="177"/>
    </row>
    <row r="314">
      <c r="A314" s="175"/>
      <c r="C314" s="176"/>
      <c r="O314" s="176"/>
      <c r="P314" s="177"/>
    </row>
    <row r="315">
      <c r="A315" s="175"/>
      <c r="C315" s="176"/>
      <c r="O315" s="176"/>
      <c r="P315" s="177"/>
    </row>
    <row r="316">
      <c r="A316" s="175"/>
      <c r="C316" s="176"/>
      <c r="O316" s="176"/>
      <c r="P316" s="177"/>
    </row>
    <row r="317">
      <c r="A317" s="175"/>
      <c r="C317" s="176"/>
      <c r="O317" s="176"/>
      <c r="P317" s="177"/>
    </row>
    <row r="318">
      <c r="A318" s="175"/>
      <c r="C318" s="176"/>
      <c r="O318" s="176"/>
      <c r="P318" s="177"/>
    </row>
    <row r="319">
      <c r="A319" s="175"/>
      <c r="C319" s="176"/>
      <c r="O319" s="176"/>
      <c r="P319" s="177"/>
    </row>
    <row r="320">
      <c r="A320" s="175"/>
      <c r="C320" s="176"/>
      <c r="O320" s="176"/>
      <c r="P320" s="177"/>
    </row>
    <row r="321">
      <c r="A321" s="175"/>
      <c r="C321" s="176"/>
      <c r="O321" s="176"/>
      <c r="P321" s="177"/>
    </row>
    <row r="322">
      <c r="A322" s="175"/>
      <c r="C322" s="176"/>
      <c r="O322" s="176"/>
      <c r="P322" s="177"/>
    </row>
    <row r="323">
      <c r="A323" s="175"/>
      <c r="C323" s="176"/>
      <c r="O323" s="176"/>
      <c r="P323" s="177"/>
    </row>
    <row r="324">
      <c r="A324" s="175"/>
      <c r="C324" s="176"/>
      <c r="O324" s="176"/>
      <c r="P324" s="177"/>
    </row>
    <row r="325">
      <c r="A325" s="175"/>
      <c r="C325" s="176"/>
      <c r="O325" s="176"/>
      <c r="P325" s="177"/>
    </row>
    <row r="326">
      <c r="A326" s="175"/>
      <c r="C326" s="176"/>
      <c r="O326" s="176"/>
      <c r="P326" s="177"/>
    </row>
    <row r="327">
      <c r="A327" s="175"/>
      <c r="C327" s="176"/>
      <c r="O327" s="176"/>
      <c r="P327" s="177"/>
    </row>
    <row r="328">
      <c r="A328" s="175"/>
      <c r="C328" s="176"/>
      <c r="O328" s="176"/>
      <c r="P328" s="177"/>
    </row>
    <row r="329">
      <c r="A329" s="175"/>
      <c r="C329" s="176"/>
      <c r="O329" s="176"/>
      <c r="P329" s="177"/>
    </row>
    <row r="330">
      <c r="A330" s="175"/>
      <c r="C330" s="176"/>
      <c r="O330" s="176"/>
      <c r="P330" s="177"/>
    </row>
    <row r="331">
      <c r="A331" s="175"/>
      <c r="C331" s="176"/>
      <c r="O331" s="176"/>
      <c r="P331" s="177"/>
    </row>
    <row r="332">
      <c r="A332" s="175"/>
      <c r="C332" s="176"/>
      <c r="O332" s="176"/>
      <c r="P332" s="177"/>
    </row>
    <row r="333">
      <c r="A333" s="175"/>
      <c r="C333" s="176"/>
      <c r="O333" s="176"/>
      <c r="P333" s="177"/>
    </row>
    <row r="334">
      <c r="A334" s="175"/>
      <c r="C334" s="176"/>
      <c r="O334" s="176"/>
      <c r="P334" s="177"/>
    </row>
    <row r="335">
      <c r="A335" s="175"/>
      <c r="C335" s="176"/>
      <c r="O335" s="176"/>
      <c r="P335" s="177"/>
    </row>
    <row r="336">
      <c r="A336" s="175"/>
      <c r="C336" s="176"/>
      <c r="O336" s="176"/>
      <c r="P336" s="177"/>
    </row>
    <row r="337">
      <c r="A337" s="175"/>
      <c r="C337" s="176"/>
      <c r="O337" s="176"/>
      <c r="P337" s="177"/>
    </row>
    <row r="338">
      <c r="A338" s="175"/>
      <c r="C338" s="176"/>
      <c r="O338" s="176"/>
      <c r="P338" s="177"/>
    </row>
    <row r="339">
      <c r="A339" s="175"/>
      <c r="C339" s="176"/>
      <c r="O339" s="176"/>
      <c r="P339" s="177"/>
    </row>
    <row r="340">
      <c r="A340" s="175"/>
      <c r="C340" s="176"/>
      <c r="O340" s="176"/>
      <c r="P340" s="177"/>
    </row>
    <row r="341">
      <c r="A341" s="175"/>
      <c r="C341" s="176"/>
      <c r="O341" s="176"/>
      <c r="P341" s="177"/>
    </row>
    <row r="342">
      <c r="A342" s="175"/>
      <c r="C342" s="176"/>
      <c r="O342" s="176"/>
      <c r="P342" s="177"/>
    </row>
    <row r="343">
      <c r="A343" s="175"/>
      <c r="C343" s="176"/>
      <c r="O343" s="176"/>
      <c r="P343" s="177"/>
    </row>
    <row r="344">
      <c r="A344" s="175"/>
      <c r="C344" s="176"/>
      <c r="O344" s="176"/>
      <c r="P344" s="177"/>
    </row>
    <row r="345">
      <c r="A345" s="175"/>
      <c r="C345" s="176"/>
      <c r="O345" s="176"/>
      <c r="P345" s="177"/>
    </row>
    <row r="346">
      <c r="A346" s="175"/>
      <c r="C346" s="176"/>
      <c r="O346" s="176"/>
      <c r="P346" s="177"/>
    </row>
    <row r="347">
      <c r="A347" s="175"/>
      <c r="C347" s="176"/>
      <c r="O347" s="176"/>
      <c r="P347" s="177"/>
    </row>
    <row r="348">
      <c r="A348" s="175"/>
      <c r="C348" s="176"/>
      <c r="O348" s="176"/>
      <c r="P348" s="177"/>
    </row>
    <row r="349">
      <c r="A349" s="175"/>
      <c r="C349" s="176"/>
      <c r="O349" s="176"/>
      <c r="P349" s="177"/>
    </row>
    <row r="350">
      <c r="A350" s="175"/>
      <c r="C350" s="176"/>
      <c r="O350" s="176"/>
      <c r="P350" s="177"/>
    </row>
    <row r="351">
      <c r="A351" s="175"/>
      <c r="C351" s="176"/>
      <c r="O351" s="176"/>
      <c r="P351" s="177"/>
    </row>
    <row r="352">
      <c r="A352" s="175"/>
      <c r="C352" s="176"/>
      <c r="O352" s="176"/>
      <c r="P352" s="177"/>
    </row>
    <row r="353">
      <c r="A353" s="175"/>
      <c r="C353" s="176"/>
      <c r="O353" s="176"/>
      <c r="P353" s="177"/>
    </row>
    <row r="354">
      <c r="A354" s="175"/>
      <c r="C354" s="176"/>
      <c r="O354" s="176"/>
      <c r="P354" s="177"/>
    </row>
    <row r="355">
      <c r="A355" s="175"/>
      <c r="C355" s="176"/>
      <c r="O355" s="176"/>
      <c r="P355" s="177"/>
    </row>
    <row r="356">
      <c r="A356" s="175"/>
      <c r="C356" s="176"/>
      <c r="O356" s="176"/>
      <c r="P356" s="177"/>
    </row>
    <row r="357">
      <c r="A357" s="175"/>
      <c r="C357" s="176"/>
      <c r="O357" s="176"/>
      <c r="P357" s="177"/>
    </row>
    <row r="358">
      <c r="A358" s="175"/>
      <c r="C358" s="176"/>
      <c r="O358" s="176"/>
      <c r="P358" s="177"/>
    </row>
    <row r="359">
      <c r="A359" s="175"/>
      <c r="C359" s="176"/>
      <c r="O359" s="176"/>
      <c r="P359" s="177"/>
    </row>
    <row r="360">
      <c r="A360" s="175"/>
      <c r="C360" s="176"/>
      <c r="O360" s="176"/>
      <c r="P360" s="177"/>
    </row>
    <row r="361">
      <c r="A361" s="175"/>
      <c r="C361" s="176"/>
      <c r="O361" s="176"/>
      <c r="P361" s="177"/>
    </row>
    <row r="362">
      <c r="A362" s="175"/>
      <c r="C362" s="176"/>
      <c r="O362" s="176"/>
      <c r="P362" s="177"/>
    </row>
    <row r="363">
      <c r="A363" s="175"/>
      <c r="C363" s="176"/>
      <c r="O363" s="176"/>
      <c r="P363" s="177"/>
    </row>
    <row r="364">
      <c r="A364" s="175"/>
      <c r="C364" s="176"/>
      <c r="O364" s="176"/>
      <c r="P364" s="177"/>
    </row>
    <row r="365">
      <c r="A365" s="175"/>
      <c r="C365" s="176"/>
      <c r="O365" s="176"/>
      <c r="P365" s="177"/>
    </row>
    <row r="366">
      <c r="A366" s="175"/>
      <c r="C366" s="176"/>
      <c r="O366" s="176"/>
      <c r="P366" s="177"/>
    </row>
    <row r="367">
      <c r="A367" s="175"/>
      <c r="C367" s="176"/>
      <c r="O367" s="176"/>
      <c r="P367" s="177"/>
    </row>
    <row r="368">
      <c r="A368" s="175"/>
      <c r="C368" s="176"/>
      <c r="O368" s="176"/>
      <c r="P368" s="177"/>
    </row>
    <row r="369">
      <c r="A369" s="175"/>
      <c r="C369" s="176"/>
      <c r="O369" s="176"/>
      <c r="P369" s="177"/>
    </row>
    <row r="370">
      <c r="A370" s="175"/>
      <c r="C370" s="176"/>
      <c r="O370" s="176"/>
      <c r="P370" s="177"/>
    </row>
    <row r="371">
      <c r="A371" s="175"/>
      <c r="C371" s="176"/>
      <c r="O371" s="176"/>
      <c r="P371" s="177"/>
    </row>
    <row r="372">
      <c r="A372" s="175"/>
      <c r="C372" s="176"/>
      <c r="O372" s="176"/>
      <c r="P372" s="177"/>
    </row>
    <row r="373">
      <c r="A373" s="175"/>
      <c r="C373" s="176"/>
      <c r="O373" s="176"/>
      <c r="P373" s="177"/>
    </row>
    <row r="374">
      <c r="A374" s="175"/>
      <c r="C374" s="176"/>
      <c r="O374" s="176"/>
      <c r="P374" s="177"/>
    </row>
    <row r="375">
      <c r="A375" s="175"/>
      <c r="C375" s="176"/>
      <c r="O375" s="176"/>
      <c r="P375" s="177"/>
    </row>
    <row r="376">
      <c r="A376" s="175"/>
      <c r="C376" s="176"/>
      <c r="O376" s="176"/>
      <c r="P376" s="177"/>
    </row>
    <row r="377">
      <c r="A377" s="175"/>
      <c r="C377" s="176"/>
      <c r="O377" s="176"/>
      <c r="P377" s="177"/>
    </row>
    <row r="378">
      <c r="A378" s="175"/>
      <c r="C378" s="176"/>
      <c r="O378" s="176"/>
      <c r="P378" s="177"/>
    </row>
    <row r="379">
      <c r="A379" s="175"/>
      <c r="C379" s="176"/>
      <c r="O379" s="176"/>
      <c r="P379" s="177"/>
    </row>
    <row r="380">
      <c r="A380" s="175"/>
      <c r="C380" s="176"/>
      <c r="O380" s="176"/>
      <c r="P380" s="177"/>
    </row>
    <row r="381">
      <c r="A381" s="175"/>
      <c r="C381" s="176"/>
      <c r="O381" s="176"/>
      <c r="P381" s="177"/>
    </row>
    <row r="382">
      <c r="A382" s="175"/>
      <c r="C382" s="176"/>
      <c r="O382" s="176"/>
      <c r="P382" s="177"/>
    </row>
    <row r="383">
      <c r="A383" s="175"/>
      <c r="C383" s="176"/>
      <c r="O383" s="176"/>
      <c r="P383" s="177"/>
    </row>
    <row r="384">
      <c r="A384" s="175"/>
      <c r="C384" s="176"/>
      <c r="O384" s="176"/>
      <c r="P384" s="177"/>
    </row>
    <row r="385">
      <c r="A385" s="175"/>
      <c r="C385" s="176"/>
      <c r="O385" s="176"/>
      <c r="P385" s="177"/>
    </row>
    <row r="386">
      <c r="A386" s="175"/>
      <c r="C386" s="176"/>
      <c r="O386" s="176"/>
      <c r="P386" s="177"/>
    </row>
    <row r="387">
      <c r="A387" s="175"/>
      <c r="C387" s="176"/>
      <c r="O387" s="176"/>
      <c r="P387" s="177"/>
    </row>
    <row r="388">
      <c r="A388" s="175"/>
      <c r="C388" s="176"/>
      <c r="O388" s="176"/>
      <c r="P388" s="177"/>
    </row>
    <row r="389">
      <c r="A389" s="175"/>
      <c r="C389" s="176"/>
      <c r="O389" s="176"/>
      <c r="P389" s="177"/>
    </row>
    <row r="390">
      <c r="A390" s="175"/>
      <c r="C390" s="176"/>
      <c r="O390" s="176"/>
      <c r="P390" s="177"/>
    </row>
    <row r="391">
      <c r="A391" s="175"/>
      <c r="C391" s="176"/>
      <c r="O391" s="176"/>
      <c r="P391" s="177"/>
    </row>
    <row r="392">
      <c r="A392" s="175"/>
      <c r="C392" s="176"/>
      <c r="O392" s="176"/>
      <c r="P392" s="177"/>
    </row>
    <row r="393">
      <c r="A393" s="175"/>
      <c r="C393" s="176"/>
      <c r="O393" s="176"/>
      <c r="P393" s="177"/>
    </row>
    <row r="394">
      <c r="A394" s="175"/>
      <c r="C394" s="176"/>
      <c r="O394" s="176"/>
      <c r="P394" s="177"/>
    </row>
    <row r="395">
      <c r="A395" s="175"/>
      <c r="C395" s="176"/>
      <c r="O395" s="176"/>
      <c r="P395" s="177"/>
    </row>
    <row r="396">
      <c r="A396" s="175"/>
      <c r="C396" s="176"/>
      <c r="O396" s="176"/>
      <c r="P396" s="177"/>
    </row>
    <row r="397">
      <c r="A397" s="175"/>
      <c r="C397" s="176"/>
      <c r="O397" s="176"/>
      <c r="P397" s="177"/>
    </row>
    <row r="398">
      <c r="A398" s="175"/>
      <c r="C398" s="176"/>
      <c r="O398" s="176"/>
      <c r="P398" s="177"/>
    </row>
    <row r="399">
      <c r="A399" s="175"/>
      <c r="C399" s="176"/>
      <c r="O399" s="176"/>
      <c r="P399" s="177"/>
    </row>
    <row r="400">
      <c r="A400" s="175"/>
      <c r="C400" s="176"/>
      <c r="O400" s="176"/>
      <c r="P400" s="177"/>
    </row>
    <row r="401">
      <c r="A401" s="175"/>
      <c r="C401" s="176"/>
      <c r="O401" s="176"/>
      <c r="P401" s="177"/>
    </row>
    <row r="402">
      <c r="A402" s="175"/>
      <c r="C402" s="176"/>
      <c r="O402" s="176"/>
      <c r="P402" s="177"/>
    </row>
    <row r="403">
      <c r="A403" s="175"/>
      <c r="C403" s="176"/>
      <c r="O403" s="176"/>
      <c r="P403" s="177"/>
    </row>
    <row r="404">
      <c r="A404" s="175"/>
      <c r="C404" s="176"/>
      <c r="O404" s="176"/>
      <c r="P404" s="177"/>
    </row>
    <row r="405">
      <c r="A405" s="175"/>
      <c r="C405" s="176"/>
      <c r="O405" s="176"/>
      <c r="P405" s="177"/>
    </row>
    <row r="406">
      <c r="A406" s="175"/>
      <c r="C406" s="176"/>
      <c r="O406" s="176"/>
      <c r="P406" s="177"/>
    </row>
    <row r="407">
      <c r="A407" s="175"/>
      <c r="C407" s="176"/>
      <c r="O407" s="176"/>
      <c r="P407" s="177"/>
    </row>
    <row r="408">
      <c r="A408" s="175"/>
      <c r="C408" s="176"/>
      <c r="O408" s="176"/>
      <c r="P408" s="177"/>
    </row>
    <row r="409">
      <c r="A409" s="175"/>
      <c r="C409" s="176"/>
      <c r="O409" s="176"/>
      <c r="P409" s="177"/>
    </row>
    <row r="410">
      <c r="A410" s="175"/>
      <c r="C410" s="176"/>
      <c r="O410" s="176"/>
      <c r="P410" s="177"/>
    </row>
    <row r="411">
      <c r="A411" s="175"/>
      <c r="C411" s="176"/>
      <c r="O411" s="176"/>
      <c r="P411" s="177"/>
    </row>
    <row r="412">
      <c r="A412" s="175"/>
      <c r="C412" s="176"/>
      <c r="O412" s="176"/>
      <c r="P412" s="177"/>
    </row>
    <row r="413">
      <c r="A413" s="175"/>
      <c r="C413" s="176"/>
      <c r="O413" s="176"/>
      <c r="P413" s="177"/>
    </row>
    <row r="414">
      <c r="A414" s="175"/>
      <c r="C414" s="176"/>
      <c r="O414" s="176"/>
      <c r="P414" s="177"/>
    </row>
    <row r="415">
      <c r="A415" s="175"/>
      <c r="C415" s="176"/>
      <c r="O415" s="176"/>
      <c r="P415" s="177"/>
    </row>
    <row r="416">
      <c r="A416" s="175"/>
      <c r="C416" s="176"/>
      <c r="O416" s="176"/>
      <c r="P416" s="177"/>
    </row>
    <row r="417">
      <c r="A417" s="175"/>
      <c r="C417" s="176"/>
      <c r="O417" s="176"/>
      <c r="P417" s="177"/>
    </row>
    <row r="418">
      <c r="A418" s="175"/>
      <c r="C418" s="176"/>
      <c r="O418" s="176"/>
      <c r="P418" s="177"/>
    </row>
    <row r="419">
      <c r="A419" s="175"/>
      <c r="C419" s="176"/>
      <c r="O419" s="176"/>
      <c r="P419" s="177"/>
    </row>
    <row r="420">
      <c r="A420" s="175"/>
      <c r="C420" s="176"/>
      <c r="O420" s="176"/>
      <c r="P420" s="177"/>
    </row>
    <row r="421">
      <c r="A421" s="175"/>
      <c r="C421" s="176"/>
      <c r="O421" s="176"/>
      <c r="P421" s="177"/>
    </row>
    <row r="422">
      <c r="A422" s="175"/>
      <c r="C422" s="176"/>
      <c r="O422" s="176"/>
      <c r="P422" s="177"/>
    </row>
    <row r="423">
      <c r="A423" s="175"/>
      <c r="C423" s="176"/>
      <c r="O423" s="176"/>
      <c r="P423" s="177"/>
    </row>
    <row r="424">
      <c r="A424" s="175"/>
      <c r="C424" s="176"/>
      <c r="O424" s="176"/>
      <c r="P424" s="177"/>
    </row>
    <row r="425">
      <c r="A425" s="175"/>
      <c r="C425" s="176"/>
      <c r="O425" s="176"/>
      <c r="P425" s="177"/>
    </row>
    <row r="426">
      <c r="A426" s="175"/>
      <c r="C426" s="176"/>
      <c r="O426" s="176"/>
      <c r="P426" s="177"/>
    </row>
    <row r="427">
      <c r="A427" s="175"/>
      <c r="C427" s="176"/>
      <c r="O427" s="176"/>
      <c r="P427" s="177"/>
    </row>
    <row r="428">
      <c r="A428" s="175"/>
      <c r="C428" s="176"/>
      <c r="O428" s="176"/>
      <c r="P428" s="177"/>
    </row>
    <row r="429">
      <c r="A429" s="175"/>
      <c r="C429" s="176"/>
      <c r="O429" s="176"/>
      <c r="P429" s="177"/>
    </row>
    <row r="430">
      <c r="A430" s="175"/>
      <c r="C430" s="176"/>
      <c r="O430" s="176"/>
      <c r="P430" s="177"/>
    </row>
    <row r="431">
      <c r="A431" s="175"/>
      <c r="C431" s="176"/>
      <c r="O431" s="176"/>
      <c r="P431" s="177"/>
    </row>
    <row r="432">
      <c r="A432" s="175"/>
      <c r="C432" s="176"/>
      <c r="O432" s="176"/>
      <c r="P432" s="177"/>
    </row>
    <row r="433">
      <c r="A433" s="175"/>
      <c r="C433" s="176"/>
      <c r="O433" s="176"/>
      <c r="P433" s="177"/>
    </row>
    <row r="434">
      <c r="A434" s="175"/>
      <c r="C434" s="176"/>
      <c r="O434" s="176"/>
      <c r="P434" s="177"/>
    </row>
    <row r="435">
      <c r="A435" s="175"/>
      <c r="C435" s="176"/>
      <c r="O435" s="176"/>
      <c r="P435" s="177"/>
    </row>
    <row r="436">
      <c r="A436" s="175"/>
      <c r="C436" s="176"/>
      <c r="O436" s="176"/>
      <c r="P436" s="177"/>
    </row>
    <row r="437">
      <c r="A437" s="175"/>
      <c r="C437" s="176"/>
      <c r="O437" s="176"/>
      <c r="P437" s="177"/>
    </row>
    <row r="438">
      <c r="A438" s="175"/>
      <c r="C438" s="176"/>
      <c r="O438" s="176"/>
      <c r="P438" s="177"/>
    </row>
    <row r="439">
      <c r="A439" s="175"/>
      <c r="C439" s="176"/>
      <c r="O439" s="176"/>
      <c r="P439" s="177"/>
    </row>
    <row r="440">
      <c r="A440" s="175"/>
      <c r="C440" s="176"/>
      <c r="O440" s="176"/>
      <c r="P440" s="177"/>
    </row>
    <row r="441">
      <c r="A441" s="175"/>
      <c r="C441" s="176"/>
      <c r="O441" s="176"/>
      <c r="P441" s="177"/>
    </row>
    <row r="442">
      <c r="A442" s="175"/>
      <c r="C442" s="176"/>
      <c r="O442" s="176"/>
      <c r="P442" s="177"/>
    </row>
    <row r="443">
      <c r="A443" s="175"/>
      <c r="C443" s="176"/>
      <c r="O443" s="176"/>
      <c r="P443" s="177"/>
    </row>
    <row r="444">
      <c r="A444" s="175"/>
      <c r="C444" s="176"/>
      <c r="O444" s="176"/>
      <c r="P444" s="177"/>
    </row>
    <row r="445">
      <c r="A445" s="175"/>
      <c r="C445" s="176"/>
      <c r="O445" s="176"/>
      <c r="P445" s="177"/>
    </row>
    <row r="446">
      <c r="A446" s="175"/>
      <c r="C446" s="176"/>
      <c r="O446" s="176"/>
      <c r="P446" s="177"/>
    </row>
    <row r="447">
      <c r="A447" s="175"/>
      <c r="C447" s="176"/>
      <c r="O447" s="176"/>
      <c r="P447" s="177"/>
    </row>
    <row r="448">
      <c r="A448" s="175"/>
      <c r="C448" s="176"/>
      <c r="O448" s="176"/>
      <c r="P448" s="177"/>
    </row>
    <row r="449">
      <c r="A449" s="175"/>
      <c r="C449" s="176"/>
      <c r="O449" s="176"/>
      <c r="P449" s="177"/>
    </row>
    <row r="450">
      <c r="A450" s="175"/>
      <c r="C450" s="176"/>
      <c r="O450" s="176"/>
      <c r="P450" s="177"/>
    </row>
    <row r="451">
      <c r="A451" s="175"/>
      <c r="C451" s="176"/>
      <c r="O451" s="176"/>
      <c r="P451" s="177"/>
    </row>
    <row r="452">
      <c r="A452" s="175"/>
      <c r="C452" s="176"/>
      <c r="O452" s="176"/>
      <c r="P452" s="177"/>
    </row>
    <row r="453">
      <c r="A453" s="175"/>
      <c r="C453" s="176"/>
      <c r="O453" s="176"/>
      <c r="P453" s="177"/>
    </row>
    <row r="454">
      <c r="A454" s="175"/>
      <c r="C454" s="176"/>
      <c r="O454" s="176"/>
      <c r="P454" s="177"/>
    </row>
    <row r="455">
      <c r="A455" s="175"/>
      <c r="C455" s="176"/>
      <c r="O455" s="176"/>
      <c r="P455" s="177"/>
    </row>
    <row r="456">
      <c r="A456" s="175"/>
      <c r="C456" s="176"/>
      <c r="O456" s="176"/>
      <c r="P456" s="177"/>
    </row>
    <row r="457">
      <c r="A457" s="175"/>
      <c r="C457" s="176"/>
      <c r="O457" s="176"/>
      <c r="P457" s="177"/>
    </row>
    <row r="458">
      <c r="A458" s="175"/>
      <c r="C458" s="176"/>
      <c r="O458" s="176"/>
      <c r="P458" s="177"/>
    </row>
    <row r="459">
      <c r="A459" s="175"/>
      <c r="C459" s="176"/>
      <c r="O459" s="176"/>
      <c r="P459" s="177"/>
    </row>
    <row r="460">
      <c r="A460" s="175"/>
      <c r="C460" s="176"/>
      <c r="O460" s="176"/>
      <c r="P460" s="177"/>
    </row>
    <row r="461">
      <c r="A461" s="175"/>
      <c r="C461" s="176"/>
      <c r="O461" s="176"/>
      <c r="P461" s="177"/>
    </row>
    <row r="462">
      <c r="A462" s="175"/>
      <c r="C462" s="176"/>
      <c r="O462" s="176"/>
      <c r="P462" s="177"/>
    </row>
    <row r="463">
      <c r="A463" s="175"/>
      <c r="C463" s="176"/>
      <c r="O463" s="176"/>
      <c r="P463" s="177"/>
    </row>
    <row r="464">
      <c r="A464" s="175"/>
      <c r="C464" s="176"/>
      <c r="O464" s="176"/>
      <c r="P464" s="177"/>
    </row>
    <row r="465">
      <c r="A465" s="175"/>
      <c r="C465" s="176"/>
      <c r="O465" s="176"/>
      <c r="P465" s="177"/>
    </row>
    <row r="466">
      <c r="A466" s="175"/>
      <c r="C466" s="176"/>
      <c r="O466" s="176"/>
      <c r="P466" s="177"/>
    </row>
    <row r="467">
      <c r="A467" s="175"/>
      <c r="C467" s="176"/>
      <c r="O467" s="176"/>
      <c r="P467" s="177"/>
    </row>
    <row r="468">
      <c r="A468" s="175"/>
      <c r="C468" s="176"/>
      <c r="O468" s="176"/>
      <c r="P468" s="177"/>
    </row>
    <row r="469">
      <c r="A469" s="175"/>
      <c r="C469" s="176"/>
      <c r="O469" s="176"/>
      <c r="P469" s="177"/>
    </row>
    <row r="470">
      <c r="A470" s="175"/>
      <c r="C470" s="176"/>
      <c r="O470" s="176"/>
      <c r="P470" s="177"/>
    </row>
    <row r="471">
      <c r="A471" s="175"/>
      <c r="C471" s="176"/>
      <c r="O471" s="176"/>
      <c r="P471" s="177"/>
    </row>
    <row r="472">
      <c r="A472" s="175"/>
      <c r="C472" s="176"/>
      <c r="O472" s="176"/>
      <c r="P472" s="177"/>
    </row>
    <row r="473">
      <c r="A473" s="175"/>
      <c r="C473" s="176"/>
      <c r="O473" s="176"/>
      <c r="P473" s="177"/>
    </row>
    <row r="474">
      <c r="A474" s="175"/>
      <c r="C474" s="176"/>
      <c r="O474" s="176"/>
      <c r="P474" s="177"/>
    </row>
    <row r="475">
      <c r="A475" s="175"/>
      <c r="C475" s="176"/>
      <c r="O475" s="176"/>
      <c r="P475" s="177"/>
    </row>
    <row r="476">
      <c r="A476" s="175"/>
      <c r="C476" s="176"/>
      <c r="O476" s="176"/>
      <c r="P476" s="177"/>
    </row>
    <row r="477">
      <c r="A477" s="175"/>
      <c r="C477" s="176"/>
      <c r="O477" s="176"/>
      <c r="P477" s="177"/>
    </row>
    <row r="478">
      <c r="A478" s="175"/>
      <c r="C478" s="176"/>
      <c r="O478" s="176"/>
      <c r="P478" s="177"/>
    </row>
    <row r="479">
      <c r="A479" s="175"/>
      <c r="C479" s="176"/>
      <c r="O479" s="176"/>
      <c r="P479" s="177"/>
    </row>
    <row r="480">
      <c r="A480" s="175"/>
      <c r="C480" s="176"/>
      <c r="O480" s="176"/>
      <c r="P480" s="177"/>
    </row>
    <row r="481">
      <c r="A481" s="175"/>
      <c r="C481" s="176"/>
      <c r="O481" s="176"/>
      <c r="P481" s="177"/>
    </row>
    <row r="482">
      <c r="A482" s="175"/>
      <c r="C482" s="176"/>
      <c r="O482" s="176"/>
      <c r="P482" s="177"/>
    </row>
    <row r="483">
      <c r="A483" s="175"/>
      <c r="C483" s="176"/>
      <c r="O483" s="176"/>
      <c r="P483" s="177"/>
    </row>
    <row r="484">
      <c r="A484" s="175"/>
      <c r="C484" s="176"/>
      <c r="O484" s="176"/>
      <c r="P484" s="177"/>
    </row>
    <row r="485">
      <c r="A485" s="175"/>
      <c r="C485" s="176"/>
      <c r="O485" s="176"/>
      <c r="P485" s="177"/>
    </row>
    <row r="486">
      <c r="A486" s="175"/>
      <c r="C486" s="176"/>
      <c r="O486" s="176"/>
      <c r="P486" s="177"/>
    </row>
    <row r="487">
      <c r="A487" s="175"/>
      <c r="C487" s="176"/>
      <c r="O487" s="176"/>
      <c r="P487" s="177"/>
    </row>
    <row r="488">
      <c r="A488" s="175"/>
      <c r="C488" s="176"/>
      <c r="O488" s="176"/>
      <c r="P488" s="177"/>
    </row>
    <row r="489">
      <c r="A489" s="175"/>
      <c r="C489" s="176"/>
      <c r="O489" s="176"/>
      <c r="P489" s="177"/>
    </row>
    <row r="490">
      <c r="A490" s="175"/>
      <c r="C490" s="176"/>
      <c r="O490" s="176"/>
      <c r="P490" s="177"/>
    </row>
    <row r="491">
      <c r="A491" s="175"/>
      <c r="C491" s="176"/>
      <c r="O491" s="176"/>
      <c r="P491" s="177"/>
    </row>
    <row r="492">
      <c r="A492" s="175"/>
      <c r="C492" s="176"/>
      <c r="O492" s="176"/>
      <c r="P492" s="177"/>
    </row>
    <row r="493">
      <c r="A493" s="175"/>
      <c r="C493" s="176"/>
      <c r="O493" s="176"/>
      <c r="P493" s="177"/>
    </row>
    <row r="494">
      <c r="A494" s="175"/>
      <c r="C494" s="176"/>
      <c r="O494" s="176"/>
      <c r="P494" s="177"/>
    </row>
    <row r="495">
      <c r="A495" s="175"/>
      <c r="C495" s="176"/>
      <c r="O495" s="176"/>
      <c r="P495" s="177"/>
    </row>
    <row r="496">
      <c r="A496" s="175"/>
      <c r="C496" s="176"/>
      <c r="O496" s="176"/>
      <c r="P496" s="177"/>
    </row>
    <row r="497">
      <c r="A497" s="175"/>
      <c r="C497" s="176"/>
      <c r="O497" s="176"/>
      <c r="P497" s="177"/>
    </row>
    <row r="498">
      <c r="A498" s="175"/>
      <c r="C498" s="176"/>
      <c r="O498" s="176"/>
      <c r="P498" s="177"/>
    </row>
    <row r="499">
      <c r="A499" s="175"/>
      <c r="C499" s="176"/>
      <c r="O499" s="176"/>
      <c r="P499" s="177"/>
    </row>
    <row r="500">
      <c r="A500" s="175"/>
      <c r="C500" s="176"/>
      <c r="O500" s="176"/>
      <c r="P500" s="177"/>
    </row>
    <row r="501">
      <c r="A501" s="175"/>
      <c r="C501" s="176"/>
      <c r="O501" s="176"/>
      <c r="P501" s="177"/>
    </row>
    <row r="502">
      <c r="A502" s="175"/>
      <c r="C502" s="176"/>
      <c r="O502" s="176"/>
      <c r="P502" s="177"/>
    </row>
    <row r="503">
      <c r="A503" s="175"/>
      <c r="C503" s="176"/>
      <c r="O503" s="176"/>
      <c r="P503" s="177"/>
    </row>
    <row r="504">
      <c r="A504" s="175"/>
      <c r="C504" s="176"/>
      <c r="O504" s="176"/>
      <c r="P504" s="177"/>
    </row>
    <row r="505">
      <c r="A505" s="175"/>
      <c r="C505" s="176"/>
      <c r="O505" s="176"/>
      <c r="P505" s="177"/>
    </row>
    <row r="506">
      <c r="A506" s="175"/>
      <c r="C506" s="176"/>
      <c r="O506" s="176"/>
      <c r="P506" s="177"/>
    </row>
    <row r="507">
      <c r="A507" s="175"/>
      <c r="C507" s="176"/>
      <c r="O507" s="176"/>
      <c r="P507" s="177"/>
    </row>
    <row r="508">
      <c r="A508" s="175"/>
      <c r="C508" s="176"/>
      <c r="O508" s="176"/>
      <c r="P508" s="177"/>
    </row>
    <row r="509">
      <c r="A509" s="175"/>
      <c r="C509" s="176"/>
      <c r="O509" s="176"/>
      <c r="P509" s="177"/>
    </row>
    <row r="510">
      <c r="A510" s="175"/>
      <c r="C510" s="176"/>
      <c r="O510" s="176"/>
      <c r="P510" s="177"/>
    </row>
    <row r="511">
      <c r="A511" s="175"/>
      <c r="C511" s="176"/>
      <c r="O511" s="176"/>
      <c r="P511" s="177"/>
    </row>
    <row r="512">
      <c r="A512" s="175"/>
      <c r="C512" s="176"/>
      <c r="O512" s="176"/>
      <c r="P512" s="177"/>
    </row>
    <row r="513">
      <c r="A513" s="175"/>
      <c r="C513" s="176"/>
      <c r="O513" s="176"/>
      <c r="P513" s="177"/>
    </row>
    <row r="514">
      <c r="A514" s="175"/>
      <c r="C514" s="176"/>
      <c r="O514" s="176"/>
      <c r="P514" s="177"/>
    </row>
    <row r="515">
      <c r="A515" s="175"/>
      <c r="C515" s="176"/>
      <c r="O515" s="176"/>
      <c r="P515" s="177"/>
    </row>
    <row r="516">
      <c r="A516" s="175"/>
      <c r="C516" s="176"/>
      <c r="O516" s="176"/>
      <c r="P516" s="177"/>
    </row>
    <row r="517">
      <c r="A517" s="175"/>
      <c r="C517" s="176"/>
      <c r="O517" s="176"/>
      <c r="P517" s="177"/>
    </row>
    <row r="518">
      <c r="A518" s="175"/>
      <c r="C518" s="176"/>
      <c r="O518" s="176"/>
      <c r="P518" s="177"/>
    </row>
    <row r="519">
      <c r="A519" s="175"/>
      <c r="C519" s="176"/>
      <c r="O519" s="176"/>
      <c r="P519" s="177"/>
    </row>
    <row r="520">
      <c r="A520" s="175"/>
      <c r="C520" s="176"/>
      <c r="O520" s="176"/>
      <c r="P520" s="177"/>
    </row>
    <row r="521">
      <c r="A521" s="175"/>
      <c r="C521" s="176"/>
      <c r="O521" s="176"/>
      <c r="P521" s="177"/>
    </row>
    <row r="522">
      <c r="A522" s="175"/>
      <c r="C522" s="176"/>
      <c r="O522" s="176"/>
      <c r="P522" s="177"/>
    </row>
    <row r="523">
      <c r="A523" s="175"/>
      <c r="C523" s="176"/>
      <c r="O523" s="176"/>
      <c r="P523" s="177"/>
    </row>
    <row r="524">
      <c r="A524" s="175"/>
      <c r="C524" s="176"/>
      <c r="O524" s="176"/>
      <c r="P524" s="177"/>
    </row>
    <row r="525">
      <c r="A525" s="175"/>
      <c r="C525" s="176"/>
      <c r="O525" s="176"/>
      <c r="P525" s="177"/>
    </row>
    <row r="526">
      <c r="A526" s="175"/>
      <c r="C526" s="176"/>
      <c r="O526" s="176"/>
      <c r="P526" s="177"/>
    </row>
    <row r="527">
      <c r="A527" s="175"/>
      <c r="C527" s="176"/>
      <c r="O527" s="176"/>
      <c r="P527" s="177"/>
    </row>
    <row r="528">
      <c r="A528" s="175"/>
      <c r="C528" s="176"/>
      <c r="O528" s="176"/>
      <c r="P528" s="177"/>
    </row>
    <row r="529">
      <c r="A529" s="175"/>
      <c r="C529" s="176"/>
      <c r="O529" s="176"/>
      <c r="P529" s="177"/>
    </row>
    <row r="530">
      <c r="A530" s="175"/>
      <c r="C530" s="176"/>
      <c r="O530" s="176"/>
      <c r="P530" s="177"/>
    </row>
    <row r="531">
      <c r="A531" s="175"/>
      <c r="C531" s="176"/>
      <c r="O531" s="176"/>
      <c r="P531" s="177"/>
    </row>
    <row r="532">
      <c r="A532" s="175"/>
      <c r="C532" s="176"/>
      <c r="O532" s="176"/>
      <c r="P532" s="177"/>
    </row>
    <row r="533">
      <c r="A533" s="175"/>
      <c r="C533" s="176"/>
      <c r="O533" s="176"/>
      <c r="P533" s="177"/>
    </row>
    <row r="534">
      <c r="A534" s="175"/>
      <c r="C534" s="176"/>
      <c r="O534" s="176"/>
      <c r="P534" s="177"/>
    </row>
    <row r="535">
      <c r="A535" s="175"/>
      <c r="C535" s="176"/>
      <c r="O535" s="176"/>
      <c r="P535" s="177"/>
    </row>
    <row r="536">
      <c r="A536" s="175"/>
      <c r="C536" s="176"/>
      <c r="O536" s="176"/>
      <c r="P536" s="177"/>
    </row>
    <row r="537">
      <c r="A537" s="175"/>
      <c r="C537" s="176"/>
      <c r="O537" s="176"/>
      <c r="P537" s="177"/>
    </row>
    <row r="538">
      <c r="A538" s="175"/>
      <c r="C538" s="176"/>
      <c r="O538" s="176"/>
      <c r="P538" s="177"/>
    </row>
    <row r="539">
      <c r="A539" s="175"/>
      <c r="C539" s="176"/>
      <c r="O539" s="176"/>
      <c r="P539" s="177"/>
    </row>
    <row r="540">
      <c r="A540" s="175"/>
      <c r="C540" s="176"/>
      <c r="O540" s="176"/>
      <c r="P540" s="177"/>
    </row>
    <row r="541">
      <c r="A541" s="175"/>
      <c r="C541" s="176"/>
      <c r="O541" s="176"/>
      <c r="P541" s="177"/>
    </row>
    <row r="542">
      <c r="A542" s="175"/>
      <c r="C542" s="176"/>
      <c r="O542" s="176"/>
      <c r="P542" s="177"/>
    </row>
    <row r="543">
      <c r="A543" s="175"/>
      <c r="C543" s="176"/>
      <c r="O543" s="176"/>
      <c r="P543" s="177"/>
    </row>
    <row r="544">
      <c r="A544" s="175"/>
      <c r="C544" s="176"/>
      <c r="O544" s="176"/>
      <c r="P544" s="177"/>
    </row>
    <row r="545">
      <c r="A545" s="175"/>
      <c r="C545" s="176"/>
      <c r="O545" s="176"/>
      <c r="P545" s="177"/>
    </row>
    <row r="546">
      <c r="A546" s="175"/>
      <c r="C546" s="176"/>
      <c r="O546" s="176"/>
      <c r="P546" s="177"/>
    </row>
    <row r="547">
      <c r="A547" s="175"/>
      <c r="C547" s="176"/>
      <c r="O547" s="176"/>
      <c r="P547" s="177"/>
    </row>
    <row r="548">
      <c r="A548" s="175"/>
      <c r="C548" s="176"/>
      <c r="O548" s="176"/>
      <c r="P548" s="177"/>
    </row>
    <row r="549">
      <c r="A549" s="175"/>
      <c r="C549" s="176"/>
      <c r="O549" s="176"/>
      <c r="P549" s="177"/>
    </row>
    <row r="550">
      <c r="A550" s="175"/>
      <c r="C550" s="176"/>
      <c r="O550" s="176"/>
      <c r="P550" s="177"/>
    </row>
    <row r="551">
      <c r="A551" s="175"/>
      <c r="C551" s="176"/>
      <c r="O551" s="176"/>
      <c r="P551" s="177"/>
    </row>
    <row r="552">
      <c r="A552" s="175"/>
      <c r="C552" s="176"/>
      <c r="O552" s="176"/>
      <c r="P552" s="177"/>
    </row>
    <row r="553">
      <c r="A553" s="175"/>
      <c r="C553" s="176"/>
      <c r="O553" s="176"/>
      <c r="P553" s="177"/>
    </row>
    <row r="554">
      <c r="A554" s="175"/>
      <c r="C554" s="176"/>
      <c r="O554" s="176"/>
      <c r="P554" s="177"/>
    </row>
    <row r="555">
      <c r="A555" s="175"/>
      <c r="C555" s="176"/>
      <c r="O555" s="176"/>
      <c r="P555" s="177"/>
    </row>
    <row r="556">
      <c r="A556" s="175"/>
      <c r="C556" s="176"/>
      <c r="O556" s="176"/>
      <c r="P556" s="177"/>
    </row>
    <row r="557">
      <c r="A557" s="175"/>
      <c r="C557" s="176"/>
      <c r="O557" s="176"/>
      <c r="P557" s="177"/>
    </row>
    <row r="558">
      <c r="A558" s="175"/>
      <c r="C558" s="176"/>
      <c r="O558" s="176"/>
      <c r="P558" s="177"/>
    </row>
    <row r="559">
      <c r="A559" s="175"/>
      <c r="C559" s="176"/>
      <c r="O559" s="176"/>
      <c r="P559" s="177"/>
    </row>
    <row r="560">
      <c r="A560" s="175"/>
      <c r="C560" s="176"/>
      <c r="O560" s="176"/>
      <c r="P560" s="177"/>
    </row>
    <row r="561">
      <c r="A561" s="175"/>
      <c r="C561" s="176"/>
      <c r="O561" s="176"/>
      <c r="P561" s="177"/>
    </row>
    <row r="562">
      <c r="A562" s="175"/>
      <c r="C562" s="176"/>
      <c r="O562" s="176"/>
      <c r="P562" s="177"/>
    </row>
    <row r="563">
      <c r="A563" s="175"/>
      <c r="C563" s="176"/>
      <c r="O563" s="176"/>
      <c r="P563" s="177"/>
    </row>
    <row r="564">
      <c r="A564" s="175"/>
      <c r="C564" s="176"/>
      <c r="O564" s="176"/>
      <c r="P564" s="177"/>
    </row>
    <row r="565">
      <c r="A565" s="175"/>
      <c r="C565" s="176"/>
      <c r="O565" s="176"/>
      <c r="P565" s="177"/>
    </row>
    <row r="566">
      <c r="A566" s="175"/>
      <c r="C566" s="176"/>
      <c r="O566" s="176"/>
      <c r="P566" s="177"/>
    </row>
    <row r="567">
      <c r="A567" s="175"/>
      <c r="C567" s="176"/>
      <c r="O567" s="176"/>
      <c r="P567" s="177"/>
    </row>
    <row r="568">
      <c r="A568" s="175"/>
      <c r="C568" s="176"/>
      <c r="O568" s="176"/>
      <c r="P568" s="177"/>
    </row>
    <row r="569">
      <c r="A569" s="175"/>
      <c r="C569" s="176"/>
      <c r="O569" s="176"/>
      <c r="P569" s="177"/>
    </row>
    <row r="570">
      <c r="A570" s="175"/>
      <c r="C570" s="176"/>
      <c r="O570" s="176"/>
      <c r="P570" s="177"/>
    </row>
    <row r="571">
      <c r="A571" s="175"/>
      <c r="C571" s="176"/>
      <c r="O571" s="176"/>
      <c r="P571" s="177"/>
    </row>
    <row r="572">
      <c r="A572" s="175"/>
      <c r="C572" s="176"/>
      <c r="O572" s="176"/>
      <c r="P572" s="177"/>
    </row>
    <row r="573">
      <c r="A573" s="175"/>
      <c r="C573" s="176"/>
      <c r="O573" s="176"/>
      <c r="P573" s="177"/>
    </row>
    <row r="574">
      <c r="A574" s="175"/>
      <c r="C574" s="176"/>
      <c r="O574" s="176"/>
      <c r="P574" s="177"/>
    </row>
    <row r="575">
      <c r="A575" s="175"/>
      <c r="C575" s="176"/>
      <c r="O575" s="176"/>
      <c r="P575" s="177"/>
    </row>
    <row r="576">
      <c r="A576" s="175"/>
      <c r="C576" s="176"/>
      <c r="O576" s="176"/>
      <c r="P576" s="177"/>
    </row>
    <row r="577">
      <c r="A577" s="175"/>
      <c r="C577" s="176"/>
      <c r="O577" s="176"/>
      <c r="P577" s="177"/>
    </row>
    <row r="578">
      <c r="A578" s="175"/>
      <c r="C578" s="176"/>
      <c r="O578" s="176"/>
      <c r="P578" s="177"/>
    </row>
    <row r="579">
      <c r="A579" s="175"/>
      <c r="C579" s="176"/>
      <c r="O579" s="176"/>
      <c r="P579" s="177"/>
    </row>
    <row r="580">
      <c r="A580" s="175"/>
      <c r="C580" s="176"/>
      <c r="O580" s="176"/>
      <c r="P580" s="177"/>
    </row>
    <row r="581">
      <c r="A581" s="175"/>
      <c r="C581" s="176"/>
      <c r="O581" s="176"/>
      <c r="P581" s="177"/>
    </row>
    <row r="582">
      <c r="A582" s="175"/>
      <c r="C582" s="176"/>
      <c r="O582" s="176"/>
      <c r="P582" s="177"/>
    </row>
    <row r="583">
      <c r="A583" s="175"/>
      <c r="C583" s="176"/>
      <c r="O583" s="176"/>
      <c r="P583" s="177"/>
    </row>
    <row r="584">
      <c r="A584" s="175"/>
      <c r="C584" s="176"/>
      <c r="O584" s="176"/>
      <c r="P584" s="177"/>
    </row>
    <row r="585">
      <c r="A585" s="175"/>
      <c r="C585" s="176"/>
      <c r="O585" s="176"/>
      <c r="P585" s="177"/>
    </row>
    <row r="586">
      <c r="A586" s="175"/>
      <c r="C586" s="176"/>
      <c r="O586" s="176"/>
      <c r="P586" s="177"/>
    </row>
    <row r="587">
      <c r="A587" s="175"/>
      <c r="C587" s="176"/>
      <c r="O587" s="176"/>
      <c r="P587" s="177"/>
    </row>
    <row r="588">
      <c r="A588" s="175"/>
      <c r="C588" s="176"/>
      <c r="O588" s="176"/>
      <c r="P588" s="177"/>
    </row>
    <row r="589">
      <c r="A589" s="175"/>
      <c r="C589" s="176"/>
      <c r="O589" s="176"/>
      <c r="P589" s="177"/>
    </row>
    <row r="590">
      <c r="A590" s="175"/>
      <c r="C590" s="176"/>
      <c r="O590" s="176"/>
      <c r="P590" s="177"/>
    </row>
    <row r="591">
      <c r="A591" s="175"/>
      <c r="C591" s="176"/>
      <c r="O591" s="176"/>
      <c r="P591" s="177"/>
    </row>
    <row r="592">
      <c r="A592" s="175"/>
      <c r="C592" s="176"/>
      <c r="O592" s="176"/>
      <c r="P592" s="177"/>
    </row>
    <row r="593">
      <c r="A593" s="175"/>
      <c r="C593" s="176"/>
      <c r="O593" s="176"/>
      <c r="P593" s="177"/>
    </row>
    <row r="594">
      <c r="A594" s="175"/>
      <c r="C594" s="176"/>
      <c r="O594" s="176"/>
      <c r="P594" s="177"/>
    </row>
    <row r="595">
      <c r="A595" s="175"/>
      <c r="C595" s="176"/>
      <c r="O595" s="176"/>
      <c r="P595" s="177"/>
    </row>
    <row r="596">
      <c r="A596" s="175"/>
      <c r="C596" s="176"/>
      <c r="O596" s="176"/>
      <c r="P596" s="177"/>
    </row>
    <row r="597">
      <c r="A597" s="175"/>
      <c r="C597" s="176"/>
      <c r="O597" s="176"/>
      <c r="P597" s="177"/>
    </row>
    <row r="598">
      <c r="A598" s="175"/>
      <c r="C598" s="176"/>
      <c r="O598" s="176"/>
      <c r="P598" s="177"/>
    </row>
    <row r="599">
      <c r="A599" s="175"/>
      <c r="C599" s="176"/>
      <c r="O599" s="176"/>
      <c r="P599" s="177"/>
    </row>
    <row r="600">
      <c r="A600" s="175"/>
      <c r="C600" s="176"/>
      <c r="O600" s="176"/>
      <c r="P600" s="177"/>
    </row>
    <row r="601">
      <c r="A601" s="175"/>
      <c r="C601" s="176"/>
      <c r="O601" s="176"/>
      <c r="P601" s="177"/>
    </row>
    <row r="602">
      <c r="A602" s="175"/>
      <c r="C602" s="176"/>
      <c r="O602" s="176"/>
      <c r="P602" s="177"/>
    </row>
    <row r="603">
      <c r="A603" s="175"/>
      <c r="C603" s="176"/>
      <c r="O603" s="176"/>
      <c r="P603" s="177"/>
    </row>
    <row r="604">
      <c r="A604" s="175"/>
      <c r="C604" s="176"/>
      <c r="O604" s="176"/>
      <c r="P604" s="177"/>
    </row>
    <row r="605">
      <c r="A605" s="175"/>
      <c r="C605" s="176"/>
      <c r="O605" s="176"/>
      <c r="P605" s="177"/>
    </row>
    <row r="606">
      <c r="A606" s="175"/>
      <c r="C606" s="176"/>
      <c r="O606" s="176"/>
      <c r="P606" s="177"/>
    </row>
    <row r="607">
      <c r="A607" s="175"/>
      <c r="C607" s="176"/>
      <c r="O607" s="176"/>
      <c r="P607" s="177"/>
    </row>
    <row r="608">
      <c r="A608" s="175"/>
      <c r="C608" s="176"/>
      <c r="O608" s="176"/>
      <c r="P608" s="177"/>
    </row>
    <row r="609">
      <c r="A609" s="175"/>
      <c r="C609" s="176"/>
      <c r="O609" s="176"/>
      <c r="P609" s="177"/>
    </row>
    <row r="610">
      <c r="A610" s="175"/>
      <c r="C610" s="176"/>
      <c r="O610" s="176"/>
      <c r="P610" s="177"/>
    </row>
    <row r="611">
      <c r="A611" s="175"/>
      <c r="C611" s="176"/>
      <c r="O611" s="176"/>
      <c r="P611" s="177"/>
    </row>
    <row r="612">
      <c r="A612" s="175"/>
      <c r="C612" s="176"/>
      <c r="O612" s="176"/>
      <c r="P612" s="177"/>
    </row>
    <row r="613">
      <c r="A613" s="175"/>
      <c r="C613" s="176"/>
      <c r="O613" s="176"/>
      <c r="P613" s="177"/>
    </row>
    <row r="614">
      <c r="A614" s="175"/>
      <c r="C614" s="176"/>
      <c r="O614" s="176"/>
      <c r="P614" s="177"/>
    </row>
    <row r="615">
      <c r="A615" s="175"/>
      <c r="C615" s="176"/>
      <c r="O615" s="176"/>
      <c r="P615" s="177"/>
    </row>
    <row r="616">
      <c r="A616" s="175"/>
      <c r="C616" s="176"/>
      <c r="O616" s="176"/>
      <c r="P616" s="177"/>
    </row>
    <row r="617">
      <c r="A617" s="175"/>
      <c r="C617" s="176"/>
      <c r="O617" s="176"/>
      <c r="P617" s="177"/>
    </row>
    <row r="618">
      <c r="A618" s="175"/>
      <c r="C618" s="176"/>
      <c r="O618" s="176"/>
      <c r="P618" s="177"/>
    </row>
    <row r="619">
      <c r="A619" s="175"/>
      <c r="C619" s="176"/>
      <c r="O619" s="176"/>
      <c r="P619" s="177"/>
    </row>
    <row r="620">
      <c r="A620" s="175"/>
      <c r="C620" s="176"/>
      <c r="O620" s="176"/>
      <c r="P620" s="177"/>
    </row>
    <row r="621">
      <c r="A621" s="175"/>
      <c r="C621" s="176"/>
      <c r="O621" s="176"/>
      <c r="P621" s="177"/>
    </row>
    <row r="622">
      <c r="A622" s="175"/>
      <c r="C622" s="176"/>
      <c r="O622" s="176"/>
      <c r="P622" s="177"/>
    </row>
    <row r="623">
      <c r="A623" s="175"/>
      <c r="C623" s="176"/>
      <c r="O623" s="176"/>
      <c r="P623" s="177"/>
    </row>
    <row r="624">
      <c r="A624" s="175"/>
      <c r="C624" s="176"/>
      <c r="O624" s="176"/>
      <c r="P624" s="177"/>
    </row>
    <row r="625">
      <c r="A625" s="175"/>
      <c r="C625" s="176"/>
      <c r="O625" s="176"/>
      <c r="P625" s="177"/>
    </row>
    <row r="626">
      <c r="A626" s="175"/>
      <c r="C626" s="176"/>
      <c r="O626" s="176"/>
      <c r="P626" s="177"/>
    </row>
    <row r="627">
      <c r="A627" s="175"/>
      <c r="C627" s="176"/>
      <c r="O627" s="176"/>
      <c r="P627" s="177"/>
    </row>
    <row r="628">
      <c r="A628" s="175"/>
      <c r="C628" s="176"/>
      <c r="O628" s="176"/>
      <c r="P628" s="177"/>
    </row>
    <row r="629">
      <c r="A629" s="175"/>
      <c r="C629" s="176"/>
      <c r="O629" s="176"/>
      <c r="P629" s="177"/>
    </row>
    <row r="630">
      <c r="A630" s="175"/>
      <c r="C630" s="176"/>
      <c r="O630" s="176"/>
      <c r="P630" s="177"/>
    </row>
    <row r="631">
      <c r="A631" s="175"/>
      <c r="C631" s="176"/>
      <c r="O631" s="176"/>
      <c r="P631" s="177"/>
    </row>
    <row r="632">
      <c r="A632" s="175"/>
      <c r="C632" s="176"/>
      <c r="O632" s="176"/>
      <c r="P632" s="177"/>
    </row>
    <row r="633">
      <c r="A633" s="175"/>
      <c r="C633" s="176"/>
      <c r="O633" s="176"/>
      <c r="P633" s="177"/>
    </row>
    <row r="634">
      <c r="A634" s="175"/>
      <c r="C634" s="176"/>
      <c r="O634" s="176"/>
      <c r="P634" s="177"/>
    </row>
    <row r="635">
      <c r="A635" s="175"/>
      <c r="C635" s="176"/>
      <c r="O635" s="176"/>
      <c r="P635" s="177"/>
    </row>
    <row r="636">
      <c r="A636" s="175"/>
      <c r="C636" s="176"/>
      <c r="O636" s="176"/>
      <c r="P636" s="177"/>
    </row>
    <row r="637">
      <c r="A637" s="175"/>
      <c r="C637" s="176"/>
      <c r="O637" s="176"/>
      <c r="P637" s="177"/>
    </row>
    <row r="638">
      <c r="A638" s="175"/>
      <c r="C638" s="176"/>
      <c r="O638" s="176"/>
      <c r="P638" s="177"/>
    </row>
    <row r="639">
      <c r="A639" s="175"/>
      <c r="C639" s="176"/>
      <c r="O639" s="176"/>
      <c r="P639" s="177"/>
    </row>
    <row r="640">
      <c r="A640" s="175"/>
      <c r="C640" s="176"/>
      <c r="O640" s="176"/>
      <c r="P640" s="177"/>
    </row>
    <row r="641">
      <c r="A641" s="175"/>
      <c r="C641" s="176"/>
      <c r="O641" s="176"/>
      <c r="P641" s="177"/>
    </row>
    <row r="642">
      <c r="A642" s="175"/>
      <c r="C642" s="176"/>
      <c r="O642" s="176"/>
      <c r="P642" s="177"/>
    </row>
    <row r="643">
      <c r="A643" s="175"/>
      <c r="C643" s="176"/>
      <c r="O643" s="176"/>
      <c r="P643" s="177"/>
    </row>
    <row r="644">
      <c r="A644" s="175"/>
      <c r="C644" s="176"/>
      <c r="O644" s="176"/>
      <c r="P644" s="177"/>
    </row>
    <row r="645">
      <c r="A645" s="175"/>
      <c r="C645" s="176"/>
      <c r="O645" s="176"/>
      <c r="P645" s="177"/>
    </row>
    <row r="646">
      <c r="A646" s="175"/>
      <c r="C646" s="176"/>
      <c r="O646" s="176"/>
      <c r="P646" s="177"/>
    </row>
    <row r="647">
      <c r="A647" s="175"/>
      <c r="C647" s="176"/>
      <c r="O647" s="176"/>
      <c r="P647" s="177"/>
    </row>
    <row r="648">
      <c r="A648" s="175"/>
      <c r="C648" s="176"/>
      <c r="O648" s="176"/>
      <c r="P648" s="177"/>
    </row>
    <row r="649">
      <c r="A649" s="175"/>
      <c r="C649" s="176"/>
      <c r="O649" s="176"/>
      <c r="P649" s="177"/>
    </row>
    <row r="650">
      <c r="A650" s="175"/>
      <c r="C650" s="176"/>
      <c r="O650" s="176"/>
      <c r="P650" s="177"/>
    </row>
    <row r="651">
      <c r="A651" s="175"/>
      <c r="C651" s="176"/>
      <c r="O651" s="176"/>
      <c r="P651" s="177"/>
    </row>
    <row r="652">
      <c r="A652" s="175"/>
      <c r="C652" s="176"/>
      <c r="O652" s="176"/>
      <c r="P652" s="177"/>
    </row>
    <row r="653">
      <c r="A653" s="175"/>
      <c r="C653" s="176"/>
      <c r="O653" s="176"/>
      <c r="P653" s="177"/>
    </row>
    <row r="654">
      <c r="A654" s="175"/>
      <c r="C654" s="176"/>
      <c r="O654" s="176"/>
      <c r="P654" s="177"/>
    </row>
    <row r="655">
      <c r="A655" s="175"/>
      <c r="C655" s="176"/>
      <c r="O655" s="176"/>
      <c r="P655" s="177"/>
    </row>
    <row r="656">
      <c r="A656" s="175"/>
      <c r="C656" s="176"/>
      <c r="O656" s="176"/>
      <c r="P656" s="177"/>
    </row>
    <row r="657">
      <c r="A657" s="175"/>
      <c r="C657" s="176"/>
      <c r="O657" s="176"/>
      <c r="P657" s="177"/>
    </row>
    <row r="658">
      <c r="A658" s="175"/>
      <c r="C658" s="176"/>
      <c r="O658" s="176"/>
      <c r="P658" s="177"/>
    </row>
    <row r="659">
      <c r="A659" s="175"/>
      <c r="C659" s="176"/>
      <c r="O659" s="176"/>
      <c r="P659" s="177"/>
    </row>
    <row r="660">
      <c r="A660" s="175"/>
      <c r="C660" s="176"/>
      <c r="O660" s="176"/>
      <c r="P660" s="177"/>
    </row>
    <row r="661">
      <c r="A661" s="175"/>
      <c r="C661" s="176"/>
      <c r="O661" s="176"/>
      <c r="P661" s="177"/>
    </row>
    <row r="662">
      <c r="A662" s="175"/>
      <c r="C662" s="176"/>
      <c r="O662" s="176"/>
      <c r="P662" s="177"/>
    </row>
    <row r="663">
      <c r="A663" s="175"/>
      <c r="C663" s="176"/>
      <c r="O663" s="176"/>
      <c r="P663" s="177"/>
    </row>
    <row r="664">
      <c r="A664" s="175"/>
      <c r="C664" s="176"/>
      <c r="O664" s="176"/>
      <c r="P664" s="177"/>
    </row>
    <row r="665">
      <c r="A665" s="175"/>
      <c r="C665" s="176"/>
      <c r="O665" s="176"/>
      <c r="P665" s="177"/>
    </row>
    <row r="666">
      <c r="A666" s="175"/>
      <c r="C666" s="176"/>
      <c r="O666" s="176"/>
      <c r="P666" s="177"/>
    </row>
    <row r="667">
      <c r="A667" s="175"/>
      <c r="C667" s="176"/>
      <c r="O667" s="176"/>
      <c r="P667" s="177"/>
    </row>
    <row r="668">
      <c r="A668" s="175"/>
      <c r="C668" s="176"/>
      <c r="O668" s="176"/>
      <c r="P668" s="177"/>
    </row>
    <row r="669">
      <c r="A669" s="175"/>
      <c r="C669" s="176"/>
      <c r="O669" s="176"/>
      <c r="P669" s="177"/>
    </row>
    <row r="670">
      <c r="A670" s="175"/>
      <c r="C670" s="176"/>
      <c r="O670" s="176"/>
      <c r="P670" s="177"/>
    </row>
    <row r="671">
      <c r="A671" s="175"/>
      <c r="C671" s="176"/>
      <c r="O671" s="176"/>
      <c r="P671" s="177"/>
    </row>
    <row r="672">
      <c r="A672" s="175"/>
      <c r="C672" s="176"/>
      <c r="O672" s="176"/>
      <c r="P672" s="177"/>
    </row>
    <row r="673">
      <c r="A673" s="175"/>
      <c r="C673" s="176"/>
      <c r="O673" s="176"/>
      <c r="P673" s="177"/>
    </row>
    <row r="674">
      <c r="A674" s="175"/>
      <c r="C674" s="176"/>
      <c r="O674" s="176"/>
      <c r="P674" s="177"/>
    </row>
    <row r="675">
      <c r="A675" s="175"/>
      <c r="C675" s="176"/>
      <c r="O675" s="176"/>
      <c r="P675" s="177"/>
    </row>
    <row r="676">
      <c r="A676" s="175"/>
      <c r="C676" s="176"/>
      <c r="O676" s="176"/>
      <c r="P676" s="177"/>
    </row>
    <row r="677">
      <c r="A677" s="175"/>
      <c r="C677" s="176"/>
      <c r="O677" s="176"/>
      <c r="P677" s="177"/>
    </row>
    <row r="678">
      <c r="A678" s="175"/>
      <c r="C678" s="176"/>
      <c r="O678" s="176"/>
      <c r="P678" s="177"/>
    </row>
    <row r="679">
      <c r="A679" s="175"/>
      <c r="C679" s="176"/>
      <c r="O679" s="176"/>
      <c r="P679" s="177"/>
    </row>
    <row r="680">
      <c r="A680" s="175"/>
      <c r="C680" s="176"/>
      <c r="O680" s="176"/>
      <c r="P680" s="177"/>
    </row>
    <row r="681">
      <c r="A681" s="175"/>
      <c r="C681" s="176"/>
      <c r="O681" s="176"/>
      <c r="P681" s="177"/>
    </row>
    <row r="682">
      <c r="A682" s="175"/>
      <c r="C682" s="176"/>
      <c r="O682" s="176"/>
      <c r="P682" s="177"/>
    </row>
    <row r="683">
      <c r="A683" s="175"/>
      <c r="C683" s="176"/>
      <c r="O683" s="176"/>
      <c r="P683" s="177"/>
    </row>
    <row r="684">
      <c r="A684" s="175"/>
      <c r="C684" s="176"/>
      <c r="O684" s="176"/>
      <c r="P684" s="177"/>
    </row>
    <row r="685">
      <c r="A685" s="175"/>
      <c r="C685" s="176"/>
      <c r="O685" s="176"/>
      <c r="P685" s="177"/>
    </row>
    <row r="686">
      <c r="A686" s="175"/>
      <c r="C686" s="176"/>
      <c r="O686" s="176"/>
      <c r="P686" s="177"/>
    </row>
    <row r="687">
      <c r="A687" s="175"/>
      <c r="C687" s="176"/>
      <c r="O687" s="176"/>
      <c r="P687" s="177"/>
    </row>
    <row r="688">
      <c r="A688" s="175"/>
      <c r="C688" s="176"/>
      <c r="O688" s="176"/>
      <c r="P688" s="177"/>
    </row>
    <row r="689">
      <c r="A689" s="175"/>
      <c r="C689" s="176"/>
      <c r="O689" s="176"/>
      <c r="P689" s="177"/>
    </row>
    <row r="690">
      <c r="A690" s="175"/>
      <c r="C690" s="176"/>
      <c r="O690" s="176"/>
      <c r="P690" s="177"/>
    </row>
    <row r="691">
      <c r="A691" s="175"/>
      <c r="C691" s="176"/>
      <c r="O691" s="176"/>
      <c r="P691" s="177"/>
    </row>
    <row r="692">
      <c r="A692" s="175"/>
      <c r="C692" s="176"/>
      <c r="O692" s="176"/>
      <c r="P692" s="177"/>
    </row>
    <row r="693">
      <c r="A693" s="175"/>
      <c r="C693" s="176"/>
      <c r="O693" s="176"/>
      <c r="P693" s="177"/>
    </row>
    <row r="694">
      <c r="A694" s="175"/>
      <c r="C694" s="176"/>
      <c r="O694" s="176"/>
      <c r="P694" s="177"/>
    </row>
    <row r="695">
      <c r="A695" s="175"/>
      <c r="C695" s="176"/>
      <c r="O695" s="176"/>
      <c r="P695" s="177"/>
    </row>
    <row r="696">
      <c r="A696" s="175"/>
      <c r="C696" s="176"/>
      <c r="O696" s="176"/>
      <c r="P696" s="177"/>
    </row>
    <row r="697">
      <c r="A697" s="175"/>
      <c r="C697" s="176"/>
      <c r="O697" s="176"/>
      <c r="P697" s="177"/>
    </row>
    <row r="698">
      <c r="A698" s="175"/>
      <c r="C698" s="176"/>
      <c r="O698" s="176"/>
      <c r="P698" s="177"/>
    </row>
    <row r="699">
      <c r="A699" s="175"/>
      <c r="C699" s="176"/>
      <c r="O699" s="176"/>
      <c r="P699" s="177"/>
    </row>
    <row r="700">
      <c r="A700" s="175"/>
      <c r="C700" s="176"/>
      <c r="O700" s="176"/>
      <c r="P700" s="177"/>
    </row>
    <row r="701">
      <c r="A701" s="175"/>
      <c r="C701" s="176"/>
      <c r="O701" s="176"/>
      <c r="P701" s="177"/>
    </row>
    <row r="702">
      <c r="A702" s="175"/>
      <c r="C702" s="176"/>
      <c r="O702" s="176"/>
      <c r="P702" s="177"/>
    </row>
    <row r="703">
      <c r="A703" s="175"/>
      <c r="C703" s="176"/>
      <c r="O703" s="176"/>
      <c r="P703" s="177"/>
    </row>
    <row r="704">
      <c r="A704" s="175"/>
      <c r="C704" s="176"/>
      <c r="O704" s="176"/>
      <c r="P704" s="177"/>
    </row>
    <row r="705">
      <c r="A705" s="175"/>
      <c r="C705" s="176"/>
      <c r="O705" s="176"/>
      <c r="P705" s="177"/>
    </row>
    <row r="706">
      <c r="A706" s="175"/>
      <c r="C706" s="176"/>
      <c r="O706" s="176"/>
      <c r="P706" s="177"/>
    </row>
    <row r="707">
      <c r="A707" s="175"/>
      <c r="C707" s="176"/>
      <c r="O707" s="176"/>
      <c r="P707" s="177"/>
    </row>
    <row r="708">
      <c r="A708" s="175"/>
      <c r="C708" s="176"/>
      <c r="O708" s="176"/>
      <c r="P708" s="177"/>
    </row>
    <row r="709">
      <c r="A709" s="175"/>
      <c r="C709" s="176"/>
      <c r="O709" s="176"/>
      <c r="P709" s="177"/>
    </row>
    <row r="710">
      <c r="A710" s="175"/>
      <c r="C710" s="176"/>
      <c r="O710" s="176"/>
      <c r="P710" s="177"/>
    </row>
    <row r="711">
      <c r="A711" s="175"/>
      <c r="C711" s="176"/>
      <c r="O711" s="176"/>
      <c r="P711" s="177"/>
    </row>
    <row r="712">
      <c r="A712" s="175"/>
      <c r="C712" s="176"/>
      <c r="O712" s="176"/>
      <c r="P712" s="177"/>
    </row>
    <row r="713">
      <c r="A713" s="175"/>
      <c r="C713" s="176"/>
      <c r="O713" s="176"/>
      <c r="P713" s="177"/>
    </row>
    <row r="714">
      <c r="A714" s="175"/>
      <c r="C714" s="176"/>
      <c r="O714" s="176"/>
      <c r="P714" s="177"/>
    </row>
    <row r="715">
      <c r="A715" s="175"/>
      <c r="C715" s="176"/>
      <c r="O715" s="176"/>
      <c r="P715" s="177"/>
    </row>
    <row r="716">
      <c r="A716" s="175"/>
      <c r="C716" s="176"/>
      <c r="O716" s="176"/>
      <c r="P716" s="177"/>
    </row>
    <row r="717">
      <c r="A717" s="175"/>
      <c r="C717" s="176"/>
      <c r="O717" s="176"/>
      <c r="P717" s="177"/>
    </row>
    <row r="718">
      <c r="A718" s="175"/>
      <c r="C718" s="176"/>
      <c r="O718" s="176"/>
      <c r="P718" s="177"/>
    </row>
    <row r="719">
      <c r="A719" s="175"/>
      <c r="C719" s="176"/>
      <c r="O719" s="176"/>
      <c r="P719" s="177"/>
    </row>
    <row r="720">
      <c r="A720" s="175"/>
      <c r="C720" s="176"/>
      <c r="O720" s="176"/>
      <c r="P720" s="177"/>
    </row>
    <row r="721">
      <c r="A721" s="175"/>
      <c r="C721" s="176"/>
      <c r="O721" s="176"/>
      <c r="P721" s="177"/>
    </row>
    <row r="722">
      <c r="A722" s="175"/>
      <c r="C722" s="176"/>
      <c r="O722" s="176"/>
      <c r="P722" s="177"/>
    </row>
    <row r="723">
      <c r="A723" s="175"/>
      <c r="C723" s="176"/>
      <c r="O723" s="176"/>
      <c r="P723" s="177"/>
    </row>
    <row r="724">
      <c r="A724" s="175"/>
      <c r="C724" s="176"/>
      <c r="O724" s="176"/>
      <c r="P724" s="177"/>
    </row>
    <row r="725">
      <c r="A725" s="175"/>
      <c r="C725" s="176"/>
      <c r="O725" s="176"/>
      <c r="P725" s="177"/>
    </row>
    <row r="726">
      <c r="A726" s="175"/>
      <c r="C726" s="176"/>
      <c r="O726" s="176"/>
      <c r="P726" s="177"/>
    </row>
    <row r="727">
      <c r="A727" s="175"/>
      <c r="C727" s="176"/>
      <c r="O727" s="176"/>
      <c r="P727" s="177"/>
    </row>
    <row r="728">
      <c r="A728" s="175"/>
      <c r="C728" s="176"/>
      <c r="O728" s="176"/>
      <c r="P728" s="177"/>
    </row>
    <row r="729">
      <c r="A729" s="175"/>
      <c r="C729" s="176"/>
      <c r="O729" s="176"/>
      <c r="P729" s="177"/>
    </row>
    <row r="730">
      <c r="A730" s="175"/>
      <c r="C730" s="176"/>
      <c r="O730" s="176"/>
      <c r="P730" s="177"/>
    </row>
    <row r="731">
      <c r="A731" s="175"/>
      <c r="C731" s="176"/>
      <c r="O731" s="176"/>
      <c r="P731" s="177"/>
    </row>
    <row r="732">
      <c r="A732" s="175"/>
      <c r="C732" s="176"/>
      <c r="O732" s="176"/>
      <c r="P732" s="177"/>
    </row>
    <row r="733">
      <c r="A733" s="175"/>
      <c r="C733" s="176"/>
      <c r="O733" s="176"/>
      <c r="P733" s="177"/>
    </row>
    <row r="734">
      <c r="A734" s="175"/>
      <c r="C734" s="176"/>
      <c r="O734" s="176"/>
      <c r="P734" s="177"/>
    </row>
    <row r="735">
      <c r="A735" s="175"/>
      <c r="C735" s="176"/>
      <c r="O735" s="176"/>
      <c r="P735" s="177"/>
    </row>
    <row r="736">
      <c r="A736" s="175"/>
      <c r="C736" s="176"/>
      <c r="O736" s="176"/>
      <c r="P736" s="177"/>
    </row>
    <row r="737">
      <c r="A737" s="175"/>
      <c r="C737" s="176"/>
      <c r="O737" s="176"/>
      <c r="P737" s="177"/>
    </row>
    <row r="738">
      <c r="A738" s="175"/>
      <c r="C738" s="176"/>
      <c r="O738" s="176"/>
      <c r="P738" s="177"/>
    </row>
    <row r="739">
      <c r="A739" s="175"/>
      <c r="C739" s="176"/>
      <c r="O739" s="176"/>
      <c r="P739" s="177"/>
    </row>
    <row r="740">
      <c r="A740" s="175"/>
      <c r="C740" s="176"/>
      <c r="O740" s="176"/>
      <c r="P740" s="177"/>
    </row>
    <row r="741">
      <c r="A741" s="175"/>
      <c r="C741" s="176"/>
      <c r="O741" s="176"/>
      <c r="P741" s="177"/>
    </row>
    <row r="742">
      <c r="A742" s="175"/>
      <c r="C742" s="176"/>
      <c r="O742" s="176"/>
      <c r="P742" s="177"/>
    </row>
    <row r="743">
      <c r="A743" s="175"/>
      <c r="C743" s="176"/>
      <c r="O743" s="176"/>
      <c r="P743" s="177"/>
    </row>
    <row r="744">
      <c r="A744" s="175"/>
      <c r="C744" s="176"/>
      <c r="O744" s="176"/>
      <c r="P744" s="177"/>
    </row>
    <row r="745">
      <c r="A745" s="175"/>
      <c r="C745" s="176"/>
      <c r="O745" s="176"/>
      <c r="P745" s="177"/>
    </row>
    <row r="746">
      <c r="A746" s="175"/>
      <c r="C746" s="176"/>
      <c r="O746" s="176"/>
      <c r="P746" s="177"/>
    </row>
    <row r="747">
      <c r="A747" s="175"/>
      <c r="C747" s="176"/>
      <c r="O747" s="176"/>
      <c r="P747" s="177"/>
    </row>
    <row r="748">
      <c r="A748" s="175"/>
      <c r="C748" s="176"/>
      <c r="O748" s="176"/>
      <c r="P748" s="177"/>
    </row>
    <row r="749">
      <c r="A749" s="175"/>
      <c r="C749" s="176"/>
      <c r="O749" s="176"/>
      <c r="P749" s="177"/>
    </row>
    <row r="750">
      <c r="A750" s="175"/>
      <c r="C750" s="176"/>
      <c r="O750" s="176"/>
      <c r="P750" s="177"/>
    </row>
    <row r="751">
      <c r="A751" s="175"/>
      <c r="C751" s="176"/>
      <c r="O751" s="176"/>
      <c r="P751" s="177"/>
    </row>
    <row r="752">
      <c r="A752" s="175"/>
      <c r="C752" s="176"/>
      <c r="O752" s="176"/>
      <c r="P752" s="177"/>
    </row>
    <row r="753">
      <c r="A753" s="175"/>
      <c r="C753" s="176"/>
      <c r="O753" s="176"/>
      <c r="P753" s="177"/>
    </row>
    <row r="754">
      <c r="A754" s="175"/>
      <c r="C754" s="176"/>
      <c r="O754" s="176"/>
      <c r="P754" s="177"/>
    </row>
    <row r="755">
      <c r="A755" s="175"/>
      <c r="C755" s="176"/>
      <c r="O755" s="176"/>
      <c r="P755" s="177"/>
    </row>
    <row r="756">
      <c r="A756" s="175"/>
      <c r="C756" s="176"/>
      <c r="O756" s="176"/>
      <c r="P756" s="177"/>
    </row>
    <row r="757">
      <c r="A757" s="175"/>
      <c r="C757" s="176"/>
      <c r="O757" s="176"/>
      <c r="P757" s="177"/>
    </row>
    <row r="758">
      <c r="A758" s="175"/>
      <c r="C758" s="176"/>
      <c r="O758" s="176"/>
      <c r="P758" s="177"/>
    </row>
    <row r="759">
      <c r="A759" s="175"/>
      <c r="C759" s="176"/>
      <c r="O759" s="176"/>
      <c r="P759" s="177"/>
    </row>
    <row r="760">
      <c r="A760" s="175"/>
      <c r="C760" s="176"/>
      <c r="O760" s="176"/>
      <c r="P760" s="177"/>
    </row>
    <row r="761">
      <c r="A761" s="175"/>
      <c r="C761" s="176"/>
      <c r="O761" s="176"/>
      <c r="P761" s="177"/>
    </row>
    <row r="762">
      <c r="A762" s="175"/>
      <c r="C762" s="176"/>
      <c r="O762" s="176"/>
      <c r="P762" s="177"/>
    </row>
    <row r="763">
      <c r="A763" s="175"/>
      <c r="C763" s="176"/>
      <c r="O763" s="176"/>
      <c r="P763" s="177"/>
    </row>
    <row r="764">
      <c r="A764" s="175"/>
      <c r="C764" s="176"/>
      <c r="O764" s="176"/>
      <c r="P764" s="177"/>
    </row>
    <row r="765">
      <c r="A765" s="175"/>
      <c r="C765" s="176"/>
      <c r="O765" s="176"/>
      <c r="P765" s="177"/>
    </row>
    <row r="766">
      <c r="A766" s="175"/>
      <c r="C766" s="176"/>
      <c r="O766" s="176"/>
      <c r="P766" s="177"/>
    </row>
    <row r="767">
      <c r="A767" s="175"/>
      <c r="C767" s="176"/>
      <c r="O767" s="176"/>
      <c r="P767" s="177"/>
    </row>
    <row r="768">
      <c r="A768" s="175"/>
      <c r="C768" s="176"/>
      <c r="O768" s="176"/>
      <c r="P768" s="177"/>
    </row>
    <row r="769">
      <c r="A769" s="175"/>
      <c r="C769" s="176"/>
      <c r="O769" s="176"/>
      <c r="P769" s="177"/>
    </row>
    <row r="770">
      <c r="A770" s="175"/>
      <c r="C770" s="176"/>
      <c r="O770" s="176"/>
      <c r="P770" s="177"/>
    </row>
    <row r="771">
      <c r="A771" s="175"/>
      <c r="C771" s="176"/>
      <c r="O771" s="176"/>
      <c r="P771" s="177"/>
    </row>
    <row r="772">
      <c r="A772" s="175"/>
      <c r="C772" s="176"/>
      <c r="O772" s="176"/>
      <c r="P772" s="177"/>
    </row>
    <row r="773">
      <c r="A773" s="175"/>
      <c r="C773" s="176"/>
      <c r="O773" s="176"/>
      <c r="P773" s="177"/>
    </row>
    <row r="774">
      <c r="A774" s="175"/>
      <c r="C774" s="176"/>
      <c r="O774" s="176"/>
      <c r="P774" s="177"/>
    </row>
    <row r="775">
      <c r="A775" s="175"/>
      <c r="C775" s="176"/>
      <c r="O775" s="176"/>
      <c r="P775" s="177"/>
    </row>
    <row r="776">
      <c r="A776" s="175"/>
      <c r="C776" s="176"/>
      <c r="O776" s="176"/>
      <c r="P776" s="177"/>
    </row>
    <row r="777">
      <c r="A777" s="175"/>
      <c r="C777" s="176"/>
      <c r="O777" s="176"/>
      <c r="P777" s="177"/>
    </row>
    <row r="778">
      <c r="A778" s="175"/>
      <c r="C778" s="176"/>
      <c r="O778" s="176"/>
      <c r="P778" s="177"/>
    </row>
    <row r="779">
      <c r="A779" s="175"/>
      <c r="C779" s="176"/>
      <c r="O779" s="176"/>
      <c r="P779" s="177"/>
    </row>
    <row r="780">
      <c r="A780" s="175"/>
      <c r="C780" s="176"/>
      <c r="O780" s="176"/>
      <c r="P780" s="177"/>
    </row>
    <row r="781">
      <c r="A781" s="175"/>
      <c r="C781" s="176"/>
      <c r="O781" s="176"/>
      <c r="P781" s="177"/>
    </row>
    <row r="782">
      <c r="A782" s="175"/>
      <c r="C782" s="176"/>
      <c r="O782" s="176"/>
      <c r="P782" s="177"/>
    </row>
    <row r="783">
      <c r="A783" s="175"/>
      <c r="C783" s="176"/>
      <c r="O783" s="176"/>
      <c r="P783" s="177"/>
    </row>
    <row r="784">
      <c r="A784" s="175"/>
      <c r="C784" s="176"/>
      <c r="O784" s="176"/>
      <c r="P784" s="177"/>
    </row>
    <row r="785">
      <c r="A785" s="175"/>
      <c r="C785" s="176"/>
      <c r="O785" s="176"/>
      <c r="P785" s="177"/>
    </row>
    <row r="786">
      <c r="A786" s="175"/>
      <c r="C786" s="176"/>
      <c r="O786" s="176"/>
      <c r="P786" s="177"/>
    </row>
    <row r="787">
      <c r="A787" s="175"/>
      <c r="C787" s="176"/>
      <c r="O787" s="176"/>
      <c r="P787" s="177"/>
    </row>
    <row r="788">
      <c r="A788" s="175"/>
      <c r="C788" s="176"/>
      <c r="O788" s="176"/>
      <c r="P788" s="177"/>
    </row>
    <row r="789">
      <c r="A789" s="175"/>
      <c r="C789" s="176"/>
      <c r="O789" s="176"/>
      <c r="P789" s="177"/>
    </row>
    <row r="790">
      <c r="A790" s="175"/>
      <c r="C790" s="176"/>
      <c r="O790" s="176"/>
      <c r="P790" s="177"/>
    </row>
    <row r="791">
      <c r="A791" s="175"/>
      <c r="C791" s="176"/>
      <c r="O791" s="176"/>
      <c r="P791" s="177"/>
    </row>
    <row r="792">
      <c r="A792" s="175"/>
      <c r="C792" s="176"/>
      <c r="O792" s="176"/>
      <c r="P792" s="177"/>
    </row>
    <row r="793">
      <c r="A793" s="175"/>
      <c r="C793" s="176"/>
      <c r="O793" s="176"/>
      <c r="P793" s="177"/>
    </row>
    <row r="794">
      <c r="A794" s="175"/>
      <c r="C794" s="176"/>
      <c r="O794" s="176"/>
      <c r="P794" s="177"/>
    </row>
    <row r="795">
      <c r="A795" s="175"/>
      <c r="C795" s="176"/>
      <c r="O795" s="176"/>
      <c r="P795" s="177"/>
    </row>
    <row r="796">
      <c r="A796" s="175"/>
      <c r="C796" s="176"/>
      <c r="O796" s="176"/>
      <c r="P796" s="177"/>
    </row>
    <row r="797">
      <c r="A797" s="175"/>
      <c r="C797" s="176"/>
      <c r="O797" s="176"/>
      <c r="P797" s="177"/>
    </row>
    <row r="798">
      <c r="A798" s="175"/>
      <c r="C798" s="176"/>
      <c r="O798" s="176"/>
      <c r="P798" s="177"/>
    </row>
    <row r="799">
      <c r="A799" s="175"/>
      <c r="C799" s="176"/>
      <c r="O799" s="176"/>
      <c r="P799" s="177"/>
    </row>
    <row r="800">
      <c r="A800" s="175"/>
      <c r="C800" s="176"/>
      <c r="O800" s="176"/>
      <c r="P800" s="177"/>
    </row>
    <row r="801">
      <c r="A801" s="175"/>
      <c r="C801" s="176"/>
      <c r="O801" s="176"/>
      <c r="P801" s="177"/>
    </row>
    <row r="802">
      <c r="A802" s="175"/>
      <c r="C802" s="176"/>
      <c r="O802" s="176"/>
      <c r="P802" s="177"/>
    </row>
    <row r="803">
      <c r="A803" s="175"/>
      <c r="C803" s="176"/>
      <c r="O803" s="176"/>
      <c r="P803" s="177"/>
    </row>
    <row r="804">
      <c r="A804" s="175"/>
      <c r="C804" s="176"/>
      <c r="O804" s="176"/>
      <c r="P804" s="177"/>
    </row>
    <row r="805">
      <c r="A805" s="175"/>
      <c r="C805" s="176"/>
      <c r="O805" s="176"/>
      <c r="P805" s="177"/>
    </row>
    <row r="806">
      <c r="A806" s="175"/>
      <c r="C806" s="176"/>
      <c r="O806" s="176"/>
      <c r="P806" s="177"/>
    </row>
    <row r="807">
      <c r="A807" s="175"/>
      <c r="C807" s="176"/>
      <c r="O807" s="176"/>
      <c r="P807" s="177"/>
    </row>
    <row r="808">
      <c r="A808" s="175"/>
      <c r="C808" s="176"/>
      <c r="O808" s="176"/>
      <c r="P808" s="177"/>
    </row>
    <row r="809">
      <c r="A809" s="175"/>
      <c r="C809" s="176"/>
      <c r="O809" s="176"/>
      <c r="P809" s="177"/>
    </row>
    <row r="810">
      <c r="A810" s="175"/>
      <c r="C810" s="176"/>
      <c r="O810" s="176"/>
      <c r="P810" s="177"/>
    </row>
    <row r="811">
      <c r="A811" s="175"/>
      <c r="C811" s="176"/>
      <c r="O811" s="176"/>
      <c r="P811" s="177"/>
    </row>
    <row r="812">
      <c r="A812" s="175"/>
      <c r="C812" s="176"/>
      <c r="O812" s="176"/>
      <c r="P812" s="177"/>
    </row>
    <row r="813">
      <c r="A813" s="175"/>
      <c r="C813" s="176"/>
      <c r="O813" s="176"/>
      <c r="P813" s="177"/>
    </row>
    <row r="814">
      <c r="A814" s="175"/>
      <c r="C814" s="176"/>
      <c r="O814" s="176"/>
      <c r="P814" s="177"/>
    </row>
    <row r="815">
      <c r="A815" s="175"/>
      <c r="C815" s="176"/>
      <c r="O815" s="176"/>
      <c r="P815" s="177"/>
    </row>
    <row r="816">
      <c r="A816" s="175"/>
      <c r="C816" s="176"/>
      <c r="O816" s="176"/>
      <c r="P816" s="177"/>
    </row>
    <row r="817">
      <c r="A817" s="175"/>
      <c r="C817" s="176"/>
      <c r="O817" s="176"/>
      <c r="P817" s="177"/>
    </row>
    <row r="818">
      <c r="A818" s="175"/>
      <c r="C818" s="176"/>
      <c r="O818" s="176"/>
      <c r="P818" s="177"/>
    </row>
    <row r="819">
      <c r="A819" s="175"/>
      <c r="C819" s="176"/>
      <c r="O819" s="176"/>
      <c r="P819" s="177"/>
    </row>
    <row r="820">
      <c r="A820" s="175"/>
      <c r="C820" s="176"/>
      <c r="O820" s="176"/>
      <c r="P820" s="177"/>
    </row>
    <row r="821">
      <c r="A821" s="175"/>
      <c r="C821" s="176"/>
      <c r="O821" s="176"/>
      <c r="P821" s="177"/>
    </row>
    <row r="822">
      <c r="A822" s="175"/>
      <c r="C822" s="176"/>
      <c r="O822" s="176"/>
      <c r="P822" s="177"/>
    </row>
    <row r="823">
      <c r="A823" s="175"/>
      <c r="C823" s="176"/>
      <c r="O823" s="176"/>
      <c r="P823" s="177"/>
    </row>
    <row r="824">
      <c r="A824" s="175"/>
      <c r="C824" s="176"/>
      <c r="O824" s="176"/>
      <c r="P824" s="177"/>
    </row>
    <row r="825">
      <c r="A825" s="175"/>
      <c r="C825" s="176"/>
      <c r="O825" s="176"/>
      <c r="P825" s="177"/>
    </row>
    <row r="826">
      <c r="A826" s="175"/>
      <c r="C826" s="176"/>
      <c r="O826" s="176"/>
      <c r="P826" s="177"/>
    </row>
    <row r="827">
      <c r="A827" s="175"/>
      <c r="C827" s="176"/>
      <c r="O827" s="176"/>
      <c r="P827" s="177"/>
    </row>
    <row r="828">
      <c r="A828" s="175"/>
      <c r="C828" s="176"/>
      <c r="O828" s="176"/>
      <c r="P828" s="177"/>
    </row>
    <row r="829">
      <c r="A829" s="175"/>
      <c r="C829" s="176"/>
      <c r="O829" s="176"/>
      <c r="P829" s="177"/>
    </row>
    <row r="830">
      <c r="A830" s="175"/>
      <c r="C830" s="176"/>
      <c r="O830" s="176"/>
      <c r="P830" s="177"/>
    </row>
    <row r="831">
      <c r="A831" s="175"/>
      <c r="C831" s="176"/>
      <c r="O831" s="176"/>
      <c r="P831" s="177"/>
    </row>
    <row r="832">
      <c r="A832" s="175"/>
      <c r="C832" s="176"/>
      <c r="O832" s="176"/>
      <c r="P832" s="177"/>
    </row>
    <row r="833">
      <c r="A833" s="175"/>
      <c r="C833" s="176"/>
      <c r="O833" s="176"/>
      <c r="P833" s="177"/>
    </row>
    <row r="834">
      <c r="A834" s="175"/>
      <c r="C834" s="176"/>
      <c r="O834" s="176"/>
      <c r="P834" s="177"/>
    </row>
    <row r="835">
      <c r="A835" s="175"/>
      <c r="C835" s="176"/>
      <c r="O835" s="176"/>
      <c r="P835" s="177"/>
    </row>
    <row r="836">
      <c r="A836" s="175"/>
      <c r="C836" s="176"/>
      <c r="O836" s="176"/>
      <c r="P836" s="177"/>
    </row>
    <row r="837">
      <c r="A837" s="175"/>
      <c r="C837" s="176"/>
      <c r="O837" s="176"/>
      <c r="P837" s="177"/>
    </row>
    <row r="838">
      <c r="A838" s="175"/>
      <c r="C838" s="176"/>
      <c r="O838" s="176"/>
      <c r="P838" s="177"/>
    </row>
    <row r="839">
      <c r="A839" s="175"/>
      <c r="C839" s="176"/>
      <c r="O839" s="176"/>
      <c r="P839" s="177"/>
    </row>
    <row r="840">
      <c r="A840" s="175"/>
      <c r="C840" s="176"/>
      <c r="O840" s="176"/>
      <c r="P840" s="177"/>
    </row>
    <row r="841">
      <c r="A841" s="175"/>
      <c r="C841" s="176"/>
      <c r="O841" s="176"/>
      <c r="P841" s="177"/>
    </row>
    <row r="842">
      <c r="A842" s="175"/>
      <c r="C842" s="176"/>
      <c r="O842" s="176"/>
      <c r="P842" s="177"/>
    </row>
    <row r="843">
      <c r="A843" s="175"/>
      <c r="C843" s="176"/>
      <c r="O843" s="176"/>
      <c r="P843" s="177"/>
    </row>
    <row r="844">
      <c r="A844" s="175"/>
      <c r="C844" s="176"/>
      <c r="O844" s="176"/>
      <c r="P844" s="177"/>
    </row>
    <row r="845">
      <c r="A845" s="175"/>
      <c r="C845" s="176"/>
      <c r="O845" s="176"/>
      <c r="P845" s="177"/>
    </row>
    <row r="846">
      <c r="A846" s="175"/>
      <c r="C846" s="176"/>
      <c r="O846" s="176"/>
      <c r="P846" s="177"/>
    </row>
    <row r="847">
      <c r="A847" s="175"/>
      <c r="C847" s="176"/>
      <c r="O847" s="176"/>
      <c r="P847" s="177"/>
    </row>
    <row r="848">
      <c r="A848" s="175"/>
      <c r="C848" s="176"/>
      <c r="O848" s="176"/>
      <c r="P848" s="177"/>
    </row>
    <row r="849">
      <c r="A849" s="175"/>
      <c r="C849" s="176"/>
      <c r="O849" s="176"/>
      <c r="P849" s="177"/>
    </row>
    <row r="850">
      <c r="A850" s="175"/>
      <c r="C850" s="176"/>
      <c r="O850" s="176"/>
      <c r="P850" s="177"/>
    </row>
    <row r="851">
      <c r="A851" s="175"/>
      <c r="C851" s="176"/>
      <c r="O851" s="176"/>
      <c r="P851" s="177"/>
    </row>
    <row r="852">
      <c r="A852" s="175"/>
      <c r="C852" s="176"/>
      <c r="O852" s="176"/>
      <c r="P852" s="177"/>
    </row>
    <row r="853">
      <c r="A853" s="175"/>
      <c r="C853" s="176"/>
      <c r="O853" s="176"/>
      <c r="P853" s="177"/>
    </row>
    <row r="854">
      <c r="A854" s="175"/>
      <c r="C854" s="176"/>
      <c r="O854" s="176"/>
      <c r="P854" s="177"/>
    </row>
    <row r="855">
      <c r="A855" s="175"/>
      <c r="C855" s="176"/>
      <c r="O855" s="176"/>
      <c r="P855" s="177"/>
    </row>
    <row r="856">
      <c r="A856" s="175"/>
      <c r="C856" s="176"/>
      <c r="O856" s="176"/>
      <c r="P856" s="177"/>
    </row>
    <row r="857">
      <c r="A857" s="175"/>
      <c r="C857" s="176"/>
      <c r="O857" s="176"/>
      <c r="P857" s="177"/>
    </row>
    <row r="858">
      <c r="A858" s="175"/>
      <c r="C858" s="176"/>
      <c r="O858" s="176"/>
      <c r="P858" s="177"/>
    </row>
    <row r="859">
      <c r="A859" s="175"/>
      <c r="C859" s="176"/>
      <c r="O859" s="176"/>
      <c r="P859" s="177"/>
    </row>
    <row r="860">
      <c r="A860" s="175"/>
      <c r="C860" s="176"/>
      <c r="O860" s="176"/>
      <c r="P860" s="177"/>
    </row>
    <row r="861">
      <c r="A861" s="175"/>
      <c r="C861" s="176"/>
      <c r="O861" s="176"/>
      <c r="P861" s="177"/>
    </row>
    <row r="862">
      <c r="A862" s="175"/>
      <c r="C862" s="176"/>
      <c r="O862" s="176"/>
      <c r="P862" s="177"/>
    </row>
    <row r="863">
      <c r="A863" s="175"/>
      <c r="C863" s="176"/>
      <c r="O863" s="176"/>
      <c r="P863" s="177"/>
    </row>
    <row r="864">
      <c r="A864" s="175"/>
      <c r="C864" s="176"/>
      <c r="O864" s="176"/>
      <c r="P864" s="177"/>
    </row>
    <row r="865">
      <c r="A865" s="175"/>
      <c r="C865" s="176"/>
      <c r="O865" s="176"/>
      <c r="P865" s="177"/>
    </row>
    <row r="866">
      <c r="A866" s="175"/>
      <c r="C866" s="176"/>
      <c r="O866" s="176"/>
      <c r="P866" s="177"/>
    </row>
    <row r="867">
      <c r="A867" s="175"/>
      <c r="C867" s="176"/>
      <c r="O867" s="176"/>
      <c r="P867" s="177"/>
    </row>
    <row r="868">
      <c r="A868" s="175"/>
      <c r="C868" s="176"/>
      <c r="O868" s="176"/>
      <c r="P868" s="177"/>
    </row>
    <row r="869">
      <c r="A869" s="175"/>
      <c r="C869" s="176"/>
      <c r="O869" s="176"/>
      <c r="P869" s="177"/>
    </row>
    <row r="870">
      <c r="A870" s="175"/>
      <c r="C870" s="176"/>
      <c r="O870" s="176"/>
      <c r="P870" s="177"/>
    </row>
    <row r="871">
      <c r="A871" s="175"/>
      <c r="C871" s="176"/>
      <c r="O871" s="176"/>
      <c r="P871" s="177"/>
    </row>
    <row r="872">
      <c r="A872" s="175"/>
      <c r="C872" s="176"/>
      <c r="O872" s="176"/>
      <c r="P872" s="177"/>
    </row>
    <row r="873">
      <c r="A873" s="175"/>
      <c r="C873" s="176"/>
      <c r="O873" s="176"/>
      <c r="P873" s="177"/>
    </row>
    <row r="874">
      <c r="A874" s="175"/>
      <c r="C874" s="176"/>
      <c r="O874" s="176"/>
      <c r="P874" s="177"/>
    </row>
    <row r="875">
      <c r="A875" s="175"/>
      <c r="C875" s="176"/>
      <c r="O875" s="176"/>
      <c r="P875" s="177"/>
    </row>
    <row r="876">
      <c r="A876" s="175"/>
      <c r="C876" s="176"/>
      <c r="O876" s="176"/>
      <c r="P876" s="177"/>
    </row>
    <row r="877">
      <c r="A877" s="175"/>
      <c r="C877" s="176"/>
      <c r="O877" s="176"/>
      <c r="P877" s="177"/>
    </row>
    <row r="878">
      <c r="A878" s="175"/>
      <c r="C878" s="176"/>
      <c r="O878" s="176"/>
      <c r="P878" s="177"/>
    </row>
    <row r="879">
      <c r="A879" s="175"/>
      <c r="C879" s="176"/>
      <c r="O879" s="176"/>
      <c r="P879" s="177"/>
    </row>
    <row r="880">
      <c r="A880" s="175"/>
      <c r="C880" s="176"/>
      <c r="O880" s="176"/>
      <c r="P880" s="177"/>
    </row>
    <row r="881">
      <c r="A881" s="175"/>
      <c r="C881" s="176"/>
      <c r="O881" s="176"/>
      <c r="P881" s="177"/>
    </row>
    <row r="882">
      <c r="A882" s="175"/>
      <c r="C882" s="176"/>
      <c r="O882" s="176"/>
      <c r="P882" s="177"/>
    </row>
    <row r="883">
      <c r="A883" s="175"/>
      <c r="C883" s="176"/>
      <c r="O883" s="176"/>
      <c r="P883" s="177"/>
    </row>
    <row r="884">
      <c r="A884" s="175"/>
      <c r="C884" s="176"/>
      <c r="O884" s="176"/>
      <c r="P884" s="177"/>
    </row>
    <row r="885">
      <c r="A885" s="175"/>
      <c r="C885" s="176"/>
      <c r="O885" s="176"/>
      <c r="P885" s="177"/>
    </row>
    <row r="886">
      <c r="A886" s="175"/>
      <c r="C886" s="176"/>
      <c r="O886" s="176"/>
      <c r="P886" s="177"/>
    </row>
    <row r="887">
      <c r="A887" s="175"/>
      <c r="C887" s="176"/>
      <c r="O887" s="176"/>
      <c r="P887" s="177"/>
    </row>
    <row r="888">
      <c r="A888" s="175"/>
      <c r="C888" s="176"/>
      <c r="O888" s="176"/>
      <c r="P888" s="177"/>
    </row>
    <row r="889">
      <c r="A889" s="175"/>
      <c r="C889" s="176"/>
      <c r="O889" s="176"/>
      <c r="P889" s="177"/>
    </row>
    <row r="890">
      <c r="A890" s="175"/>
      <c r="C890" s="176"/>
      <c r="O890" s="176"/>
      <c r="P890" s="177"/>
    </row>
    <row r="891">
      <c r="A891" s="175"/>
      <c r="C891" s="176"/>
      <c r="O891" s="176"/>
      <c r="P891" s="177"/>
    </row>
    <row r="892">
      <c r="A892" s="175"/>
      <c r="C892" s="176"/>
      <c r="O892" s="176"/>
      <c r="P892" s="177"/>
    </row>
    <row r="893">
      <c r="A893" s="175"/>
      <c r="C893" s="176"/>
      <c r="O893" s="176"/>
      <c r="P893" s="177"/>
    </row>
    <row r="894">
      <c r="A894" s="175"/>
      <c r="C894" s="176"/>
      <c r="O894" s="176"/>
      <c r="P894" s="177"/>
    </row>
    <row r="895">
      <c r="A895" s="175"/>
      <c r="C895" s="176"/>
      <c r="O895" s="176"/>
      <c r="P895" s="177"/>
    </row>
    <row r="896">
      <c r="A896" s="175"/>
      <c r="C896" s="176"/>
      <c r="O896" s="176"/>
      <c r="P896" s="177"/>
    </row>
    <row r="897">
      <c r="A897" s="175"/>
      <c r="C897" s="176"/>
      <c r="O897" s="176"/>
      <c r="P897" s="177"/>
    </row>
    <row r="898">
      <c r="A898" s="175"/>
      <c r="C898" s="176"/>
      <c r="O898" s="176"/>
      <c r="P898" s="177"/>
    </row>
    <row r="899">
      <c r="A899" s="175"/>
      <c r="C899" s="176"/>
      <c r="O899" s="176"/>
      <c r="P899" s="177"/>
    </row>
    <row r="900">
      <c r="A900" s="175"/>
      <c r="C900" s="176"/>
      <c r="O900" s="176"/>
      <c r="P900" s="177"/>
    </row>
    <row r="901">
      <c r="A901" s="175"/>
      <c r="C901" s="176"/>
      <c r="O901" s="176"/>
      <c r="P901" s="177"/>
    </row>
    <row r="902">
      <c r="A902" s="175"/>
      <c r="C902" s="176"/>
      <c r="O902" s="176"/>
      <c r="P902" s="177"/>
    </row>
    <row r="903">
      <c r="A903" s="175"/>
      <c r="C903" s="176"/>
      <c r="O903" s="176"/>
      <c r="P903" s="177"/>
    </row>
    <row r="904">
      <c r="A904" s="175"/>
      <c r="C904" s="176"/>
      <c r="O904" s="176"/>
      <c r="P904" s="177"/>
    </row>
    <row r="905">
      <c r="A905" s="175"/>
      <c r="C905" s="176"/>
      <c r="O905" s="176"/>
      <c r="P905" s="177"/>
    </row>
    <row r="906">
      <c r="A906" s="175"/>
      <c r="C906" s="176"/>
      <c r="O906" s="176"/>
      <c r="P906" s="177"/>
    </row>
    <row r="907">
      <c r="A907" s="175"/>
      <c r="C907" s="176"/>
      <c r="O907" s="176"/>
      <c r="P907" s="177"/>
    </row>
    <row r="908">
      <c r="A908" s="175"/>
      <c r="C908" s="176"/>
      <c r="O908" s="176"/>
      <c r="P908" s="177"/>
    </row>
    <row r="909">
      <c r="A909" s="175"/>
      <c r="C909" s="176"/>
      <c r="O909" s="176"/>
      <c r="P909" s="177"/>
    </row>
    <row r="910">
      <c r="A910" s="175"/>
      <c r="C910" s="176"/>
      <c r="O910" s="176"/>
      <c r="P910" s="177"/>
    </row>
    <row r="911">
      <c r="A911" s="175"/>
      <c r="C911" s="176"/>
      <c r="O911" s="176"/>
      <c r="P911" s="177"/>
    </row>
    <row r="912">
      <c r="A912" s="175"/>
      <c r="C912" s="176"/>
      <c r="O912" s="176"/>
      <c r="P912" s="177"/>
    </row>
    <row r="913">
      <c r="A913" s="175"/>
      <c r="C913" s="176"/>
      <c r="O913" s="176"/>
      <c r="P913" s="177"/>
    </row>
    <row r="914">
      <c r="A914" s="175"/>
      <c r="C914" s="176"/>
      <c r="O914" s="176"/>
      <c r="P914" s="177"/>
    </row>
    <row r="915">
      <c r="A915" s="175"/>
      <c r="C915" s="176"/>
      <c r="O915" s="176"/>
      <c r="P915" s="177"/>
    </row>
    <row r="916">
      <c r="A916" s="175"/>
      <c r="C916" s="176"/>
      <c r="O916" s="176"/>
      <c r="P916" s="177"/>
    </row>
    <row r="917">
      <c r="A917" s="175"/>
      <c r="C917" s="176"/>
      <c r="O917" s="176"/>
      <c r="P917" s="177"/>
    </row>
    <row r="918">
      <c r="A918" s="175"/>
      <c r="C918" s="176"/>
      <c r="O918" s="176"/>
      <c r="P918" s="177"/>
    </row>
    <row r="919">
      <c r="A919" s="175"/>
      <c r="C919" s="176"/>
      <c r="O919" s="176"/>
      <c r="P919" s="177"/>
    </row>
    <row r="920">
      <c r="A920" s="175"/>
      <c r="C920" s="176"/>
      <c r="O920" s="176"/>
      <c r="P920" s="177"/>
    </row>
    <row r="921">
      <c r="A921" s="175"/>
      <c r="C921" s="176"/>
      <c r="O921" s="176"/>
      <c r="P921" s="177"/>
    </row>
    <row r="922">
      <c r="A922" s="175"/>
      <c r="C922" s="176"/>
      <c r="O922" s="176"/>
      <c r="P922" s="177"/>
    </row>
    <row r="923">
      <c r="A923" s="175"/>
      <c r="C923" s="176"/>
      <c r="O923" s="176"/>
      <c r="P923" s="177"/>
    </row>
    <row r="924">
      <c r="A924" s="175"/>
      <c r="C924" s="176"/>
      <c r="O924" s="176"/>
      <c r="P924" s="177"/>
    </row>
    <row r="925">
      <c r="A925" s="175"/>
      <c r="C925" s="176"/>
      <c r="O925" s="176"/>
      <c r="P925" s="177"/>
    </row>
    <row r="926">
      <c r="A926" s="175"/>
      <c r="C926" s="176"/>
      <c r="O926" s="176"/>
      <c r="P926" s="177"/>
    </row>
    <row r="927">
      <c r="A927" s="175"/>
      <c r="C927" s="176"/>
      <c r="O927" s="176"/>
      <c r="P927" s="177"/>
    </row>
    <row r="928">
      <c r="A928" s="175"/>
      <c r="C928" s="176"/>
      <c r="O928" s="176"/>
      <c r="P928" s="177"/>
    </row>
    <row r="929">
      <c r="A929" s="175"/>
      <c r="C929" s="176"/>
      <c r="O929" s="176"/>
      <c r="P929" s="177"/>
    </row>
    <row r="930">
      <c r="A930" s="175"/>
      <c r="C930" s="176"/>
      <c r="O930" s="176"/>
      <c r="P930" s="177"/>
    </row>
    <row r="931">
      <c r="A931" s="175"/>
      <c r="C931" s="176"/>
      <c r="O931" s="176"/>
      <c r="P931" s="177"/>
    </row>
    <row r="932">
      <c r="A932" s="175"/>
      <c r="C932" s="176"/>
      <c r="O932" s="176"/>
      <c r="P932" s="177"/>
    </row>
    <row r="933">
      <c r="A933" s="175"/>
      <c r="C933" s="176"/>
      <c r="O933" s="176"/>
      <c r="P933" s="177"/>
    </row>
    <row r="934">
      <c r="A934" s="175"/>
      <c r="C934" s="176"/>
      <c r="O934" s="176"/>
      <c r="P934" s="177"/>
    </row>
    <row r="935">
      <c r="A935" s="175"/>
      <c r="C935" s="176"/>
      <c r="O935" s="176"/>
      <c r="P935" s="177"/>
    </row>
    <row r="936">
      <c r="A936" s="175"/>
      <c r="C936" s="176"/>
      <c r="O936" s="176"/>
      <c r="P936" s="177"/>
    </row>
    <row r="937">
      <c r="A937" s="175"/>
      <c r="C937" s="176"/>
      <c r="O937" s="176"/>
      <c r="P937" s="177"/>
    </row>
    <row r="938">
      <c r="A938" s="175"/>
      <c r="C938" s="176"/>
      <c r="O938" s="176"/>
      <c r="P938" s="177"/>
    </row>
    <row r="939">
      <c r="A939" s="175"/>
      <c r="C939" s="176"/>
      <c r="O939" s="176"/>
      <c r="P939" s="177"/>
    </row>
    <row r="940">
      <c r="A940" s="175"/>
      <c r="C940" s="176"/>
      <c r="O940" s="176"/>
      <c r="P940" s="177"/>
    </row>
    <row r="941">
      <c r="A941" s="175"/>
      <c r="C941" s="176"/>
      <c r="O941" s="176"/>
      <c r="P941" s="177"/>
    </row>
    <row r="942">
      <c r="A942" s="175"/>
      <c r="C942" s="176"/>
      <c r="O942" s="176"/>
      <c r="P942" s="177"/>
    </row>
    <row r="943">
      <c r="A943" s="175"/>
      <c r="C943" s="176"/>
      <c r="O943" s="176"/>
      <c r="P943" s="177"/>
    </row>
    <row r="944">
      <c r="A944" s="175"/>
      <c r="C944" s="176"/>
      <c r="O944" s="176"/>
      <c r="P944" s="177"/>
    </row>
    <row r="945">
      <c r="A945" s="175"/>
      <c r="C945" s="176"/>
      <c r="O945" s="176"/>
      <c r="P945" s="177"/>
    </row>
    <row r="946">
      <c r="A946" s="175"/>
      <c r="C946" s="176"/>
      <c r="O946" s="176"/>
      <c r="P946" s="177"/>
    </row>
    <row r="947">
      <c r="A947" s="175"/>
      <c r="C947" s="176"/>
      <c r="O947" s="176"/>
      <c r="P947" s="177"/>
    </row>
    <row r="948">
      <c r="A948" s="175"/>
      <c r="C948" s="176"/>
      <c r="O948" s="176"/>
      <c r="P948" s="177"/>
    </row>
    <row r="949">
      <c r="A949" s="175"/>
      <c r="C949" s="176"/>
      <c r="O949" s="176"/>
      <c r="P949" s="177"/>
    </row>
    <row r="950">
      <c r="A950" s="175"/>
      <c r="C950" s="176"/>
      <c r="O950" s="176"/>
      <c r="P950" s="177"/>
    </row>
    <row r="951">
      <c r="A951" s="175"/>
      <c r="C951" s="176"/>
      <c r="O951" s="176"/>
      <c r="P951" s="177"/>
    </row>
    <row r="952">
      <c r="A952" s="175"/>
      <c r="C952" s="176"/>
      <c r="O952" s="176"/>
      <c r="P952" s="177"/>
    </row>
    <row r="953">
      <c r="A953" s="175"/>
      <c r="C953" s="176"/>
      <c r="O953" s="176"/>
      <c r="P953" s="177"/>
    </row>
    <row r="954">
      <c r="A954" s="175"/>
      <c r="C954" s="176"/>
      <c r="O954" s="176"/>
      <c r="P954" s="177"/>
    </row>
    <row r="955">
      <c r="A955" s="175"/>
      <c r="C955" s="176"/>
      <c r="O955" s="176"/>
      <c r="P955" s="177"/>
    </row>
    <row r="956">
      <c r="A956" s="175"/>
      <c r="C956" s="176"/>
      <c r="O956" s="176"/>
      <c r="P956" s="177"/>
    </row>
    <row r="957">
      <c r="A957" s="175"/>
      <c r="C957" s="176"/>
      <c r="O957" s="176"/>
      <c r="P957" s="177"/>
    </row>
    <row r="958">
      <c r="A958" s="175"/>
      <c r="C958" s="176"/>
      <c r="O958" s="176"/>
      <c r="P958" s="177"/>
    </row>
    <row r="959">
      <c r="A959" s="175"/>
      <c r="C959" s="176"/>
      <c r="O959" s="176"/>
      <c r="P959" s="177"/>
    </row>
    <row r="960">
      <c r="A960" s="175"/>
      <c r="C960" s="176"/>
      <c r="O960" s="176"/>
      <c r="P960" s="177"/>
    </row>
    <row r="961">
      <c r="A961" s="175"/>
      <c r="C961" s="176"/>
      <c r="O961" s="176"/>
      <c r="P961" s="177"/>
    </row>
    <row r="962">
      <c r="A962" s="175"/>
      <c r="C962" s="176"/>
      <c r="O962" s="176"/>
      <c r="P962" s="177"/>
    </row>
    <row r="963">
      <c r="A963" s="175"/>
      <c r="C963" s="176"/>
      <c r="O963" s="176"/>
      <c r="P963" s="177"/>
    </row>
    <row r="964">
      <c r="A964" s="175"/>
      <c r="C964" s="176"/>
      <c r="O964" s="176"/>
      <c r="P964" s="177"/>
    </row>
    <row r="965">
      <c r="A965" s="175"/>
      <c r="C965" s="176"/>
      <c r="O965" s="176"/>
      <c r="P965" s="177"/>
    </row>
    <row r="966">
      <c r="A966" s="175"/>
      <c r="C966" s="176"/>
      <c r="O966" s="176"/>
      <c r="P966" s="177"/>
    </row>
    <row r="967">
      <c r="A967" s="175"/>
      <c r="C967" s="176"/>
      <c r="O967" s="176"/>
      <c r="P967" s="177"/>
    </row>
    <row r="968">
      <c r="A968" s="175"/>
      <c r="C968" s="176"/>
      <c r="O968" s="176"/>
      <c r="P968" s="177"/>
    </row>
    <row r="969">
      <c r="A969" s="175"/>
      <c r="C969" s="176"/>
      <c r="O969" s="176"/>
      <c r="P969" s="177"/>
    </row>
    <row r="970">
      <c r="A970" s="175"/>
      <c r="C970" s="176"/>
      <c r="O970" s="176"/>
      <c r="P970" s="177"/>
    </row>
    <row r="971">
      <c r="A971" s="175"/>
      <c r="C971" s="176"/>
      <c r="O971" s="176"/>
      <c r="P971" s="177"/>
    </row>
    <row r="972">
      <c r="A972" s="175"/>
      <c r="C972" s="176"/>
      <c r="O972" s="176"/>
      <c r="P972" s="177"/>
    </row>
    <row r="973">
      <c r="A973" s="175"/>
      <c r="C973" s="176"/>
      <c r="O973" s="176"/>
      <c r="P973" s="177"/>
    </row>
    <row r="974">
      <c r="A974" s="175"/>
      <c r="C974" s="176"/>
      <c r="O974" s="176"/>
      <c r="P974" s="177"/>
    </row>
    <row r="975">
      <c r="A975" s="175"/>
      <c r="C975" s="176"/>
      <c r="O975" s="176"/>
      <c r="P975" s="177"/>
    </row>
    <row r="976">
      <c r="A976" s="175"/>
      <c r="C976" s="176"/>
      <c r="O976" s="176"/>
      <c r="P976" s="177"/>
    </row>
    <row r="977">
      <c r="A977" s="175"/>
      <c r="C977" s="176"/>
      <c r="O977" s="176"/>
      <c r="P977" s="177"/>
    </row>
    <row r="978">
      <c r="A978" s="175"/>
      <c r="C978" s="176"/>
      <c r="O978" s="176"/>
      <c r="P978" s="177"/>
    </row>
    <row r="979">
      <c r="A979" s="175"/>
      <c r="C979" s="176"/>
      <c r="O979" s="176"/>
      <c r="P979" s="177"/>
    </row>
    <row r="980">
      <c r="A980" s="175"/>
      <c r="C980" s="176"/>
      <c r="O980" s="176"/>
      <c r="P980" s="177"/>
    </row>
    <row r="981">
      <c r="A981" s="175"/>
      <c r="C981" s="176"/>
      <c r="O981" s="176"/>
      <c r="P981" s="177"/>
    </row>
    <row r="982">
      <c r="A982" s="175"/>
      <c r="C982" s="176"/>
      <c r="O982" s="176"/>
      <c r="P982" s="177"/>
    </row>
    <row r="983">
      <c r="A983" s="175"/>
      <c r="C983" s="176"/>
      <c r="O983" s="176"/>
      <c r="P983" s="177"/>
    </row>
    <row r="984">
      <c r="A984" s="175"/>
      <c r="C984" s="178"/>
      <c r="O984" s="178"/>
      <c r="P984" s="177"/>
    </row>
  </sheetData>
  <mergeCells count="2">
    <mergeCell ref="A1:O1"/>
    <mergeCell ref="D2:N2"/>
  </mergeCells>
  <conditionalFormatting sqref="C2:C984 D154:N154">
    <cfRule type="colorScale" priority="1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4:N6 D8:K13 D15:G24 D26:G35">
    <cfRule type="colorScale" priority="2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olorScale" priority="3">
      <colorScale>
        <cfvo type="formula" val="0.3"/>
        <cfvo type="formula" val="0.5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ellIs" dxfId="0" priority="4" operator="equal">
      <formula>"ND"</formula>
    </cfRule>
  </conditionalFormatting>
  <hyperlinks>
    <hyperlink r:id="rId1" ref="A1"/>
  </hyperlin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1890</v>
      </c>
      <c r="C2" s="188">
        <v>14.0</v>
      </c>
      <c r="D2" s="188">
        <v>830.0</v>
      </c>
      <c r="E2" s="188">
        <v>907.0</v>
      </c>
      <c r="F2" s="188">
        <v>139.0</v>
      </c>
      <c r="G2" s="188">
        <v>0.0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54</v>
      </c>
      <c r="C3" s="188">
        <v>0.0</v>
      </c>
      <c r="D3" s="188">
        <v>0.0</v>
      </c>
      <c r="E3" s="188">
        <v>0.0</v>
      </c>
      <c r="F3" s="188">
        <v>0.0</v>
      </c>
      <c r="G3" s="188">
        <v>16.0</v>
      </c>
      <c r="H3" s="188">
        <v>20.0</v>
      </c>
      <c r="I3" s="188">
        <v>17.0</v>
      </c>
      <c r="J3" s="188">
        <v>1.0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9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2.0</v>
      </c>
      <c r="I4" s="188">
        <v>2.0</v>
      </c>
      <c r="J4" s="188">
        <v>2.0</v>
      </c>
      <c r="K4" s="188">
        <v>0.0</v>
      </c>
      <c r="L4" s="188">
        <v>3.0</v>
      </c>
      <c r="M4" s="188">
        <v>0.0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2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1.0</v>
      </c>
      <c r="K5" s="188">
        <v>0.0</v>
      </c>
      <c r="L5" s="188">
        <v>1.0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95</v>
      </c>
      <c r="C7" s="188">
        <v>0.0</v>
      </c>
      <c r="D7" s="188">
        <v>0.0</v>
      </c>
      <c r="E7" s="188">
        <v>0.0</v>
      </c>
      <c r="F7" s="188">
        <v>0.0</v>
      </c>
      <c r="G7" s="188">
        <v>29.0</v>
      </c>
      <c r="H7" s="188">
        <v>49.0</v>
      </c>
      <c r="I7" s="188">
        <v>15.0</v>
      </c>
      <c r="J7" s="188">
        <v>2.0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5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1.0</v>
      </c>
      <c r="J8" s="188">
        <v>1.0</v>
      </c>
      <c r="K8" s="188">
        <v>3.0</v>
      </c>
      <c r="L8" s="188">
        <v>0.0</v>
      </c>
      <c r="M8" s="188">
        <v>0.0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2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0.0</v>
      </c>
      <c r="M9" s="188">
        <v>1.0</v>
      </c>
      <c r="N9" s="188">
        <v>0.0</v>
      </c>
      <c r="O9" s="188">
        <v>1.0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117</v>
      </c>
      <c r="C10" s="188">
        <v>0.0</v>
      </c>
      <c r="D10" s="188">
        <v>0.0</v>
      </c>
      <c r="E10" s="188">
        <v>0.0</v>
      </c>
      <c r="F10" s="188">
        <v>0.0</v>
      </c>
      <c r="G10" s="188">
        <v>47.0</v>
      </c>
      <c r="H10" s="188">
        <v>49.0</v>
      </c>
      <c r="I10" s="188">
        <v>19.0</v>
      </c>
      <c r="J10" s="188">
        <v>2.0</v>
      </c>
      <c r="K10" s="188">
        <v>0.0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6</v>
      </c>
      <c r="C11" s="188">
        <v>0.0</v>
      </c>
      <c r="D11" s="188">
        <v>0.0</v>
      </c>
      <c r="E11" s="188">
        <v>0.0</v>
      </c>
      <c r="F11" s="188">
        <v>0.0</v>
      </c>
      <c r="G11" s="188">
        <v>1.0</v>
      </c>
      <c r="H11" s="188">
        <v>0.0</v>
      </c>
      <c r="I11" s="188">
        <v>2.0</v>
      </c>
      <c r="J11" s="188">
        <v>1.0</v>
      </c>
      <c r="K11" s="188">
        <v>2.0</v>
      </c>
      <c r="L11" s="188">
        <v>0.0</v>
      </c>
      <c r="M11" s="188">
        <v>0.0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1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1.0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134</v>
      </c>
      <c r="C13" s="188">
        <v>0.0</v>
      </c>
      <c r="D13" s="188">
        <v>0.0</v>
      </c>
      <c r="E13" s="188">
        <v>0.0</v>
      </c>
      <c r="F13" s="188">
        <v>0.0</v>
      </c>
      <c r="G13" s="188">
        <v>53.0</v>
      </c>
      <c r="H13" s="188">
        <v>66.0</v>
      </c>
      <c r="I13" s="188">
        <v>12.0</v>
      </c>
      <c r="J13" s="188">
        <v>3.0</v>
      </c>
      <c r="K13" s="188">
        <v>0.0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14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3.0</v>
      </c>
      <c r="I14" s="188">
        <v>3.0</v>
      </c>
      <c r="J14" s="188">
        <v>4.0</v>
      </c>
      <c r="K14" s="188">
        <v>3.0</v>
      </c>
      <c r="L14" s="188">
        <v>1.0</v>
      </c>
      <c r="M14" s="188">
        <v>0.0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174</v>
      </c>
      <c r="C15" s="188">
        <v>0.0</v>
      </c>
      <c r="D15" s="188">
        <v>0.0</v>
      </c>
      <c r="E15" s="188">
        <v>0.0</v>
      </c>
      <c r="F15" s="188">
        <v>0.0</v>
      </c>
      <c r="G15" s="188">
        <v>71.0</v>
      </c>
      <c r="H15" s="188">
        <v>66.0</v>
      </c>
      <c r="I15" s="188">
        <v>34.0</v>
      </c>
      <c r="J15" s="188">
        <v>3.0</v>
      </c>
      <c r="K15" s="188">
        <v>0.0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12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0.0</v>
      </c>
      <c r="I16" s="188">
        <v>4.0</v>
      </c>
      <c r="J16" s="188">
        <v>3.0</v>
      </c>
      <c r="K16" s="188">
        <v>4.0</v>
      </c>
      <c r="L16" s="188">
        <v>1.0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140</v>
      </c>
      <c r="C17" s="188">
        <v>0.0</v>
      </c>
      <c r="D17" s="188">
        <v>0.0</v>
      </c>
      <c r="E17" s="188">
        <v>0.0</v>
      </c>
      <c r="F17" s="188">
        <v>0.0</v>
      </c>
      <c r="G17" s="188">
        <v>51.0</v>
      </c>
      <c r="H17" s="188">
        <v>62.0</v>
      </c>
      <c r="I17" s="188">
        <v>26.0</v>
      </c>
      <c r="J17" s="188">
        <v>1.0</v>
      </c>
      <c r="K17" s="188">
        <v>0.0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11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0.0</v>
      </c>
      <c r="I18" s="188">
        <v>4.0</v>
      </c>
      <c r="J18" s="188">
        <v>0.0</v>
      </c>
      <c r="K18" s="188">
        <v>4.0</v>
      </c>
      <c r="L18" s="188">
        <v>2.0</v>
      </c>
      <c r="M18" s="188">
        <v>0.0</v>
      </c>
      <c r="N18" s="188">
        <v>1.0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129</v>
      </c>
      <c r="C19" s="188">
        <v>0.0</v>
      </c>
      <c r="D19" s="188">
        <v>0.0</v>
      </c>
      <c r="E19" s="188">
        <v>0.0</v>
      </c>
      <c r="F19" s="188">
        <v>0.0</v>
      </c>
      <c r="G19" s="188">
        <v>46.0</v>
      </c>
      <c r="H19" s="188">
        <v>57.0</v>
      </c>
      <c r="I19" s="188">
        <v>22.0</v>
      </c>
      <c r="J19" s="188">
        <v>4.0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115</v>
      </c>
      <c r="C20" s="188">
        <v>0.0</v>
      </c>
      <c r="D20" s="188">
        <v>0.0</v>
      </c>
      <c r="E20" s="188">
        <v>0.0</v>
      </c>
      <c r="F20" s="188">
        <v>0.0</v>
      </c>
      <c r="G20" s="188">
        <v>44.0</v>
      </c>
      <c r="H20" s="188">
        <v>45.0</v>
      </c>
      <c r="I20" s="188">
        <v>21.0</v>
      </c>
      <c r="J20" s="188">
        <v>5.0</v>
      </c>
      <c r="K20" s="188">
        <v>0.0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105</v>
      </c>
      <c r="C21" s="188">
        <v>0.0</v>
      </c>
      <c r="D21" s="188">
        <v>0.0</v>
      </c>
      <c r="E21" s="188">
        <v>0.0</v>
      </c>
      <c r="F21" s="188">
        <v>0.0</v>
      </c>
      <c r="G21" s="188">
        <v>25.0</v>
      </c>
      <c r="H21" s="188">
        <v>47.0</v>
      </c>
      <c r="I21" s="188">
        <v>27.0</v>
      </c>
      <c r="J21" s="188">
        <v>6.0</v>
      </c>
      <c r="K21" s="188">
        <v>0.0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581</v>
      </c>
      <c r="C22" s="188">
        <v>0.0</v>
      </c>
      <c r="D22" s="188">
        <v>0.0</v>
      </c>
      <c r="E22" s="188">
        <v>0.0</v>
      </c>
      <c r="F22" s="188">
        <v>0.0</v>
      </c>
      <c r="G22" s="188">
        <v>186.0</v>
      </c>
      <c r="H22" s="188">
        <v>234.0</v>
      </c>
      <c r="I22" s="188">
        <v>129.0</v>
      </c>
      <c r="J22" s="188">
        <v>32.0</v>
      </c>
      <c r="K22" s="188">
        <v>0.0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107</v>
      </c>
      <c r="C23" s="188">
        <v>0.0</v>
      </c>
      <c r="D23" s="188">
        <v>5.0</v>
      </c>
      <c r="E23" s="188">
        <v>6.0</v>
      </c>
      <c r="F23" s="188">
        <v>10.0</v>
      </c>
      <c r="G23" s="188">
        <v>32.0</v>
      </c>
      <c r="H23" s="188">
        <v>26.0</v>
      </c>
      <c r="I23" s="188">
        <v>23.0</v>
      </c>
      <c r="J23" s="188">
        <v>5.0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6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0.0</v>
      </c>
      <c r="I24" s="188">
        <v>0.0</v>
      </c>
      <c r="J24" s="188">
        <v>3.0</v>
      </c>
      <c r="K24" s="188">
        <v>1.0</v>
      </c>
      <c r="L24" s="188">
        <v>1.0</v>
      </c>
      <c r="M24" s="188">
        <v>1.0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21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4.0</v>
      </c>
      <c r="K25" s="188">
        <v>1.0</v>
      </c>
      <c r="L25" s="188">
        <v>8.0</v>
      </c>
      <c r="M25" s="188">
        <v>3.0</v>
      </c>
      <c r="N25" s="188">
        <v>4.0</v>
      </c>
      <c r="O25" s="188">
        <v>1.0</v>
      </c>
      <c r="P25" s="188">
        <v>0.0</v>
      </c>
      <c r="Q25" s="188">
        <v>0.0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3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0.0</v>
      </c>
      <c r="L26" s="188">
        <v>1.0</v>
      </c>
      <c r="M26" s="188">
        <v>1.0</v>
      </c>
      <c r="N26" s="188">
        <v>0.0</v>
      </c>
      <c r="O26" s="188">
        <v>1.0</v>
      </c>
      <c r="P26" s="188">
        <v>0.0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1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1.0</v>
      </c>
      <c r="S27" s="188">
        <v>0.0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0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0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0.0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0.0</v>
      </c>
      <c r="R34" s="188">
        <v>0.0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1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1.0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7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1.0</v>
      </c>
      <c r="M38" s="188">
        <v>4.0</v>
      </c>
      <c r="N38" s="188">
        <v>1.0</v>
      </c>
      <c r="O38" s="188">
        <v>0.0</v>
      </c>
      <c r="P38" s="188">
        <v>0.0</v>
      </c>
      <c r="Q38" s="188">
        <v>0.0</v>
      </c>
      <c r="R38" s="188">
        <v>0.0</v>
      </c>
      <c r="S38" s="188">
        <v>0.0</v>
      </c>
      <c r="T38" s="188">
        <v>1.0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0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0.0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1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1.0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4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1.0</v>
      </c>
      <c r="L42" s="188">
        <v>0.0</v>
      </c>
      <c r="M42" s="188">
        <v>1.0</v>
      </c>
      <c r="N42" s="188">
        <v>1.0</v>
      </c>
      <c r="O42" s="188">
        <v>1.0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1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1.0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60</v>
      </c>
      <c r="C45" s="188">
        <v>0.0</v>
      </c>
      <c r="D45" s="188">
        <v>6.0</v>
      </c>
      <c r="E45" s="188">
        <v>8.0</v>
      </c>
      <c r="F45" s="188">
        <v>8.0</v>
      </c>
      <c r="G45" s="188">
        <v>11.0</v>
      </c>
      <c r="H45" s="188">
        <v>12.0</v>
      </c>
      <c r="I45" s="188">
        <v>10.0</v>
      </c>
      <c r="J45" s="188">
        <v>4.0</v>
      </c>
      <c r="K45" s="188">
        <v>1.0</v>
      </c>
      <c r="L45" s="188">
        <v>0.0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13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2.0</v>
      </c>
      <c r="I46" s="188">
        <v>1.0</v>
      </c>
      <c r="J46" s="188">
        <v>5.0</v>
      </c>
      <c r="K46" s="188">
        <v>2.0</v>
      </c>
      <c r="L46" s="188">
        <v>2.0</v>
      </c>
      <c r="M46" s="188">
        <v>1.0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0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1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1.0</v>
      </c>
      <c r="P48" s="188">
        <v>0.0</v>
      </c>
      <c r="Q48" s="188">
        <v>0.0</v>
      </c>
      <c r="R48" s="188">
        <v>0.0</v>
      </c>
      <c r="S48" s="188">
        <v>0.0</v>
      </c>
      <c r="T48" s="188">
        <v>0.0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16</v>
      </c>
      <c r="C50" s="188">
        <v>0.0</v>
      </c>
      <c r="D50" s="188">
        <v>0.0</v>
      </c>
      <c r="E50" s="188">
        <v>0.0</v>
      </c>
      <c r="F50" s="188">
        <v>0.0</v>
      </c>
      <c r="G50" s="188">
        <v>3.0</v>
      </c>
      <c r="H50" s="188">
        <v>3.0</v>
      </c>
      <c r="I50" s="188">
        <v>2.0</v>
      </c>
      <c r="J50" s="188">
        <v>2.0</v>
      </c>
      <c r="K50" s="188">
        <v>1.0</v>
      </c>
      <c r="L50" s="188">
        <v>1.0</v>
      </c>
      <c r="M50" s="188">
        <v>1.0</v>
      </c>
      <c r="N50" s="188">
        <v>2.0</v>
      </c>
      <c r="O50" s="188">
        <v>1.0</v>
      </c>
      <c r="P50" s="188">
        <v>0.0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5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1.0</v>
      </c>
      <c r="L51" s="188">
        <v>3.0</v>
      </c>
      <c r="M51" s="188">
        <v>0.0</v>
      </c>
      <c r="N51" s="188">
        <v>0.0</v>
      </c>
      <c r="O51" s="188">
        <v>1.0</v>
      </c>
      <c r="P51" s="188">
        <v>0.0</v>
      </c>
      <c r="Q51" s="188">
        <v>0.0</v>
      </c>
      <c r="R51" s="188">
        <v>0.0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2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1.0</v>
      </c>
      <c r="L53" s="188">
        <v>0.0</v>
      </c>
      <c r="M53" s="188">
        <v>1.0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20</v>
      </c>
      <c r="C54" s="188">
        <v>0.0</v>
      </c>
      <c r="D54" s="188">
        <v>0.0</v>
      </c>
      <c r="E54" s="188">
        <v>2.0</v>
      </c>
      <c r="F54" s="188">
        <v>2.0</v>
      </c>
      <c r="G54" s="188">
        <v>1.0</v>
      </c>
      <c r="H54" s="188">
        <v>2.0</v>
      </c>
      <c r="I54" s="188">
        <v>5.0</v>
      </c>
      <c r="J54" s="188">
        <v>3.0</v>
      </c>
      <c r="K54" s="188">
        <v>2.0</v>
      </c>
      <c r="L54" s="188">
        <v>1.0</v>
      </c>
      <c r="M54" s="188">
        <v>1.0</v>
      </c>
      <c r="N54" s="188">
        <v>1.0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14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1.0</v>
      </c>
      <c r="I55" s="188">
        <v>8.0</v>
      </c>
      <c r="J55" s="188">
        <v>3.0</v>
      </c>
      <c r="K55" s="188">
        <v>1.0</v>
      </c>
      <c r="L55" s="188">
        <v>1.0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2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1.0</v>
      </c>
      <c r="K56" s="188">
        <v>1.0</v>
      </c>
      <c r="L56" s="188">
        <v>0.0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116</v>
      </c>
      <c r="C59" s="188">
        <v>0.0</v>
      </c>
      <c r="D59" s="188">
        <v>6.0</v>
      </c>
      <c r="E59" s="188">
        <v>7.0</v>
      </c>
      <c r="F59" s="188">
        <v>6.0</v>
      </c>
      <c r="G59" s="188">
        <v>40.0</v>
      </c>
      <c r="H59" s="188">
        <v>45.0</v>
      </c>
      <c r="I59" s="188">
        <v>10.0</v>
      </c>
      <c r="J59" s="188">
        <v>2.0</v>
      </c>
      <c r="K59" s="188">
        <v>0.0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91</v>
      </c>
      <c r="C60" s="188">
        <v>0.0</v>
      </c>
      <c r="D60" s="188">
        <v>7.0</v>
      </c>
      <c r="E60" s="188">
        <v>5.0</v>
      </c>
      <c r="F60" s="188">
        <v>24.0</v>
      </c>
      <c r="G60" s="188">
        <v>19.0</v>
      </c>
      <c r="H60" s="188">
        <v>21.0</v>
      </c>
      <c r="I60" s="188">
        <v>8.0</v>
      </c>
      <c r="J60" s="188">
        <v>6.0</v>
      </c>
      <c r="K60" s="188">
        <v>0.0</v>
      </c>
      <c r="L60" s="188">
        <v>1.0</v>
      </c>
      <c r="M60" s="188">
        <v>0.0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0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0.0</v>
      </c>
      <c r="K61" s="188">
        <v>0.0</v>
      </c>
      <c r="L61" s="188">
        <v>0.0</v>
      </c>
      <c r="M61" s="188">
        <v>0.0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3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1.0</v>
      </c>
      <c r="M62" s="188">
        <v>1.0</v>
      </c>
      <c r="N62" s="188">
        <v>1.0</v>
      </c>
      <c r="O62" s="188">
        <v>0.0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2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1.0</v>
      </c>
      <c r="O63" s="188">
        <v>1.0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19</v>
      </c>
      <c r="C64" s="188">
        <v>0.0</v>
      </c>
      <c r="D64" s="188">
        <v>0.0</v>
      </c>
      <c r="E64" s="188">
        <v>0.0</v>
      </c>
      <c r="F64" s="188">
        <v>0.0</v>
      </c>
      <c r="G64" s="188">
        <v>4.0</v>
      </c>
      <c r="H64" s="188">
        <v>5.0</v>
      </c>
      <c r="I64" s="188">
        <v>5.0</v>
      </c>
      <c r="J64" s="188">
        <v>2.0</v>
      </c>
      <c r="K64" s="188">
        <v>2.0</v>
      </c>
      <c r="L64" s="188">
        <v>1.0</v>
      </c>
      <c r="M64" s="188">
        <v>0.0</v>
      </c>
      <c r="N64" s="188">
        <v>0.0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15</v>
      </c>
      <c r="C65" s="188">
        <v>0.0</v>
      </c>
      <c r="D65" s="188">
        <v>0.0</v>
      </c>
      <c r="E65" s="188">
        <v>0.0</v>
      </c>
      <c r="F65" s="188">
        <v>0.0</v>
      </c>
      <c r="G65" s="188">
        <v>0.0</v>
      </c>
      <c r="H65" s="188">
        <v>1.0</v>
      </c>
      <c r="I65" s="188">
        <v>2.0</v>
      </c>
      <c r="J65" s="188">
        <v>6.0</v>
      </c>
      <c r="K65" s="188">
        <v>3.0</v>
      </c>
      <c r="L65" s="188">
        <v>1.0</v>
      </c>
      <c r="M65" s="188">
        <v>1.0</v>
      </c>
      <c r="N65" s="188">
        <v>0.0</v>
      </c>
      <c r="O65" s="188">
        <v>1.0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5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0.0</v>
      </c>
      <c r="K68" s="188">
        <v>0.0</v>
      </c>
      <c r="L68" s="188">
        <v>0.0</v>
      </c>
      <c r="M68" s="188">
        <v>0.0</v>
      </c>
      <c r="N68" s="188">
        <v>2.0</v>
      </c>
      <c r="O68" s="188">
        <v>2.0</v>
      </c>
      <c r="P68" s="188">
        <v>1.0</v>
      </c>
      <c r="Q68" s="188">
        <v>0.0</v>
      </c>
      <c r="R68" s="188">
        <v>0.0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5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1.0</v>
      </c>
      <c r="I69" s="188">
        <v>2.0</v>
      </c>
      <c r="J69" s="188">
        <v>0.0</v>
      </c>
      <c r="K69" s="188">
        <v>0.0</v>
      </c>
      <c r="L69" s="188">
        <v>1.0</v>
      </c>
      <c r="M69" s="188">
        <v>0.0</v>
      </c>
      <c r="N69" s="188">
        <v>1.0</v>
      </c>
      <c r="O69" s="188">
        <v>0.0</v>
      </c>
      <c r="P69" s="188">
        <v>0.0</v>
      </c>
      <c r="Q69" s="188">
        <v>0.0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23</v>
      </c>
      <c r="C72" s="188">
        <v>0.0</v>
      </c>
      <c r="D72" s="188">
        <v>0.0</v>
      </c>
      <c r="E72" s="188">
        <v>0.0</v>
      </c>
      <c r="F72" s="188">
        <v>4.0</v>
      </c>
      <c r="G72" s="188">
        <v>3.0</v>
      </c>
      <c r="H72" s="188">
        <v>9.0</v>
      </c>
      <c r="I72" s="188">
        <v>4.0</v>
      </c>
      <c r="J72" s="188">
        <v>2.0</v>
      </c>
      <c r="K72" s="188">
        <v>0.0</v>
      </c>
      <c r="L72" s="188">
        <v>1.0</v>
      </c>
      <c r="M72" s="188">
        <v>0.0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8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1.0</v>
      </c>
      <c r="J73" s="188">
        <v>2.0</v>
      </c>
      <c r="K73" s="188">
        <v>3.0</v>
      </c>
      <c r="L73" s="188">
        <v>2.0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16131</v>
      </c>
      <c r="C75" s="188">
        <v>1622.0</v>
      </c>
      <c r="D75" s="188">
        <v>3333.0</v>
      </c>
      <c r="E75" s="188">
        <v>4196.0</v>
      </c>
      <c r="F75" s="188">
        <v>3768.0</v>
      </c>
      <c r="G75" s="188">
        <v>2213.0</v>
      </c>
      <c r="H75" s="188">
        <v>793.0</v>
      </c>
      <c r="I75" s="188">
        <v>191.0</v>
      </c>
      <c r="J75" s="188">
        <v>15.0</v>
      </c>
      <c r="K75" s="188">
        <v>0.0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0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0.0</v>
      </c>
      <c r="K76" s="188">
        <v>0.0</v>
      </c>
      <c r="L76" s="188">
        <v>0.0</v>
      </c>
      <c r="M76" s="188">
        <v>0.0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12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1.0</v>
      </c>
      <c r="I77" s="188">
        <v>3.0</v>
      </c>
      <c r="J77" s="188">
        <v>5.0</v>
      </c>
      <c r="K77" s="188">
        <v>2.0</v>
      </c>
      <c r="L77" s="188">
        <v>1.0</v>
      </c>
      <c r="M77" s="188">
        <v>0.0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1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0.0</v>
      </c>
      <c r="K78" s="188">
        <v>0.0</v>
      </c>
      <c r="L78" s="188">
        <v>0.0</v>
      </c>
      <c r="M78" s="188">
        <v>1.0</v>
      </c>
      <c r="N78" s="188">
        <v>0.0</v>
      </c>
      <c r="O78" s="188">
        <v>0.0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0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0.0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13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2.0</v>
      </c>
      <c r="I80" s="188">
        <v>2.0</v>
      </c>
      <c r="J80" s="188">
        <v>5.0</v>
      </c>
      <c r="K80" s="188">
        <v>3.0</v>
      </c>
      <c r="L80" s="188">
        <v>1.0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2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0.0</v>
      </c>
      <c r="K81" s="188">
        <v>2.0</v>
      </c>
      <c r="L81" s="188">
        <v>0.0</v>
      </c>
      <c r="M81" s="188">
        <v>0.0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16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4.0</v>
      </c>
      <c r="I82" s="188">
        <v>3.0</v>
      </c>
      <c r="J82" s="188">
        <v>4.0</v>
      </c>
      <c r="K82" s="188">
        <v>2.0</v>
      </c>
      <c r="L82" s="188">
        <v>3.0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1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0.0</v>
      </c>
      <c r="M83" s="188">
        <v>1.0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22</v>
      </c>
      <c r="C84" s="188">
        <v>0.0</v>
      </c>
      <c r="D84" s="188">
        <v>0.0</v>
      </c>
      <c r="E84" s="188">
        <v>0.0</v>
      </c>
      <c r="F84" s="188">
        <v>0.0</v>
      </c>
      <c r="G84" s="188">
        <v>1.0</v>
      </c>
      <c r="H84" s="188">
        <v>2.0</v>
      </c>
      <c r="I84" s="188">
        <v>5.0</v>
      </c>
      <c r="J84" s="188">
        <v>7.0</v>
      </c>
      <c r="K84" s="188">
        <v>1.0</v>
      </c>
      <c r="L84" s="188">
        <v>4.0</v>
      </c>
      <c r="M84" s="188">
        <v>1.0</v>
      </c>
      <c r="N84" s="188">
        <v>1.0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0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0.0</v>
      </c>
      <c r="L85" s="188">
        <v>0.0</v>
      </c>
      <c r="M85" s="188">
        <v>0.0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19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6.0</v>
      </c>
      <c r="I86" s="188">
        <v>3.0</v>
      </c>
      <c r="J86" s="188">
        <v>6.0</v>
      </c>
      <c r="K86" s="188">
        <v>2.0</v>
      </c>
      <c r="L86" s="188">
        <v>1.0</v>
      </c>
      <c r="M86" s="188">
        <v>1.0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0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0.0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14</v>
      </c>
      <c r="C88" s="188">
        <v>0.0</v>
      </c>
      <c r="D88" s="188">
        <v>0.0</v>
      </c>
      <c r="E88" s="188">
        <v>0.0</v>
      </c>
      <c r="F88" s="188">
        <v>0.0</v>
      </c>
      <c r="G88" s="188">
        <v>1.0</v>
      </c>
      <c r="H88" s="188">
        <v>0.0</v>
      </c>
      <c r="I88" s="188">
        <v>5.0</v>
      </c>
      <c r="J88" s="188">
        <v>3.0</v>
      </c>
      <c r="K88" s="188">
        <v>3.0</v>
      </c>
      <c r="L88" s="188">
        <v>1.0</v>
      </c>
      <c r="M88" s="188">
        <v>1.0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6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1.0</v>
      </c>
      <c r="I89" s="188">
        <v>3.0</v>
      </c>
      <c r="J89" s="188">
        <v>2.0</v>
      </c>
      <c r="K89" s="188">
        <v>0.0</v>
      </c>
      <c r="L89" s="188">
        <v>0.0</v>
      </c>
      <c r="M89" s="188">
        <v>0.0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11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2.0</v>
      </c>
      <c r="I90" s="188">
        <v>3.0</v>
      </c>
      <c r="J90" s="188">
        <v>5.0</v>
      </c>
      <c r="K90" s="188">
        <v>1.0</v>
      </c>
      <c r="L90" s="188">
        <v>0.0</v>
      </c>
      <c r="M90" s="188">
        <v>0.0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60</v>
      </c>
      <c r="C91" s="188">
        <v>0.0</v>
      </c>
      <c r="D91" s="188">
        <v>0.0</v>
      </c>
      <c r="E91" s="188">
        <v>0.0</v>
      </c>
      <c r="F91" s="188">
        <v>1.0</v>
      </c>
      <c r="G91" s="188">
        <v>0.0</v>
      </c>
      <c r="H91" s="188">
        <v>9.0</v>
      </c>
      <c r="I91" s="188">
        <v>13.0</v>
      </c>
      <c r="J91" s="188">
        <v>19.0</v>
      </c>
      <c r="K91" s="188">
        <v>13.0</v>
      </c>
      <c r="L91" s="188">
        <v>3.0</v>
      </c>
      <c r="M91" s="188">
        <v>2.0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37</v>
      </c>
      <c r="C92" s="188">
        <v>0.0</v>
      </c>
      <c r="D92" s="188">
        <v>0.0</v>
      </c>
      <c r="E92" s="188">
        <v>1.0</v>
      </c>
      <c r="F92" s="188">
        <v>1.0</v>
      </c>
      <c r="G92" s="188">
        <v>7.0</v>
      </c>
      <c r="H92" s="188">
        <v>11.0</v>
      </c>
      <c r="I92" s="188">
        <v>6.0</v>
      </c>
      <c r="J92" s="188">
        <v>7.0</v>
      </c>
      <c r="K92" s="188">
        <v>4.0</v>
      </c>
      <c r="L92" s="188">
        <v>0.0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0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0.0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4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2.0</v>
      </c>
      <c r="N94" s="188">
        <v>0.0</v>
      </c>
      <c r="O94" s="188">
        <v>0.0</v>
      </c>
      <c r="P94" s="188">
        <v>2.0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1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1.0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0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2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1.0</v>
      </c>
      <c r="J98" s="188">
        <v>0.0</v>
      </c>
      <c r="K98" s="188">
        <v>1.0</v>
      </c>
      <c r="L98" s="188">
        <v>0.0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1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0.0</v>
      </c>
      <c r="L99" s="188">
        <v>0.0</v>
      </c>
      <c r="M99" s="188">
        <v>1.0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2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2.0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0.0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16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2.0</v>
      </c>
      <c r="I101" s="188">
        <v>6.0</v>
      </c>
      <c r="J101" s="188">
        <v>2.0</v>
      </c>
      <c r="K101" s="188">
        <v>3.0</v>
      </c>
      <c r="L101" s="188">
        <v>3.0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25</v>
      </c>
      <c r="C102" s="188">
        <v>0.0</v>
      </c>
      <c r="D102" s="188">
        <v>0.0</v>
      </c>
      <c r="E102" s="188">
        <v>0.0</v>
      </c>
      <c r="F102" s="188">
        <v>4.0</v>
      </c>
      <c r="G102" s="188">
        <v>5.0</v>
      </c>
      <c r="H102" s="188">
        <v>5.0</v>
      </c>
      <c r="I102" s="188">
        <v>1.0</v>
      </c>
      <c r="J102" s="188">
        <v>7.0</v>
      </c>
      <c r="K102" s="188">
        <v>1.0</v>
      </c>
      <c r="L102" s="188">
        <v>1.0</v>
      </c>
      <c r="M102" s="188">
        <v>1.0</v>
      </c>
      <c r="N102" s="188">
        <v>0.0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1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1.0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6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1.0</v>
      </c>
      <c r="I104" s="188">
        <v>1.0</v>
      </c>
      <c r="J104" s="188">
        <v>3.0</v>
      </c>
      <c r="K104" s="188">
        <v>0.0</v>
      </c>
      <c r="L104" s="188">
        <v>1.0</v>
      </c>
      <c r="M104" s="188">
        <v>0.0</v>
      </c>
      <c r="N104" s="188">
        <v>0.0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3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1.0</v>
      </c>
      <c r="L105" s="188">
        <v>2.0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3032</v>
      </c>
      <c r="C106" s="188">
        <v>0.0</v>
      </c>
      <c r="D106" s="188">
        <v>120.0</v>
      </c>
      <c r="E106" s="188">
        <v>334.0</v>
      </c>
      <c r="F106" s="188">
        <v>517.0</v>
      </c>
      <c r="G106" s="188">
        <v>689.0</v>
      </c>
      <c r="H106" s="188">
        <v>615.0</v>
      </c>
      <c r="I106" s="188">
        <v>449.0</v>
      </c>
      <c r="J106" s="188">
        <v>209.0</v>
      </c>
      <c r="K106" s="188">
        <v>80.0</v>
      </c>
      <c r="L106" s="188">
        <v>14.0</v>
      </c>
      <c r="M106" s="188">
        <v>4.0</v>
      </c>
      <c r="N106" s="188">
        <v>1.0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2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0.0</v>
      </c>
      <c r="J107" s="188">
        <v>0.0</v>
      </c>
      <c r="K107" s="188">
        <v>1.0</v>
      </c>
      <c r="L107" s="188">
        <v>1.0</v>
      </c>
      <c r="M107" s="188">
        <v>0.0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2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0.0</v>
      </c>
      <c r="K109" s="188">
        <v>0.0</v>
      </c>
      <c r="L109" s="188">
        <v>1.0</v>
      </c>
      <c r="M109" s="188">
        <v>0.0</v>
      </c>
      <c r="N109" s="188">
        <v>0.0</v>
      </c>
      <c r="O109" s="188">
        <v>1.0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4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2.0</v>
      </c>
      <c r="K110" s="188">
        <v>1.0</v>
      </c>
      <c r="L110" s="188">
        <v>1.0</v>
      </c>
      <c r="M110" s="188">
        <v>0.0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0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0.0</v>
      </c>
      <c r="K111" s="188">
        <v>0.0</v>
      </c>
      <c r="L111" s="188">
        <v>0.0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5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1.0</v>
      </c>
      <c r="J112" s="188">
        <v>0.0</v>
      </c>
      <c r="K112" s="188">
        <v>1.0</v>
      </c>
      <c r="L112" s="188">
        <v>2.0</v>
      </c>
      <c r="M112" s="188">
        <v>0.0</v>
      </c>
      <c r="N112" s="188">
        <v>1.0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0.0</v>
      </c>
      <c r="K113" s="188">
        <v>0.0</v>
      </c>
      <c r="L113" s="188">
        <v>1.0</v>
      </c>
      <c r="M113" s="188">
        <v>0.0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2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1.0</v>
      </c>
      <c r="J114" s="188">
        <v>0.0</v>
      </c>
      <c r="K114" s="188">
        <v>0.0</v>
      </c>
      <c r="L114" s="188">
        <v>0.0</v>
      </c>
      <c r="M114" s="188">
        <v>1.0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13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2.0</v>
      </c>
      <c r="J116" s="188">
        <v>1.0</v>
      </c>
      <c r="K116" s="188">
        <v>2.0</v>
      </c>
      <c r="L116" s="188">
        <v>3.0</v>
      </c>
      <c r="M116" s="188">
        <v>1.0</v>
      </c>
      <c r="N116" s="188">
        <v>4.0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11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1.0</v>
      </c>
      <c r="H117" s="188">
        <v>2.0</v>
      </c>
      <c r="I117" s="188">
        <v>0.0</v>
      </c>
      <c r="J117" s="188">
        <v>2.0</v>
      </c>
      <c r="K117" s="188">
        <v>5.0</v>
      </c>
      <c r="L117" s="188">
        <v>0.0</v>
      </c>
      <c r="M117" s="188">
        <v>1.0</v>
      </c>
      <c r="N117" s="188">
        <v>0.0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2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1.0</v>
      </c>
      <c r="N118" s="188">
        <v>0.0</v>
      </c>
      <c r="O118" s="188">
        <v>1.0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5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0.0</v>
      </c>
      <c r="I119" s="188">
        <v>1.0</v>
      </c>
      <c r="J119" s="188">
        <v>2.0</v>
      </c>
      <c r="K119" s="188">
        <v>1.0</v>
      </c>
      <c r="L119" s="188">
        <v>1.0</v>
      </c>
      <c r="M119" s="188">
        <v>0.0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18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0.0</v>
      </c>
      <c r="H120" s="188">
        <v>2.0</v>
      </c>
      <c r="I120" s="188">
        <v>6.0</v>
      </c>
      <c r="J120" s="188">
        <v>3.0</v>
      </c>
      <c r="K120" s="188">
        <v>4.0</v>
      </c>
      <c r="L120" s="188">
        <v>3.0</v>
      </c>
      <c r="M120" s="188">
        <v>0.0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13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2.0</v>
      </c>
      <c r="I121" s="188">
        <v>3.0</v>
      </c>
      <c r="J121" s="188">
        <v>2.0</v>
      </c>
      <c r="K121" s="188">
        <v>3.0</v>
      </c>
      <c r="L121" s="188">
        <v>2.0</v>
      </c>
      <c r="M121" s="188">
        <v>1.0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85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32.0</v>
      </c>
      <c r="H122" s="188">
        <v>41.0</v>
      </c>
      <c r="I122" s="188">
        <v>12.0</v>
      </c>
      <c r="J122" s="188">
        <v>0.0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10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0.0</v>
      </c>
      <c r="I124" s="188">
        <v>2.0</v>
      </c>
      <c r="J124" s="188">
        <v>3.0</v>
      </c>
      <c r="K124" s="188">
        <v>4.0</v>
      </c>
      <c r="L124" s="188">
        <v>1.0</v>
      </c>
      <c r="M124" s="188">
        <v>0.0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87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41.0</v>
      </c>
      <c r="H125" s="188">
        <v>40.0</v>
      </c>
      <c r="I125" s="188">
        <v>5.0</v>
      </c>
      <c r="J125" s="188">
        <v>1.0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8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2.0</v>
      </c>
      <c r="I126" s="188">
        <v>3.0</v>
      </c>
      <c r="J126" s="188">
        <v>1.0</v>
      </c>
      <c r="K126" s="188">
        <v>2.0</v>
      </c>
      <c r="L126" s="188">
        <v>0.0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64</v>
      </c>
      <c r="C127" s="188">
        <v>0.0</v>
      </c>
      <c r="D127" s="188">
        <v>0.0</v>
      </c>
      <c r="E127" s="188">
        <v>1.0</v>
      </c>
      <c r="F127" s="188">
        <v>1.0</v>
      </c>
      <c r="G127" s="188">
        <v>28.0</v>
      </c>
      <c r="H127" s="188">
        <v>24.0</v>
      </c>
      <c r="I127" s="188">
        <v>10.0</v>
      </c>
      <c r="J127" s="188">
        <v>0.0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0</v>
      </c>
      <c r="C129" s="188">
        <v>0.0</v>
      </c>
      <c r="D129" s="188">
        <v>0.0</v>
      </c>
      <c r="E129" s="188">
        <v>0.0</v>
      </c>
      <c r="F129" s="188">
        <v>0.0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0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0.0</v>
      </c>
      <c r="I130" s="188">
        <v>0.0</v>
      </c>
      <c r="J130" s="188">
        <v>0.0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0</v>
      </c>
      <c r="C131" s="188">
        <v>0.0</v>
      </c>
      <c r="D131" s="188">
        <v>0.0</v>
      </c>
      <c r="E131" s="188">
        <v>0.0</v>
      </c>
      <c r="F131" s="188">
        <v>0.0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0</v>
      </c>
      <c r="C132" s="188">
        <v>0.0</v>
      </c>
      <c r="D132" s="188">
        <v>0.0</v>
      </c>
      <c r="E132" s="188">
        <v>0.0</v>
      </c>
      <c r="F132" s="188">
        <v>0.0</v>
      </c>
      <c r="G132" s="188">
        <v>0.0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1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1.0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69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23.0</v>
      </c>
      <c r="H138" s="188">
        <v>30.0</v>
      </c>
      <c r="I138" s="188">
        <v>16.0</v>
      </c>
      <c r="J138" s="188">
        <v>0.0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56</v>
      </c>
      <c r="C139" s="188">
        <v>0.0</v>
      </c>
      <c r="D139" s="188">
        <v>0.0</v>
      </c>
      <c r="E139" s="188">
        <v>0.0</v>
      </c>
      <c r="F139" s="188">
        <v>1.0</v>
      </c>
      <c r="G139" s="188">
        <v>18.0</v>
      </c>
      <c r="H139" s="188">
        <v>17.0</v>
      </c>
      <c r="I139" s="188">
        <v>17.0</v>
      </c>
      <c r="J139" s="188">
        <v>3.0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3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1.0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1.0</v>
      </c>
      <c r="AG140" s="188">
        <v>0.0</v>
      </c>
      <c r="AH140" s="188">
        <v>1.0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0.0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8227</v>
      </c>
      <c r="C141" s="188">
        <v>2382.0</v>
      </c>
      <c r="D141" s="188">
        <v>3878.0</v>
      </c>
      <c r="E141" s="188">
        <v>1780.0</v>
      </c>
      <c r="F141" s="188">
        <v>187.0</v>
      </c>
      <c r="G141" s="188">
        <v>0.0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162</v>
      </c>
      <c r="C142" s="188">
        <v>0.0</v>
      </c>
      <c r="D142" s="188">
        <v>0.0</v>
      </c>
      <c r="E142" s="188">
        <v>0.0</v>
      </c>
      <c r="F142" s="188">
        <v>1.0</v>
      </c>
      <c r="G142" s="188">
        <v>99.0</v>
      </c>
      <c r="H142" s="188">
        <v>47.0</v>
      </c>
      <c r="I142" s="188">
        <v>13.0</v>
      </c>
      <c r="J142" s="188">
        <v>2.0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46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1.0</v>
      </c>
      <c r="H143" s="188">
        <v>15.0</v>
      </c>
      <c r="I143" s="188">
        <v>12.0</v>
      </c>
      <c r="J143" s="188">
        <v>13.0</v>
      </c>
      <c r="K143" s="188">
        <v>5.0</v>
      </c>
      <c r="L143" s="188">
        <v>0.0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4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1.0</v>
      </c>
      <c r="J144" s="188">
        <v>0.0</v>
      </c>
      <c r="K144" s="188">
        <v>1.0</v>
      </c>
      <c r="L144" s="188">
        <v>2.0</v>
      </c>
      <c r="M144" s="188">
        <v>0.0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399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234.0</v>
      </c>
      <c r="H146" s="188">
        <v>131.0</v>
      </c>
      <c r="I146" s="188">
        <v>32.0</v>
      </c>
      <c r="J146" s="188">
        <v>2.0</v>
      </c>
      <c r="K146" s="188">
        <v>0.0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43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8.0</v>
      </c>
      <c r="I147" s="188">
        <v>18.0</v>
      </c>
      <c r="J147" s="188">
        <v>13.0</v>
      </c>
      <c r="K147" s="188">
        <v>1.0</v>
      </c>
      <c r="L147" s="188">
        <v>3.0</v>
      </c>
      <c r="M147" s="188">
        <v>0.0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1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1.0</v>
      </c>
      <c r="L148" s="188">
        <v>0.0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369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227.0</v>
      </c>
      <c r="H149" s="188">
        <v>123.0</v>
      </c>
      <c r="I149" s="188">
        <v>16.0</v>
      </c>
      <c r="J149" s="188">
        <v>3.0</v>
      </c>
      <c r="K149" s="188">
        <v>0.0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53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17.0</v>
      </c>
      <c r="I150" s="188">
        <v>17.0</v>
      </c>
      <c r="J150" s="188">
        <v>12.0</v>
      </c>
      <c r="K150" s="188">
        <v>7.0</v>
      </c>
      <c r="L150" s="188">
        <v>0.0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454</v>
      </c>
      <c r="C151" s="188">
        <v>0.0</v>
      </c>
      <c r="D151" s="188">
        <v>0.0</v>
      </c>
      <c r="E151" s="188">
        <v>0.0</v>
      </c>
      <c r="F151" s="188">
        <v>0.0</v>
      </c>
      <c r="G151" s="188">
        <v>276.0</v>
      </c>
      <c r="H151" s="188">
        <v>139.0</v>
      </c>
      <c r="I151" s="188">
        <v>36.0</v>
      </c>
      <c r="J151" s="188">
        <v>3.0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40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15.0</v>
      </c>
      <c r="I152" s="188">
        <v>13.0</v>
      </c>
      <c r="J152" s="188">
        <v>4.0</v>
      </c>
      <c r="K152" s="188">
        <v>7.0</v>
      </c>
      <c r="L152" s="188">
        <v>0.0</v>
      </c>
      <c r="M152" s="188">
        <v>1.0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386</v>
      </c>
      <c r="C153" s="188">
        <v>0.0</v>
      </c>
      <c r="D153" s="188">
        <v>0.0</v>
      </c>
      <c r="E153" s="188">
        <v>0.0</v>
      </c>
      <c r="F153" s="188">
        <v>0.0</v>
      </c>
      <c r="G153" s="188">
        <v>234.0</v>
      </c>
      <c r="H153" s="188">
        <v>120.0</v>
      </c>
      <c r="I153" s="188">
        <v>31.0</v>
      </c>
      <c r="J153" s="188">
        <v>1.0</v>
      </c>
      <c r="K153" s="188">
        <v>0.0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15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3.0</v>
      </c>
      <c r="I154" s="188">
        <v>3.0</v>
      </c>
      <c r="J154" s="188">
        <v>3.0</v>
      </c>
      <c r="K154" s="188">
        <v>5.0</v>
      </c>
      <c r="L154" s="188">
        <v>1.0</v>
      </c>
      <c r="M154" s="188">
        <v>0.0</v>
      </c>
      <c r="N154" s="188">
        <v>0.0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360</v>
      </c>
      <c r="C155" s="188">
        <v>0.0</v>
      </c>
      <c r="D155" s="188">
        <v>0.0</v>
      </c>
      <c r="E155" s="188">
        <v>0.0</v>
      </c>
      <c r="F155" s="188">
        <v>0.0</v>
      </c>
      <c r="G155" s="188">
        <v>204.0</v>
      </c>
      <c r="H155" s="188">
        <v>124.0</v>
      </c>
      <c r="I155" s="188">
        <v>29.0</v>
      </c>
      <c r="J155" s="188">
        <v>3.0</v>
      </c>
      <c r="K155" s="188">
        <v>0.0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400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243.0</v>
      </c>
      <c r="H156" s="188">
        <v>126.0</v>
      </c>
      <c r="I156" s="188">
        <v>29.0</v>
      </c>
      <c r="J156" s="188">
        <v>2.0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94</v>
      </c>
      <c r="C157" s="188">
        <v>0.0</v>
      </c>
      <c r="D157" s="188">
        <v>0.0</v>
      </c>
      <c r="E157" s="188">
        <v>0.0</v>
      </c>
      <c r="F157" s="188">
        <v>0.0</v>
      </c>
      <c r="G157" s="188">
        <v>31.0</v>
      </c>
      <c r="H157" s="188">
        <v>47.0</v>
      </c>
      <c r="I157" s="188">
        <v>12.0</v>
      </c>
      <c r="J157" s="188">
        <v>4.0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670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306.0</v>
      </c>
      <c r="H158" s="188">
        <v>260.0</v>
      </c>
      <c r="I158" s="188">
        <v>91.0</v>
      </c>
      <c r="J158" s="188">
        <v>13.0</v>
      </c>
      <c r="K158" s="188">
        <v>0.0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513</v>
      </c>
      <c r="C159" s="188">
        <v>0.0</v>
      </c>
      <c r="D159" s="188">
        <v>52.0</v>
      </c>
      <c r="E159" s="188">
        <v>62.0</v>
      </c>
      <c r="F159" s="188">
        <v>47.0</v>
      </c>
      <c r="G159" s="188">
        <v>204.0</v>
      </c>
      <c r="H159" s="188">
        <v>117.0</v>
      </c>
      <c r="I159" s="188">
        <v>28.0</v>
      </c>
      <c r="J159" s="188">
        <v>3.0</v>
      </c>
      <c r="K159" s="188">
        <v>0.0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7</v>
      </c>
      <c r="C160" s="188">
        <v>0.0</v>
      </c>
      <c r="D160" s="188">
        <v>0.0</v>
      </c>
      <c r="E160" s="188">
        <v>0.0</v>
      </c>
      <c r="F160" s="188">
        <v>0.0</v>
      </c>
      <c r="G160" s="188">
        <v>0.0</v>
      </c>
      <c r="H160" s="188">
        <v>0.0</v>
      </c>
      <c r="I160" s="188">
        <v>1.0</v>
      </c>
      <c r="J160" s="188">
        <v>2.0</v>
      </c>
      <c r="K160" s="188">
        <v>1.0</v>
      </c>
      <c r="L160" s="188">
        <v>3.0</v>
      </c>
      <c r="M160" s="188">
        <v>0.0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34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0.0</v>
      </c>
      <c r="J161" s="188">
        <v>9.0</v>
      </c>
      <c r="K161" s="188">
        <v>11.0</v>
      </c>
      <c r="L161" s="188">
        <v>3.0</v>
      </c>
      <c r="M161" s="188">
        <v>6.0</v>
      </c>
      <c r="N161" s="188">
        <v>5.0</v>
      </c>
      <c r="O161" s="188">
        <v>0.0</v>
      </c>
      <c r="P161" s="188">
        <v>0.0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4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1.0</v>
      </c>
      <c r="L162" s="188">
        <v>0.0</v>
      </c>
      <c r="M162" s="188">
        <v>2.0</v>
      </c>
      <c r="N162" s="188">
        <v>0.0</v>
      </c>
      <c r="O162" s="188">
        <v>1.0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1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1.0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1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1.0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0.0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2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0.0</v>
      </c>
      <c r="O168" s="188">
        <v>1.0</v>
      </c>
      <c r="P168" s="188">
        <v>0.0</v>
      </c>
      <c r="Q168" s="188">
        <v>1.0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5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0.0</v>
      </c>
      <c r="L170" s="188">
        <v>0.0</v>
      </c>
      <c r="M170" s="188">
        <v>0.0</v>
      </c>
      <c r="N170" s="188">
        <v>0.0</v>
      </c>
      <c r="O170" s="188">
        <v>2.0</v>
      </c>
      <c r="P170" s="188">
        <v>1.0</v>
      </c>
      <c r="Q170" s="188">
        <v>2.0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122</v>
      </c>
      <c r="C173" s="188">
        <v>0.0</v>
      </c>
      <c r="D173" s="188">
        <v>16.0</v>
      </c>
      <c r="E173" s="188">
        <v>17.0</v>
      </c>
      <c r="F173" s="188">
        <v>23.0</v>
      </c>
      <c r="G173" s="188">
        <v>23.0</v>
      </c>
      <c r="H173" s="188">
        <v>22.0</v>
      </c>
      <c r="I173" s="188">
        <v>12.0</v>
      </c>
      <c r="J173" s="188">
        <v>7.0</v>
      </c>
      <c r="K173" s="188">
        <v>2.0</v>
      </c>
      <c r="L173" s="188">
        <v>0.0</v>
      </c>
      <c r="M173" s="188">
        <v>0.0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28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4.0</v>
      </c>
      <c r="H174" s="188">
        <v>6.0</v>
      </c>
      <c r="I174" s="188">
        <v>4.0</v>
      </c>
      <c r="J174" s="188">
        <v>6.0</v>
      </c>
      <c r="K174" s="188">
        <v>6.0</v>
      </c>
      <c r="L174" s="188">
        <v>2.0</v>
      </c>
      <c r="M174" s="188">
        <v>0.0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1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1.0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1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1.0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23</v>
      </c>
      <c r="C177" s="188">
        <v>0.0</v>
      </c>
      <c r="D177" s="188">
        <v>0.0</v>
      </c>
      <c r="E177" s="188">
        <v>0.0</v>
      </c>
      <c r="F177" s="188">
        <v>1.0</v>
      </c>
      <c r="G177" s="188">
        <v>2.0</v>
      </c>
      <c r="H177" s="188">
        <v>4.0</v>
      </c>
      <c r="I177" s="188">
        <v>6.0</v>
      </c>
      <c r="J177" s="188">
        <v>3.0</v>
      </c>
      <c r="K177" s="188">
        <v>3.0</v>
      </c>
      <c r="L177" s="188">
        <v>0.0</v>
      </c>
      <c r="M177" s="188">
        <v>3.0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1.0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5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1.0</v>
      </c>
      <c r="K178" s="188">
        <v>0.0</v>
      </c>
      <c r="L178" s="188">
        <v>1.0</v>
      </c>
      <c r="M178" s="188">
        <v>1.0</v>
      </c>
      <c r="N178" s="188">
        <v>0.0</v>
      </c>
      <c r="O178" s="188">
        <v>1.0</v>
      </c>
      <c r="P178" s="188">
        <v>1.0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2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0.0</v>
      </c>
      <c r="I179" s="188">
        <v>1.0</v>
      </c>
      <c r="J179" s="188">
        <v>0.0</v>
      </c>
      <c r="K179" s="188">
        <v>0.0</v>
      </c>
      <c r="L179" s="188">
        <v>0.0</v>
      </c>
      <c r="M179" s="188">
        <v>0.0</v>
      </c>
      <c r="N179" s="188">
        <v>1.0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34</v>
      </c>
      <c r="C180" s="188">
        <v>0.0</v>
      </c>
      <c r="D180" s="188">
        <v>0.0</v>
      </c>
      <c r="E180" s="188">
        <v>1.0</v>
      </c>
      <c r="F180" s="188">
        <v>4.0</v>
      </c>
      <c r="G180" s="188">
        <v>2.0</v>
      </c>
      <c r="H180" s="188">
        <v>8.0</v>
      </c>
      <c r="I180" s="188">
        <v>7.0</v>
      </c>
      <c r="J180" s="188">
        <v>5.0</v>
      </c>
      <c r="K180" s="188">
        <v>5.0</v>
      </c>
      <c r="L180" s="188">
        <v>2.0</v>
      </c>
      <c r="M180" s="188">
        <v>0.0</v>
      </c>
      <c r="N180" s="188">
        <v>0.0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45</v>
      </c>
      <c r="C181" s="188">
        <v>0.0</v>
      </c>
      <c r="D181" s="188">
        <v>0.0</v>
      </c>
      <c r="E181" s="188">
        <v>2.0</v>
      </c>
      <c r="F181" s="188">
        <v>4.0</v>
      </c>
      <c r="G181" s="188">
        <v>5.0</v>
      </c>
      <c r="H181" s="188">
        <v>19.0</v>
      </c>
      <c r="I181" s="188">
        <v>10.0</v>
      </c>
      <c r="J181" s="188">
        <v>1.0</v>
      </c>
      <c r="K181" s="188">
        <v>4.0</v>
      </c>
      <c r="L181" s="188">
        <v>0.0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1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1.0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6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1.0</v>
      </c>
      <c r="H183" s="188">
        <v>0.0</v>
      </c>
      <c r="I183" s="188">
        <v>1.0</v>
      </c>
      <c r="J183" s="188">
        <v>0.0</v>
      </c>
      <c r="K183" s="188">
        <v>2.0</v>
      </c>
      <c r="L183" s="188">
        <v>1.0</v>
      </c>
      <c r="M183" s="188">
        <v>1.0</v>
      </c>
      <c r="N183" s="188">
        <v>0.0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329</v>
      </c>
      <c r="C184" s="188">
        <v>0.0</v>
      </c>
      <c r="D184" s="188">
        <v>0.0</v>
      </c>
      <c r="E184" s="188">
        <v>1.0</v>
      </c>
      <c r="F184" s="188">
        <v>0.0</v>
      </c>
      <c r="G184" s="188">
        <v>202.0</v>
      </c>
      <c r="H184" s="188">
        <v>102.0</v>
      </c>
      <c r="I184" s="188">
        <v>22.0</v>
      </c>
      <c r="J184" s="188">
        <v>2.0</v>
      </c>
      <c r="K184" s="188">
        <v>0.0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131</v>
      </c>
      <c r="C185" s="188">
        <v>0.0</v>
      </c>
      <c r="D185" s="188">
        <v>23.0</v>
      </c>
      <c r="E185" s="188">
        <v>22.0</v>
      </c>
      <c r="F185" s="188">
        <v>22.0</v>
      </c>
      <c r="G185" s="188">
        <v>20.0</v>
      </c>
      <c r="H185" s="188">
        <v>24.0</v>
      </c>
      <c r="I185" s="188">
        <v>13.0</v>
      </c>
      <c r="J185" s="188">
        <v>6.0</v>
      </c>
      <c r="K185" s="188">
        <v>0.0</v>
      </c>
      <c r="L185" s="188">
        <v>1.0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2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1.0</v>
      </c>
      <c r="N186" s="188">
        <v>0.0</v>
      </c>
      <c r="O186" s="188">
        <v>1.0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24</v>
      </c>
      <c r="C187" s="188">
        <v>0.0</v>
      </c>
      <c r="D187" s="188">
        <v>0.0</v>
      </c>
      <c r="E187" s="188">
        <v>0.0</v>
      </c>
      <c r="F187" s="188">
        <v>2.0</v>
      </c>
      <c r="G187" s="188">
        <v>2.0</v>
      </c>
      <c r="H187" s="188">
        <v>2.0</v>
      </c>
      <c r="I187" s="188">
        <v>6.0</v>
      </c>
      <c r="J187" s="188">
        <v>6.0</v>
      </c>
      <c r="K187" s="188">
        <v>4.0</v>
      </c>
      <c r="L187" s="188">
        <v>1.0</v>
      </c>
      <c r="M187" s="188">
        <v>1.0</v>
      </c>
      <c r="N187" s="188">
        <v>0.0</v>
      </c>
      <c r="O187" s="188">
        <v>0.0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18</v>
      </c>
      <c r="C188" s="188">
        <v>0.0</v>
      </c>
      <c r="D188" s="188">
        <v>0.0</v>
      </c>
      <c r="E188" s="188">
        <v>0.0</v>
      </c>
      <c r="F188" s="188">
        <v>0.0</v>
      </c>
      <c r="G188" s="188">
        <v>0.0</v>
      </c>
      <c r="H188" s="188">
        <v>3.0</v>
      </c>
      <c r="I188" s="188">
        <v>3.0</v>
      </c>
      <c r="J188" s="188">
        <v>4.0</v>
      </c>
      <c r="K188" s="188">
        <v>3.0</v>
      </c>
      <c r="L188" s="188">
        <v>3.0</v>
      </c>
      <c r="M188" s="188">
        <v>2.0</v>
      </c>
      <c r="N188" s="188">
        <v>0.0</v>
      </c>
      <c r="O188" s="188">
        <v>0.0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1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1.0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37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8.0</v>
      </c>
      <c r="I190" s="188">
        <v>14.0</v>
      </c>
      <c r="J190" s="188">
        <v>8.0</v>
      </c>
      <c r="K190" s="188">
        <v>3.0</v>
      </c>
      <c r="L190" s="188">
        <v>4.0</v>
      </c>
      <c r="M190" s="188">
        <v>0.0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23507</v>
      </c>
      <c r="C191" s="188">
        <v>4248.0</v>
      </c>
      <c r="D191" s="188">
        <v>6190.0</v>
      </c>
      <c r="E191" s="188">
        <v>5977.0</v>
      </c>
      <c r="F191" s="188">
        <v>4204.0</v>
      </c>
      <c r="G191" s="188">
        <v>2076.0</v>
      </c>
      <c r="H191" s="188">
        <v>666.0</v>
      </c>
      <c r="I191" s="188">
        <v>134.0</v>
      </c>
      <c r="J191" s="188">
        <v>12.0</v>
      </c>
      <c r="K191" s="188">
        <v>0.0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41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15.0</v>
      </c>
      <c r="I194" s="188">
        <v>12.0</v>
      </c>
      <c r="J194" s="188">
        <v>10.0</v>
      </c>
      <c r="K194" s="188">
        <v>3.0</v>
      </c>
      <c r="L194" s="188">
        <v>1.0</v>
      </c>
      <c r="M194" s="188">
        <v>0.0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2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1.0</v>
      </c>
      <c r="K195" s="188">
        <v>1.0</v>
      </c>
      <c r="L195" s="188">
        <v>0.0</v>
      </c>
      <c r="M195" s="188">
        <v>0.0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41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16.0</v>
      </c>
      <c r="I196" s="188">
        <v>15.0</v>
      </c>
      <c r="J196" s="188">
        <v>5.0</v>
      </c>
      <c r="K196" s="188">
        <v>1.0</v>
      </c>
      <c r="L196" s="188">
        <v>4.0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3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2.0</v>
      </c>
      <c r="K197" s="188">
        <v>0.0</v>
      </c>
      <c r="L197" s="188">
        <v>0.0</v>
      </c>
      <c r="M197" s="188">
        <v>1.0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39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10.0</v>
      </c>
      <c r="I198" s="188">
        <v>19.0</v>
      </c>
      <c r="J198" s="188">
        <v>5.0</v>
      </c>
      <c r="K198" s="188">
        <v>5.0</v>
      </c>
      <c r="L198" s="188">
        <v>0.0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3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1.0</v>
      </c>
      <c r="K199" s="188">
        <v>1.0</v>
      </c>
      <c r="L199" s="188">
        <v>0.0</v>
      </c>
      <c r="M199" s="188">
        <v>0.0</v>
      </c>
      <c r="N199" s="188">
        <v>1.0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41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15.0</v>
      </c>
      <c r="I200" s="188">
        <v>12.0</v>
      </c>
      <c r="J200" s="188">
        <v>12.0</v>
      </c>
      <c r="K200" s="188">
        <v>1.0</v>
      </c>
      <c r="L200" s="188">
        <v>1.0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1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0.0</v>
      </c>
      <c r="K201" s="188">
        <v>0.0</v>
      </c>
      <c r="L201" s="188">
        <v>1.0</v>
      </c>
      <c r="M201" s="188">
        <v>0.0</v>
      </c>
      <c r="N201" s="188">
        <v>0.0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31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11.0</v>
      </c>
      <c r="I202" s="188">
        <v>13.0</v>
      </c>
      <c r="J202" s="188">
        <v>7.0</v>
      </c>
      <c r="K202" s="188">
        <v>0.0</v>
      </c>
      <c r="L202" s="188">
        <v>0.0</v>
      </c>
      <c r="M202" s="188">
        <v>0.0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39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12.0</v>
      </c>
      <c r="I203" s="188">
        <v>17.0</v>
      </c>
      <c r="J203" s="188">
        <v>4.0</v>
      </c>
      <c r="K203" s="188">
        <v>5.0</v>
      </c>
      <c r="L203" s="188">
        <v>1.0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11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2.0</v>
      </c>
      <c r="I204" s="188">
        <v>0.0</v>
      </c>
      <c r="J204" s="188">
        <v>5.0</v>
      </c>
      <c r="K204" s="188">
        <v>2.0</v>
      </c>
      <c r="L204" s="188">
        <v>1.0</v>
      </c>
      <c r="M204" s="188">
        <v>1.0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56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5.0</v>
      </c>
      <c r="I205" s="188">
        <v>20.0</v>
      </c>
      <c r="J205" s="188">
        <v>15.0</v>
      </c>
      <c r="K205" s="188">
        <v>12.0</v>
      </c>
      <c r="L205" s="188">
        <v>3.0</v>
      </c>
      <c r="M205" s="188">
        <v>1.0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50</v>
      </c>
      <c r="C206" s="188">
        <v>0.0</v>
      </c>
      <c r="D206" s="188">
        <v>0.0</v>
      </c>
      <c r="E206" s="188">
        <v>3.0</v>
      </c>
      <c r="F206" s="188">
        <v>11.0</v>
      </c>
      <c r="G206" s="188">
        <v>7.0</v>
      </c>
      <c r="H206" s="188">
        <v>19.0</v>
      </c>
      <c r="I206" s="188">
        <v>4.0</v>
      </c>
      <c r="J206" s="188">
        <v>5.0</v>
      </c>
      <c r="K206" s="188">
        <v>1.0</v>
      </c>
      <c r="L206" s="188">
        <v>0.0</v>
      </c>
      <c r="M206" s="188">
        <v>0.0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1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1.0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0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0.0</v>
      </c>
      <c r="O208" s="188">
        <v>0.0</v>
      </c>
      <c r="P208" s="188">
        <v>0.0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2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1.0</v>
      </c>
      <c r="M209" s="188">
        <v>0.0</v>
      </c>
      <c r="N209" s="188">
        <v>0.0</v>
      </c>
      <c r="O209" s="188">
        <v>1.0</v>
      </c>
      <c r="P209" s="188">
        <v>0.0</v>
      </c>
      <c r="Q209" s="188">
        <v>0.0</v>
      </c>
      <c r="R209" s="188">
        <v>0.0</v>
      </c>
      <c r="S209" s="188">
        <v>0.0</v>
      </c>
      <c r="T209" s="188">
        <v>0.0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1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1.0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2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1.0</v>
      </c>
      <c r="L212" s="188">
        <v>0.0</v>
      </c>
      <c r="M212" s="188">
        <v>1.0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24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9.0</v>
      </c>
      <c r="I213" s="188">
        <v>5.0</v>
      </c>
      <c r="J213" s="188">
        <v>9.0</v>
      </c>
      <c r="K213" s="188">
        <v>1.0</v>
      </c>
      <c r="L213" s="188">
        <v>0.0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28</v>
      </c>
      <c r="C214" s="188">
        <v>0.0</v>
      </c>
      <c r="D214" s="188">
        <v>0.0</v>
      </c>
      <c r="E214" s="188">
        <v>1.0</v>
      </c>
      <c r="F214" s="188">
        <v>2.0</v>
      </c>
      <c r="G214" s="188">
        <v>4.0</v>
      </c>
      <c r="H214" s="188">
        <v>6.0</v>
      </c>
      <c r="I214" s="188">
        <v>10.0</v>
      </c>
      <c r="J214" s="188">
        <v>2.0</v>
      </c>
      <c r="K214" s="188">
        <v>2.0</v>
      </c>
      <c r="L214" s="188">
        <v>1.0</v>
      </c>
      <c r="M214" s="188">
        <v>0.0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3559</v>
      </c>
      <c r="C216" s="188">
        <v>0.0</v>
      </c>
      <c r="D216" s="188">
        <v>224.0</v>
      </c>
      <c r="E216" s="188">
        <v>498.0</v>
      </c>
      <c r="F216" s="188">
        <v>691.0</v>
      </c>
      <c r="G216" s="188">
        <v>776.0</v>
      </c>
      <c r="H216" s="188">
        <v>662.0</v>
      </c>
      <c r="I216" s="188">
        <v>445.0</v>
      </c>
      <c r="J216" s="188">
        <v>184.0</v>
      </c>
      <c r="K216" s="188">
        <v>64.0</v>
      </c>
      <c r="L216" s="188">
        <v>13.0</v>
      </c>
      <c r="M216" s="188">
        <v>1.0</v>
      </c>
      <c r="N216" s="188">
        <v>1.0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5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1.0</v>
      </c>
      <c r="J217" s="188">
        <v>0.0</v>
      </c>
      <c r="K217" s="188">
        <v>3.0</v>
      </c>
      <c r="L217" s="188">
        <v>1.0</v>
      </c>
      <c r="M217" s="188">
        <v>0.0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3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2.0</v>
      </c>
      <c r="J218" s="188">
        <v>1.0</v>
      </c>
      <c r="K218" s="188">
        <v>0.0</v>
      </c>
      <c r="L218" s="188">
        <v>0.0</v>
      </c>
      <c r="M218" s="188">
        <v>0.0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1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1.0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9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4.0</v>
      </c>
      <c r="J220" s="188">
        <v>2.0</v>
      </c>
      <c r="K220" s="188">
        <v>0.0</v>
      </c>
      <c r="L220" s="188">
        <v>2.0</v>
      </c>
      <c r="M220" s="188">
        <v>1.0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3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1.0</v>
      </c>
      <c r="J222" s="188">
        <v>2.0</v>
      </c>
      <c r="K222" s="188">
        <v>0.0</v>
      </c>
      <c r="L222" s="188">
        <v>0.0</v>
      </c>
      <c r="M222" s="188">
        <v>0.0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6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1.0</v>
      </c>
      <c r="J223" s="188">
        <v>0.0</v>
      </c>
      <c r="K223" s="188">
        <v>2.0</v>
      </c>
      <c r="L223" s="188">
        <v>3.0</v>
      </c>
      <c r="M223" s="188">
        <v>0.0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1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1.0</v>
      </c>
      <c r="J224" s="188">
        <v>0.0</v>
      </c>
      <c r="K224" s="188">
        <v>0.0</v>
      </c>
      <c r="L224" s="188">
        <v>0.0</v>
      </c>
      <c r="M224" s="188">
        <v>0.0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0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0.0</v>
      </c>
      <c r="K225" s="188">
        <v>0.0</v>
      </c>
      <c r="L225" s="188">
        <v>0.0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8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1.0</v>
      </c>
      <c r="K226" s="188">
        <v>2.0</v>
      </c>
      <c r="L226" s="188">
        <v>2.0</v>
      </c>
      <c r="M226" s="188">
        <v>2.0</v>
      </c>
      <c r="N226" s="188">
        <v>1.0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7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1.0</v>
      </c>
      <c r="J227" s="188">
        <v>2.0</v>
      </c>
      <c r="K227" s="188">
        <v>1.0</v>
      </c>
      <c r="L227" s="188">
        <v>0.0</v>
      </c>
      <c r="M227" s="188">
        <v>2.0</v>
      </c>
      <c r="N227" s="188">
        <v>1.0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8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0.0</v>
      </c>
      <c r="I228" s="188">
        <v>2.0</v>
      </c>
      <c r="J228" s="188">
        <v>4.0</v>
      </c>
      <c r="K228" s="188">
        <v>2.0</v>
      </c>
      <c r="L228" s="188">
        <v>0.0</v>
      </c>
      <c r="M228" s="188">
        <v>0.0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209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134.0</v>
      </c>
      <c r="H229" s="188">
        <v>57.0</v>
      </c>
      <c r="I229" s="188">
        <v>16.0</v>
      </c>
      <c r="J229" s="188">
        <v>2.0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6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1.0</v>
      </c>
      <c r="I230" s="188">
        <v>0.0</v>
      </c>
      <c r="J230" s="188">
        <v>2.0</v>
      </c>
      <c r="K230" s="188">
        <v>1.0</v>
      </c>
      <c r="L230" s="188">
        <v>1.0</v>
      </c>
      <c r="M230" s="188">
        <v>1.0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208</v>
      </c>
      <c r="C231" s="188">
        <v>0.0</v>
      </c>
      <c r="D231" s="188">
        <v>0.0</v>
      </c>
      <c r="E231" s="188">
        <v>0.0</v>
      </c>
      <c r="F231" s="188">
        <v>0.0</v>
      </c>
      <c r="G231" s="188">
        <v>138.0</v>
      </c>
      <c r="H231" s="188">
        <v>53.0</v>
      </c>
      <c r="I231" s="188">
        <v>14.0</v>
      </c>
      <c r="J231" s="188">
        <v>3.0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166</v>
      </c>
      <c r="C232" s="188">
        <v>0.0</v>
      </c>
      <c r="D232" s="188">
        <v>0.0</v>
      </c>
      <c r="E232" s="188">
        <v>0.0</v>
      </c>
      <c r="F232" s="188">
        <v>0.0</v>
      </c>
      <c r="G232" s="188">
        <v>87.0</v>
      </c>
      <c r="H232" s="188">
        <v>59.0</v>
      </c>
      <c r="I232" s="188">
        <v>14.0</v>
      </c>
      <c r="J232" s="188">
        <v>6.0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0</v>
      </c>
      <c r="C236" s="188">
        <v>0.0</v>
      </c>
      <c r="D236" s="188">
        <v>0.0</v>
      </c>
      <c r="E236" s="188">
        <v>0.0</v>
      </c>
      <c r="F236" s="188">
        <v>0.0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0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0.0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0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0.0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54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24.0</v>
      </c>
      <c r="H240" s="188">
        <v>17.0</v>
      </c>
      <c r="I240" s="188">
        <v>10.0</v>
      </c>
      <c r="J240" s="188">
        <v>3.0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17819</v>
      </c>
      <c r="C241" s="188">
        <v>8881.0</v>
      </c>
      <c r="D241" s="188">
        <v>6865.0</v>
      </c>
      <c r="E241" s="188">
        <v>1893.0</v>
      </c>
      <c r="F241" s="188">
        <v>179.0</v>
      </c>
      <c r="G241" s="188">
        <v>1.0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197</v>
      </c>
      <c r="C242" s="188">
        <v>0.0</v>
      </c>
      <c r="D242" s="188">
        <v>0.0</v>
      </c>
      <c r="E242" s="188">
        <v>1.0</v>
      </c>
      <c r="F242" s="188">
        <v>0.0</v>
      </c>
      <c r="G242" s="188">
        <v>128.0</v>
      </c>
      <c r="H242" s="188">
        <v>57.0</v>
      </c>
      <c r="I242" s="188">
        <v>11.0</v>
      </c>
      <c r="J242" s="188">
        <v>0.0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45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1.0</v>
      </c>
      <c r="H243" s="188">
        <v>19.0</v>
      </c>
      <c r="I243" s="188">
        <v>14.0</v>
      </c>
      <c r="J243" s="188">
        <v>8.0</v>
      </c>
      <c r="K243" s="188">
        <v>3.0</v>
      </c>
      <c r="L243" s="188">
        <v>0.0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1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1.0</v>
      </c>
      <c r="K244" s="188">
        <v>0.0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0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382</v>
      </c>
      <c r="C246" s="188">
        <v>0.0</v>
      </c>
      <c r="D246" s="188">
        <v>0.0</v>
      </c>
      <c r="E246" s="188">
        <v>1.0</v>
      </c>
      <c r="F246" s="188">
        <v>0.0</v>
      </c>
      <c r="G246" s="188">
        <v>271.0</v>
      </c>
      <c r="H246" s="188">
        <v>99.0</v>
      </c>
      <c r="I246" s="188">
        <v>10.0</v>
      </c>
      <c r="J246" s="188">
        <v>1.0</v>
      </c>
      <c r="K246" s="188">
        <v>0.0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51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15.0</v>
      </c>
      <c r="I247" s="188">
        <v>20.0</v>
      </c>
      <c r="J247" s="188">
        <v>12.0</v>
      </c>
      <c r="K247" s="188">
        <v>3.0</v>
      </c>
      <c r="L247" s="188">
        <v>1.0</v>
      </c>
      <c r="M247" s="188">
        <v>0.0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448</v>
      </c>
      <c r="C248" s="188">
        <v>0.0</v>
      </c>
      <c r="D248" s="188">
        <v>0.0</v>
      </c>
      <c r="E248" s="188">
        <v>0.0</v>
      </c>
      <c r="F248" s="188">
        <v>0.0</v>
      </c>
      <c r="G248" s="188">
        <v>308.0</v>
      </c>
      <c r="H248" s="188">
        <v>110.0</v>
      </c>
      <c r="I248" s="188">
        <v>28.0</v>
      </c>
      <c r="J248" s="188">
        <v>2.0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38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16.0</v>
      </c>
      <c r="I249" s="188">
        <v>12.0</v>
      </c>
      <c r="J249" s="188">
        <v>8.0</v>
      </c>
      <c r="K249" s="188">
        <v>2.0</v>
      </c>
      <c r="L249" s="188">
        <v>0.0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391</v>
      </c>
      <c r="C250" s="188">
        <v>0.0</v>
      </c>
      <c r="D250" s="188">
        <v>0.0</v>
      </c>
      <c r="E250" s="188">
        <v>0.0</v>
      </c>
      <c r="F250" s="188">
        <v>0.0</v>
      </c>
      <c r="G250" s="188">
        <v>258.0</v>
      </c>
      <c r="H250" s="188">
        <v>105.0</v>
      </c>
      <c r="I250" s="188">
        <v>27.0</v>
      </c>
      <c r="J250" s="188">
        <v>1.0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12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0.0</v>
      </c>
      <c r="I251" s="188">
        <v>0.0</v>
      </c>
      <c r="J251" s="188">
        <v>5.0</v>
      </c>
      <c r="K251" s="188">
        <v>5.0</v>
      </c>
      <c r="L251" s="188">
        <v>2.0</v>
      </c>
      <c r="M251" s="188">
        <v>0.0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360</v>
      </c>
      <c r="C252" s="188">
        <v>0.0</v>
      </c>
      <c r="D252" s="188">
        <v>0.0</v>
      </c>
      <c r="E252" s="188">
        <v>0.0</v>
      </c>
      <c r="F252" s="188">
        <v>1.0</v>
      </c>
      <c r="G252" s="188">
        <v>244.0</v>
      </c>
      <c r="H252" s="188">
        <v>98.0</v>
      </c>
      <c r="I252" s="188">
        <v>17.0</v>
      </c>
      <c r="J252" s="188">
        <v>0.0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401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246.0</v>
      </c>
      <c r="H253" s="188">
        <v>132.0</v>
      </c>
      <c r="I253" s="188">
        <v>21.0</v>
      </c>
      <c r="J253" s="188">
        <v>2.0</v>
      </c>
      <c r="K253" s="188">
        <v>0.0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122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44.0</v>
      </c>
      <c r="H254" s="188">
        <v>59.0</v>
      </c>
      <c r="I254" s="188">
        <v>16.0</v>
      </c>
      <c r="J254" s="188">
        <v>3.0</v>
      </c>
      <c r="K254" s="188">
        <v>0.0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626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320.0</v>
      </c>
      <c r="H255" s="188">
        <v>231.0</v>
      </c>
      <c r="I255" s="188">
        <v>70.0</v>
      </c>
      <c r="J255" s="188">
        <v>5.0</v>
      </c>
      <c r="K255" s="188">
        <v>0.0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580</v>
      </c>
      <c r="C256" s="188">
        <v>0.0</v>
      </c>
      <c r="D256" s="188">
        <v>69.0</v>
      </c>
      <c r="E256" s="188">
        <v>54.0</v>
      </c>
      <c r="F256" s="188">
        <v>32.0</v>
      </c>
      <c r="G256" s="188">
        <v>275.0</v>
      </c>
      <c r="H256" s="188">
        <v>116.0</v>
      </c>
      <c r="I256" s="188">
        <v>31.0</v>
      </c>
      <c r="J256" s="188">
        <v>3.0</v>
      </c>
      <c r="K256" s="188">
        <v>0.0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9</v>
      </c>
      <c r="C257" s="188">
        <v>0.0</v>
      </c>
      <c r="D257" s="188">
        <v>0.0</v>
      </c>
      <c r="E257" s="188">
        <v>1.0</v>
      </c>
      <c r="F257" s="188">
        <v>1.0</v>
      </c>
      <c r="G257" s="188">
        <v>0.0</v>
      </c>
      <c r="H257" s="188">
        <v>0.0</v>
      </c>
      <c r="I257" s="188">
        <v>0.0</v>
      </c>
      <c r="J257" s="188">
        <v>5.0</v>
      </c>
      <c r="K257" s="188">
        <v>2.0</v>
      </c>
      <c r="L257" s="188">
        <v>0.0</v>
      </c>
      <c r="M257" s="188">
        <v>0.0</v>
      </c>
      <c r="N257" s="188">
        <v>0.0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23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1.0</v>
      </c>
      <c r="J258" s="188">
        <v>5.0</v>
      </c>
      <c r="K258" s="188">
        <v>10.0</v>
      </c>
      <c r="L258" s="188">
        <v>4.0</v>
      </c>
      <c r="M258" s="188">
        <v>1.0</v>
      </c>
      <c r="N258" s="188">
        <v>2.0</v>
      </c>
      <c r="O258" s="188">
        <v>0.0</v>
      </c>
      <c r="P258" s="188">
        <v>0.0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4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0.0</v>
      </c>
      <c r="K259" s="188">
        <v>1.0</v>
      </c>
      <c r="L259" s="188">
        <v>0.0</v>
      </c>
      <c r="M259" s="188">
        <v>0.0</v>
      </c>
      <c r="N259" s="188">
        <v>1.0</v>
      </c>
      <c r="O259" s="188">
        <v>2.0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0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6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2.0</v>
      </c>
      <c r="M264" s="188">
        <v>1.0</v>
      </c>
      <c r="N264" s="188">
        <v>2.0</v>
      </c>
      <c r="O264" s="188">
        <v>1.0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1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1.0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111</v>
      </c>
      <c r="C267" s="188">
        <v>0.0</v>
      </c>
      <c r="D267" s="188">
        <v>17.0</v>
      </c>
      <c r="E267" s="188">
        <v>26.0</v>
      </c>
      <c r="F267" s="188">
        <v>25.0</v>
      </c>
      <c r="G267" s="188">
        <v>28.0</v>
      </c>
      <c r="H267" s="188">
        <v>10.0</v>
      </c>
      <c r="I267" s="188">
        <v>3.0</v>
      </c>
      <c r="J267" s="188">
        <v>2.0</v>
      </c>
      <c r="K267" s="188">
        <v>0.0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7</v>
      </c>
      <c r="C268" s="188">
        <v>0.0</v>
      </c>
      <c r="D268" s="188">
        <v>0.0</v>
      </c>
      <c r="E268" s="188">
        <v>0.0</v>
      </c>
      <c r="F268" s="188">
        <v>0.0</v>
      </c>
      <c r="G268" s="188">
        <v>1.0</v>
      </c>
      <c r="H268" s="188">
        <v>1.0</v>
      </c>
      <c r="I268" s="188">
        <v>2.0</v>
      </c>
      <c r="J268" s="188">
        <v>0.0</v>
      </c>
      <c r="K268" s="188">
        <v>1.0</v>
      </c>
      <c r="L268" s="188">
        <v>2.0</v>
      </c>
      <c r="M268" s="188">
        <v>0.0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12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1.0</v>
      </c>
      <c r="H271" s="188">
        <v>1.0</v>
      </c>
      <c r="I271" s="188">
        <v>3.0</v>
      </c>
      <c r="J271" s="188">
        <v>1.0</v>
      </c>
      <c r="K271" s="188">
        <v>3.0</v>
      </c>
      <c r="L271" s="188">
        <v>2.0</v>
      </c>
      <c r="M271" s="188">
        <v>1.0</v>
      </c>
      <c r="N271" s="188">
        <v>0.0</v>
      </c>
      <c r="O271" s="188">
        <v>0.0</v>
      </c>
      <c r="P271" s="188">
        <v>0.0</v>
      </c>
      <c r="Q271" s="188">
        <v>0.0</v>
      </c>
      <c r="R271" s="188">
        <v>0.0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25</v>
      </c>
      <c r="C272" s="188">
        <v>0.0</v>
      </c>
      <c r="D272" s="188">
        <v>0.0</v>
      </c>
      <c r="E272" s="188">
        <v>2.0</v>
      </c>
      <c r="F272" s="188">
        <v>4.0</v>
      </c>
      <c r="G272" s="188">
        <v>3.0</v>
      </c>
      <c r="H272" s="188">
        <v>3.0</v>
      </c>
      <c r="I272" s="188">
        <v>6.0</v>
      </c>
      <c r="J272" s="188">
        <v>3.0</v>
      </c>
      <c r="K272" s="188">
        <v>3.0</v>
      </c>
      <c r="L272" s="188">
        <v>0.0</v>
      </c>
      <c r="M272" s="188">
        <v>0.0</v>
      </c>
      <c r="N272" s="188">
        <v>1.0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64</v>
      </c>
      <c r="C273" s="188">
        <v>0.0</v>
      </c>
      <c r="D273" s="188">
        <v>0.0</v>
      </c>
      <c r="E273" s="188">
        <v>7.0</v>
      </c>
      <c r="F273" s="188">
        <v>7.0</v>
      </c>
      <c r="G273" s="188">
        <v>6.0</v>
      </c>
      <c r="H273" s="188">
        <v>19.0</v>
      </c>
      <c r="I273" s="188">
        <v>17.0</v>
      </c>
      <c r="J273" s="188">
        <v>4.0</v>
      </c>
      <c r="K273" s="188">
        <v>4.0</v>
      </c>
      <c r="L273" s="188">
        <v>0.0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313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215.0</v>
      </c>
      <c r="H275" s="188">
        <v>81.0</v>
      </c>
      <c r="I275" s="188">
        <v>15.0</v>
      </c>
      <c r="J275" s="188">
        <v>2.0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126</v>
      </c>
      <c r="C276" s="188">
        <v>0.0</v>
      </c>
      <c r="D276" s="188">
        <v>20.0</v>
      </c>
      <c r="E276" s="188">
        <v>25.0</v>
      </c>
      <c r="F276" s="188">
        <v>29.0</v>
      </c>
      <c r="G276" s="188">
        <v>25.0</v>
      </c>
      <c r="H276" s="188">
        <v>13.0</v>
      </c>
      <c r="I276" s="188">
        <v>9.0</v>
      </c>
      <c r="J276" s="188">
        <v>4.0</v>
      </c>
      <c r="K276" s="188">
        <v>1.0</v>
      </c>
      <c r="L276" s="188">
        <v>0.0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0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0.0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26</v>
      </c>
      <c r="C279" s="188">
        <v>0.0</v>
      </c>
      <c r="D279" s="188">
        <v>0.0</v>
      </c>
      <c r="E279" s="188">
        <v>0.0</v>
      </c>
      <c r="F279" s="188">
        <v>1.0</v>
      </c>
      <c r="G279" s="188">
        <v>3.0</v>
      </c>
      <c r="H279" s="188">
        <v>3.0</v>
      </c>
      <c r="I279" s="188">
        <v>7.0</v>
      </c>
      <c r="J279" s="188">
        <v>6.0</v>
      </c>
      <c r="K279" s="188">
        <v>3.0</v>
      </c>
      <c r="L279" s="188">
        <v>2.0</v>
      </c>
      <c r="M279" s="188">
        <v>1.0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11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1.0</v>
      </c>
      <c r="H280" s="188">
        <v>2.0</v>
      </c>
      <c r="I280" s="188">
        <v>0.0</v>
      </c>
      <c r="J280" s="188">
        <v>0.0</v>
      </c>
      <c r="K280" s="188">
        <v>3.0</v>
      </c>
      <c r="L280" s="188">
        <v>1.0</v>
      </c>
      <c r="M280" s="188">
        <v>1.0</v>
      </c>
      <c r="N280" s="188">
        <v>2.0</v>
      </c>
      <c r="O280" s="188">
        <v>1.0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2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2.0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36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1.0</v>
      </c>
      <c r="H282" s="188">
        <v>14.0</v>
      </c>
      <c r="I282" s="188">
        <v>13.0</v>
      </c>
      <c r="J282" s="188">
        <v>5.0</v>
      </c>
      <c r="K282" s="188">
        <v>2.0</v>
      </c>
      <c r="L282" s="188">
        <v>0.0</v>
      </c>
      <c r="M282" s="188">
        <v>1.0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29072</v>
      </c>
      <c r="C283" s="188">
        <v>6032.0</v>
      </c>
      <c r="D283" s="188">
        <v>8797.0</v>
      </c>
      <c r="E283" s="188">
        <v>7217.0</v>
      </c>
      <c r="F283" s="188">
        <v>4369.0</v>
      </c>
      <c r="G283" s="188">
        <v>1939.0</v>
      </c>
      <c r="H283" s="188">
        <v>600.0</v>
      </c>
      <c r="I283" s="188">
        <v>109.0</v>
      </c>
      <c r="J283" s="188">
        <v>9.0</v>
      </c>
      <c r="K283" s="188">
        <v>0.0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3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2.0</v>
      </c>
      <c r="K284" s="188">
        <v>1.0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39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10.0</v>
      </c>
      <c r="I285" s="188">
        <v>14.0</v>
      </c>
      <c r="J285" s="188">
        <v>10.0</v>
      </c>
      <c r="K285" s="188">
        <v>4.0</v>
      </c>
      <c r="L285" s="188">
        <v>1.0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3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1.0</v>
      </c>
      <c r="J286" s="188">
        <v>0.0</v>
      </c>
      <c r="K286" s="188">
        <v>1.0</v>
      </c>
      <c r="L286" s="188">
        <v>1.0</v>
      </c>
      <c r="M286" s="188">
        <v>0.0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61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1.0</v>
      </c>
      <c r="H287" s="188">
        <v>22.0</v>
      </c>
      <c r="I287" s="188">
        <v>22.0</v>
      </c>
      <c r="J287" s="188">
        <v>12.0</v>
      </c>
      <c r="K287" s="188">
        <v>3.0</v>
      </c>
      <c r="L287" s="188">
        <v>1.0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4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0.0</v>
      </c>
      <c r="J288" s="188">
        <v>2.0</v>
      </c>
      <c r="K288" s="188">
        <v>1.0</v>
      </c>
      <c r="L288" s="188">
        <v>1.0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46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0.0</v>
      </c>
      <c r="H289" s="188">
        <v>11.0</v>
      </c>
      <c r="I289" s="188">
        <v>18.0</v>
      </c>
      <c r="J289" s="188">
        <v>11.0</v>
      </c>
      <c r="K289" s="188">
        <v>5.0</v>
      </c>
      <c r="L289" s="188">
        <v>1.0</v>
      </c>
      <c r="M289" s="188">
        <v>0.0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1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1.0</v>
      </c>
      <c r="J290" s="188">
        <v>0.0</v>
      </c>
      <c r="K290" s="188">
        <v>0.0</v>
      </c>
      <c r="L290" s="188">
        <v>0.0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33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14.0</v>
      </c>
      <c r="I291" s="188">
        <v>12.0</v>
      </c>
      <c r="J291" s="188">
        <v>3.0</v>
      </c>
      <c r="K291" s="188">
        <v>4.0</v>
      </c>
      <c r="L291" s="188">
        <v>0.0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52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14.0</v>
      </c>
      <c r="I292" s="188">
        <v>21.0</v>
      </c>
      <c r="J292" s="188">
        <v>12.0</v>
      </c>
      <c r="K292" s="188">
        <v>5.0</v>
      </c>
      <c r="L292" s="188">
        <v>0.0</v>
      </c>
      <c r="M292" s="188">
        <v>0.0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13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1.0</v>
      </c>
      <c r="I293" s="188">
        <v>2.0</v>
      </c>
      <c r="J293" s="188">
        <v>7.0</v>
      </c>
      <c r="K293" s="188">
        <v>2.0</v>
      </c>
      <c r="L293" s="188">
        <v>1.0</v>
      </c>
      <c r="M293" s="188">
        <v>0.0</v>
      </c>
      <c r="N293" s="188">
        <v>0.0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57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13.0</v>
      </c>
      <c r="I294" s="188">
        <v>20.0</v>
      </c>
      <c r="J294" s="188">
        <v>18.0</v>
      </c>
      <c r="K294" s="188">
        <v>5.0</v>
      </c>
      <c r="L294" s="188">
        <v>1.0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70</v>
      </c>
      <c r="C295" s="188">
        <v>0.0</v>
      </c>
      <c r="D295" s="188">
        <v>0.0</v>
      </c>
      <c r="E295" s="188">
        <v>9.0</v>
      </c>
      <c r="F295" s="188">
        <v>12.0</v>
      </c>
      <c r="G295" s="188">
        <v>11.0</v>
      </c>
      <c r="H295" s="188">
        <v>12.0</v>
      </c>
      <c r="I295" s="188">
        <v>13.0</v>
      </c>
      <c r="J295" s="188">
        <v>7.0</v>
      </c>
      <c r="K295" s="188">
        <v>5.0</v>
      </c>
      <c r="L295" s="188">
        <v>1.0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7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1.0</v>
      </c>
      <c r="L297" s="188">
        <v>1.0</v>
      </c>
      <c r="M297" s="188">
        <v>3.0</v>
      </c>
      <c r="N297" s="188">
        <v>2.0</v>
      </c>
      <c r="O297" s="188">
        <v>0.0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2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1.0</v>
      </c>
      <c r="K298" s="188">
        <v>1.0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30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9.0</v>
      </c>
      <c r="I299" s="188">
        <v>12.0</v>
      </c>
      <c r="J299" s="188">
        <v>2.0</v>
      </c>
      <c r="K299" s="188">
        <v>3.0</v>
      </c>
      <c r="L299" s="188">
        <v>2.0</v>
      </c>
      <c r="M299" s="188">
        <v>2.0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25</v>
      </c>
      <c r="C300" s="188">
        <v>0.0</v>
      </c>
      <c r="D300" s="188">
        <v>0.0</v>
      </c>
      <c r="E300" s="188">
        <v>0.0</v>
      </c>
      <c r="F300" s="188">
        <v>0.0</v>
      </c>
      <c r="G300" s="188">
        <v>2.0</v>
      </c>
      <c r="H300" s="188">
        <v>5.0</v>
      </c>
      <c r="I300" s="188">
        <v>4.0</v>
      </c>
      <c r="J300" s="188">
        <v>4.0</v>
      </c>
      <c r="K300" s="188">
        <v>5.0</v>
      </c>
      <c r="L300" s="188">
        <v>5.0</v>
      </c>
      <c r="M300" s="188">
        <v>0.0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2936</v>
      </c>
      <c r="C301" s="188">
        <v>0.0</v>
      </c>
      <c r="D301" s="188">
        <v>115.0</v>
      </c>
      <c r="E301" s="188">
        <v>344.0</v>
      </c>
      <c r="F301" s="188">
        <v>550.0</v>
      </c>
      <c r="G301" s="188">
        <v>677.0</v>
      </c>
      <c r="H301" s="188">
        <v>559.0</v>
      </c>
      <c r="I301" s="188">
        <v>417.0</v>
      </c>
      <c r="J301" s="188">
        <v>193.0</v>
      </c>
      <c r="K301" s="188">
        <v>65.0</v>
      </c>
      <c r="L301" s="188">
        <v>13.0</v>
      </c>
      <c r="M301" s="188">
        <v>3.0</v>
      </c>
      <c r="N301" s="188">
        <v>0.0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0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0.0</v>
      </c>
      <c r="K302" s="188">
        <v>0.0</v>
      </c>
      <c r="L302" s="188">
        <v>0.0</v>
      </c>
      <c r="M302" s="188">
        <v>0.0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2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0.0</v>
      </c>
      <c r="J303" s="188">
        <v>0.0</v>
      </c>
      <c r="K303" s="188">
        <v>1.0</v>
      </c>
      <c r="L303" s="188">
        <v>0.0</v>
      </c>
      <c r="M303" s="188">
        <v>1.0</v>
      </c>
      <c r="N303" s="188">
        <v>0.0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5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0.0</v>
      </c>
      <c r="K304" s="188">
        <v>2.0</v>
      </c>
      <c r="L304" s="188">
        <v>2.0</v>
      </c>
      <c r="M304" s="188">
        <v>0.0</v>
      </c>
      <c r="N304" s="188">
        <v>1.0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1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0.0</v>
      </c>
      <c r="L305" s="188">
        <v>1.0</v>
      </c>
      <c r="M305" s="188">
        <v>0.0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2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1.0</v>
      </c>
      <c r="J306" s="188">
        <v>0.0</v>
      </c>
      <c r="K306" s="188">
        <v>1.0</v>
      </c>
      <c r="L306" s="188">
        <v>0.0</v>
      </c>
      <c r="M306" s="188">
        <v>0.0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3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0.0</v>
      </c>
      <c r="J307" s="188">
        <v>0.0</v>
      </c>
      <c r="K307" s="188">
        <v>3.0</v>
      </c>
      <c r="L307" s="188">
        <v>0.0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11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2.0</v>
      </c>
      <c r="K308" s="188">
        <v>3.0</v>
      </c>
      <c r="L308" s="188">
        <v>2.0</v>
      </c>
      <c r="M308" s="188">
        <v>2.0</v>
      </c>
      <c r="N308" s="188">
        <v>1.0</v>
      </c>
      <c r="O308" s="188">
        <v>1.0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216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140.0</v>
      </c>
      <c r="H309" s="188">
        <v>67.0</v>
      </c>
      <c r="I309" s="188">
        <v>9.0</v>
      </c>
      <c r="J309" s="188">
        <v>0.0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204</v>
      </c>
      <c r="C312" s="188">
        <v>0.0</v>
      </c>
      <c r="D312" s="188">
        <v>0.0</v>
      </c>
      <c r="E312" s="188">
        <v>0.0</v>
      </c>
      <c r="F312" s="188">
        <v>0.0</v>
      </c>
      <c r="G312" s="188">
        <v>131.0</v>
      </c>
      <c r="H312" s="188">
        <v>61.0</v>
      </c>
      <c r="I312" s="188">
        <v>11.0</v>
      </c>
      <c r="J312" s="188">
        <v>1.0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60</v>
      </c>
      <c r="C313" s="188">
        <v>0.0</v>
      </c>
      <c r="D313" s="188">
        <v>0.0</v>
      </c>
      <c r="E313" s="188">
        <v>0.0</v>
      </c>
      <c r="F313" s="188">
        <v>2.0</v>
      </c>
      <c r="G313" s="188">
        <v>17.0</v>
      </c>
      <c r="H313" s="188">
        <v>31.0</v>
      </c>
      <c r="I313" s="188">
        <v>10.0</v>
      </c>
      <c r="J313" s="188">
        <v>0.0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0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0.0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0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0.0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1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1.0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12504</v>
      </c>
      <c r="C319" s="188">
        <v>6625.0</v>
      </c>
      <c r="D319" s="188">
        <v>4703.0</v>
      </c>
      <c r="E319" s="188">
        <v>1079.0</v>
      </c>
      <c r="F319" s="188">
        <v>97.0</v>
      </c>
      <c r="G319" s="188">
        <v>0.0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219</v>
      </c>
      <c r="C320" s="188">
        <v>0.0</v>
      </c>
      <c r="D320" s="188">
        <v>0.0</v>
      </c>
      <c r="E320" s="188">
        <v>0.0</v>
      </c>
      <c r="F320" s="188">
        <v>0.0</v>
      </c>
      <c r="G320" s="188">
        <v>151.0</v>
      </c>
      <c r="H320" s="188">
        <v>58.0</v>
      </c>
      <c r="I320" s="188">
        <v>9.0</v>
      </c>
      <c r="J320" s="188">
        <v>1.0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40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2.0</v>
      </c>
      <c r="H321" s="188">
        <v>17.0</v>
      </c>
      <c r="I321" s="188">
        <v>13.0</v>
      </c>
      <c r="J321" s="188">
        <v>6.0</v>
      </c>
      <c r="K321" s="188">
        <v>2.0</v>
      </c>
      <c r="L321" s="188">
        <v>0.0</v>
      </c>
      <c r="M321" s="188">
        <v>0.0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447</v>
      </c>
      <c r="C322" s="188">
        <v>0.0</v>
      </c>
      <c r="D322" s="188">
        <v>0.0</v>
      </c>
      <c r="E322" s="188">
        <v>0.0</v>
      </c>
      <c r="F322" s="188">
        <v>0.0</v>
      </c>
      <c r="G322" s="188">
        <v>307.0</v>
      </c>
      <c r="H322" s="188">
        <v>124.0</v>
      </c>
      <c r="I322" s="188">
        <v>14.0</v>
      </c>
      <c r="J322" s="188">
        <v>2.0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45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15.0</v>
      </c>
      <c r="I323" s="188">
        <v>15.0</v>
      </c>
      <c r="J323" s="188">
        <v>12.0</v>
      </c>
      <c r="K323" s="188">
        <v>3.0</v>
      </c>
      <c r="L323" s="188">
        <v>0.0</v>
      </c>
      <c r="M323" s="188">
        <v>0.0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416</v>
      </c>
      <c r="C324" s="188">
        <v>0.0</v>
      </c>
      <c r="D324" s="188">
        <v>0.0</v>
      </c>
      <c r="E324" s="188">
        <v>0.0</v>
      </c>
      <c r="F324" s="188">
        <v>0.0</v>
      </c>
      <c r="G324" s="188">
        <v>287.0</v>
      </c>
      <c r="H324" s="188">
        <v>106.0</v>
      </c>
      <c r="I324" s="188">
        <v>23.0</v>
      </c>
      <c r="J324" s="188">
        <v>0.0</v>
      </c>
      <c r="K324" s="188">
        <v>0.0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14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3.0</v>
      </c>
      <c r="I325" s="188">
        <v>2.0</v>
      </c>
      <c r="J325" s="188">
        <v>4.0</v>
      </c>
      <c r="K325" s="188">
        <v>3.0</v>
      </c>
      <c r="L325" s="188">
        <v>2.0</v>
      </c>
      <c r="M325" s="188">
        <v>0.0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378</v>
      </c>
      <c r="C326" s="188">
        <v>0.0</v>
      </c>
      <c r="D326" s="188">
        <v>0.0</v>
      </c>
      <c r="E326" s="188">
        <v>0.0</v>
      </c>
      <c r="F326" s="188">
        <v>0.0</v>
      </c>
      <c r="G326" s="188">
        <v>262.0</v>
      </c>
      <c r="H326" s="188">
        <v>96.0</v>
      </c>
      <c r="I326" s="188">
        <v>18.0</v>
      </c>
      <c r="J326" s="188">
        <v>2.0</v>
      </c>
      <c r="K326" s="188">
        <v>0.0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367</v>
      </c>
      <c r="C327" s="188">
        <v>0.0</v>
      </c>
      <c r="D327" s="188">
        <v>0.0</v>
      </c>
      <c r="E327" s="188">
        <v>0.0</v>
      </c>
      <c r="F327" s="188">
        <v>0.0</v>
      </c>
      <c r="G327" s="188">
        <v>239.0</v>
      </c>
      <c r="H327" s="188">
        <v>104.0</v>
      </c>
      <c r="I327" s="188">
        <v>22.0</v>
      </c>
      <c r="J327" s="188">
        <v>2.0</v>
      </c>
      <c r="K327" s="188">
        <v>0.0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165</v>
      </c>
      <c r="C328" s="188">
        <v>0.0</v>
      </c>
      <c r="D328" s="188">
        <v>0.0</v>
      </c>
      <c r="E328" s="188">
        <v>1.0</v>
      </c>
      <c r="F328" s="188">
        <v>0.0</v>
      </c>
      <c r="G328" s="188">
        <v>48.0</v>
      </c>
      <c r="H328" s="188">
        <v>83.0</v>
      </c>
      <c r="I328" s="188">
        <v>30.0</v>
      </c>
      <c r="J328" s="188">
        <v>3.0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689</v>
      </c>
      <c r="C329" s="188">
        <v>0.0</v>
      </c>
      <c r="D329" s="188">
        <v>0.0</v>
      </c>
      <c r="E329" s="188">
        <v>0.0</v>
      </c>
      <c r="F329" s="188">
        <v>0.0</v>
      </c>
      <c r="G329" s="188">
        <v>368.0</v>
      </c>
      <c r="H329" s="188">
        <v>258.0</v>
      </c>
      <c r="I329" s="188">
        <v>59.0</v>
      </c>
      <c r="J329" s="188">
        <v>4.0</v>
      </c>
      <c r="K329" s="188">
        <v>0.0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612</v>
      </c>
      <c r="C330" s="188">
        <v>0.0</v>
      </c>
      <c r="D330" s="188">
        <v>82.0</v>
      </c>
      <c r="E330" s="188">
        <v>45.0</v>
      </c>
      <c r="F330" s="188">
        <v>31.0</v>
      </c>
      <c r="G330" s="188">
        <v>336.0</v>
      </c>
      <c r="H330" s="188">
        <v>93.0</v>
      </c>
      <c r="I330" s="188">
        <v>20.0</v>
      </c>
      <c r="J330" s="188">
        <v>5.0</v>
      </c>
      <c r="K330" s="188">
        <v>0.0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5</v>
      </c>
      <c r="C331" s="188">
        <v>0.0</v>
      </c>
      <c r="D331" s="188">
        <v>1.0</v>
      </c>
      <c r="E331" s="188">
        <v>0.0</v>
      </c>
      <c r="F331" s="188">
        <v>1.0</v>
      </c>
      <c r="G331" s="188">
        <v>0.0</v>
      </c>
      <c r="H331" s="188">
        <v>0.0</v>
      </c>
      <c r="I331" s="188">
        <v>1.0</v>
      </c>
      <c r="J331" s="188">
        <v>2.0</v>
      </c>
      <c r="K331" s="188">
        <v>0.0</v>
      </c>
      <c r="L331" s="188">
        <v>0.0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22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0.0</v>
      </c>
      <c r="I332" s="188">
        <v>0.0</v>
      </c>
      <c r="J332" s="188">
        <v>8.0</v>
      </c>
      <c r="K332" s="188">
        <v>9.0</v>
      </c>
      <c r="L332" s="188">
        <v>3.0</v>
      </c>
      <c r="M332" s="188">
        <v>2.0</v>
      </c>
      <c r="N332" s="188">
        <v>0.0</v>
      </c>
      <c r="O332" s="188">
        <v>0.0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1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0.0</v>
      </c>
      <c r="L333" s="188">
        <v>0.0</v>
      </c>
      <c r="M333" s="188">
        <v>1.0</v>
      </c>
      <c r="N333" s="188">
        <v>0.0</v>
      </c>
      <c r="O333" s="188">
        <v>0.0</v>
      </c>
      <c r="P333" s="188">
        <v>0.0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2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1.0</v>
      </c>
      <c r="M335" s="188">
        <v>0.0</v>
      </c>
      <c r="N335" s="188">
        <v>0.0</v>
      </c>
      <c r="O335" s="188">
        <v>0.0</v>
      </c>
      <c r="P335" s="188">
        <v>0.0</v>
      </c>
      <c r="Q335" s="188">
        <v>1.0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0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117</v>
      </c>
      <c r="C337" s="188">
        <v>0.0</v>
      </c>
      <c r="D337" s="188">
        <v>12.0</v>
      </c>
      <c r="E337" s="188">
        <v>28.0</v>
      </c>
      <c r="F337" s="188">
        <v>30.0</v>
      </c>
      <c r="G337" s="188">
        <v>21.0</v>
      </c>
      <c r="H337" s="188">
        <v>16.0</v>
      </c>
      <c r="I337" s="188">
        <v>7.0</v>
      </c>
      <c r="J337" s="188">
        <v>2.0</v>
      </c>
      <c r="K337" s="188">
        <v>1.0</v>
      </c>
      <c r="L337" s="188">
        <v>0.0</v>
      </c>
      <c r="M337" s="188">
        <v>0.0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28</v>
      </c>
      <c r="C338" s="188">
        <v>0.0</v>
      </c>
      <c r="D338" s="188">
        <v>0.0</v>
      </c>
      <c r="E338" s="188">
        <v>0.0</v>
      </c>
      <c r="F338" s="188">
        <v>1.0</v>
      </c>
      <c r="G338" s="188">
        <v>1.0</v>
      </c>
      <c r="H338" s="188">
        <v>5.0</v>
      </c>
      <c r="I338" s="188">
        <v>9.0</v>
      </c>
      <c r="J338" s="188">
        <v>4.0</v>
      </c>
      <c r="K338" s="188">
        <v>5.0</v>
      </c>
      <c r="L338" s="188">
        <v>1.0</v>
      </c>
      <c r="M338" s="188">
        <v>1.0</v>
      </c>
      <c r="N338" s="188">
        <v>1.0</v>
      </c>
      <c r="O338" s="188">
        <v>0.0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67</v>
      </c>
      <c r="C340" s="188">
        <v>0.0</v>
      </c>
      <c r="D340" s="188">
        <v>0.0</v>
      </c>
      <c r="E340" s="188">
        <v>4.0</v>
      </c>
      <c r="F340" s="188">
        <v>13.0</v>
      </c>
      <c r="G340" s="188">
        <v>6.0</v>
      </c>
      <c r="H340" s="188">
        <v>12.0</v>
      </c>
      <c r="I340" s="188">
        <v>21.0</v>
      </c>
      <c r="J340" s="188">
        <v>5.0</v>
      </c>
      <c r="K340" s="188">
        <v>5.0</v>
      </c>
      <c r="L340" s="188">
        <v>1.0</v>
      </c>
      <c r="M340" s="188">
        <v>0.0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255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179.0</v>
      </c>
      <c r="H342" s="188">
        <v>66.0</v>
      </c>
      <c r="I342" s="188">
        <v>10.0</v>
      </c>
      <c r="J342" s="188">
        <v>0.0</v>
      </c>
      <c r="K342" s="188">
        <v>0.0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112</v>
      </c>
      <c r="C343" s="188">
        <v>0.0</v>
      </c>
      <c r="D343" s="188">
        <v>29.0</v>
      </c>
      <c r="E343" s="188">
        <v>20.0</v>
      </c>
      <c r="F343" s="188">
        <v>29.0</v>
      </c>
      <c r="G343" s="188">
        <v>18.0</v>
      </c>
      <c r="H343" s="188">
        <v>10.0</v>
      </c>
      <c r="I343" s="188">
        <v>4.0</v>
      </c>
      <c r="J343" s="188">
        <v>0.0</v>
      </c>
      <c r="K343" s="188">
        <v>2.0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30</v>
      </c>
      <c r="C345" s="188">
        <v>0.0</v>
      </c>
      <c r="D345" s="188">
        <v>0.0</v>
      </c>
      <c r="E345" s="188">
        <v>0.0</v>
      </c>
      <c r="F345" s="188">
        <v>1.0</v>
      </c>
      <c r="G345" s="188">
        <v>1.0</v>
      </c>
      <c r="H345" s="188">
        <v>5.0</v>
      </c>
      <c r="I345" s="188">
        <v>7.0</v>
      </c>
      <c r="J345" s="188">
        <v>4.0</v>
      </c>
      <c r="K345" s="188">
        <v>8.0</v>
      </c>
      <c r="L345" s="188">
        <v>1.0</v>
      </c>
      <c r="M345" s="188">
        <v>3.0</v>
      </c>
      <c r="N345" s="188">
        <v>0.0</v>
      </c>
      <c r="O345" s="188">
        <v>0.0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23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3.0</v>
      </c>
      <c r="I346" s="188">
        <v>9.0</v>
      </c>
      <c r="J346" s="188">
        <v>6.0</v>
      </c>
      <c r="K346" s="188">
        <v>3.0</v>
      </c>
      <c r="L346" s="188">
        <v>2.0</v>
      </c>
      <c r="M346" s="188">
        <v>0.0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29193</v>
      </c>
      <c r="C347" s="188">
        <v>6073.0</v>
      </c>
      <c r="D347" s="188">
        <v>8809.0</v>
      </c>
      <c r="E347" s="188">
        <v>7269.0</v>
      </c>
      <c r="F347" s="188">
        <v>4320.0</v>
      </c>
      <c r="G347" s="188">
        <v>1999.0</v>
      </c>
      <c r="H347" s="188">
        <v>608.0</v>
      </c>
      <c r="I347" s="188">
        <v>102.0</v>
      </c>
      <c r="J347" s="188">
        <v>13.0</v>
      </c>
      <c r="K347" s="188">
        <v>0.0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2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1.0</v>
      </c>
      <c r="K348" s="188">
        <v>1.0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56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21.0</v>
      </c>
      <c r="I349" s="188">
        <v>21.0</v>
      </c>
      <c r="J349" s="188">
        <v>12.0</v>
      </c>
      <c r="K349" s="188">
        <v>2.0</v>
      </c>
      <c r="L349" s="188">
        <v>0.0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3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2.0</v>
      </c>
      <c r="K350" s="188">
        <v>1.0</v>
      </c>
      <c r="L350" s="188">
        <v>0.0</v>
      </c>
      <c r="M350" s="188">
        <v>0.0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45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22.0</v>
      </c>
      <c r="I351" s="188">
        <v>14.0</v>
      </c>
      <c r="J351" s="188">
        <v>6.0</v>
      </c>
      <c r="K351" s="188">
        <v>3.0</v>
      </c>
      <c r="L351" s="188">
        <v>0.0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2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1.0</v>
      </c>
      <c r="L352" s="188">
        <v>1.0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45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12.0</v>
      </c>
      <c r="I353" s="188">
        <v>21.0</v>
      </c>
      <c r="J353" s="188">
        <v>10.0</v>
      </c>
      <c r="K353" s="188">
        <v>1.0</v>
      </c>
      <c r="L353" s="188">
        <v>1.0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47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9.0</v>
      </c>
      <c r="I354" s="188">
        <v>25.0</v>
      </c>
      <c r="J354" s="188">
        <v>8.0</v>
      </c>
      <c r="K354" s="188">
        <v>5.0</v>
      </c>
      <c r="L354" s="188">
        <v>0.0</v>
      </c>
      <c r="M354" s="188">
        <v>0.0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8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2.0</v>
      </c>
      <c r="I355" s="188">
        <v>3.0</v>
      </c>
      <c r="J355" s="188">
        <v>1.0</v>
      </c>
      <c r="K355" s="188">
        <v>2.0</v>
      </c>
      <c r="L355" s="188">
        <v>0.0</v>
      </c>
      <c r="M355" s="188">
        <v>0.0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59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1.0</v>
      </c>
      <c r="H356" s="188">
        <v>16.0</v>
      </c>
      <c r="I356" s="188">
        <v>26.0</v>
      </c>
      <c r="J356" s="188">
        <v>10.0</v>
      </c>
      <c r="K356" s="188">
        <v>3.0</v>
      </c>
      <c r="L356" s="188">
        <v>3.0</v>
      </c>
      <c r="M356" s="188">
        <v>0.0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39</v>
      </c>
      <c r="C357" s="188">
        <v>0.0</v>
      </c>
      <c r="D357" s="188">
        <v>0.0</v>
      </c>
      <c r="E357" s="188">
        <v>1.0</v>
      </c>
      <c r="F357" s="188">
        <v>0.0</v>
      </c>
      <c r="G357" s="188">
        <v>5.0</v>
      </c>
      <c r="H357" s="188">
        <v>13.0</v>
      </c>
      <c r="I357" s="188">
        <v>11.0</v>
      </c>
      <c r="J357" s="188">
        <v>6.0</v>
      </c>
      <c r="K357" s="188">
        <v>2.0</v>
      </c>
      <c r="L357" s="188">
        <v>1.0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7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0.0</v>
      </c>
      <c r="L358" s="188">
        <v>1.0</v>
      </c>
      <c r="M358" s="188">
        <v>6.0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20</v>
      </c>
      <c r="C359" s="188">
        <v>0.0</v>
      </c>
      <c r="D359" s="188">
        <v>0.0</v>
      </c>
      <c r="E359" s="188">
        <v>1.0</v>
      </c>
      <c r="F359" s="188">
        <v>1.0</v>
      </c>
      <c r="G359" s="188">
        <v>6.0</v>
      </c>
      <c r="H359" s="188">
        <v>4.0</v>
      </c>
      <c r="I359" s="188">
        <v>3.0</v>
      </c>
      <c r="J359" s="188">
        <v>1.0</v>
      </c>
      <c r="K359" s="188">
        <v>4.0</v>
      </c>
      <c r="L359" s="188">
        <v>0.0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211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137.0</v>
      </c>
      <c r="H360" s="188">
        <v>61.0</v>
      </c>
      <c r="I360" s="188">
        <v>12.0</v>
      </c>
      <c r="J360" s="188">
        <v>1.0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0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76</v>
      </c>
      <c r="C362" s="188">
        <v>0.0</v>
      </c>
      <c r="D362" s="188">
        <v>0.0</v>
      </c>
      <c r="E362" s="188">
        <v>0.0</v>
      </c>
      <c r="F362" s="188">
        <v>1.0</v>
      </c>
      <c r="G362" s="188">
        <v>20.0</v>
      </c>
      <c r="H362" s="188">
        <v>42.0</v>
      </c>
      <c r="I362" s="188">
        <v>11.0</v>
      </c>
      <c r="J362" s="188">
        <v>2.0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14764</v>
      </c>
      <c r="C363" s="188">
        <v>7007.0</v>
      </c>
      <c r="D363" s="188">
        <v>6301.0</v>
      </c>
      <c r="E363" s="188">
        <v>1357.0</v>
      </c>
      <c r="F363" s="188">
        <v>98.0</v>
      </c>
      <c r="G363" s="188">
        <v>1.0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292</v>
      </c>
      <c r="C364" s="188">
        <v>0.0</v>
      </c>
      <c r="D364" s="188">
        <v>0.0</v>
      </c>
      <c r="E364" s="188">
        <v>0.0</v>
      </c>
      <c r="F364" s="188">
        <v>0.0</v>
      </c>
      <c r="G364" s="188">
        <v>202.0</v>
      </c>
      <c r="H364" s="188">
        <v>87.0</v>
      </c>
      <c r="I364" s="188">
        <v>1.0</v>
      </c>
      <c r="J364" s="188">
        <v>2.0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47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10.0</v>
      </c>
      <c r="I365" s="188">
        <v>16.0</v>
      </c>
      <c r="J365" s="188">
        <v>17.0</v>
      </c>
      <c r="K365" s="188">
        <v>2.0</v>
      </c>
      <c r="L365" s="188">
        <v>2.0</v>
      </c>
      <c r="M365" s="188">
        <v>0.0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483</v>
      </c>
      <c r="C366" s="188">
        <v>0.0</v>
      </c>
      <c r="D366" s="188">
        <v>0.0</v>
      </c>
      <c r="E366" s="188">
        <v>0.0</v>
      </c>
      <c r="F366" s="188">
        <v>0.0</v>
      </c>
      <c r="G366" s="188">
        <v>321.0</v>
      </c>
      <c r="H366" s="188">
        <v>142.0</v>
      </c>
      <c r="I366" s="188">
        <v>19.0</v>
      </c>
      <c r="J366" s="188">
        <v>1.0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11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1.0</v>
      </c>
      <c r="I367" s="188">
        <v>1.0</v>
      </c>
      <c r="J367" s="188">
        <v>5.0</v>
      </c>
      <c r="K367" s="188">
        <v>3.0</v>
      </c>
      <c r="L367" s="188">
        <v>1.0</v>
      </c>
      <c r="M367" s="188">
        <v>0.0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432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304.0</v>
      </c>
      <c r="H368" s="188">
        <v>112.0</v>
      </c>
      <c r="I368" s="188">
        <v>16.0</v>
      </c>
      <c r="J368" s="188">
        <v>0.0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425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265.0</v>
      </c>
      <c r="H369" s="188">
        <v>137.0</v>
      </c>
      <c r="I369" s="188">
        <v>23.0</v>
      </c>
      <c r="J369" s="188">
        <v>0.0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185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60.0</v>
      </c>
      <c r="H370" s="188">
        <v>94.0</v>
      </c>
      <c r="I370" s="188">
        <v>30.0</v>
      </c>
      <c r="J370" s="188">
        <v>1.0</v>
      </c>
      <c r="K370" s="188">
        <v>0.0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862</v>
      </c>
      <c r="C371" s="188">
        <v>0.0</v>
      </c>
      <c r="D371" s="188">
        <v>0.0</v>
      </c>
      <c r="E371" s="188">
        <v>1.0</v>
      </c>
      <c r="F371" s="188">
        <v>2.0</v>
      </c>
      <c r="G371" s="188">
        <v>464.0</v>
      </c>
      <c r="H371" s="188">
        <v>313.0</v>
      </c>
      <c r="I371" s="188">
        <v>79.0</v>
      </c>
      <c r="J371" s="188">
        <v>3.0</v>
      </c>
      <c r="K371" s="188">
        <v>0.0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614</v>
      </c>
      <c r="C372" s="188">
        <v>0.0</v>
      </c>
      <c r="D372" s="188">
        <v>70.0</v>
      </c>
      <c r="E372" s="188">
        <v>52.0</v>
      </c>
      <c r="F372" s="188">
        <v>20.0</v>
      </c>
      <c r="G372" s="188">
        <v>329.0</v>
      </c>
      <c r="H372" s="188">
        <v>112.0</v>
      </c>
      <c r="I372" s="188">
        <v>27.0</v>
      </c>
      <c r="J372" s="188">
        <v>4.0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13</v>
      </c>
      <c r="C373" s="188">
        <v>0.0</v>
      </c>
      <c r="D373" s="188">
        <v>2.0</v>
      </c>
      <c r="E373" s="188">
        <v>2.0</v>
      </c>
      <c r="F373" s="188">
        <v>1.0</v>
      </c>
      <c r="G373" s="188">
        <v>0.0</v>
      </c>
      <c r="H373" s="188">
        <v>0.0</v>
      </c>
      <c r="I373" s="188">
        <v>2.0</v>
      </c>
      <c r="J373" s="188">
        <v>1.0</v>
      </c>
      <c r="K373" s="188">
        <v>1.0</v>
      </c>
      <c r="L373" s="188">
        <v>4.0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30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0.0</v>
      </c>
      <c r="I374" s="188">
        <v>0.0</v>
      </c>
      <c r="J374" s="188">
        <v>11.0</v>
      </c>
      <c r="K374" s="188">
        <v>7.0</v>
      </c>
      <c r="L374" s="188">
        <v>9.0</v>
      </c>
      <c r="M374" s="188">
        <v>3.0</v>
      </c>
      <c r="N374" s="188">
        <v>0.0</v>
      </c>
      <c r="O374" s="188">
        <v>0.0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1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0.0</v>
      </c>
      <c r="N375" s="188">
        <v>1.0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2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1.0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1.0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110</v>
      </c>
      <c r="C377" s="188">
        <v>0.0</v>
      </c>
      <c r="D377" s="188">
        <v>16.0</v>
      </c>
      <c r="E377" s="188">
        <v>17.0</v>
      </c>
      <c r="F377" s="188">
        <v>24.0</v>
      </c>
      <c r="G377" s="188">
        <v>20.0</v>
      </c>
      <c r="H377" s="188">
        <v>15.0</v>
      </c>
      <c r="I377" s="188">
        <v>11.0</v>
      </c>
      <c r="J377" s="188">
        <v>4.0</v>
      </c>
      <c r="K377" s="188">
        <v>2.0</v>
      </c>
      <c r="L377" s="188">
        <v>1.0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10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0.0</v>
      </c>
      <c r="I378" s="188">
        <v>3.0</v>
      </c>
      <c r="J378" s="188">
        <v>1.0</v>
      </c>
      <c r="K378" s="188">
        <v>0.0</v>
      </c>
      <c r="L378" s="188">
        <v>1.0</v>
      </c>
      <c r="M378" s="188">
        <v>2.0</v>
      </c>
      <c r="N378" s="188">
        <v>1.0</v>
      </c>
      <c r="O378" s="188">
        <v>2.0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39</v>
      </c>
      <c r="C379" s="188">
        <v>0.0</v>
      </c>
      <c r="D379" s="188">
        <v>0.0</v>
      </c>
      <c r="E379" s="188">
        <v>0.0</v>
      </c>
      <c r="F379" s="188">
        <v>3.0</v>
      </c>
      <c r="G379" s="188">
        <v>6.0</v>
      </c>
      <c r="H379" s="188">
        <v>9.0</v>
      </c>
      <c r="I379" s="188">
        <v>11.0</v>
      </c>
      <c r="J379" s="188">
        <v>4.0</v>
      </c>
      <c r="K379" s="188">
        <v>3.0</v>
      </c>
      <c r="L379" s="188">
        <v>3.0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332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221.0</v>
      </c>
      <c r="H380" s="188">
        <v>92.0</v>
      </c>
      <c r="I380" s="188">
        <v>19.0</v>
      </c>
      <c r="J380" s="188">
        <v>0.0</v>
      </c>
      <c r="K380" s="188">
        <v>0.0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106</v>
      </c>
      <c r="C381" s="188">
        <v>0.0</v>
      </c>
      <c r="D381" s="188">
        <v>16.0</v>
      </c>
      <c r="E381" s="188">
        <v>21.0</v>
      </c>
      <c r="F381" s="188">
        <v>31.0</v>
      </c>
      <c r="G381" s="188">
        <v>16.0</v>
      </c>
      <c r="H381" s="188">
        <v>12.0</v>
      </c>
      <c r="I381" s="188">
        <v>6.0</v>
      </c>
      <c r="J381" s="188">
        <v>4.0</v>
      </c>
      <c r="K381" s="188">
        <v>0.0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0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0.0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23416</v>
      </c>
      <c r="C384" s="188">
        <v>4225.0</v>
      </c>
      <c r="D384" s="188">
        <v>6212.0</v>
      </c>
      <c r="E384" s="188">
        <v>5980.0</v>
      </c>
      <c r="F384" s="188">
        <v>4021.0</v>
      </c>
      <c r="G384" s="188">
        <v>2119.0</v>
      </c>
      <c r="H384" s="188">
        <v>703.0</v>
      </c>
      <c r="I384" s="188">
        <v>141.0</v>
      </c>
      <c r="J384" s="188">
        <v>15.0</v>
      </c>
      <c r="K384" s="188">
        <v>0.0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36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1.0</v>
      </c>
      <c r="H386" s="188">
        <v>12.0</v>
      </c>
      <c r="I386" s="188">
        <v>17.0</v>
      </c>
      <c r="J386" s="188">
        <v>3.0</v>
      </c>
      <c r="K386" s="188">
        <v>3.0</v>
      </c>
      <c r="L386" s="188">
        <v>0.0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0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0.0</v>
      </c>
      <c r="K387" s="188">
        <v>0.0</v>
      </c>
      <c r="L387" s="188">
        <v>0.0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42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15.0</v>
      </c>
      <c r="I388" s="188">
        <v>11.0</v>
      </c>
      <c r="J388" s="188">
        <v>10.0</v>
      </c>
      <c r="K388" s="188">
        <v>6.0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41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15.0</v>
      </c>
      <c r="I389" s="188">
        <v>12.0</v>
      </c>
      <c r="J389" s="188">
        <v>9.0</v>
      </c>
      <c r="K389" s="188">
        <v>3.0</v>
      </c>
      <c r="L389" s="188">
        <v>2.0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4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0.0</v>
      </c>
      <c r="I390" s="188">
        <v>2.0</v>
      </c>
      <c r="J390" s="188">
        <v>0.0</v>
      </c>
      <c r="K390" s="188">
        <v>1.0</v>
      </c>
      <c r="L390" s="188">
        <v>0.0</v>
      </c>
      <c r="M390" s="188">
        <v>1.0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36</v>
      </c>
      <c r="C391" s="188">
        <v>0.0</v>
      </c>
      <c r="D391" s="188">
        <v>0.0</v>
      </c>
      <c r="E391" s="188">
        <v>0.0</v>
      </c>
      <c r="F391" s="188">
        <v>1.0</v>
      </c>
      <c r="G391" s="188">
        <v>0.0</v>
      </c>
      <c r="H391" s="188">
        <v>4.0</v>
      </c>
      <c r="I391" s="188">
        <v>13.0</v>
      </c>
      <c r="J391" s="188">
        <v>12.0</v>
      </c>
      <c r="K391" s="188">
        <v>6.0</v>
      </c>
      <c r="L391" s="188">
        <v>0.0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7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2.0</v>
      </c>
      <c r="I392" s="188">
        <v>0.0</v>
      </c>
      <c r="J392" s="188">
        <v>3.0</v>
      </c>
      <c r="K392" s="188">
        <v>1.0</v>
      </c>
      <c r="L392" s="188">
        <v>1.0</v>
      </c>
      <c r="M392" s="188">
        <v>0.0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103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42.0</v>
      </c>
      <c r="H393" s="188">
        <v>46.0</v>
      </c>
      <c r="I393" s="188">
        <v>15.0</v>
      </c>
      <c r="J393" s="188">
        <v>0.0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12553</v>
      </c>
      <c r="C394" s="188">
        <v>6609.0</v>
      </c>
      <c r="D394" s="188">
        <v>4705.0</v>
      </c>
      <c r="E394" s="188">
        <v>1146.0</v>
      </c>
      <c r="F394" s="188">
        <v>93.0</v>
      </c>
      <c r="G394" s="188">
        <v>0.0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200</v>
      </c>
      <c r="C395" s="188">
        <v>0.0</v>
      </c>
      <c r="D395" s="188">
        <v>0.0</v>
      </c>
      <c r="E395" s="188">
        <v>0.0</v>
      </c>
      <c r="F395" s="188">
        <v>0.0</v>
      </c>
      <c r="G395" s="188">
        <v>128.0</v>
      </c>
      <c r="H395" s="188">
        <v>61.0</v>
      </c>
      <c r="I395" s="188">
        <v>9.0</v>
      </c>
      <c r="J395" s="188">
        <v>2.0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12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3.0</v>
      </c>
      <c r="I396" s="188">
        <v>7.0</v>
      </c>
      <c r="J396" s="188">
        <v>1.0</v>
      </c>
      <c r="K396" s="188">
        <v>1.0</v>
      </c>
      <c r="L396" s="188">
        <v>0.0</v>
      </c>
      <c r="M396" s="188">
        <v>0.0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368</v>
      </c>
      <c r="C397" s="188">
        <v>0.0</v>
      </c>
      <c r="D397" s="188">
        <v>0.0</v>
      </c>
      <c r="E397" s="188">
        <v>0.0</v>
      </c>
      <c r="F397" s="188">
        <v>0.0</v>
      </c>
      <c r="G397" s="188">
        <v>251.0</v>
      </c>
      <c r="H397" s="188">
        <v>101.0</v>
      </c>
      <c r="I397" s="188">
        <v>16.0</v>
      </c>
      <c r="J397" s="188">
        <v>0.0</v>
      </c>
      <c r="K397" s="188">
        <v>0.0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385</v>
      </c>
      <c r="C398" s="188">
        <v>0.0</v>
      </c>
      <c r="D398" s="188">
        <v>0.0</v>
      </c>
      <c r="E398" s="188">
        <v>0.0</v>
      </c>
      <c r="F398" s="188">
        <v>0.0</v>
      </c>
      <c r="G398" s="188">
        <v>228.0</v>
      </c>
      <c r="H398" s="188">
        <v>131.0</v>
      </c>
      <c r="I398" s="188">
        <v>25.0</v>
      </c>
      <c r="J398" s="188">
        <v>1.0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175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68.0</v>
      </c>
      <c r="H399" s="188">
        <v>82.0</v>
      </c>
      <c r="I399" s="188">
        <v>24.0</v>
      </c>
      <c r="J399" s="188">
        <v>1.0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718</v>
      </c>
      <c r="C400" s="188">
        <v>0.0</v>
      </c>
      <c r="D400" s="188">
        <v>0.0</v>
      </c>
      <c r="E400" s="188">
        <v>0.0</v>
      </c>
      <c r="F400" s="188">
        <v>1.0</v>
      </c>
      <c r="G400" s="188">
        <v>379.0</v>
      </c>
      <c r="H400" s="188">
        <v>251.0</v>
      </c>
      <c r="I400" s="188">
        <v>79.0</v>
      </c>
      <c r="J400" s="188">
        <v>8.0</v>
      </c>
      <c r="K400" s="188">
        <v>0.0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588</v>
      </c>
      <c r="C401" s="188">
        <v>0.0</v>
      </c>
      <c r="D401" s="188">
        <v>52.0</v>
      </c>
      <c r="E401" s="188">
        <v>58.0</v>
      </c>
      <c r="F401" s="188">
        <v>31.0</v>
      </c>
      <c r="G401" s="188">
        <v>295.0</v>
      </c>
      <c r="H401" s="188">
        <v>124.0</v>
      </c>
      <c r="I401" s="188">
        <v>25.0</v>
      </c>
      <c r="J401" s="188">
        <v>3.0</v>
      </c>
      <c r="K401" s="188">
        <v>0.0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12</v>
      </c>
      <c r="C402" s="188">
        <v>0.0</v>
      </c>
      <c r="D402" s="188">
        <v>1.0</v>
      </c>
      <c r="E402" s="188">
        <v>1.0</v>
      </c>
      <c r="F402" s="188">
        <v>0.0</v>
      </c>
      <c r="G402" s="188">
        <v>0.0</v>
      </c>
      <c r="H402" s="188">
        <v>0.0</v>
      </c>
      <c r="I402" s="188">
        <v>2.0</v>
      </c>
      <c r="J402" s="188">
        <v>3.0</v>
      </c>
      <c r="K402" s="188">
        <v>1.0</v>
      </c>
      <c r="L402" s="188">
        <v>4.0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20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4.0</v>
      </c>
      <c r="K403" s="188">
        <v>3.0</v>
      </c>
      <c r="L403" s="188">
        <v>7.0</v>
      </c>
      <c r="M403" s="188">
        <v>2.0</v>
      </c>
      <c r="N403" s="188">
        <v>1.0</v>
      </c>
      <c r="O403" s="188">
        <v>1.0</v>
      </c>
      <c r="P403" s="188">
        <v>2.0</v>
      </c>
      <c r="Q403" s="188">
        <v>0.0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79</v>
      </c>
      <c r="C404" s="188">
        <v>0.0</v>
      </c>
      <c r="D404" s="188">
        <v>4.0</v>
      </c>
      <c r="E404" s="188">
        <v>11.0</v>
      </c>
      <c r="F404" s="188">
        <v>18.0</v>
      </c>
      <c r="G404" s="188">
        <v>25.0</v>
      </c>
      <c r="H404" s="188">
        <v>8.0</v>
      </c>
      <c r="I404" s="188">
        <v>5.0</v>
      </c>
      <c r="J404" s="188">
        <v>4.0</v>
      </c>
      <c r="K404" s="188">
        <v>2.0</v>
      </c>
      <c r="L404" s="188">
        <v>2.0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356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233.0</v>
      </c>
      <c r="H405" s="188">
        <v>95.0</v>
      </c>
      <c r="I405" s="188">
        <v>27.0</v>
      </c>
      <c r="J405" s="188">
        <v>1.0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65</v>
      </c>
      <c r="C406" s="188">
        <v>0.0</v>
      </c>
      <c r="D406" s="188">
        <v>2.0</v>
      </c>
      <c r="E406" s="188">
        <v>9.0</v>
      </c>
      <c r="F406" s="188">
        <v>8.0</v>
      </c>
      <c r="G406" s="188">
        <v>14.0</v>
      </c>
      <c r="H406" s="188">
        <v>15.0</v>
      </c>
      <c r="I406" s="188">
        <v>7.0</v>
      </c>
      <c r="J406" s="188">
        <v>8.0</v>
      </c>
      <c r="K406" s="188">
        <v>1.0</v>
      </c>
      <c r="L406" s="188">
        <v>1.0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16278</v>
      </c>
      <c r="C407" s="188">
        <v>1547.0</v>
      </c>
      <c r="D407" s="188">
        <v>3356.0</v>
      </c>
      <c r="E407" s="188">
        <v>4174.0</v>
      </c>
      <c r="F407" s="188">
        <v>3949.0</v>
      </c>
      <c r="G407" s="188">
        <v>2243.0</v>
      </c>
      <c r="H407" s="188">
        <v>786.0</v>
      </c>
      <c r="I407" s="188">
        <v>199.0</v>
      </c>
      <c r="J407" s="188">
        <v>24.0</v>
      </c>
      <c r="K407" s="188">
        <v>0.0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0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0.0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15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2.0</v>
      </c>
      <c r="I409" s="188">
        <v>7.0</v>
      </c>
      <c r="J409" s="188">
        <v>1.0</v>
      </c>
      <c r="K409" s="188">
        <v>1.0</v>
      </c>
      <c r="L409" s="188">
        <v>3.0</v>
      </c>
      <c r="M409" s="188">
        <v>1.0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12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1.0</v>
      </c>
      <c r="I410" s="188">
        <v>4.0</v>
      </c>
      <c r="J410" s="188">
        <v>3.0</v>
      </c>
      <c r="K410" s="188">
        <v>3.0</v>
      </c>
      <c r="L410" s="188">
        <v>1.0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5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1.0</v>
      </c>
      <c r="I411" s="188">
        <v>0.0</v>
      </c>
      <c r="J411" s="188">
        <v>2.0</v>
      </c>
      <c r="K411" s="188">
        <v>2.0</v>
      </c>
      <c r="L411" s="188">
        <v>0.0</v>
      </c>
      <c r="M411" s="188">
        <v>0.0</v>
      </c>
      <c r="N411" s="188">
        <v>0.0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47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7.0</v>
      </c>
      <c r="I412" s="188">
        <v>15.0</v>
      </c>
      <c r="J412" s="188">
        <v>14.0</v>
      </c>
      <c r="K412" s="188">
        <v>5.0</v>
      </c>
      <c r="L412" s="188">
        <v>5.0</v>
      </c>
      <c r="M412" s="188">
        <v>1.0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18166</v>
      </c>
      <c r="C413" s="188">
        <v>9139.0</v>
      </c>
      <c r="D413" s="188">
        <v>7035.0</v>
      </c>
      <c r="E413" s="188">
        <v>1823.0</v>
      </c>
      <c r="F413" s="188">
        <v>169.0</v>
      </c>
      <c r="G413" s="188">
        <v>0.0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164</v>
      </c>
      <c r="C414" s="188">
        <v>0.0</v>
      </c>
      <c r="D414" s="188">
        <v>0.0</v>
      </c>
      <c r="E414" s="188">
        <v>1.0</v>
      </c>
      <c r="F414" s="188">
        <v>0.0</v>
      </c>
      <c r="G414" s="188">
        <v>101.0</v>
      </c>
      <c r="H414" s="188">
        <v>50.0</v>
      </c>
      <c r="I414" s="188">
        <v>10.0</v>
      </c>
      <c r="J414" s="188">
        <v>2.0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407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259.0</v>
      </c>
      <c r="H415" s="188">
        <v>116.0</v>
      </c>
      <c r="I415" s="188">
        <v>32.0</v>
      </c>
      <c r="J415" s="188">
        <v>0.0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121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42.0</v>
      </c>
      <c r="H416" s="188">
        <v>63.0</v>
      </c>
      <c r="I416" s="188">
        <v>16.0</v>
      </c>
      <c r="J416" s="188">
        <v>0.0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639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312.0</v>
      </c>
      <c r="H417" s="188">
        <v>251.0</v>
      </c>
      <c r="I417" s="188">
        <v>73.0</v>
      </c>
      <c r="J417" s="188">
        <v>3.0</v>
      </c>
      <c r="K417" s="188">
        <v>0.0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490</v>
      </c>
      <c r="C418" s="188">
        <v>0.0</v>
      </c>
      <c r="D418" s="188">
        <v>46.0</v>
      </c>
      <c r="E418" s="188">
        <v>49.0</v>
      </c>
      <c r="F418" s="188">
        <v>30.0</v>
      </c>
      <c r="G418" s="188">
        <v>221.0</v>
      </c>
      <c r="H418" s="188">
        <v>116.0</v>
      </c>
      <c r="I418" s="188">
        <v>23.0</v>
      </c>
      <c r="J418" s="188">
        <v>5.0</v>
      </c>
      <c r="K418" s="188">
        <v>0.0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9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1.0</v>
      </c>
      <c r="J419" s="188">
        <v>0.0</v>
      </c>
      <c r="K419" s="188">
        <v>4.0</v>
      </c>
      <c r="L419" s="188">
        <v>3.0</v>
      </c>
      <c r="M419" s="188">
        <v>1.0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95</v>
      </c>
      <c r="C420" s="188">
        <v>0.0</v>
      </c>
      <c r="D420" s="188">
        <v>2.0</v>
      </c>
      <c r="E420" s="188">
        <v>2.0</v>
      </c>
      <c r="F420" s="188">
        <v>7.0</v>
      </c>
      <c r="G420" s="188">
        <v>26.0</v>
      </c>
      <c r="H420" s="188">
        <v>43.0</v>
      </c>
      <c r="I420" s="188">
        <v>15.0</v>
      </c>
      <c r="J420" s="188">
        <v>0.0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8400</v>
      </c>
      <c r="C421" s="188">
        <v>2437.0</v>
      </c>
      <c r="D421" s="188">
        <v>3939.0</v>
      </c>
      <c r="E421" s="188">
        <v>1813.0</v>
      </c>
      <c r="F421" s="188">
        <v>211.0</v>
      </c>
      <c r="G421" s="188">
        <v>0.0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175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106.0</v>
      </c>
      <c r="H422" s="188">
        <v>54.0</v>
      </c>
      <c r="I422" s="188">
        <v>13.0</v>
      </c>
      <c r="J422" s="188">
        <v>2.0</v>
      </c>
      <c r="K422" s="188">
        <v>0.0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91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27.0</v>
      </c>
      <c r="H423" s="188">
        <v>43.0</v>
      </c>
      <c r="I423" s="188">
        <v>20.0</v>
      </c>
      <c r="J423" s="188">
        <v>1.0</v>
      </c>
      <c r="K423" s="188">
        <v>0.0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585</v>
      </c>
      <c r="C424" s="188">
        <v>0.0</v>
      </c>
      <c r="D424" s="188">
        <v>0.0</v>
      </c>
      <c r="E424" s="188">
        <v>0.0</v>
      </c>
      <c r="F424" s="188">
        <v>0.0</v>
      </c>
      <c r="G424" s="188">
        <v>257.0</v>
      </c>
      <c r="H424" s="188">
        <v>241.0</v>
      </c>
      <c r="I424" s="188">
        <v>74.0</v>
      </c>
      <c r="J424" s="188">
        <v>13.0</v>
      </c>
      <c r="K424" s="188">
        <v>0.0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100</v>
      </c>
      <c r="C425" s="188">
        <v>0.0</v>
      </c>
      <c r="D425" s="188">
        <v>2.0</v>
      </c>
      <c r="E425" s="188">
        <v>3.0</v>
      </c>
      <c r="F425" s="188">
        <v>12.0</v>
      </c>
      <c r="G425" s="188">
        <v>30.0</v>
      </c>
      <c r="H425" s="188">
        <v>36.0</v>
      </c>
      <c r="I425" s="188">
        <v>13.0</v>
      </c>
      <c r="J425" s="188">
        <v>4.0</v>
      </c>
      <c r="K425" s="188">
        <v>0.0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1931</v>
      </c>
      <c r="C426" s="188">
        <v>10.0</v>
      </c>
      <c r="D426" s="188">
        <v>895.0</v>
      </c>
      <c r="E426" s="188">
        <v>893.0</v>
      </c>
      <c r="F426" s="188">
        <v>133.0</v>
      </c>
      <c r="G426" s="188">
        <v>0.0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52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15.0</v>
      </c>
      <c r="H427" s="188">
        <v>17.0</v>
      </c>
      <c r="I427" s="188">
        <v>18.0</v>
      </c>
      <c r="J427" s="188">
        <v>2.0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643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202.0</v>
      </c>
      <c r="H428" s="188">
        <v>258.0</v>
      </c>
      <c r="I428" s="188">
        <v>153.0</v>
      </c>
      <c r="J428" s="188">
        <v>30.0</v>
      </c>
      <c r="K428" s="188">
        <v>0.0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4759</v>
      </c>
      <c r="C429" s="188">
        <v>28.0</v>
      </c>
      <c r="D429" s="188">
        <v>2191.0</v>
      </c>
      <c r="E429" s="188">
        <v>1940.0</v>
      </c>
      <c r="F429" s="188">
        <v>598.0</v>
      </c>
      <c r="G429" s="188">
        <v>2.0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890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420.0</v>
      </c>
      <c r="H430" s="188">
        <v>301.0</v>
      </c>
      <c r="I430" s="188">
        <v>131.0</v>
      </c>
      <c r="J430" s="188">
        <v>38.0</v>
      </c>
      <c r="K430" s="188">
        <v>0.0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0.0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87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1321</v>
      </c>
      <c r="C2" s="188">
        <v>0.0</v>
      </c>
      <c r="D2" s="188">
        <v>559.0</v>
      </c>
      <c r="E2" s="188">
        <v>628.0</v>
      </c>
      <c r="F2" s="188">
        <v>134.0</v>
      </c>
      <c r="G2" s="188">
        <v>0.0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121</v>
      </c>
      <c r="C3" s="188">
        <v>0.0</v>
      </c>
      <c r="D3" s="188">
        <v>0.0</v>
      </c>
      <c r="E3" s="188">
        <v>0.0</v>
      </c>
      <c r="F3" s="188">
        <v>0.0</v>
      </c>
      <c r="G3" s="188">
        <v>26.0</v>
      </c>
      <c r="H3" s="188">
        <v>48.0</v>
      </c>
      <c r="I3" s="188">
        <v>40.0</v>
      </c>
      <c r="J3" s="188">
        <v>7.0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11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0.0</v>
      </c>
      <c r="I4" s="188">
        <v>2.0</v>
      </c>
      <c r="J4" s="188">
        <v>1.0</v>
      </c>
      <c r="K4" s="188">
        <v>5.0</v>
      </c>
      <c r="L4" s="188">
        <v>2.0</v>
      </c>
      <c r="M4" s="188">
        <v>1.0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1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0.0</v>
      </c>
      <c r="K5" s="188">
        <v>0.0</v>
      </c>
      <c r="L5" s="188">
        <v>1.0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247</v>
      </c>
      <c r="C7" s="188">
        <v>0.0</v>
      </c>
      <c r="D7" s="188">
        <v>0.0</v>
      </c>
      <c r="E7" s="188">
        <v>0.0</v>
      </c>
      <c r="F7" s="188">
        <v>0.0</v>
      </c>
      <c r="G7" s="188">
        <v>66.0</v>
      </c>
      <c r="H7" s="188">
        <v>119.0</v>
      </c>
      <c r="I7" s="188">
        <v>54.0</v>
      </c>
      <c r="J7" s="188">
        <v>8.0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19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5.0</v>
      </c>
      <c r="J8" s="188">
        <v>7.0</v>
      </c>
      <c r="K8" s="188">
        <v>3.0</v>
      </c>
      <c r="L8" s="188">
        <v>3.0</v>
      </c>
      <c r="M8" s="188">
        <v>1.0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1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1.0</v>
      </c>
      <c r="M9" s="188">
        <v>0.0</v>
      </c>
      <c r="N9" s="188">
        <v>0.0</v>
      </c>
      <c r="O9" s="188">
        <v>0.0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281</v>
      </c>
      <c r="C10" s="188">
        <v>0.0</v>
      </c>
      <c r="D10" s="188">
        <v>0.0</v>
      </c>
      <c r="E10" s="188">
        <v>0.0</v>
      </c>
      <c r="F10" s="188">
        <v>0.0</v>
      </c>
      <c r="G10" s="188">
        <v>83.0</v>
      </c>
      <c r="H10" s="188">
        <v>138.0</v>
      </c>
      <c r="I10" s="188">
        <v>55.0</v>
      </c>
      <c r="J10" s="188">
        <v>5.0</v>
      </c>
      <c r="K10" s="188">
        <v>0.0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16</v>
      </c>
      <c r="C11" s="188">
        <v>0.0</v>
      </c>
      <c r="D11" s="188">
        <v>0.0</v>
      </c>
      <c r="E11" s="188">
        <v>0.0</v>
      </c>
      <c r="F11" s="188">
        <v>0.0</v>
      </c>
      <c r="G11" s="188">
        <v>0.0</v>
      </c>
      <c r="H11" s="188">
        <v>0.0</v>
      </c>
      <c r="I11" s="188">
        <v>3.0</v>
      </c>
      <c r="J11" s="188">
        <v>9.0</v>
      </c>
      <c r="K11" s="188">
        <v>2.0</v>
      </c>
      <c r="L11" s="188">
        <v>2.0</v>
      </c>
      <c r="M11" s="188">
        <v>0.0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0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0.0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315</v>
      </c>
      <c r="C13" s="188">
        <v>0.0</v>
      </c>
      <c r="D13" s="188">
        <v>0.0</v>
      </c>
      <c r="E13" s="188">
        <v>0.0</v>
      </c>
      <c r="F13" s="188">
        <v>1.0</v>
      </c>
      <c r="G13" s="188">
        <v>103.0</v>
      </c>
      <c r="H13" s="188">
        <v>161.0</v>
      </c>
      <c r="I13" s="188">
        <v>46.0</v>
      </c>
      <c r="J13" s="188">
        <v>4.0</v>
      </c>
      <c r="K13" s="188">
        <v>0.0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27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1.0</v>
      </c>
      <c r="I14" s="188">
        <v>10.0</v>
      </c>
      <c r="J14" s="188">
        <v>8.0</v>
      </c>
      <c r="K14" s="188">
        <v>5.0</v>
      </c>
      <c r="L14" s="188">
        <v>2.0</v>
      </c>
      <c r="M14" s="188">
        <v>1.0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348</v>
      </c>
      <c r="C15" s="188">
        <v>0.0</v>
      </c>
      <c r="D15" s="188">
        <v>0.0</v>
      </c>
      <c r="E15" s="188">
        <v>0.0</v>
      </c>
      <c r="F15" s="188">
        <v>0.0</v>
      </c>
      <c r="G15" s="188">
        <v>111.0</v>
      </c>
      <c r="H15" s="188">
        <v>177.0</v>
      </c>
      <c r="I15" s="188">
        <v>57.0</v>
      </c>
      <c r="J15" s="188">
        <v>3.0</v>
      </c>
      <c r="K15" s="188">
        <v>0.0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19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2.0</v>
      </c>
      <c r="I16" s="188">
        <v>5.0</v>
      </c>
      <c r="J16" s="188">
        <v>9.0</v>
      </c>
      <c r="K16" s="188">
        <v>1.0</v>
      </c>
      <c r="L16" s="188">
        <v>2.0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346</v>
      </c>
      <c r="C17" s="188">
        <v>0.0</v>
      </c>
      <c r="D17" s="188">
        <v>0.0</v>
      </c>
      <c r="E17" s="188">
        <v>0.0</v>
      </c>
      <c r="F17" s="188">
        <v>0.0</v>
      </c>
      <c r="G17" s="188">
        <v>132.0</v>
      </c>
      <c r="H17" s="188">
        <v>163.0</v>
      </c>
      <c r="I17" s="188">
        <v>44.0</v>
      </c>
      <c r="J17" s="188">
        <v>7.0</v>
      </c>
      <c r="K17" s="188">
        <v>0.0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23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3.0</v>
      </c>
      <c r="I18" s="188">
        <v>5.0</v>
      </c>
      <c r="J18" s="188">
        <v>7.0</v>
      </c>
      <c r="K18" s="188">
        <v>4.0</v>
      </c>
      <c r="L18" s="188">
        <v>3.0</v>
      </c>
      <c r="M18" s="188">
        <v>1.0</v>
      </c>
      <c r="N18" s="188">
        <v>0.0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291</v>
      </c>
      <c r="C19" s="188">
        <v>0.0</v>
      </c>
      <c r="D19" s="188">
        <v>0.0</v>
      </c>
      <c r="E19" s="188">
        <v>0.0</v>
      </c>
      <c r="F19" s="188">
        <v>0.0</v>
      </c>
      <c r="G19" s="188">
        <v>102.0</v>
      </c>
      <c r="H19" s="188">
        <v>134.0</v>
      </c>
      <c r="I19" s="188">
        <v>52.0</v>
      </c>
      <c r="J19" s="188">
        <v>3.0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251</v>
      </c>
      <c r="C20" s="188">
        <v>0.0</v>
      </c>
      <c r="D20" s="188">
        <v>0.0</v>
      </c>
      <c r="E20" s="188">
        <v>0.0</v>
      </c>
      <c r="F20" s="188">
        <v>0.0</v>
      </c>
      <c r="G20" s="188">
        <v>71.0</v>
      </c>
      <c r="H20" s="188">
        <v>124.0</v>
      </c>
      <c r="I20" s="188">
        <v>47.0</v>
      </c>
      <c r="J20" s="188">
        <v>9.0</v>
      </c>
      <c r="K20" s="188">
        <v>0.0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227</v>
      </c>
      <c r="C21" s="188">
        <v>0.0</v>
      </c>
      <c r="D21" s="188">
        <v>0.0</v>
      </c>
      <c r="E21" s="188">
        <v>0.0</v>
      </c>
      <c r="F21" s="188">
        <v>0.0</v>
      </c>
      <c r="G21" s="188">
        <v>49.0</v>
      </c>
      <c r="H21" s="188">
        <v>89.0</v>
      </c>
      <c r="I21" s="188">
        <v>71.0</v>
      </c>
      <c r="J21" s="188">
        <v>18.0</v>
      </c>
      <c r="K21" s="188">
        <v>0.0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723</v>
      </c>
      <c r="C22" s="188">
        <v>0.0</v>
      </c>
      <c r="D22" s="188">
        <v>0.0</v>
      </c>
      <c r="E22" s="188">
        <v>1.0</v>
      </c>
      <c r="F22" s="188">
        <v>0.0</v>
      </c>
      <c r="G22" s="188">
        <v>230.0</v>
      </c>
      <c r="H22" s="188">
        <v>342.0</v>
      </c>
      <c r="I22" s="188">
        <v>131.0</v>
      </c>
      <c r="J22" s="188">
        <v>19.0</v>
      </c>
      <c r="K22" s="188">
        <v>0.0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220</v>
      </c>
      <c r="C23" s="188">
        <v>0.0</v>
      </c>
      <c r="D23" s="188">
        <v>3.0</v>
      </c>
      <c r="E23" s="188">
        <v>9.0</v>
      </c>
      <c r="F23" s="188">
        <v>8.0</v>
      </c>
      <c r="G23" s="188">
        <v>61.0</v>
      </c>
      <c r="H23" s="188">
        <v>76.0</v>
      </c>
      <c r="I23" s="188">
        <v>52.0</v>
      </c>
      <c r="J23" s="188">
        <v>11.0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5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0.0</v>
      </c>
      <c r="I24" s="188">
        <v>0.0</v>
      </c>
      <c r="J24" s="188">
        <v>1.0</v>
      </c>
      <c r="K24" s="188">
        <v>2.0</v>
      </c>
      <c r="L24" s="188">
        <v>2.0</v>
      </c>
      <c r="M24" s="188">
        <v>0.0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11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1.0</v>
      </c>
      <c r="K25" s="188">
        <v>1.0</v>
      </c>
      <c r="L25" s="188">
        <v>2.0</v>
      </c>
      <c r="M25" s="188">
        <v>4.0</v>
      </c>
      <c r="N25" s="188">
        <v>3.0</v>
      </c>
      <c r="O25" s="188">
        <v>0.0</v>
      </c>
      <c r="P25" s="188">
        <v>0.0</v>
      </c>
      <c r="Q25" s="188">
        <v>0.0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2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1.0</v>
      </c>
      <c r="L26" s="188">
        <v>0.0</v>
      </c>
      <c r="M26" s="188">
        <v>0.0</v>
      </c>
      <c r="N26" s="188">
        <v>0.0</v>
      </c>
      <c r="O26" s="188">
        <v>0.0</v>
      </c>
      <c r="P26" s="188">
        <v>1.0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0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0.0</v>
      </c>
      <c r="S27" s="188">
        <v>0.0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0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1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1.0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2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1.0</v>
      </c>
      <c r="R34" s="188">
        <v>1.0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1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1.0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0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0.0</v>
      </c>
      <c r="M38" s="188">
        <v>0.0</v>
      </c>
      <c r="N38" s="188">
        <v>0.0</v>
      </c>
      <c r="O38" s="188">
        <v>0.0</v>
      </c>
      <c r="P38" s="188">
        <v>0.0</v>
      </c>
      <c r="Q38" s="188">
        <v>0.0</v>
      </c>
      <c r="R38" s="188">
        <v>0.0</v>
      </c>
      <c r="S38" s="188">
        <v>0.0</v>
      </c>
      <c r="T38" s="188">
        <v>0.0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1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1.0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0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0.0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0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0.0</v>
      </c>
      <c r="L42" s="188">
        <v>0.0</v>
      </c>
      <c r="M42" s="188">
        <v>0.0</v>
      </c>
      <c r="N42" s="188">
        <v>0.0</v>
      </c>
      <c r="O42" s="188">
        <v>0.0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0.0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60</v>
      </c>
      <c r="C45" s="188">
        <v>0.0</v>
      </c>
      <c r="D45" s="188">
        <v>0.0</v>
      </c>
      <c r="E45" s="188">
        <v>8.0</v>
      </c>
      <c r="F45" s="188">
        <v>7.0</v>
      </c>
      <c r="G45" s="188">
        <v>17.0</v>
      </c>
      <c r="H45" s="188">
        <v>11.0</v>
      </c>
      <c r="I45" s="188">
        <v>10.0</v>
      </c>
      <c r="J45" s="188">
        <v>4.0</v>
      </c>
      <c r="K45" s="188">
        <v>3.0</v>
      </c>
      <c r="L45" s="188">
        <v>0.0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5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1.0</v>
      </c>
      <c r="I46" s="188">
        <v>2.0</v>
      </c>
      <c r="J46" s="188">
        <v>1.0</v>
      </c>
      <c r="K46" s="188">
        <v>0.0</v>
      </c>
      <c r="L46" s="188">
        <v>1.0</v>
      </c>
      <c r="M46" s="188">
        <v>0.0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0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1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0.0</v>
      </c>
      <c r="P48" s="188">
        <v>0.0</v>
      </c>
      <c r="Q48" s="188">
        <v>0.0</v>
      </c>
      <c r="R48" s="188">
        <v>0.0</v>
      </c>
      <c r="S48" s="188">
        <v>0.0</v>
      </c>
      <c r="T48" s="188">
        <v>1.0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11</v>
      </c>
      <c r="C50" s="188">
        <v>0.0</v>
      </c>
      <c r="D50" s="188">
        <v>0.0</v>
      </c>
      <c r="E50" s="188">
        <v>0.0</v>
      </c>
      <c r="F50" s="188">
        <v>0.0</v>
      </c>
      <c r="G50" s="188">
        <v>0.0</v>
      </c>
      <c r="H50" s="188">
        <v>1.0</v>
      </c>
      <c r="I50" s="188">
        <v>2.0</v>
      </c>
      <c r="J50" s="188">
        <v>4.0</v>
      </c>
      <c r="K50" s="188">
        <v>2.0</v>
      </c>
      <c r="L50" s="188">
        <v>0.0</v>
      </c>
      <c r="M50" s="188">
        <v>2.0</v>
      </c>
      <c r="N50" s="188">
        <v>0.0</v>
      </c>
      <c r="O50" s="188">
        <v>0.0</v>
      </c>
      <c r="P50" s="188">
        <v>0.0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5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0.0</v>
      </c>
      <c r="L51" s="188">
        <v>0.0</v>
      </c>
      <c r="M51" s="188">
        <v>1.0</v>
      </c>
      <c r="N51" s="188">
        <v>0.0</v>
      </c>
      <c r="O51" s="188">
        <v>1.0</v>
      </c>
      <c r="P51" s="188">
        <v>0.0</v>
      </c>
      <c r="Q51" s="188">
        <v>1.0</v>
      </c>
      <c r="R51" s="188">
        <v>2.0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0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0.0</v>
      </c>
      <c r="L53" s="188">
        <v>0.0</v>
      </c>
      <c r="M53" s="188">
        <v>0.0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19</v>
      </c>
      <c r="C54" s="188">
        <v>0.0</v>
      </c>
      <c r="D54" s="188">
        <v>0.0</v>
      </c>
      <c r="E54" s="188">
        <v>1.0</v>
      </c>
      <c r="F54" s="188">
        <v>0.0</v>
      </c>
      <c r="G54" s="188">
        <v>2.0</v>
      </c>
      <c r="H54" s="188">
        <v>1.0</v>
      </c>
      <c r="I54" s="188">
        <v>4.0</v>
      </c>
      <c r="J54" s="188">
        <v>5.0</v>
      </c>
      <c r="K54" s="188">
        <v>1.0</v>
      </c>
      <c r="L54" s="188">
        <v>2.0</v>
      </c>
      <c r="M54" s="188">
        <v>2.0</v>
      </c>
      <c r="N54" s="188">
        <v>1.0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12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1.0</v>
      </c>
      <c r="I55" s="188">
        <v>3.0</v>
      </c>
      <c r="J55" s="188">
        <v>5.0</v>
      </c>
      <c r="K55" s="188">
        <v>3.0</v>
      </c>
      <c r="L55" s="188">
        <v>0.0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0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0.0</v>
      </c>
      <c r="K56" s="188">
        <v>0.0</v>
      </c>
      <c r="L56" s="188">
        <v>0.0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189</v>
      </c>
      <c r="C59" s="188">
        <v>0.0</v>
      </c>
      <c r="D59" s="188">
        <v>4.0</v>
      </c>
      <c r="E59" s="188">
        <v>10.0</v>
      </c>
      <c r="F59" s="188">
        <v>5.0</v>
      </c>
      <c r="G59" s="188">
        <v>62.0</v>
      </c>
      <c r="H59" s="188">
        <v>64.0</v>
      </c>
      <c r="I59" s="188">
        <v>39.0</v>
      </c>
      <c r="J59" s="188">
        <v>5.0</v>
      </c>
      <c r="K59" s="188">
        <v>0.0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79</v>
      </c>
      <c r="C60" s="188">
        <v>0.0</v>
      </c>
      <c r="D60" s="188">
        <v>1.0</v>
      </c>
      <c r="E60" s="188">
        <v>8.0</v>
      </c>
      <c r="F60" s="188">
        <v>17.0</v>
      </c>
      <c r="G60" s="188">
        <v>18.0</v>
      </c>
      <c r="H60" s="188">
        <v>12.0</v>
      </c>
      <c r="I60" s="188">
        <v>15.0</v>
      </c>
      <c r="J60" s="188">
        <v>4.0</v>
      </c>
      <c r="K60" s="188">
        <v>2.0</v>
      </c>
      <c r="L60" s="188">
        <v>2.0</v>
      </c>
      <c r="M60" s="188">
        <v>0.0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1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1.0</v>
      </c>
      <c r="K61" s="188">
        <v>0.0</v>
      </c>
      <c r="L61" s="188">
        <v>0.0</v>
      </c>
      <c r="M61" s="188">
        <v>0.0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2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0.0</v>
      </c>
      <c r="M62" s="188">
        <v>0.0</v>
      </c>
      <c r="N62" s="188">
        <v>1.0</v>
      </c>
      <c r="O62" s="188">
        <v>1.0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0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0.0</v>
      </c>
      <c r="O63" s="188">
        <v>0.0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28</v>
      </c>
      <c r="C64" s="188">
        <v>0.0</v>
      </c>
      <c r="D64" s="188">
        <v>0.0</v>
      </c>
      <c r="E64" s="188">
        <v>0.0</v>
      </c>
      <c r="F64" s="188">
        <v>1.0</v>
      </c>
      <c r="G64" s="188">
        <v>2.0</v>
      </c>
      <c r="H64" s="188">
        <v>6.0</v>
      </c>
      <c r="I64" s="188">
        <v>5.0</v>
      </c>
      <c r="J64" s="188">
        <v>5.0</v>
      </c>
      <c r="K64" s="188">
        <v>6.0</v>
      </c>
      <c r="L64" s="188">
        <v>1.0</v>
      </c>
      <c r="M64" s="188">
        <v>1.0</v>
      </c>
      <c r="N64" s="188">
        <v>1.0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20</v>
      </c>
      <c r="C65" s="188">
        <v>0.0</v>
      </c>
      <c r="D65" s="188">
        <v>0.0</v>
      </c>
      <c r="E65" s="188">
        <v>0.0</v>
      </c>
      <c r="F65" s="188">
        <v>0.0</v>
      </c>
      <c r="G65" s="188">
        <v>0.0</v>
      </c>
      <c r="H65" s="188">
        <v>4.0</v>
      </c>
      <c r="I65" s="188">
        <v>0.0</v>
      </c>
      <c r="J65" s="188">
        <v>5.0</v>
      </c>
      <c r="K65" s="188">
        <v>3.0</v>
      </c>
      <c r="L65" s="188">
        <v>2.0</v>
      </c>
      <c r="M65" s="188">
        <v>2.0</v>
      </c>
      <c r="N65" s="188">
        <v>4.0</v>
      </c>
      <c r="O65" s="188">
        <v>0.0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9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1.0</v>
      </c>
      <c r="K68" s="188">
        <v>0.0</v>
      </c>
      <c r="L68" s="188">
        <v>1.0</v>
      </c>
      <c r="M68" s="188">
        <v>3.0</v>
      </c>
      <c r="N68" s="188">
        <v>2.0</v>
      </c>
      <c r="O68" s="188">
        <v>0.0</v>
      </c>
      <c r="P68" s="188">
        <v>1.0</v>
      </c>
      <c r="Q68" s="188">
        <v>0.0</v>
      </c>
      <c r="R68" s="188">
        <v>1.0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10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1.0</v>
      </c>
      <c r="I69" s="188">
        <v>2.0</v>
      </c>
      <c r="J69" s="188">
        <v>1.0</v>
      </c>
      <c r="K69" s="188">
        <v>1.0</v>
      </c>
      <c r="L69" s="188">
        <v>0.0</v>
      </c>
      <c r="M69" s="188">
        <v>4.0</v>
      </c>
      <c r="N69" s="188">
        <v>0.0</v>
      </c>
      <c r="O69" s="188">
        <v>0.0</v>
      </c>
      <c r="P69" s="188">
        <v>0.0</v>
      </c>
      <c r="Q69" s="188">
        <v>1.0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20</v>
      </c>
      <c r="C72" s="188">
        <v>0.0</v>
      </c>
      <c r="D72" s="188">
        <v>0.0</v>
      </c>
      <c r="E72" s="188">
        <v>1.0</v>
      </c>
      <c r="F72" s="188">
        <v>0.0</v>
      </c>
      <c r="G72" s="188">
        <v>1.0</v>
      </c>
      <c r="H72" s="188">
        <v>6.0</v>
      </c>
      <c r="I72" s="188">
        <v>8.0</v>
      </c>
      <c r="J72" s="188">
        <v>2.0</v>
      </c>
      <c r="K72" s="188">
        <v>0.0</v>
      </c>
      <c r="L72" s="188">
        <v>1.0</v>
      </c>
      <c r="M72" s="188">
        <v>1.0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0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0.0</v>
      </c>
      <c r="J73" s="188">
        <v>0.0</v>
      </c>
      <c r="K73" s="188">
        <v>0.0</v>
      </c>
      <c r="L73" s="188">
        <v>0.0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7283</v>
      </c>
      <c r="C75" s="188">
        <v>398.0</v>
      </c>
      <c r="D75" s="188">
        <v>1126.0</v>
      </c>
      <c r="E75" s="188">
        <v>1790.0</v>
      </c>
      <c r="F75" s="188">
        <v>1910.0</v>
      </c>
      <c r="G75" s="188">
        <v>1319.0</v>
      </c>
      <c r="H75" s="188">
        <v>573.0</v>
      </c>
      <c r="I75" s="188">
        <v>153.0</v>
      </c>
      <c r="J75" s="188">
        <v>14.0</v>
      </c>
      <c r="K75" s="188">
        <v>0.0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2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1.0</v>
      </c>
      <c r="K76" s="188">
        <v>0.0</v>
      </c>
      <c r="L76" s="188">
        <v>0.0</v>
      </c>
      <c r="M76" s="188">
        <v>1.0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25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1.0</v>
      </c>
      <c r="I77" s="188">
        <v>6.0</v>
      </c>
      <c r="J77" s="188">
        <v>11.0</v>
      </c>
      <c r="K77" s="188">
        <v>3.0</v>
      </c>
      <c r="L77" s="188">
        <v>3.0</v>
      </c>
      <c r="M77" s="188">
        <v>1.0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3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1.0</v>
      </c>
      <c r="K78" s="188">
        <v>1.0</v>
      </c>
      <c r="L78" s="188">
        <v>0.0</v>
      </c>
      <c r="M78" s="188">
        <v>1.0</v>
      </c>
      <c r="N78" s="188">
        <v>0.0</v>
      </c>
      <c r="O78" s="188">
        <v>0.0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1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1.0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30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3.0</v>
      </c>
      <c r="I80" s="188">
        <v>13.0</v>
      </c>
      <c r="J80" s="188">
        <v>4.0</v>
      </c>
      <c r="K80" s="188">
        <v>8.0</v>
      </c>
      <c r="L80" s="188">
        <v>2.0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1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0.0</v>
      </c>
      <c r="K81" s="188">
        <v>0.0</v>
      </c>
      <c r="L81" s="188">
        <v>0.0</v>
      </c>
      <c r="M81" s="188">
        <v>1.0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42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5.0</v>
      </c>
      <c r="I82" s="188">
        <v>9.0</v>
      </c>
      <c r="J82" s="188">
        <v>14.0</v>
      </c>
      <c r="K82" s="188">
        <v>11.0</v>
      </c>
      <c r="L82" s="188">
        <v>3.0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1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1.0</v>
      </c>
      <c r="M83" s="188">
        <v>0.0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32</v>
      </c>
      <c r="C84" s="188">
        <v>0.0</v>
      </c>
      <c r="D84" s="188">
        <v>0.0</v>
      </c>
      <c r="E84" s="188">
        <v>0.0</v>
      </c>
      <c r="F84" s="188">
        <v>0.0</v>
      </c>
      <c r="G84" s="188">
        <v>0.0</v>
      </c>
      <c r="H84" s="188">
        <v>3.0</v>
      </c>
      <c r="I84" s="188">
        <v>6.0</v>
      </c>
      <c r="J84" s="188">
        <v>12.0</v>
      </c>
      <c r="K84" s="188">
        <v>8.0</v>
      </c>
      <c r="L84" s="188">
        <v>3.0</v>
      </c>
      <c r="M84" s="188">
        <v>0.0</v>
      </c>
      <c r="N84" s="188">
        <v>0.0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3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1.0</v>
      </c>
      <c r="L85" s="188">
        <v>1.0</v>
      </c>
      <c r="M85" s="188">
        <v>1.0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29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3.0</v>
      </c>
      <c r="I86" s="188">
        <v>11.0</v>
      </c>
      <c r="J86" s="188">
        <v>8.0</v>
      </c>
      <c r="K86" s="188">
        <v>6.0</v>
      </c>
      <c r="L86" s="188">
        <v>1.0</v>
      </c>
      <c r="M86" s="188">
        <v>0.0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1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1.0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26</v>
      </c>
      <c r="C88" s="188">
        <v>0.0</v>
      </c>
      <c r="D88" s="188">
        <v>0.0</v>
      </c>
      <c r="E88" s="188">
        <v>0.0</v>
      </c>
      <c r="F88" s="188">
        <v>0.0</v>
      </c>
      <c r="G88" s="188">
        <v>0.0</v>
      </c>
      <c r="H88" s="188">
        <v>1.0</v>
      </c>
      <c r="I88" s="188">
        <v>6.0</v>
      </c>
      <c r="J88" s="188">
        <v>13.0</v>
      </c>
      <c r="K88" s="188">
        <v>4.0</v>
      </c>
      <c r="L88" s="188">
        <v>1.0</v>
      </c>
      <c r="M88" s="188">
        <v>1.0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28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1.0</v>
      </c>
      <c r="I89" s="188">
        <v>12.0</v>
      </c>
      <c r="J89" s="188">
        <v>6.0</v>
      </c>
      <c r="K89" s="188">
        <v>5.0</v>
      </c>
      <c r="L89" s="188">
        <v>3.0</v>
      </c>
      <c r="M89" s="188">
        <v>1.0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18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2.0</v>
      </c>
      <c r="I90" s="188">
        <v>4.0</v>
      </c>
      <c r="J90" s="188">
        <v>8.0</v>
      </c>
      <c r="K90" s="188">
        <v>2.0</v>
      </c>
      <c r="L90" s="188">
        <v>2.0</v>
      </c>
      <c r="M90" s="188">
        <v>0.0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51</v>
      </c>
      <c r="C91" s="188">
        <v>0.0</v>
      </c>
      <c r="D91" s="188">
        <v>0.0</v>
      </c>
      <c r="E91" s="188">
        <v>0.0</v>
      </c>
      <c r="F91" s="188">
        <v>1.0</v>
      </c>
      <c r="G91" s="188">
        <v>0.0</v>
      </c>
      <c r="H91" s="188">
        <v>10.0</v>
      </c>
      <c r="I91" s="188">
        <v>10.0</v>
      </c>
      <c r="J91" s="188">
        <v>12.0</v>
      </c>
      <c r="K91" s="188">
        <v>11.0</v>
      </c>
      <c r="L91" s="188">
        <v>6.0</v>
      </c>
      <c r="M91" s="188">
        <v>1.0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56</v>
      </c>
      <c r="C92" s="188">
        <v>0.0</v>
      </c>
      <c r="D92" s="188">
        <v>0.0</v>
      </c>
      <c r="E92" s="188">
        <v>0.0</v>
      </c>
      <c r="F92" s="188">
        <v>5.0</v>
      </c>
      <c r="G92" s="188">
        <v>12.0</v>
      </c>
      <c r="H92" s="188">
        <v>7.0</v>
      </c>
      <c r="I92" s="188">
        <v>11.0</v>
      </c>
      <c r="J92" s="188">
        <v>9.0</v>
      </c>
      <c r="K92" s="188">
        <v>9.0</v>
      </c>
      <c r="L92" s="188">
        <v>3.0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1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1.0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2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0.0</v>
      </c>
      <c r="N94" s="188">
        <v>1.0</v>
      </c>
      <c r="O94" s="188">
        <v>1.0</v>
      </c>
      <c r="P94" s="188">
        <v>0.0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0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0.0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0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0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0.0</v>
      </c>
      <c r="J98" s="188">
        <v>0.0</v>
      </c>
      <c r="K98" s="188">
        <v>0.0</v>
      </c>
      <c r="L98" s="188">
        <v>0.0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2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1.0</v>
      </c>
      <c r="L99" s="188">
        <v>0.0</v>
      </c>
      <c r="M99" s="188">
        <v>1.0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2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1.0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1.0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24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5.0</v>
      </c>
      <c r="I101" s="188">
        <v>7.0</v>
      </c>
      <c r="J101" s="188">
        <v>6.0</v>
      </c>
      <c r="K101" s="188">
        <v>3.0</v>
      </c>
      <c r="L101" s="188">
        <v>3.0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14</v>
      </c>
      <c r="C102" s="188">
        <v>0.0</v>
      </c>
      <c r="D102" s="188">
        <v>0.0</v>
      </c>
      <c r="E102" s="188">
        <v>0.0</v>
      </c>
      <c r="F102" s="188">
        <v>1.0</v>
      </c>
      <c r="G102" s="188">
        <v>1.0</v>
      </c>
      <c r="H102" s="188">
        <v>2.0</v>
      </c>
      <c r="I102" s="188">
        <v>3.0</v>
      </c>
      <c r="J102" s="188">
        <v>3.0</v>
      </c>
      <c r="K102" s="188">
        <v>0.0</v>
      </c>
      <c r="L102" s="188">
        <v>2.0</v>
      </c>
      <c r="M102" s="188">
        <v>1.0</v>
      </c>
      <c r="N102" s="188">
        <v>1.0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0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0.0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6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0.0</v>
      </c>
      <c r="I104" s="188">
        <v>1.0</v>
      </c>
      <c r="J104" s="188">
        <v>1.0</v>
      </c>
      <c r="K104" s="188">
        <v>3.0</v>
      </c>
      <c r="L104" s="188">
        <v>1.0</v>
      </c>
      <c r="M104" s="188">
        <v>0.0</v>
      </c>
      <c r="N104" s="188">
        <v>0.0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0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0.0</v>
      </c>
      <c r="L105" s="188">
        <v>0.0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2110</v>
      </c>
      <c r="C106" s="188">
        <v>0.0</v>
      </c>
      <c r="D106" s="188">
        <v>33.0</v>
      </c>
      <c r="E106" s="188">
        <v>134.0</v>
      </c>
      <c r="F106" s="188">
        <v>316.0</v>
      </c>
      <c r="G106" s="188">
        <v>491.0</v>
      </c>
      <c r="H106" s="188">
        <v>447.0</v>
      </c>
      <c r="I106" s="188">
        <v>378.0</v>
      </c>
      <c r="J106" s="188">
        <v>201.0</v>
      </c>
      <c r="K106" s="188">
        <v>80.0</v>
      </c>
      <c r="L106" s="188">
        <v>25.0</v>
      </c>
      <c r="M106" s="188">
        <v>5.0</v>
      </c>
      <c r="N106" s="188">
        <v>0.0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2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1.0</v>
      </c>
      <c r="J107" s="188">
        <v>0.0</v>
      </c>
      <c r="K107" s="188">
        <v>0.0</v>
      </c>
      <c r="L107" s="188">
        <v>0.0</v>
      </c>
      <c r="M107" s="188">
        <v>1.0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3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1.0</v>
      </c>
      <c r="K109" s="188">
        <v>1.0</v>
      </c>
      <c r="L109" s="188">
        <v>0.0</v>
      </c>
      <c r="M109" s="188">
        <v>1.0</v>
      </c>
      <c r="N109" s="188">
        <v>0.0</v>
      </c>
      <c r="O109" s="188">
        <v>0.0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6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2.0</v>
      </c>
      <c r="K110" s="188">
        <v>3.0</v>
      </c>
      <c r="L110" s="188">
        <v>1.0</v>
      </c>
      <c r="M110" s="188">
        <v>0.0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2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1.0</v>
      </c>
      <c r="K111" s="188">
        <v>0.0</v>
      </c>
      <c r="L111" s="188">
        <v>1.0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6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0.0</v>
      </c>
      <c r="J112" s="188">
        <v>2.0</v>
      </c>
      <c r="K112" s="188">
        <v>3.0</v>
      </c>
      <c r="L112" s="188">
        <v>1.0</v>
      </c>
      <c r="M112" s="188">
        <v>0.0</v>
      </c>
      <c r="N112" s="188">
        <v>0.0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5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2.0</v>
      </c>
      <c r="K113" s="188">
        <v>1.0</v>
      </c>
      <c r="L113" s="188">
        <v>2.0</v>
      </c>
      <c r="M113" s="188">
        <v>0.0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3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0.0</v>
      </c>
      <c r="J114" s="188">
        <v>1.0</v>
      </c>
      <c r="K114" s="188">
        <v>0.0</v>
      </c>
      <c r="L114" s="188">
        <v>2.0</v>
      </c>
      <c r="M114" s="188">
        <v>0.0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8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1.0</v>
      </c>
      <c r="J116" s="188">
        <v>0.0</v>
      </c>
      <c r="K116" s="188">
        <v>3.0</v>
      </c>
      <c r="L116" s="188">
        <v>2.0</v>
      </c>
      <c r="M116" s="188">
        <v>1.0</v>
      </c>
      <c r="N116" s="188">
        <v>1.0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7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0.0</v>
      </c>
      <c r="H117" s="188">
        <v>1.0</v>
      </c>
      <c r="I117" s="188">
        <v>0.0</v>
      </c>
      <c r="J117" s="188">
        <v>1.0</v>
      </c>
      <c r="K117" s="188">
        <v>3.0</v>
      </c>
      <c r="L117" s="188">
        <v>2.0</v>
      </c>
      <c r="M117" s="188">
        <v>0.0</v>
      </c>
      <c r="N117" s="188">
        <v>0.0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0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0.0</v>
      </c>
      <c r="N118" s="188">
        <v>0.0</v>
      </c>
      <c r="O118" s="188">
        <v>0.0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5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1.0</v>
      </c>
      <c r="I119" s="188">
        <v>0.0</v>
      </c>
      <c r="J119" s="188">
        <v>1.0</v>
      </c>
      <c r="K119" s="188">
        <v>2.0</v>
      </c>
      <c r="L119" s="188">
        <v>1.0</v>
      </c>
      <c r="M119" s="188">
        <v>0.0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18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1.0</v>
      </c>
      <c r="H120" s="188">
        <v>1.0</v>
      </c>
      <c r="I120" s="188">
        <v>3.0</v>
      </c>
      <c r="J120" s="188">
        <v>7.0</v>
      </c>
      <c r="K120" s="188">
        <v>4.0</v>
      </c>
      <c r="L120" s="188">
        <v>1.0</v>
      </c>
      <c r="M120" s="188">
        <v>1.0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10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1.0</v>
      </c>
      <c r="I121" s="188">
        <v>4.0</v>
      </c>
      <c r="J121" s="188">
        <v>2.0</v>
      </c>
      <c r="K121" s="188">
        <v>2.0</v>
      </c>
      <c r="L121" s="188">
        <v>1.0</v>
      </c>
      <c r="M121" s="188">
        <v>0.0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152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71.0</v>
      </c>
      <c r="H122" s="188">
        <v>63.0</v>
      </c>
      <c r="I122" s="188">
        <v>18.0</v>
      </c>
      <c r="J122" s="188">
        <v>0.0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7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1.0</v>
      </c>
      <c r="I124" s="188">
        <v>1.0</v>
      </c>
      <c r="J124" s="188">
        <v>1.0</v>
      </c>
      <c r="K124" s="188">
        <v>2.0</v>
      </c>
      <c r="L124" s="188">
        <v>1.0</v>
      </c>
      <c r="M124" s="188">
        <v>1.0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173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70.0</v>
      </c>
      <c r="H125" s="188">
        <v>75.0</v>
      </c>
      <c r="I125" s="188">
        <v>25.0</v>
      </c>
      <c r="J125" s="188">
        <v>3.0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6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0.0</v>
      </c>
      <c r="I126" s="188">
        <v>1.0</v>
      </c>
      <c r="J126" s="188">
        <v>1.0</v>
      </c>
      <c r="K126" s="188">
        <v>1.0</v>
      </c>
      <c r="L126" s="188">
        <v>3.0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148</v>
      </c>
      <c r="C127" s="188">
        <v>0.0</v>
      </c>
      <c r="D127" s="188">
        <v>0.0</v>
      </c>
      <c r="E127" s="188">
        <v>1.0</v>
      </c>
      <c r="F127" s="188">
        <v>0.0</v>
      </c>
      <c r="G127" s="188">
        <v>45.0</v>
      </c>
      <c r="H127" s="188">
        <v>82.0</v>
      </c>
      <c r="I127" s="188">
        <v>17.0</v>
      </c>
      <c r="J127" s="188">
        <v>3.0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1</v>
      </c>
      <c r="C129" s="188">
        <v>0.0</v>
      </c>
      <c r="D129" s="188">
        <v>0.0</v>
      </c>
      <c r="E129" s="188">
        <v>0.0</v>
      </c>
      <c r="F129" s="188">
        <v>1.0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2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1.0</v>
      </c>
      <c r="I130" s="188">
        <v>0.0</v>
      </c>
      <c r="J130" s="188">
        <v>1.0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2</v>
      </c>
      <c r="C131" s="188">
        <v>0.0</v>
      </c>
      <c r="D131" s="188">
        <v>0.0</v>
      </c>
      <c r="E131" s="188">
        <v>1.0</v>
      </c>
      <c r="F131" s="188">
        <v>1.0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2</v>
      </c>
      <c r="C132" s="188">
        <v>0.0</v>
      </c>
      <c r="D132" s="188">
        <v>0.0</v>
      </c>
      <c r="E132" s="188">
        <v>0.0</v>
      </c>
      <c r="F132" s="188">
        <v>1.0</v>
      </c>
      <c r="G132" s="188">
        <v>1.0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0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0.0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112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29.0</v>
      </c>
      <c r="H138" s="188">
        <v>57.0</v>
      </c>
      <c r="I138" s="188">
        <v>23.0</v>
      </c>
      <c r="J138" s="188">
        <v>3.0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102</v>
      </c>
      <c r="C139" s="188">
        <v>0.0</v>
      </c>
      <c r="D139" s="188">
        <v>0.0</v>
      </c>
      <c r="E139" s="188">
        <v>0.0</v>
      </c>
      <c r="F139" s="188">
        <v>0.0</v>
      </c>
      <c r="G139" s="188">
        <v>20.0</v>
      </c>
      <c r="H139" s="188">
        <v>38.0</v>
      </c>
      <c r="I139" s="188">
        <v>39.0</v>
      </c>
      <c r="J139" s="188">
        <v>5.0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1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0.0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0.0</v>
      </c>
      <c r="AG140" s="188">
        <v>0.0</v>
      </c>
      <c r="AH140" s="188">
        <v>0.0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1.0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10283</v>
      </c>
      <c r="C141" s="188">
        <v>3843.0</v>
      </c>
      <c r="D141" s="188">
        <v>4327.0</v>
      </c>
      <c r="E141" s="188">
        <v>1854.0</v>
      </c>
      <c r="F141" s="188">
        <v>259.0</v>
      </c>
      <c r="G141" s="188">
        <v>0.0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131</v>
      </c>
      <c r="C142" s="188">
        <v>0.0</v>
      </c>
      <c r="D142" s="188">
        <v>0.0</v>
      </c>
      <c r="E142" s="188">
        <v>0.0</v>
      </c>
      <c r="F142" s="188">
        <v>1.0</v>
      </c>
      <c r="G142" s="188">
        <v>49.0</v>
      </c>
      <c r="H142" s="188">
        <v>63.0</v>
      </c>
      <c r="I142" s="188">
        <v>16.0</v>
      </c>
      <c r="J142" s="188">
        <v>2.0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23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0.0</v>
      </c>
      <c r="H143" s="188">
        <v>3.0</v>
      </c>
      <c r="I143" s="188">
        <v>8.0</v>
      </c>
      <c r="J143" s="188">
        <v>6.0</v>
      </c>
      <c r="K143" s="188">
        <v>5.0</v>
      </c>
      <c r="L143" s="188">
        <v>1.0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4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0.0</v>
      </c>
      <c r="J144" s="188">
        <v>2.0</v>
      </c>
      <c r="K144" s="188">
        <v>1.0</v>
      </c>
      <c r="L144" s="188">
        <v>0.0</v>
      </c>
      <c r="M144" s="188">
        <v>1.0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273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130.0</v>
      </c>
      <c r="H146" s="188">
        <v>114.0</v>
      </c>
      <c r="I146" s="188">
        <v>29.0</v>
      </c>
      <c r="J146" s="188">
        <v>0.0</v>
      </c>
      <c r="K146" s="188">
        <v>0.0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12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3.0</v>
      </c>
      <c r="I147" s="188">
        <v>4.0</v>
      </c>
      <c r="J147" s="188">
        <v>3.0</v>
      </c>
      <c r="K147" s="188">
        <v>1.0</v>
      </c>
      <c r="L147" s="188">
        <v>0.0</v>
      </c>
      <c r="M147" s="188">
        <v>1.0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3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2.0</v>
      </c>
      <c r="L148" s="188">
        <v>1.0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351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190.0</v>
      </c>
      <c r="H149" s="188">
        <v>127.0</v>
      </c>
      <c r="I149" s="188">
        <v>32.0</v>
      </c>
      <c r="J149" s="188">
        <v>2.0</v>
      </c>
      <c r="K149" s="188">
        <v>0.0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15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1.0</v>
      </c>
      <c r="I150" s="188">
        <v>5.0</v>
      </c>
      <c r="J150" s="188">
        <v>5.0</v>
      </c>
      <c r="K150" s="188">
        <v>2.0</v>
      </c>
      <c r="L150" s="188">
        <v>2.0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390</v>
      </c>
      <c r="C151" s="188">
        <v>0.0</v>
      </c>
      <c r="D151" s="188">
        <v>0.0</v>
      </c>
      <c r="E151" s="188">
        <v>1.0</v>
      </c>
      <c r="F151" s="188">
        <v>1.0</v>
      </c>
      <c r="G151" s="188">
        <v>200.0</v>
      </c>
      <c r="H151" s="188">
        <v>150.0</v>
      </c>
      <c r="I151" s="188">
        <v>36.0</v>
      </c>
      <c r="J151" s="188">
        <v>2.0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17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5.0</v>
      </c>
      <c r="I152" s="188">
        <v>6.0</v>
      </c>
      <c r="J152" s="188">
        <v>4.0</v>
      </c>
      <c r="K152" s="188">
        <v>2.0</v>
      </c>
      <c r="L152" s="188">
        <v>0.0</v>
      </c>
      <c r="M152" s="188">
        <v>0.0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390</v>
      </c>
      <c r="C153" s="188">
        <v>0.0</v>
      </c>
      <c r="D153" s="188">
        <v>0.0</v>
      </c>
      <c r="E153" s="188">
        <v>0.0</v>
      </c>
      <c r="F153" s="188">
        <v>2.0</v>
      </c>
      <c r="G153" s="188">
        <v>223.0</v>
      </c>
      <c r="H153" s="188">
        <v>134.0</v>
      </c>
      <c r="I153" s="188">
        <v>30.0</v>
      </c>
      <c r="J153" s="188">
        <v>1.0</v>
      </c>
      <c r="K153" s="188">
        <v>0.0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24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1.0</v>
      </c>
      <c r="I154" s="188">
        <v>4.0</v>
      </c>
      <c r="J154" s="188">
        <v>7.0</v>
      </c>
      <c r="K154" s="188">
        <v>10.0</v>
      </c>
      <c r="L154" s="188">
        <v>1.0</v>
      </c>
      <c r="M154" s="188">
        <v>0.0</v>
      </c>
      <c r="N154" s="188">
        <v>1.0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324</v>
      </c>
      <c r="C155" s="188">
        <v>0.0</v>
      </c>
      <c r="D155" s="188">
        <v>0.0</v>
      </c>
      <c r="E155" s="188">
        <v>0.0</v>
      </c>
      <c r="F155" s="188">
        <v>0.0</v>
      </c>
      <c r="G155" s="188">
        <v>174.0</v>
      </c>
      <c r="H155" s="188">
        <v>112.0</v>
      </c>
      <c r="I155" s="188">
        <v>33.0</v>
      </c>
      <c r="J155" s="188">
        <v>5.0</v>
      </c>
      <c r="K155" s="188">
        <v>0.0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289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134.0</v>
      </c>
      <c r="H156" s="188">
        <v>108.0</v>
      </c>
      <c r="I156" s="188">
        <v>41.0</v>
      </c>
      <c r="J156" s="188">
        <v>6.0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252</v>
      </c>
      <c r="C157" s="188">
        <v>0.0</v>
      </c>
      <c r="D157" s="188">
        <v>0.0</v>
      </c>
      <c r="E157" s="188">
        <v>0.0</v>
      </c>
      <c r="F157" s="188">
        <v>0.0</v>
      </c>
      <c r="G157" s="188">
        <v>86.0</v>
      </c>
      <c r="H157" s="188">
        <v>114.0</v>
      </c>
      <c r="I157" s="188">
        <v>45.0</v>
      </c>
      <c r="J157" s="188">
        <v>7.0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706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290.0</v>
      </c>
      <c r="H158" s="188">
        <v>295.0</v>
      </c>
      <c r="I158" s="188">
        <v>106.0</v>
      </c>
      <c r="J158" s="188">
        <v>15.0</v>
      </c>
      <c r="K158" s="188">
        <v>0.0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521</v>
      </c>
      <c r="C159" s="188">
        <v>0.0</v>
      </c>
      <c r="D159" s="188">
        <v>40.0</v>
      </c>
      <c r="E159" s="188">
        <v>66.0</v>
      </c>
      <c r="F159" s="188">
        <v>54.0</v>
      </c>
      <c r="G159" s="188">
        <v>184.0</v>
      </c>
      <c r="H159" s="188">
        <v>126.0</v>
      </c>
      <c r="I159" s="188">
        <v>46.0</v>
      </c>
      <c r="J159" s="188">
        <v>5.0</v>
      </c>
      <c r="K159" s="188">
        <v>0.0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3</v>
      </c>
      <c r="C160" s="188">
        <v>0.0</v>
      </c>
      <c r="D160" s="188">
        <v>0.0</v>
      </c>
      <c r="E160" s="188">
        <v>0.0</v>
      </c>
      <c r="F160" s="188">
        <v>0.0</v>
      </c>
      <c r="G160" s="188">
        <v>0.0</v>
      </c>
      <c r="H160" s="188">
        <v>0.0</v>
      </c>
      <c r="I160" s="188">
        <v>0.0</v>
      </c>
      <c r="J160" s="188">
        <v>1.0</v>
      </c>
      <c r="K160" s="188">
        <v>0.0</v>
      </c>
      <c r="L160" s="188">
        <v>2.0</v>
      </c>
      <c r="M160" s="188">
        <v>0.0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5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0.0</v>
      </c>
      <c r="J161" s="188">
        <v>1.0</v>
      </c>
      <c r="K161" s="188">
        <v>0.0</v>
      </c>
      <c r="L161" s="188">
        <v>1.0</v>
      </c>
      <c r="M161" s="188">
        <v>1.0</v>
      </c>
      <c r="N161" s="188">
        <v>0.0</v>
      </c>
      <c r="O161" s="188">
        <v>1.0</v>
      </c>
      <c r="P161" s="188">
        <v>1.0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0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0.0</v>
      </c>
      <c r="L162" s="188">
        <v>0.0</v>
      </c>
      <c r="M162" s="188">
        <v>0.0</v>
      </c>
      <c r="N162" s="188">
        <v>0.0</v>
      </c>
      <c r="O162" s="188">
        <v>0.0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0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0.0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2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1.0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1.0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0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0.0</v>
      </c>
      <c r="O168" s="188">
        <v>0.0</v>
      </c>
      <c r="P168" s="188">
        <v>0.0</v>
      </c>
      <c r="Q168" s="188">
        <v>0.0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2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0.0</v>
      </c>
      <c r="L170" s="188">
        <v>0.0</v>
      </c>
      <c r="M170" s="188">
        <v>0.0</v>
      </c>
      <c r="N170" s="188">
        <v>0.0</v>
      </c>
      <c r="O170" s="188">
        <v>1.0</v>
      </c>
      <c r="P170" s="188">
        <v>0.0</v>
      </c>
      <c r="Q170" s="188">
        <v>1.0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71</v>
      </c>
      <c r="C173" s="188">
        <v>0.0</v>
      </c>
      <c r="D173" s="188">
        <v>6.0</v>
      </c>
      <c r="E173" s="188">
        <v>7.0</v>
      </c>
      <c r="F173" s="188">
        <v>13.0</v>
      </c>
      <c r="G173" s="188">
        <v>11.0</v>
      </c>
      <c r="H173" s="188">
        <v>16.0</v>
      </c>
      <c r="I173" s="188">
        <v>11.0</v>
      </c>
      <c r="J173" s="188">
        <v>5.0</v>
      </c>
      <c r="K173" s="188">
        <v>1.0</v>
      </c>
      <c r="L173" s="188">
        <v>0.0</v>
      </c>
      <c r="M173" s="188">
        <v>1.0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30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4.0</v>
      </c>
      <c r="H174" s="188">
        <v>4.0</v>
      </c>
      <c r="I174" s="188">
        <v>8.0</v>
      </c>
      <c r="J174" s="188">
        <v>8.0</v>
      </c>
      <c r="K174" s="188">
        <v>3.0</v>
      </c>
      <c r="L174" s="188">
        <v>1.0</v>
      </c>
      <c r="M174" s="188">
        <v>2.0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0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0.0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0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0.0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22</v>
      </c>
      <c r="C177" s="188">
        <v>0.0</v>
      </c>
      <c r="D177" s="188">
        <v>0.0</v>
      </c>
      <c r="E177" s="188">
        <v>0.0</v>
      </c>
      <c r="F177" s="188">
        <v>0.0</v>
      </c>
      <c r="G177" s="188">
        <v>0.0</v>
      </c>
      <c r="H177" s="188">
        <v>4.0</v>
      </c>
      <c r="I177" s="188">
        <v>2.0</v>
      </c>
      <c r="J177" s="188">
        <v>1.0</v>
      </c>
      <c r="K177" s="188">
        <v>2.0</v>
      </c>
      <c r="L177" s="188">
        <v>8.0</v>
      </c>
      <c r="M177" s="188">
        <v>5.0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0.0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2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1.0</v>
      </c>
      <c r="K178" s="188">
        <v>1.0</v>
      </c>
      <c r="L178" s="188">
        <v>0.0</v>
      </c>
      <c r="M178" s="188">
        <v>0.0</v>
      </c>
      <c r="N178" s="188">
        <v>0.0</v>
      </c>
      <c r="O178" s="188">
        <v>0.0</v>
      </c>
      <c r="P178" s="188">
        <v>0.0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0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0.0</v>
      </c>
      <c r="I179" s="188">
        <v>0.0</v>
      </c>
      <c r="J179" s="188">
        <v>0.0</v>
      </c>
      <c r="K179" s="188">
        <v>0.0</v>
      </c>
      <c r="L179" s="188">
        <v>0.0</v>
      </c>
      <c r="M179" s="188">
        <v>0.0</v>
      </c>
      <c r="N179" s="188">
        <v>0.0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19</v>
      </c>
      <c r="C180" s="188">
        <v>0.0</v>
      </c>
      <c r="D180" s="188">
        <v>0.0</v>
      </c>
      <c r="E180" s="188">
        <v>0.0</v>
      </c>
      <c r="F180" s="188">
        <v>1.0</v>
      </c>
      <c r="G180" s="188">
        <v>3.0</v>
      </c>
      <c r="H180" s="188">
        <v>3.0</v>
      </c>
      <c r="I180" s="188">
        <v>5.0</v>
      </c>
      <c r="J180" s="188">
        <v>0.0</v>
      </c>
      <c r="K180" s="188">
        <v>5.0</v>
      </c>
      <c r="L180" s="188">
        <v>1.0</v>
      </c>
      <c r="M180" s="188">
        <v>1.0</v>
      </c>
      <c r="N180" s="188">
        <v>0.0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40</v>
      </c>
      <c r="C181" s="188">
        <v>0.0</v>
      </c>
      <c r="D181" s="188">
        <v>0.0</v>
      </c>
      <c r="E181" s="188">
        <v>1.0</v>
      </c>
      <c r="F181" s="188">
        <v>3.0</v>
      </c>
      <c r="G181" s="188">
        <v>5.0</v>
      </c>
      <c r="H181" s="188">
        <v>11.0</v>
      </c>
      <c r="I181" s="188">
        <v>9.0</v>
      </c>
      <c r="J181" s="188">
        <v>6.0</v>
      </c>
      <c r="K181" s="188">
        <v>3.0</v>
      </c>
      <c r="L181" s="188">
        <v>2.0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0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0.0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9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0.0</v>
      </c>
      <c r="H183" s="188">
        <v>0.0</v>
      </c>
      <c r="I183" s="188">
        <v>0.0</v>
      </c>
      <c r="J183" s="188">
        <v>2.0</v>
      </c>
      <c r="K183" s="188">
        <v>3.0</v>
      </c>
      <c r="L183" s="188">
        <v>3.0</v>
      </c>
      <c r="M183" s="188">
        <v>0.0</v>
      </c>
      <c r="N183" s="188">
        <v>1.0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236</v>
      </c>
      <c r="C184" s="188">
        <v>0.0</v>
      </c>
      <c r="D184" s="188">
        <v>0.0</v>
      </c>
      <c r="E184" s="188">
        <v>1.0</v>
      </c>
      <c r="F184" s="188">
        <v>0.0</v>
      </c>
      <c r="G184" s="188">
        <v>115.0</v>
      </c>
      <c r="H184" s="188">
        <v>94.0</v>
      </c>
      <c r="I184" s="188">
        <v>22.0</v>
      </c>
      <c r="J184" s="188">
        <v>4.0</v>
      </c>
      <c r="K184" s="188">
        <v>0.0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64</v>
      </c>
      <c r="C185" s="188">
        <v>0.0</v>
      </c>
      <c r="D185" s="188">
        <v>7.0</v>
      </c>
      <c r="E185" s="188">
        <v>12.0</v>
      </c>
      <c r="F185" s="188">
        <v>13.0</v>
      </c>
      <c r="G185" s="188">
        <v>11.0</v>
      </c>
      <c r="H185" s="188">
        <v>13.0</v>
      </c>
      <c r="I185" s="188">
        <v>7.0</v>
      </c>
      <c r="J185" s="188">
        <v>1.0</v>
      </c>
      <c r="K185" s="188">
        <v>0.0</v>
      </c>
      <c r="L185" s="188">
        <v>0.0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0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0.0</v>
      </c>
      <c r="N186" s="188">
        <v>0.0</v>
      </c>
      <c r="O186" s="188">
        <v>0.0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18</v>
      </c>
      <c r="C187" s="188">
        <v>0.0</v>
      </c>
      <c r="D187" s="188">
        <v>0.0</v>
      </c>
      <c r="E187" s="188">
        <v>0.0</v>
      </c>
      <c r="F187" s="188">
        <v>0.0</v>
      </c>
      <c r="G187" s="188">
        <v>0.0</v>
      </c>
      <c r="H187" s="188">
        <v>3.0</v>
      </c>
      <c r="I187" s="188">
        <v>5.0</v>
      </c>
      <c r="J187" s="188">
        <v>4.0</v>
      </c>
      <c r="K187" s="188">
        <v>3.0</v>
      </c>
      <c r="L187" s="188">
        <v>0.0</v>
      </c>
      <c r="M187" s="188">
        <v>1.0</v>
      </c>
      <c r="N187" s="188">
        <v>0.0</v>
      </c>
      <c r="O187" s="188">
        <v>2.0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19</v>
      </c>
      <c r="C188" s="188">
        <v>0.0</v>
      </c>
      <c r="D188" s="188">
        <v>0.0</v>
      </c>
      <c r="E188" s="188">
        <v>0.0</v>
      </c>
      <c r="F188" s="188">
        <v>0.0</v>
      </c>
      <c r="G188" s="188">
        <v>3.0</v>
      </c>
      <c r="H188" s="188">
        <v>2.0</v>
      </c>
      <c r="I188" s="188">
        <v>2.0</v>
      </c>
      <c r="J188" s="188">
        <v>2.0</v>
      </c>
      <c r="K188" s="188">
        <v>2.0</v>
      </c>
      <c r="L188" s="188">
        <v>4.0</v>
      </c>
      <c r="M188" s="188">
        <v>2.0</v>
      </c>
      <c r="N188" s="188">
        <v>0.0</v>
      </c>
      <c r="O188" s="188">
        <v>2.0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0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0.0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10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2.0</v>
      </c>
      <c r="I190" s="188">
        <v>4.0</v>
      </c>
      <c r="J190" s="188">
        <v>2.0</v>
      </c>
      <c r="K190" s="188">
        <v>1.0</v>
      </c>
      <c r="L190" s="188">
        <v>0.0</v>
      </c>
      <c r="M190" s="188">
        <v>1.0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6746</v>
      </c>
      <c r="C191" s="188">
        <v>784.0</v>
      </c>
      <c r="D191" s="188">
        <v>1384.0</v>
      </c>
      <c r="E191" s="188">
        <v>1703.0</v>
      </c>
      <c r="F191" s="188">
        <v>1497.0</v>
      </c>
      <c r="G191" s="188">
        <v>920.0</v>
      </c>
      <c r="H191" s="188">
        <v>362.0</v>
      </c>
      <c r="I191" s="188">
        <v>86.0</v>
      </c>
      <c r="J191" s="188">
        <v>10.0</v>
      </c>
      <c r="K191" s="188">
        <v>0.0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17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0.0</v>
      </c>
      <c r="I194" s="188">
        <v>7.0</v>
      </c>
      <c r="J194" s="188">
        <v>7.0</v>
      </c>
      <c r="K194" s="188">
        <v>1.0</v>
      </c>
      <c r="L194" s="188">
        <v>1.0</v>
      </c>
      <c r="M194" s="188">
        <v>1.0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0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0.0</v>
      </c>
      <c r="K195" s="188">
        <v>0.0</v>
      </c>
      <c r="L195" s="188">
        <v>0.0</v>
      </c>
      <c r="M195" s="188">
        <v>0.0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16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3.0</v>
      </c>
      <c r="I196" s="188">
        <v>8.0</v>
      </c>
      <c r="J196" s="188">
        <v>4.0</v>
      </c>
      <c r="K196" s="188">
        <v>1.0</v>
      </c>
      <c r="L196" s="188">
        <v>0.0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0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0.0</v>
      </c>
      <c r="K197" s="188">
        <v>0.0</v>
      </c>
      <c r="L197" s="188">
        <v>0.0</v>
      </c>
      <c r="M197" s="188">
        <v>0.0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18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5.0</v>
      </c>
      <c r="I198" s="188">
        <v>6.0</v>
      </c>
      <c r="J198" s="188">
        <v>4.0</v>
      </c>
      <c r="K198" s="188">
        <v>3.0</v>
      </c>
      <c r="L198" s="188">
        <v>0.0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2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1.0</v>
      </c>
      <c r="K199" s="188">
        <v>1.0</v>
      </c>
      <c r="L199" s="188">
        <v>0.0</v>
      </c>
      <c r="M199" s="188">
        <v>0.0</v>
      </c>
      <c r="N199" s="188">
        <v>0.0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15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5.0</v>
      </c>
      <c r="I200" s="188">
        <v>1.0</v>
      </c>
      <c r="J200" s="188">
        <v>6.0</v>
      </c>
      <c r="K200" s="188">
        <v>2.0</v>
      </c>
      <c r="L200" s="188">
        <v>1.0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4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1.0</v>
      </c>
      <c r="K201" s="188">
        <v>0.0</v>
      </c>
      <c r="L201" s="188">
        <v>1.0</v>
      </c>
      <c r="M201" s="188">
        <v>1.0</v>
      </c>
      <c r="N201" s="188">
        <v>1.0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14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1.0</v>
      </c>
      <c r="I202" s="188">
        <v>5.0</v>
      </c>
      <c r="J202" s="188">
        <v>6.0</v>
      </c>
      <c r="K202" s="188">
        <v>2.0</v>
      </c>
      <c r="L202" s="188">
        <v>0.0</v>
      </c>
      <c r="M202" s="188">
        <v>0.0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14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4.0</v>
      </c>
      <c r="I203" s="188">
        <v>4.0</v>
      </c>
      <c r="J203" s="188">
        <v>4.0</v>
      </c>
      <c r="K203" s="188">
        <v>1.0</v>
      </c>
      <c r="L203" s="188">
        <v>1.0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24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3.0</v>
      </c>
      <c r="I204" s="188">
        <v>5.0</v>
      </c>
      <c r="J204" s="188">
        <v>10.0</v>
      </c>
      <c r="K204" s="188">
        <v>3.0</v>
      </c>
      <c r="L204" s="188">
        <v>2.0</v>
      </c>
      <c r="M204" s="188">
        <v>1.0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54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6.0</v>
      </c>
      <c r="I205" s="188">
        <v>15.0</v>
      </c>
      <c r="J205" s="188">
        <v>20.0</v>
      </c>
      <c r="K205" s="188">
        <v>9.0</v>
      </c>
      <c r="L205" s="188">
        <v>2.0</v>
      </c>
      <c r="M205" s="188">
        <v>2.0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45</v>
      </c>
      <c r="C206" s="188">
        <v>0.0</v>
      </c>
      <c r="D206" s="188">
        <v>0.0</v>
      </c>
      <c r="E206" s="188">
        <v>0.0</v>
      </c>
      <c r="F206" s="188">
        <v>3.0</v>
      </c>
      <c r="G206" s="188">
        <v>5.0</v>
      </c>
      <c r="H206" s="188">
        <v>8.0</v>
      </c>
      <c r="I206" s="188">
        <v>14.0</v>
      </c>
      <c r="J206" s="188">
        <v>8.0</v>
      </c>
      <c r="K206" s="188">
        <v>3.0</v>
      </c>
      <c r="L206" s="188">
        <v>3.0</v>
      </c>
      <c r="M206" s="188">
        <v>1.0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0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0.0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1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0.0</v>
      </c>
      <c r="O208" s="188">
        <v>0.0</v>
      </c>
      <c r="P208" s="188">
        <v>1.0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2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0.0</v>
      </c>
      <c r="M209" s="188">
        <v>0.0</v>
      </c>
      <c r="N209" s="188">
        <v>0.0</v>
      </c>
      <c r="O209" s="188">
        <v>0.0</v>
      </c>
      <c r="P209" s="188">
        <v>0.0</v>
      </c>
      <c r="Q209" s="188">
        <v>1.0</v>
      </c>
      <c r="R209" s="188">
        <v>0.0</v>
      </c>
      <c r="S209" s="188">
        <v>0.0</v>
      </c>
      <c r="T209" s="188">
        <v>1.0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0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0.0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1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0.0</v>
      </c>
      <c r="L212" s="188">
        <v>1.0</v>
      </c>
      <c r="M212" s="188">
        <v>0.0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14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2.0</v>
      </c>
      <c r="I213" s="188">
        <v>8.0</v>
      </c>
      <c r="J213" s="188">
        <v>1.0</v>
      </c>
      <c r="K213" s="188">
        <v>3.0</v>
      </c>
      <c r="L213" s="188">
        <v>0.0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17</v>
      </c>
      <c r="C214" s="188">
        <v>0.0</v>
      </c>
      <c r="D214" s="188">
        <v>0.0</v>
      </c>
      <c r="E214" s="188">
        <v>0.0</v>
      </c>
      <c r="F214" s="188">
        <v>2.0</v>
      </c>
      <c r="G214" s="188">
        <v>1.0</v>
      </c>
      <c r="H214" s="188">
        <v>4.0</v>
      </c>
      <c r="I214" s="188">
        <v>3.0</v>
      </c>
      <c r="J214" s="188">
        <v>3.0</v>
      </c>
      <c r="K214" s="188">
        <v>2.0</v>
      </c>
      <c r="L214" s="188">
        <v>2.0</v>
      </c>
      <c r="M214" s="188">
        <v>0.0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1604</v>
      </c>
      <c r="C216" s="188">
        <v>0.0</v>
      </c>
      <c r="D216" s="188">
        <v>39.0</v>
      </c>
      <c r="E216" s="188">
        <v>121.0</v>
      </c>
      <c r="F216" s="188">
        <v>295.0</v>
      </c>
      <c r="G216" s="188">
        <v>342.0</v>
      </c>
      <c r="H216" s="188">
        <v>353.0</v>
      </c>
      <c r="I216" s="188">
        <v>225.0</v>
      </c>
      <c r="J216" s="188">
        <v>144.0</v>
      </c>
      <c r="K216" s="188">
        <v>64.0</v>
      </c>
      <c r="L216" s="188">
        <v>19.0</v>
      </c>
      <c r="M216" s="188">
        <v>1.0</v>
      </c>
      <c r="N216" s="188">
        <v>1.0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0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0.0</v>
      </c>
      <c r="J217" s="188">
        <v>0.0</v>
      </c>
      <c r="K217" s="188">
        <v>0.0</v>
      </c>
      <c r="L217" s="188">
        <v>0.0</v>
      </c>
      <c r="M217" s="188">
        <v>0.0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2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0.0</v>
      </c>
      <c r="J218" s="188">
        <v>0.0</v>
      </c>
      <c r="K218" s="188">
        <v>1.0</v>
      </c>
      <c r="L218" s="188">
        <v>0.0</v>
      </c>
      <c r="M218" s="188">
        <v>1.0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0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0.0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2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1.0</v>
      </c>
      <c r="J220" s="188">
        <v>0.0</v>
      </c>
      <c r="K220" s="188">
        <v>1.0</v>
      </c>
      <c r="L220" s="188">
        <v>0.0</v>
      </c>
      <c r="M220" s="188">
        <v>0.0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1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0.0</v>
      </c>
      <c r="J222" s="188">
        <v>0.0</v>
      </c>
      <c r="K222" s="188">
        <v>0.0</v>
      </c>
      <c r="L222" s="188">
        <v>1.0</v>
      </c>
      <c r="M222" s="188">
        <v>0.0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2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0.0</v>
      </c>
      <c r="J223" s="188">
        <v>2.0</v>
      </c>
      <c r="K223" s="188">
        <v>0.0</v>
      </c>
      <c r="L223" s="188">
        <v>0.0</v>
      </c>
      <c r="M223" s="188">
        <v>0.0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1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0.0</v>
      </c>
      <c r="J224" s="188">
        <v>0.0</v>
      </c>
      <c r="K224" s="188">
        <v>0.0</v>
      </c>
      <c r="L224" s="188">
        <v>0.0</v>
      </c>
      <c r="M224" s="188">
        <v>1.0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1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1.0</v>
      </c>
      <c r="K225" s="188">
        <v>0.0</v>
      </c>
      <c r="L225" s="188">
        <v>0.0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2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0.0</v>
      </c>
      <c r="K226" s="188">
        <v>1.0</v>
      </c>
      <c r="L226" s="188">
        <v>0.0</v>
      </c>
      <c r="M226" s="188">
        <v>1.0</v>
      </c>
      <c r="N226" s="188">
        <v>0.0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2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0.0</v>
      </c>
      <c r="J227" s="188">
        <v>0.0</v>
      </c>
      <c r="K227" s="188">
        <v>1.0</v>
      </c>
      <c r="L227" s="188">
        <v>0.0</v>
      </c>
      <c r="M227" s="188">
        <v>0.0</v>
      </c>
      <c r="N227" s="188">
        <v>1.0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6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0.0</v>
      </c>
      <c r="I228" s="188">
        <v>1.0</v>
      </c>
      <c r="J228" s="188">
        <v>3.0</v>
      </c>
      <c r="K228" s="188">
        <v>1.0</v>
      </c>
      <c r="L228" s="188">
        <v>1.0</v>
      </c>
      <c r="M228" s="188">
        <v>0.0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146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76.0</v>
      </c>
      <c r="H229" s="188">
        <v>56.0</v>
      </c>
      <c r="I229" s="188">
        <v>14.0</v>
      </c>
      <c r="J229" s="188">
        <v>0.0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15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2.0</v>
      </c>
      <c r="I230" s="188">
        <v>3.0</v>
      </c>
      <c r="J230" s="188">
        <v>6.0</v>
      </c>
      <c r="K230" s="188">
        <v>4.0</v>
      </c>
      <c r="L230" s="188">
        <v>0.0</v>
      </c>
      <c r="M230" s="188">
        <v>0.0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144</v>
      </c>
      <c r="C231" s="188">
        <v>0.0</v>
      </c>
      <c r="D231" s="188">
        <v>0.0</v>
      </c>
      <c r="E231" s="188">
        <v>0.0</v>
      </c>
      <c r="F231" s="188">
        <v>0.0</v>
      </c>
      <c r="G231" s="188">
        <v>71.0</v>
      </c>
      <c r="H231" s="188">
        <v>59.0</v>
      </c>
      <c r="I231" s="188">
        <v>12.0</v>
      </c>
      <c r="J231" s="188">
        <v>2.0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136</v>
      </c>
      <c r="C232" s="188">
        <v>0.0</v>
      </c>
      <c r="D232" s="188">
        <v>0.0</v>
      </c>
      <c r="E232" s="188">
        <v>1.0</v>
      </c>
      <c r="F232" s="188">
        <v>0.0</v>
      </c>
      <c r="G232" s="188">
        <v>61.0</v>
      </c>
      <c r="H232" s="188">
        <v>52.0</v>
      </c>
      <c r="I232" s="188">
        <v>16.0</v>
      </c>
      <c r="J232" s="188">
        <v>6.0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1</v>
      </c>
      <c r="C236" s="188">
        <v>0.0</v>
      </c>
      <c r="D236" s="188">
        <v>0.0</v>
      </c>
      <c r="E236" s="188">
        <v>0.0</v>
      </c>
      <c r="F236" s="188">
        <v>1.0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1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1.0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1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1.0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102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28.0</v>
      </c>
      <c r="H240" s="188">
        <v>46.0</v>
      </c>
      <c r="I240" s="188">
        <v>26.0</v>
      </c>
      <c r="J240" s="188">
        <v>2.0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16557</v>
      </c>
      <c r="C241" s="188">
        <v>8719.0</v>
      </c>
      <c r="D241" s="188">
        <v>5760.0</v>
      </c>
      <c r="E241" s="188">
        <v>1885.0</v>
      </c>
      <c r="F241" s="188">
        <v>193.0</v>
      </c>
      <c r="G241" s="188">
        <v>0.0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139</v>
      </c>
      <c r="C242" s="188">
        <v>0.0</v>
      </c>
      <c r="D242" s="188">
        <v>0.0</v>
      </c>
      <c r="E242" s="188">
        <v>0.0</v>
      </c>
      <c r="F242" s="188">
        <v>0.0</v>
      </c>
      <c r="G242" s="188">
        <v>81.0</v>
      </c>
      <c r="H242" s="188">
        <v>45.0</v>
      </c>
      <c r="I242" s="188">
        <v>12.0</v>
      </c>
      <c r="J242" s="188">
        <v>1.0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23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0.0</v>
      </c>
      <c r="H243" s="188">
        <v>9.0</v>
      </c>
      <c r="I243" s="188">
        <v>4.0</v>
      </c>
      <c r="J243" s="188">
        <v>6.0</v>
      </c>
      <c r="K243" s="188">
        <v>2.0</v>
      </c>
      <c r="L243" s="188">
        <v>2.0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1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0.0</v>
      </c>
      <c r="K244" s="188">
        <v>1.0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0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361</v>
      </c>
      <c r="C246" s="188">
        <v>0.0</v>
      </c>
      <c r="D246" s="188">
        <v>0.0</v>
      </c>
      <c r="E246" s="188">
        <v>0.0</v>
      </c>
      <c r="F246" s="188">
        <v>0.0</v>
      </c>
      <c r="G246" s="188">
        <v>201.0</v>
      </c>
      <c r="H246" s="188">
        <v>130.0</v>
      </c>
      <c r="I246" s="188">
        <v>25.0</v>
      </c>
      <c r="J246" s="188">
        <v>5.0</v>
      </c>
      <c r="K246" s="188">
        <v>0.0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25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7.0</v>
      </c>
      <c r="I247" s="188">
        <v>9.0</v>
      </c>
      <c r="J247" s="188">
        <v>5.0</v>
      </c>
      <c r="K247" s="188">
        <v>3.0</v>
      </c>
      <c r="L247" s="188">
        <v>0.0</v>
      </c>
      <c r="M247" s="188">
        <v>1.0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373</v>
      </c>
      <c r="C248" s="188">
        <v>0.0</v>
      </c>
      <c r="D248" s="188">
        <v>0.0</v>
      </c>
      <c r="E248" s="188">
        <v>0.0</v>
      </c>
      <c r="F248" s="188">
        <v>0.0</v>
      </c>
      <c r="G248" s="188">
        <v>234.0</v>
      </c>
      <c r="H248" s="188">
        <v>114.0</v>
      </c>
      <c r="I248" s="188">
        <v>25.0</v>
      </c>
      <c r="J248" s="188">
        <v>0.0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16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5.0</v>
      </c>
      <c r="I249" s="188">
        <v>4.0</v>
      </c>
      <c r="J249" s="188">
        <v>5.0</v>
      </c>
      <c r="K249" s="188">
        <v>1.0</v>
      </c>
      <c r="L249" s="188">
        <v>1.0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330</v>
      </c>
      <c r="C250" s="188">
        <v>0.0</v>
      </c>
      <c r="D250" s="188">
        <v>0.0</v>
      </c>
      <c r="E250" s="188">
        <v>0.0</v>
      </c>
      <c r="F250" s="188">
        <v>0.0</v>
      </c>
      <c r="G250" s="188">
        <v>195.0</v>
      </c>
      <c r="H250" s="188">
        <v>106.0</v>
      </c>
      <c r="I250" s="188">
        <v>28.0</v>
      </c>
      <c r="J250" s="188">
        <v>1.0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22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0.0</v>
      </c>
      <c r="I251" s="188">
        <v>10.0</v>
      </c>
      <c r="J251" s="188">
        <v>5.0</v>
      </c>
      <c r="K251" s="188">
        <v>6.0</v>
      </c>
      <c r="L251" s="188">
        <v>1.0</v>
      </c>
      <c r="M251" s="188">
        <v>0.0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290</v>
      </c>
      <c r="C252" s="188">
        <v>0.0</v>
      </c>
      <c r="D252" s="188">
        <v>0.0</v>
      </c>
      <c r="E252" s="188">
        <v>0.0</v>
      </c>
      <c r="F252" s="188">
        <v>1.0</v>
      </c>
      <c r="G252" s="188">
        <v>152.0</v>
      </c>
      <c r="H252" s="188">
        <v>113.0</v>
      </c>
      <c r="I252" s="188">
        <v>23.0</v>
      </c>
      <c r="J252" s="188">
        <v>1.0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288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156.0</v>
      </c>
      <c r="H253" s="188">
        <v>104.0</v>
      </c>
      <c r="I253" s="188">
        <v>26.0</v>
      </c>
      <c r="J253" s="188">
        <v>2.0</v>
      </c>
      <c r="K253" s="188">
        <v>0.0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278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92.0</v>
      </c>
      <c r="H254" s="188">
        <v>133.0</v>
      </c>
      <c r="I254" s="188">
        <v>44.0</v>
      </c>
      <c r="J254" s="188">
        <v>9.0</v>
      </c>
      <c r="K254" s="188">
        <v>0.0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657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289.0</v>
      </c>
      <c r="H255" s="188">
        <v>264.0</v>
      </c>
      <c r="I255" s="188">
        <v>92.0</v>
      </c>
      <c r="J255" s="188">
        <v>12.0</v>
      </c>
      <c r="K255" s="188">
        <v>0.0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555</v>
      </c>
      <c r="C256" s="188">
        <v>0.0</v>
      </c>
      <c r="D256" s="188">
        <v>48.0</v>
      </c>
      <c r="E256" s="188">
        <v>51.0</v>
      </c>
      <c r="F256" s="188">
        <v>27.0</v>
      </c>
      <c r="G256" s="188">
        <v>261.0</v>
      </c>
      <c r="H256" s="188">
        <v>127.0</v>
      </c>
      <c r="I256" s="188">
        <v>38.0</v>
      </c>
      <c r="J256" s="188">
        <v>3.0</v>
      </c>
      <c r="K256" s="188">
        <v>0.0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6</v>
      </c>
      <c r="C257" s="188">
        <v>0.0</v>
      </c>
      <c r="D257" s="188">
        <v>0.0</v>
      </c>
      <c r="E257" s="188">
        <v>0.0</v>
      </c>
      <c r="F257" s="188">
        <v>0.0</v>
      </c>
      <c r="G257" s="188">
        <v>0.0</v>
      </c>
      <c r="H257" s="188">
        <v>0.0</v>
      </c>
      <c r="I257" s="188">
        <v>1.0</v>
      </c>
      <c r="J257" s="188">
        <v>3.0</v>
      </c>
      <c r="K257" s="188">
        <v>1.0</v>
      </c>
      <c r="L257" s="188">
        <v>0.0</v>
      </c>
      <c r="M257" s="188">
        <v>0.0</v>
      </c>
      <c r="N257" s="188">
        <v>1.0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12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0.0</v>
      </c>
      <c r="J258" s="188">
        <v>5.0</v>
      </c>
      <c r="K258" s="188">
        <v>3.0</v>
      </c>
      <c r="L258" s="188">
        <v>1.0</v>
      </c>
      <c r="M258" s="188">
        <v>3.0</v>
      </c>
      <c r="N258" s="188">
        <v>0.0</v>
      </c>
      <c r="O258" s="188">
        <v>0.0</v>
      </c>
      <c r="P258" s="188">
        <v>0.0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2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2.0</v>
      </c>
      <c r="K259" s="188">
        <v>0.0</v>
      </c>
      <c r="L259" s="188">
        <v>0.0</v>
      </c>
      <c r="M259" s="188">
        <v>0.0</v>
      </c>
      <c r="N259" s="188">
        <v>0.0</v>
      </c>
      <c r="O259" s="188">
        <v>0.0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0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0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0.0</v>
      </c>
      <c r="M264" s="188">
        <v>0.0</v>
      </c>
      <c r="N264" s="188">
        <v>0.0</v>
      </c>
      <c r="O264" s="188">
        <v>0.0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0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0.0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55</v>
      </c>
      <c r="C267" s="188">
        <v>0.0</v>
      </c>
      <c r="D267" s="188">
        <v>9.0</v>
      </c>
      <c r="E267" s="188">
        <v>11.0</v>
      </c>
      <c r="F267" s="188">
        <v>14.0</v>
      </c>
      <c r="G267" s="188">
        <v>8.0</v>
      </c>
      <c r="H267" s="188">
        <v>9.0</v>
      </c>
      <c r="I267" s="188">
        <v>4.0</v>
      </c>
      <c r="J267" s="188">
        <v>0.0</v>
      </c>
      <c r="K267" s="188">
        <v>0.0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5</v>
      </c>
      <c r="C268" s="188">
        <v>0.0</v>
      </c>
      <c r="D268" s="188">
        <v>0.0</v>
      </c>
      <c r="E268" s="188">
        <v>0.0</v>
      </c>
      <c r="F268" s="188">
        <v>0.0</v>
      </c>
      <c r="G268" s="188">
        <v>0.0</v>
      </c>
      <c r="H268" s="188">
        <v>1.0</v>
      </c>
      <c r="I268" s="188">
        <v>0.0</v>
      </c>
      <c r="J268" s="188">
        <v>2.0</v>
      </c>
      <c r="K268" s="188">
        <v>1.0</v>
      </c>
      <c r="L268" s="188">
        <v>1.0</v>
      </c>
      <c r="M268" s="188">
        <v>0.0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31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1.0</v>
      </c>
      <c r="H271" s="188">
        <v>2.0</v>
      </c>
      <c r="I271" s="188">
        <v>1.0</v>
      </c>
      <c r="J271" s="188">
        <v>6.0</v>
      </c>
      <c r="K271" s="188">
        <v>7.0</v>
      </c>
      <c r="L271" s="188">
        <v>7.0</v>
      </c>
      <c r="M271" s="188">
        <v>1.0</v>
      </c>
      <c r="N271" s="188">
        <v>3.0</v>
      </c>
      <c r="O271" s="188">
        <v>2.0</v>
      </c>
      <c r="P271" s="188">
        <v>0.0</v>
      </c>
      <c r="Q271" s="188">
        <v>0.0</v>
      </c>
      <c r="R271" s="188">
        <v>1.0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21</v>
      </c>
      <c r="C272" s="188">
        <v>0.0</v>
      </c>
      <c r="D272" s="188">
        <v>0.0</v>
      </c>
      <c r="E272" s="188">
        <v>0.0</v>
      </c>
      <c r="F272" s="188">
        <v>1.0</v>
      </c>
      <c r="G272" s="188">
        <v>2.0</v>
      </c>
      <c r="H272" s="188">
        <v>4.0</v>
      </c>
      <c r="I272" s="188">
        <v>3.0</v>
      </c>
      <c r="J272" s="188">
        <v>7.0</v>
      </c>
      <c r="K272" s="188">
        <v>3.0</v>
      </c>
      <c r="L272" s="188">
        <v>1.0</v>
      </c>
      <c r="M272" s="188">
        <v>0.0</v>
      </c>
      <c r="N272" s="188">
        <v>0.0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38</v>
      </c>
      <c r="C273" s="188">
        <v>0.0</v>
      </c>
      <c r="D273" s="188">
        <v>0.0</v>
      </c>
      <c r="E273" s="188">
        <v>4.0</v>
      </c>
      <c r="F273" s="188">
        <v>5.0</v>
      </c>
      <c r="G273" s="188">
        <v>5.0</v>
      </c>
      <c r="H273" s="188">
        <v>10.0</v>
      </c>
      <c r="I273" s="188">
        <v>3.0</v>
      </c>
      <c r="J273" s="188">
        <v>8.0</v>
      </c>
      <c r="K273" s="188">
        <v>1.0</v>
      </c>
      <c r="L273" s="188">
        <v>2.0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221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118.0</v>
      </c>
      <c r="H275" s="188">
        <v>76.0</v>
      </c>
      <c r="I275" s="188">
        <v>25.0</v>
      </c>
      <c r="J275" s="188">
        <v>2.0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64</v>
      </c>
      <c r="C276" s="188">
        <v>0.0</v>
      </c>
      <c r="D276" s="188">
        <v>6.0</v>
      </c>
      <c r="E276" s="188">
        <v>13.0</v>
      </c>
      <c r="F276" s="188">
        <v>18.0</v>
      </c>
      <c r="G276" s="188">
        <v>12.0</v>
      </c>
      <c r="H276" s="188">
        <v>8.0</v>
      </c>
      <c r="I276" s="188">
        <v>4.0</v>
      </c>
      <c r="J276" s="188">
        <v>3.0</v>
      </c>
      <c r="K276" s="188">
        <v>0.0</v>
      </c>
      <c r="L276" s="188">
        <v>0.0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0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0.0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20</v>
      </c>
      <c r="C279" s="188">
        <v>0.0</v>
      </c>
      <c r="D279" s="188">
        <v>0.0</v>
      </c>
      <c r="E279" s="188">
        <v>0.0</v>
      </c>
      <c r="F279" s="188">
        <v>4.0</v>
      </c>
      <c r="G279" s="188">
        <v>2.0</v>
      </c>
      <c r="H279" s="188">
        <v>5.0</v>
      </c>
      <c r="I279" s="188">
        <v>4.0</v>
      </c>
      <c r="J279" s="188">
        <v>2.0</v>
      </c>
      <c r="K279" s="188">
        <v>2.0</v>
      </c>
      <c r="L279" s="188">
        <v>1.0</v>
      </c>
      <c r="M279" s="188">
        <v>0.0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21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1.0</v>
      </c>
      <c r="H280" s="188">
        <v>2.0</v>
      </c>
      <c r="I280" s="188">
        <v>5.0</v>
      </c>
      <c r="J280" s="188">
        <v>2.0</v>
      </c>
      <c r="K280" s="188">
        <v>5.0</v>
      </c>
      <c r="L280" s="188">
        <v>3.0</v>
      </c>
      <c r="M280" s="188">
        <v>2.0</v>
      </c>
      <c r="N280" s="188">
        <v>0.0</v>
      </c>
      <c r="O280" s="188">
        <v>1.0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0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0.0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9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0.0</v>
      </c>
      <c r="H282" s="188">
        <v>2.0</v>
      </c>
      <c r="I282" s="188">
        <v>4.0</v>
      </c>
      <c r="J282" s="188">
        <v>2.0</v>
      </c>
      <c r="K282" s="188">
        <v>0.0</v>
      </c>
      <c r="L282" s="188">
        <v>1.0</v>
      </c>
      <c r="M282" s="188">
        <v>0.0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6683</v>
      </c>
      <c r="C283" s="188">
        <v>1003.0</v>
      </c>
      <c r="D283" s="188">
        <v>1642.0</v>
      </c>
      <c r="E283" s="188">
        <v>1747.0</v>
      </c>
      <c r="F283" s="188">
        <v>1274.0</v>
      </c>
      <c r="G283" s="188">
        <v>661.0</v>
      </c>
      <c r="H283" s="188">
        <v>273.0</v>
      </c>
      <c r="I283" s="188">
        <v>70.0</v>
      </c>
      <c r="J283" s="188">
        <v>13.0</v>
      </c>
      <c r="K283" s="188">
        <v>0.0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2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0.0</v>
      </c>
      <c r="K284" s="188">
        <v>2.0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30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10.0</v>
      </c>
      <c r="I285" s="188">
        <v>12.0</v>
      </c>
      <c r="J285" s="188">
        <v>4.0</v>
      </c>
      <c r="K285" s="188">
        <v>3.0</v>
      </c>
      <c r="L285" s="188">
        <v>1.0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1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0.0</v>
      </c>
      <c r="J286" s="188">
        <v>0.0</v>
      </c>
      <c r="K286" s="188">
        <v>0.0</v>
      </c>
      <c r="L286" s="188">
        <v>0.0</v>
      </c>
      <c r="M286" s="188">
        <v>1.0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19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0.0</v>
      </c>
      <c r="H287" s="188">
        <v>6.0</v>
      </c>
      <c r="I287" s="188">
        <v>6.0</v>
      </c>
      <c r="J287" s="188">
        <v>5.0</v>
      </c>
      <c r="K287" s="188">
        <v>1.0</v>
      </c>
      <c r="L287" s="188">
        <v>1.0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2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0.0</v>
      </c>
      <c r="J288" s="188">
        <v>0.0</v>
      </c>
      <c r="K288" s="188">
        <v>1.0</v>
      </c>
      <c r="L288" s="188">
        <v>1.0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26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1.0</v>
      </c>
      <c r="H289" s="188">
        <v>4.0</v>
      </c>
      <c r="I289" s="188">
        <v>7.0</v>
      </c>
      <c r="J289" s="188">
        <v>8.0</v>
      </c>
      <c r="K289" s="188">
        <v>5.0</v>
      </c>
      <c r="L289" s="188">
        <v>1.0</v>
      </c>
      <c r="M289" s="188">
        <v>0.0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1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0.0</v>
      </c>
      <c r="J290" s="188">
        <v>0.0</v>
      </c>
      <c r="K290" s="188">
        <v>1.0</v>
      </c>
      <c r="L290" s="188">
        <v>0.0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25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6.0</v>
      </c>
      <c r="I291" s="188">
        <v>10.0</v>
      </c>
      <c r="J291" s="188">
        <v>5.0</v>
      </c>
      <c r="K291" s="188">
        <v>3.0</v>
      </c>
      <c r="L291" s="188">
        <v>1.0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15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4.0</v>
      </c>
      <c r="I292" s="188">
        <v>5.0</v>
      </c>
      <c r="J292" s="188">
        <v>3.0</v>
      </c>
      <c r="K292" s="188">
        <v>3.0</v>
      </c>
      <c r="L292" s="188">
        <v>0.0</v>
      </c>
      <c r="M292" s="188">
        <v>0.0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21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5.0</v>
      </c>
      <c r="I293" s="188">
        <v>4.0</v>
      </c>
      <c r="J293" s="188">
        <v>4.0</v>
      </c>
      <c r="K293" s="188">
        <v>7.0</v>
      </c>
      <c r="L293" s="188">
        <v>0.0</v>
      </c>
      <c r="M293" s="188">
        <v>0.0</v>
      </c>
      <c r="N293" s="188">
        <v>1.0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41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10.0</v>
      </c>
      <c r="I294" s="188">
        <v>15.0</v>
      </c>
      <c r="J294" s="188">
        <v>11.0</v>
      </c>
      <c r="K294" s="188">
        <v>4.0</v>
      </c>
      <c r="L294" s="188">
        <v>1.0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37</v>
      </c>
      <c r="C295" s="188">
        <v>0.0</v>
      </c>
      <c r="D295" s="188">
        <v>0.0</v>
      </c>
      <c r="E295" s="188">
        <v>2.0</v>
      </c>
      <c r="F295" s="188">
        <v>8.0</v>
      </c>
      <c r="G295" s="188">
        <v>6.0</v>
      </c>
      <c r="H295" s="188">
        <v>3.0</v>
      </c>
      <c r="I295" s="188">
        <v>7.0</v>
      </c>
      <c r="J295" s="188">
        <v>5.0</v>
      </c>
      <c r="K295" s="188">
        <v>5.0</v>
      </c>
      <c r="L295" s="188">
        <v>1.0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2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0.0</v>
      </c>
      <c r="L297" s="188">
        <v>0.0</v>
      </c>
      <c r="M297" s="188">
        <v>0.0</v>
      </c>
      <c r="N297" s="188">
        <v>1.0</v>
      </c>
      <c r="O297" s="188">
        <v>1.0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1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1.0</v>
      </c>
      <c r="K298" s="188">
        <v>0.0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13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2.0</v>
      </c>
      <c r="I299" s="188">
        <v>4.0</v>
      </c>
      <c r="J299" s="188">
        <v>3.0</v>
      </c>
      <c r="K299" s="188">
        <v>1.0</v>
      </c>
      <c r="L299" s="188">
        <v>3.0</v>
      </c>
      <c r="M299" s="188">
        <v>0.0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17</v>
      </c>
      <c r="C300" s="188">
        <v>0.0</v>
      </c>
      <c r="D300" s="188">
        <v>0.0</v>
      </c>
      <c r="E300" s="188">
        <v>0.0</v>
      </c>
      <c r="F300" s="188">
        <v>2.0</v>
      </c>
      <c r="G300" s="188">
        <v>1.0</v>
      </c>
      <c r="H300" s="188">
        <v>3.0</v>
      </c>
      <c r="I300" s="188">
        <v>6.0</v>
      </c>
      <c r="J300" s="188">
        <v>4.0</v>
      </c>
      <c r="K300" s="188">
        <v>1.0</v>
      </c>
      <c r="L300" s="188">
        <v>0.0</v>
      </c>
      <c r="M300" s="188">
        <v>0.0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2201</v>
      </c>
      <c r="C301" s="188">
        <v>0.0</v>
      </c>
      <c r="D301" s="188">
        <v>27.0</v>
      </c>
      <c r="E301" s="188">
        <v>147.0</v>
      </c>
      <c r="F301" s="188">
        <v>325.0</v>
      </c>
      <c r="G301" s="188">
        <v>479.0</v>
      </c>
      <c r="H301" s="188">
        <v>517.0</v>
      </c>
      <c r="I301" s="188">
        <v>385.0</v>
      </c>
      <c r="J301" s="188">
        <v>221.0</v>
      </c>
      <c r="K301" s="188">
        <v>72.0</v>
      </c>
      <c r="L301" s="188">
        <v>26.0</v>
      </c>
      <c r="M301" s="188">
        <v>2.0</v>
      </c>
      <c r="N301" s="188">
        <v>0.0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4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1.0</v>
      </c>
      <c r="K302" s="188">
        <v>2.0</v>
      </c>
      <c r="L302" s="188">
        <v>0.0</v>
      </c>
      <c r="M302" s="188">
        <v>1.0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11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1.0</v>
      </c>
      <c r="J303" s="188">
        <v>3.0</v>
      </c>
      <c r="K303" s="188">
        <v>2.0</v>
      </c>
      <c r="L303" s="188">
        <v>2.0</v>
      </c>
      <c r="M303" s="188">
        <v>0.0</v>
      </c>
      <c r="N303" s="188">
        <v>3.0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4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1.0</v>
      </c>
      <c r="K304" s="188">
        <v>2.0</v>
      </c>
      <c r="L304" s="188">
        <v>1.0</v>
      </c>
      <c r="M304" s="188">
        <v>0.0</v>
      </c>
      <c r="N304" s="188">
        <v>0.0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3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0.0</v>
      </c>
      <c r="L305" s="188">
        <v>1.0</v>
      </c>
      <c r="M305" s="188">
        <v>2.0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1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0.0</v>
      </c>
      <c r="J306" s="188">
        <v>1.0</v>
      </c>
      <c r="K306" s="188">
        <v>0.0</v>
      </c>
      <c r="L306" s="188">
        <v>0.0</v>
      </c>
      <c r="M306" s="188">
        <v>0.0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4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1.0</v>
      </c>
      <c r="J307" s="188">
        <v>0.0</v>
      </c>
      <c r="K307" s="188">
        <v>2.0</v>
      </c>
      <c r="L307" s="188">
        <v>1.0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3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0.0</v>
      </c>
      <c r="K308" s="188">
        <v>0.0</v>
      </c>
      <c r="L308" s="188">
        <v>2.0</v>
      </c>
      <c r="M308" s="188">
        <v>1.0</v>
      </c>
      <c r="N308" s="188">
        <v>0.0</v>
      </c>
      <c r="O308" s="188">
        <v>0.0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138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90.0</v>
      </c>
      <c r="H309" s="188">
        <v>40.0</v>
      </c>
      <c r="I309" s="188">
        <v>8.0</v>
      </c>
      <c r="J309" s="188">
        <v>0.0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129</v>
      </c>
      <c r="C312" s="188">
        <v>0.0</v>
      </c>
      <c r="D312" s="188">
        <v>0.0</v>
      </c>
      <c r="E312" s="188">
        <v>0.0</v>
      </c>
      <c r="F312" s="188">
        <v>0.0</v>
      </c>
      <c r="G312" s="188">
        <v>55.0</v>
      </c>
      <c r="H312" s="188">
        <v>61.0</v>
      </c>
      <c r="I312" s="188">
        <v>13.0</v>
      </c>
      <c r="J312" s="188">
        <v>0.0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115</v>
      </c>
      <c r="C313" s="188">
        <v>0.0</v>
      </c>
      <c r="D313" s="188">
        <v>0.0</v>
      </c>
      <c r="E313" s="188">
        <v>1.0</v>
      </c>
      <c r="F313" s="188">
        <v>0.0</v>
      </c>
      <c r="G313" s="188">
        <v>49.0</v>
      </c>
      <c r="H313" s="188">
        <v>48.0</v>
      </c>
      <c r="I313" s="188">
        <v>17.0</v>
      </c>
      <c r="J313" s="188">
        <v>0.0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1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1.0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1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1.0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0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0.0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10623</v>
      </c>
      <c r="C319" s="188">
        <v>5931.0</v>
      </c>
      <c r="D319" s="188">
        <v>3612.0</v>
      </c>
      <c r="E319" s="188">
        <v>985.0</v>
      </c>
      <c r="F319" s="188">
        <v>95.0</v>
      </c>
      <c r="G319" s="188">
        <v>0.0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196</v>
      </c>
      <c r="C320" s="188">
        <v>0.0</v>
      </c>
      <c r="D320" s="188">
        <v>0.0</v>
      </c>
      <c r="E320" s="188">
        <v>0.0</v>
      </c>
      <c r="F320" s="188">
        <v>0.0</v>
      </c>
      <c r="G320" s="188">
        <v>122.0</v>
      </c>
      <c r="H320" s="188">
        <v>64.0</v>
      </c>
      <c r="I320" s="188">
        <v>9.0</v>
      </c>
      <c r="J320" s="188">
        <v>1.0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21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0.0</v>
      </c>
      <c r="H321" s="188">
        <v>5.0</v>
      </c>
      <c r="I321" s="188">
        <v>5.0</v>
      </c>
      <c r="J321" s="188">
        <v>5.0</v>
      </c>
      <c r="K321" s="188">
        <v>3.0</v>
      </c>
      <c r="L321" s="188">
        <v>2.0</v>
      </c>
      <c r="M321" s="188">
        <v>1.0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403</v>
      </c>
      <c r="C322" s="188">
        <v>0.0</v>
      </c>
      <c r="D322" s="188">
        <v>0.0</v>
      </c>
      <c r="E322" s="188">
        <v>0.0</v>
      </c>
      <c r="F322" s="188">
        <v>1.0</v>
      </c>
      <c r="G322" s="188">
        <v>265.0</v>
      </c>
      <c r="H322" s="188">
        <v>112.0</v>
      </c>
      <c r="I322" s="188">
        <v>19.0</v>
      </c>
      <c r="J322" s="188">
        <v>6.0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24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4.0</v>
      </c>
      <c r="I323" s="188">
        <v>9.0</v>
      </c>
      <c r="J323" s="188">
        <v>6.0</v>
      </c>
      <c r="K323" s="188">
        <v>2.0</v>
      </c>
      <c r="L323" s="188">
        <v>2.0</v>
      </c>
      <c r="M323" s="188">
        <v>1.0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456</v>
      </c>
      <c r="C324" s="188">
        <v>0.0</v>
      </c>
      <c r="D324" s="188">
        <v>0.0</v>
      </c>
      <c r="E324" s="188">
        <v>2.0</v>
      </c>
      <c r="F324" s="188">
        <v>0.0</v>
      </c>
      <c r="G324" s="188">
        <v>295.0</v>
      </c>
      <c r="H324" s="188">
        <v>134.0</v>
      </c>
      <c r="I324" s="188">
        <v>24.0</v>
      </c>
      <c r="J324" s="188">
        <v>1.0</v>
      </c>
      <c r="K324" s="188">
        <v>0.0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30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4.0</v>
      </c>
      <c r="I325" s="188">
        <v>9.0</v>
      </c>
      <c r="J325" s="188">
        <v>10.0</v>
      </c>
      <c r="K325" s="188">
        <v>5.0</v>
      </c>
      <c r="L325" s="188">
        <v>1.0</v>
      </c>
      <c r="M325" s="188">
        <v>1.0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304</v>
      </c>
      <c r="C326" s="188">
        <v>0.0</v>
      </c>
      <c r="D326" s="188">
        <v>0.0</v>
      </c>
      <c r="E326" s="188">
        <v>0.0</v>
      </c>
      <c r="F326" s="188">
        <v>0.0</v>
      </c>
      <c r="G326" s="188">
        <v>189.0</v>
      </c>
      <c r="H326" s="188">
        <v>92.0</v>
      </c>
      <c r="I326" s="188">
        <v>22.0</v>
      </c>
      <c r="J326" s="188">
        <v>1.0</v>
      </c>
      <c r="K326" s="188">
        <v>0.0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395</v>
      </c>
      <c r="C327" s="188">
        <v>0.0</v>
      </c>
      <c r="D327" s="188">
        <v>0.0</v>
      </c>
      <c r="E327" s="188">
        <v>0.0</v>
      </c>
      <c r="F327" s="188">
        <v>1.0</v>
      </c>
      <c r="G327" s="188">
        <v>206.0</v>
      </c>
      <c r="H327" s="188">
        <v>148.0</v>
      </c>
      <c r="I327" s="188">
        <v>39.0</v>
      </c>
      <c r="J327" s="188">
        <v>1.0</v>
      </c>
      <c r="K327" s="188">
        <v>0.0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334</v>
      </c>
      <c r="C328" s="188">
        <v>0.0</v>
      </c>
      <c r="D328" s="188">
        <v>0.0</v>
      </c>
      <c r="E328" s="188">
        <v>1.0</v>
      </c>
      <c r="F328" s="188">
        <v>0.0</v>
      </c>
      <c r="G328" s="188">
        <v>115.0</v>
      </c>
      <c r="H328" s="188">
        <v>156.0</v>
      </c>
      <c r="I328" s="188">
        <v>57.0</v>
      </c>
      <c r="J328" s="188">
        <v>5.0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687</v>
      </c>
      <c r="C329" s="188">
        <v>0.0</v>
      </c>
      <c r="D329" s="188">
        <v>0.0</v>
      </c>
      <c r="E329" s="188">
        <v>0.0</v>
      </c>
      <c r="F329" s="188">
        <v>1.0</v>
      </c>
      <c r="G329" s="188">
        <v>311.0</v>
      </c>
      <c r="H329" s="188">
        <v>263.0</v>
      </c>
      <c r="I329" s="188">
        <v>102.0</v>
      </c>
      <c r="J329" s="188">
        <v>10.0</v>
      </c>
      <c r="K329" s="188">
        <v>0.0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520</v>
      </c>
      <c r="C330" s="188">
        <v>0.0</v>
      </c>
      <c r="D330" s="188">
        <v>43.0</v>
      </c>
      <c r="E330" s="188">
        <v>36.0</v>
      </c>
      <c r="F330" s="188">
        <v>16.0</v>
      </c>
      <c r="G330" s="188">
        <v>248.0</v>
      </c>
      <c r="H330" s="188">
        <v>139.0</v>
      </c>
      <c r="I330" s="188">
        <v>34.0</v>
      </c>
      <c r="J330" s="188">
        <v>4.0</v>
      </c>
      <c r="K330" s="188">
        <v>0.0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4</v>
      </c>
      <c r="C331" s="188">
        <v>0.0</v>
      </c>
      <c r="D331" s="188">
        <v>0.0</v>
      </c>
      <c r="E331" s="188">
        <v>0.0</v>
      </c>
      <c r="F331" s="188">
        <v>0.0</v>
      </c>
      <c r="G331" s="188">
        <v>0.0</v>
      </c>
      <c r="H331" s="188">
        <v>0.0</v>
      </c>
      <c r="I331" s="188">
        <v>0.0</v>
      </c>
      <c r="J331" s="188">
        <v>1.0</v>
      </c>
      <c r="K331" s="188">
        <v>3.0</v>
      </c>
      <c r="L331" s="188">
        <v>0.0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13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0.0</v>
      </c>
      <c r="I332" s="188">
        <v>0.0</v>
      </c>
      <c r="J332" s="188">
        <v>0.0</v>
      </c>
      <c r="K332" s="188">
        <v>5.0</v>
      </c>
      <c r="L332" s="188">
        <v>5.0</v>
      </c>
      <c r="M332" s="188">
        <v>3.0</v>
      </c>
      <c r="N332" s="188">
        <v>0.0</v>
      </c>
      <c r="O332" s="188">
        <v>0.0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1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0.0</v>
      </c>
      <c r="L333" s="188">
        <v>0.0</v>
      </c>
      <c r="M333" s="188">
        <v>0.0</v>
      </c>
      <c r="N333" s="188">
        <v>0.0</v>
      </c>
      <c r="O333" s="188">
        <v>0.0</v>
      </c>
      <c r="P333" s="188">
        <v>1.0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1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0.0</v>
      </c>
      <c r="M335" s="188">
        <v>0.0</v>
      </c>
      <c r="N335" s="188">
        <v>0.0</v>
      </c>
      <c r="O335" s="188">
        <v>1.0</v>
      </c>
      <c r="P335" s="188">
        <v>0.0</v>
      </c>
      <c r="Q335" s="188">
        <v>0.0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0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72</v>
      </c>
      <c r="C337" s="188">
        <v>0.0</v>
      </c>
      <c r="D337" s="188">
        <v>10.0</v>
      </c>
      <c r="E337" s="188">
        <v>13.0</v>
      </c>
      <c r="F337" s="188">
        <v>15.0</v>
      </c>
      <c r="G337" s="188">
        <v>18.0</v>
      </c>
      <c r="H337" s="188">
        <v>8.0</v>
      </c>
      <c r="I337" s="188">
        <v>3.0</v>
      </c>
      <c r="J337" s="188">
        <v>4.0</v>
      </c>
      <c r="K337" s="188">
        <v>0.0</v>
      </c>
      <c r="L337" s="188">
        <v>0.0</v>
      </c>
      <c r="M337" s="188">
        <v>1.0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26</v>
      </c>
      <c r="C338" s="188">
        <v>0.0</v>
      </c>
      <c r="D338" s="188">
        <v>0.0</v>
      </c>
      <c r="E338" s="188">
        <v>0.0</v>
      </c>
      <c r="F338" s="188">
        <v>5.0</v>
      </c>
      <c r="G338" s="188">
        <v>2.0</v>
      </c>
      <c r="H338" s="188">
        <v>5.0</v>
      </c>
      <c r="I338" s="188">
        <v>4.0</v>
      </c>
      <c r="J338" s="188">
        <v>4.0</v>
      </c>
      <c r="K338" s="188">
        <v>2.0</v>
      </c>
      <c r="L338" s="188">
        <v>2.0</v>
      </c>
      <c r="M338" s="188">
        <v>1.0</v>
      </c>
      <c r="N338" s="188">
        <v>0.0</v>
      </c>
      <c r="O338" s="188">
        <v>1.0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40</v>
      </c>
      <c r="C340" s="188">
        <v>0.0</v>
      </c>
      <c r="D340" s="188">
        <v>0.0</v>
      </c>
      <c r="E340" s="188">
        <v>4.0</v>
      </c>
      <c r="F340" s="188">
        <v>4.0</v>
      </c>
      <c r="G340" s="188">
        <v>5.0</v>
      </c>
      <c r="H340" s="188">
        <v>7.0</v>
      </c>
      <c r="I340" s="188">
        <v>12.0</v>
      </c>
      <c r="J340" s="188">
        <v>4.0</v>
      </c>
      <c r="K340" s="188">
        <v>2.0</v>
      </c>
      <c r="L340" s="188">
        <v>2.0</v>
      </c>
      <c r="M340" s="188">
        <v>0.0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251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157.0</v>
      </c>
      <c r="H342" s="188">
        <v>74.0</v>
      </c>
      <c r="I342" s="188">
        <v>18.0</v>
      </c>
      <c r="J342" s="188">
        <v>2.0</v>
      </c>
      <c r="K342" s="188">
        <v>0.0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66</v>
      </c>
      <c r="C343" s="188">
        <v>0.0</v>
      </c>
      <c r="D343" s="188">
        <v>5.0</v>
      </c>
      <c r="E343" s="188">
        <v>21.0</v>
      </c>
      <c r="F343" s="188">
        <v>17.0</v>
      </c>
      <c r="G343" s="188">
        <v>9.0</v>
      </c>
      <c r="H343" s="188">
        <v>7.0</v>
      </c>
      <c r="I343" s="188">
        <v>4.0</v>
      </c>
      <c r="J343" s="188">
        <v>1.0</v>
      </c>
      <c r="K343" s="188">
        <v>2.0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34</v>
      </c>
      <c r="C345" s="188">
        <v>0.0</v>
      </c>
      <c r="D345" s="188">
        <v>0.0</v>
      </c>
      <c r="E345" s="188">
        <v>0.0</v>
      </c>
      <c r="F345" s="188">
        <v>1.0</v>
      </c>
      <c r="G345" s="188">
        <v>2.0</v>
      </c>
      <c r="H345" s="188">
        <v>8.0</v>
      </c>
      <c r="I345" s="188">
        <v>6.0</v>
      </c>
      <c r="J345" s="188">
        <v>7.0</v>
      </c>
      <c r="K345" s="188">
        <v>2.0</v>
      </c>
      <c r="L345" s="188">
        <v>5.0</v>
      </c>
      <c r="M345" s="188">
        <v>2.0</v>
      </c>
      <c r="N345" s="188">
        <v>1.0</v>
      </c>
      <c r="O345" s="188">
        <v>0.0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22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0.0</v>
      </c>
      <c r="I346" s="188">
        <v>9.0</v>
      </c>
      <c r="J346" s="188">
        <v>8.0</v>
      </c>
      <c r="K346" s="188">
        <v>4.0</v>
      </c>
      <c r="L346" s="188">
        <v>1.0</v>
      </c>
      <c r="M346" s="188">
        <v>0.0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6933</v>
      </c>
      <c r="C347" s="188">
        <v>1037.0</v>
      </c>
      <c r="D347" s="188">
        <v>1616.0</v>
      </c>
      <c r="E347" s="188">
        <v>1738.0</v>
      </c>
      <c r="F347" s="188">
        <v>1400.0</v>
      </c>
      <c r="G347" s="188">
        <v>791.0</v>
      </c>
      <c r="H347" s="188">
        <v>285.0</v>
      </c>
      <c r="I347" s="188">
        <v>59.0</v>
      </c>
      <c r="J347" s="188">
        <v>7.0</v>
      </c>
      <c r="K347" s="188">
        <v>0.0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0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0.0</v>
      </c>
      <c r="K348" s="188">
        <v>0.0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19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3.0</v>
      </c>
      <c r="I349" s="188">
        <v>9.0</v>
      </c>
      <c r="J349" s="188">
        <v>3.0</v>
      </c>
      <c r="K349" s="188">
        <v>3.0</v>
      </c>
      <c r="L349" s="188">
        <v>1.0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2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0.0</v>
      </c>
      <c r="K350" s="188">
        <v>0.0</v>
      </c>
      <c r="L350" s="188">
        <v>1.0</v>
      </c>
      <c r="M350" s="188">
        <v>1.0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18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6.0</v>
      </c>
      <c r="I351" s="188">
        <v>5.0</v>
      </c>
      <c r="J351" s="188">
        <v>5.0</v>
      </c>
      <c r="K351" s="188">
        <v>1.0</v>
      </c>
      <c r="L351" s="188">
        <v>1.0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3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1.0</v>
      </c>
      <c r="L352" s="188">
        <v>2.0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26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5.0</v>
      </c>
      <c r="I353" s="188">
        <v>11.0</v>
      </c>
      <c r="J353" s="188">
        <v>6.0</v>
      </c>
      <c r="K353" s="188">
        <v>3.0</v>
      </c>
      <c r="L353" s="188">
        <v>1.0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29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4.0</v>
      </c>
      <c r="I354" s="188">
        <v>15.0</v>
      </c>
      <c r="J354" s="188">
        <v>5.0</v>
      </c>
      <c r="K354" s="188">
        <v>4.0</v>
      </c>
      <c r="L354" s="188">
        <v>1.0</v>
      </c>
      <c r="M354" s="188">
        <v>0.0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21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3.0</v>
      </c>
      <c r="I355" s="188">
        <v>5.0</v>
      </c>
      <c r="J355" s="188">
        <v>9.0</v>
      </c>
      <c r="K355" s="188">
        <v>2.0</v>
      </c>
      <c r="L355" s="188">
        <v>1.0</v>
      </c>
      <c r="M355" s="188">
        <v>1.0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64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0.0</v>
      </c>
      <c r="H356" s="188">
        <v>14.0</v>
      </c>
      <c r="I356" s="188">
        <v>19.0</v>
      </c>
      <c r="J356" s="188">
        <v>15.0</v>
      </c>
      <c r="K356" s="188">
        <v>12.0</v>
      </c>
      <c r="L356" s="188">
        <v>3.0</v>
      </c>
      <c r="M356" s="188">
        <v>1.0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34</v>
      </c>
      <c r="C357" s="188">
        <v>0.0</v>
      </c>
      <c r="D357" s="188">
        <v>0.0</v>
      </c>
      <c r="E357" s="188">
        <v>2.0</v>
      </c>
      <c r="F357" s="188">
        <v>2.0</v>
      </c>
      <c r="G357" s="188">
        <v>6.0</v>
      </c>
      <c r="H357" s="188">
        <v>14.0</v>
      </c>
      <c r="I357" s="188">
        <v>8.0</v>
      </c>
      <c r="J357" s="188">
        <v>2.0</v>
      </c>
      <c r="K357" s="188">
        <v>0.0</v>
      </c>
      <c r="L357" s="188">
        <v>0.0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3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1.0</v>
      </c>
      <c r="L358" s="188">
        <v>0.0</v>
      </c>
      <c r="M358" s="188">
        <v>2.0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27</v>
      </c>
      <c r="C359" s="188">
        <v>0.0</v>
      </c>
      <c r="D359" s="188">
        <v>0.0</v>
      </c>
      <c r="E359" s="188">
        <v>0.0</v>
      </c>
      <c r="F359" s="188">
        <v>2.0</v>
      </c>
      <c r="G359" s="188">
        <v>4.0</v>
      </c>
      <c r="H359" s="188">
        <v>6.0</v>
      </c>
      <c r="I359" s="188">
        <v>11.0</v>
      </c>
      <c r="J359" s="188">
        <v>3.0</v>
      </c>
      <c r="K359" s="188">
        <v>1.0</v>
      </c>
      <c r="L359" s="188">
        <v>0.0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181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107.0</v>
      </c>
      <c r="H360" s="188">
        <v>64.0</v>
      </c>
      <c r="I360" s="188">
        <v>6.0</v>
      </c>
      <c r="J360" s="188">
        <v>4.0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0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160</v>
      </c>
      <c r="C362" s="188">
        <v>0.0</v>
      </c>
      <c r="D362" s="188">
        <v>0.0</v>
      </c>
      <c r="E362" s="188">
        <v>0.0</v>
      </c>
      <c r="F362" s="188">
        <v>0.0</v>
      </c>
      <c r="G362" s="188">
        <v>59.0</v>
      </c>
      <c r="H362" s="188">
        <v>79.0</v>
      </c>
      <c r="I362" s="188">
        <v>18.0</v>
      </c>
      <c r="J362" s="188">
        <v>4.0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11108</v>
      </c>
      <c r="C363" s="188">
        <v>6106.0</v>
      </c>
      <c r="D363" s="188">
        <v>3993.0</v>
      </c>
      <c r="E363" s="188">
        <v>932.0</v>
      </c>
      <c r="F363" s="188">
        <v>77.0</v>
      </c>
      <c r="G363" s="188">
        <v>0.0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219</v>
      </c>
      <c r="C364" s="188">
        <v>0.0</v>
      </c>
      <c r="D364" s="188">
        <v>0.0</v>
      </c>
      <c r="E364" s="188">
        <v>0.0</v>
      </c>
      <c r="F364" s="188">
        <v>0.0</v>
      </c>
      <c r="G364" s="188">
        <v>141.0</v>
      </c>
      <c r="H364" s="188">
        <v>59.0</v>
      </c>
      <c r="I364" s="188">
        <v>17.0</v>
      </c>
      <c r="J364" s="188">
        <v>2.0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11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1.0</v>
      </c>
      <c r="I365" s="188">
        <v>5.0</v>
      </c>
      <c r="J365" s="188">
        <v>2.0</v>
      </c>
      <c r="K365" s="188">
        <v>3.0</v>
      </c>
      <c r="L365" s="188">
        <v>0.0</v>
      </c>
      <c r="M365" s="188">
        <v>0.0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433</v>
      </c>
      <c r="C366" s="188">
        <v>0.0</v>
      </c>
      <c r="D366" s="188">
        <v>0.0</v>
      </c>
      <c r="E366" s="188">
        <v>0.0</v>
      </c>
      <c r="F366" s="188">
        <v>1.0</v>
      </c>
      <c r="G366" s="188">
        <v>272.0</v>
      </c>
      <c r="H366" s="188">
        <v>139.0</v>
      </c>
      <c r="I366" s="188">
        <v>21.0</v>
      </c>
      <c r="J366" s="188">
        <v>0.0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30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5.0</v>
      </c>
      <c r="I367" s="188">
        <v>7.0</v>
      </c>
      <c r="J367" s="188">
        <v>6.0</v>
      </c>
      <c r="K367" s="188">
        <v>9.0</v>
      </c>
      <c r="L367" s="188">
        <v>3.0</v>
      </c>
      <c r="M367" s="188">
        <v>0.0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370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225.0</v>
      </c>
      <c r="H368" s="188">
        <v>123.0</v>
      </c>
      <c r="I368" s="188">
        <v>22.0</v>
      </c>
      <c r="J368" s="188">
        <v>0.0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396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201.0</v>
      </c>
      <c r="H369" s="188">
        <v>152.0</v>
      </c>
      <c r="I369" s="188">
        <v>42.0</v>
      </c>
      <c r="J369" s="188">
        <v>1.0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329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106.0</v>
      </c>
      <c r="H370" s="188">
        <v>171.0</v>
      </c>
      <c r="I370" s="188">
        <v>50.0</v>
      </c>
      <c r="J370" s="188">
        <v>2.0</v>
      </c>
      <c r="K370" s="188">
        <v>0.0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645</v>
      </c>
      <c r="C371" s="188">
        <v>0.0</v>
      </c>
      <c r="D371" s="188">
        <v>0.0</v>
      </c>
      <c r="E371" s="188">
        <v>0.0</v>
      </c>
      <c r="F371" s="188">
        <v>0.0</v>
      </c>
      <c r="G371" s="188">
        <v>315.0</v>
      </c>
      <c r="H371" s="188">
        <v>259.0</v>
      </c>
      <c r="I371" s="188">
        <v>62.0</v>
      </c>
      <c r="J371" s="188">
        <v>9.0</v>
      </c>
      <c r="K371" s="188">
        <v>0.0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542</v>
      </c>
      <c r="C372" s="188">
        <v>0.0</v>
      </c>
      <c r="D372" s="188">
        <v>48.0</v>
      </c>
      <c r="E372" s="188">
        <v>41.0</v>
      </c>
      <c r="F372" s="188">
        <v>17.0</v>
      </c>
      <c r="G372" s="188">
        <v>274.0</v>
      </c>
      <c r="H372" s="188">
        <v>126.0</v>
      </c>
      <c r="I372" s="188">
        <v>31.0</v>
      </c>
      <c r="J372" s="188">
        <v>5.0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5</v>
      </c>
      <c r="C373" s="188">
        <v>0.0</v>
      </c>
      <c r="D373" s="188">
        <v>0.0</v>
      </c>
      <c r="E373" s="188">
        <v>1.0</v>
      </c>
      <c r="F373" s="188">
        <v>1.0</v>
      </c>
      <c r="G373" s="188">
        <v>0.0</v>
      </c>
      <c r="H373" s="188">
        <v>0.0</v>
      </c>
      <c r="I373" s="188">
        <v>0.0</v>
      </c>
      <c r="J373" s="188">
        <v>0.0</v>
      </c>
      <c r="K373" s="188">
        <v>2.0</v>
      </c>
      <c r="L373" s="188">
        <v>1.0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14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0.0</v>
      </c>
      <c r="I374" s="188">
        <v>0.0</v>
      </c>
      <c r="J374" s="188">
        <v>1.0</v>
      </c>
      <c r="K374" s="188">
        <v>6.0</v>
      </c>
      <c r="L374" s="188">
        <v>3.0</v>
      </c>
      <c r="M374" s="188">
        <v>2.0</v>
      </c>
      <c r="N374" s="188">
        <v>1.0</v>
      </c>
      <c r="O374" s="188">
        <v>1.0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3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2.0</v>
      </c>
      <c r="N375" s="188">
        <v>1.0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0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0.0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0.0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63</v>
      </c>
      <c r="C377" s="188">
        <v>0.0</v>
      </c>
      <c r="D377" s="188">
        <v>5.0</v>
      </c>
      <c r="E377" s="188">
        <v>13.0</v>
      </c>
      <c r="F377" s="188">
        <v>12.0</v>
      </c>
      <c r="G377" s="188">
        <v>13.0</v>
      </c>
      <c r="H377" s="188">
        <v>8.0</v>
      </c>
      <c r="I377" s="188">
        <v>8.0</v>
      </c>
      <c r="J377" s="188">
        <v>3.0</v>
      </c>
      <c r="K377" s="188">
        <v>1.0</v>
      </c>
      <c r="L377" s="188">
        <v>0.0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4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0.0</v>
      </c>
      <c r="I378" s="188">
        <v>1.0</v>
      </c>
      <c r="J378" s="188">
        <v>1.0</v>
      </c>
      <c r="K378" s="188">
        <v>0.0</v>
      </c>
      <c r="L378" s="188">
        <v>1.0</v>
      </c>
      <c r="M378" s="188">
        <v>1.0</v>
      </c>
      <c r="N378" s="188">
        <v>0.0</v>
      </c>
      <c r="O378" s="188">
        <v>0.0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57</v>
      </c>
      <c r="C379" s="188">
        <v>0.0</v>
      </c>
      <c r="D379" s="188">
        <v>0.0</v>
      </c>
      <c r="E379" s="188">
        <v>1.0</v>
      </c>
      <c r="F379" s="188">
        <v>3.0</v>
      </c>
      <c r="G379" s="188">
        <v>8.0</v>
      </c>
      <c r="H379" s="188">
        <v>8.0</v>
      </c>
      <c r="I379" s="188">
        <v>12.0</v>
      </c>
      <c r="J379" s="188">
        <v>9.0</v>
      </c>
      <c r="K379" s="188">
        <v>7.0</v>
      </c>
      <c r="L379" s="188">
        <v>9.0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233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144.0</v>
      </c>
      <c r="H380" s="188">
        <v>63.0</v>
      </c>
      <c r="I380" s="188">
        <v>25.0</v>
      </c>
      <c r="J380" s="188">
        <v>1.0</v>
      </c>
      <c r="K380" s="188">
        <v>0.0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80</v>
      </c>
      <c r="C381" s="188">
        <v>0.0</v>
      </c>
      <c r="D381" s="188">
        <v>7.0</v>
      </c>
      <c r="E381" s="188">
        <v>11.0</v>
      </c>
      <c r="F381" s="188">
        <v>18.0</v>
      </c>
      <c r="G381" s="188">
        <v>24.0</v>
      </c>
      <c r="H381" s="188">
        <v>7.0</v>
      </c>
      <c r="I381" s="188">
        <v>6.0</v>
      </c>
      <c r="J381" s="188">
        <v>6.0</v>
      </c>
      <c r="K381" s="188">
        <v>1.0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0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0.0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6766</v>
      </c>
      <c r="C384" s="188">
        <v>848.0</v>
      </c>
      <c r="D384" s="188">
        <v>1419.0</v>
      </c>
      <c r="E384" s="188">
        <v>1721.0</v>
      </c>
      <c r="F384" s="188">
        <v>1414.0</v>
      </c>
      <c r="G384" s="188">
        <v>908.0</v>
      </c>
      <c r="H384" s="188">
        <v>359.0</v>
      </c>
      <c r="I384" s="188">
        <v>87.0</v>
      </c>
      <c r="J384" s="188">
        <v>10.0</v>
      </c>
      <c r="K384" s="188">
        <v>0.0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26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0.0</v>
      </c>
      <c r="H386" s="188">
        <v>7.0</v>
      </c>
      <c r="I386" s="188">
        <v>12.0</v>
      </c>
      <c r="J386" s="188">
        <v>4.0</v>
      </c>
      <c r="K386" s="188">
        <v>3.0</v>
      </c>
      <c r="L386" s="188">
        <v>0.0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3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1.0</v>
      </c>
      <c r="K387" s="188">
        <v>0.0</v>
      </c>
      <c r="L387" s="188">
        <v>2.0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26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8.0</v>
      </c>
      <c r="I388" s="188">
        <v>7.0</v>
      </c>
      <c r="J388" s="188">
        <v>8.0</v>
      </c>
      <c r="K388" s="188">
        <v>3.0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17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3.0</v>
      </c>
      <c r="I389" s="188">
        <v>4.0</v>
      </c>
      <c r="J389" s="188">
        <v>7.0</v>
      </c>
      <c r="K389" s="188">
        <v>3.0</v>
      </c>
      <c r="L389" s="188">
        <v>0.0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15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4.0</v>
      </c>
      <c r="I390" s="188">
        <v>4.0</v>
      </c>
      <c r="J390" s="188">
        <v>2.0</v>
      </c>
      <c r="K390" s="188">
        <v>2.0</v>
      </c>
      <c r="L390" s="188">
        <v>2.0</v>
      </c>
      <c r="M390" s="188">
        <v>1.0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49</v>
      </c>
      <c r="C391" s="188">
        <v>0.0</v>
      </c>
      <c r="D391" s="188">
        <v>0.0</v>
      </c>
      <c r="E391" s="188">
        <v>0.0</v>
      </c>
      <c r="F391" s="188">
        <v>0.0</v>
      </c>
      <c r="G391" s="188">
        <v>0.0</v>
      </c>
      <c r="H391" s="188">
        <v>2.0</v>
      </c>
      <c r="I391" s="188">
        <v>24.0</v>
      </c>
      <c r="J391" s="188">
        <v>11.0</v>
      </c>
      <c r="K391" s="188">
        <v>11.0</v>
      </c>
      <c r="L391" s="188">
        <v>1.0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13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1.0</v>
      </c>
      <c r="I392" s="188">
        <v>5.0</v>
      </c>
      <c r="J392" s="188">
        <v>5.0</v>
      </c>
      <c r="K392" s="188">
        <v>1.0</v>
      </c>
      <c r="L392" s="188">
        <v>0.0</v>
      </c>
      <c r="M392" s="188">
        <v>1.0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162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64.0</v>
      </c>
      <c r="H393" s="188">
        <v>77.0</v>
      </c>
      <c r="I393" s="188">
        <v>18.0</v>
      </c>
      <c r="J393" s="188">
        <v>3.0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10666</v>
      </c>
      <c r="C394" s="188">
        <v>5995.0</v>
      </c>
      <c r="D394" s="188">
        <v>3580.0</v>
      </c>
      <c r="E394" s="188">
        <v>992.0</v>
      </c>
      <c r="F394" s="188">
        <v>99.0</v>
      </c>
      <c r="G394" s="188">
        <v>0.0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204</v>
      </c>
      <c r="C395" s="188">
        <v>0.0</v>
      </c>
      <c r="D395" s="188">
        <v>0.0</v>
      </c>
      <c r="E395" s="188">
        <v>0.0</v>
      </c>
      <c r="F395" s="188">
        <v>1.0</v>
      </c>
      <c r="G395" s="188">
        <v>145.0</v>
      </c>
      <c r="H395" s="188">
        <v>52.0</v>
      </c>
      <c r="I395" s="188">
        <v>5.0</v>
      </c>
      <c r="J395" s="188">
        <v>1.0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26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1.0</v>
      </c>
      <c r="I396" s="188">
        <v>7.0</v>
      </c>
      <c r="J396" s="188">
        <v>9.0</v>
      </c>
      <c r="K396" s="188">
        <v>6.0</v>
      </c>
      <c r="L396" s="188">
        <v>2.0</v>
      </c>
      <c r="M396" s="188">
        <v>1.0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343</v>
      </c>
      <c r="C397" s="188">
        <v>0.0</v>
      </c>
      <c r="D397" s="188">
        <v>0.0</v>
      </c>
      <c r="E397" s="188">
        <v>1.0</v>
      </c>
      <c r="F397" s="188">
        <v>0.0</v>
      </c>
      <c r="G397" s="188">
        <v>213.0</v>
      </c>
      <c r="H397" s="188">
        <v>110.0</v>
      </c>
      <c r="I397" s="188">
        <v>18.0</v>
      </c>
      <c r="J397" s="188">
        <v>1.0</v>
      </c>
      <c r="K397" s="188">
        <v>0.0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390</v>
      </c>
      <c r="C398" s="188">
        <v>0.0</v>
      </c>
      <c r="D398" s="188">
        <v>0.0</v>
      </c>
      <c r="E398" s="188">
        <v>0.0</v>
      </c>
      <c r="F398" s="188">
        <v>0.0</v>
      </c>
      <c r="G398" s="188">
        <v>208.0</v>
      </c>
      <c r="H398" s="188">
        <v>153.0</v>
      </c>
      <c r="I398" s="188">
        <v>25.0</v>
      </c>
      <c r="J398" s="188">
        <v>4.0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377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133.0</v>
      </c>
      <c r="H399" s="188">
        <v>178.0</v>
      </c>
      <c r="I399" s="188">
        <v>55.0</v>
      </c>
      <c r="J399" s="188">
        <v>11.0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664</v>
      </c>
      <c r="C400" s="188">
        <v>0.0</v>
      </c>
      <c r="D400" s="188">
        <v>0.0</v>
      </c>
      <c r="E400" s="188">
        <v>0.0</v>
      </c>
      <c r="F400" s="188">
        <v>2.0</v>
      </c>
      <c r="G400" s="188">
        <v>311.0</v>
      </c>
      <c r="H400" s="188">
        <v>272.0</v>
      </c>
      <c r="I400" s="188">
        <v>70.0</v>
      </c>
      <c r="J400" s="188">
        <v>9.0</v>
      </c>
      <c r="K400" s="188">
        <v>0.0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557</v>
      </c>
      <c r="C401" s="188">
        <v>0.0</v>
      </c>
      <c r="D401" s="188">
        <v>33.0</v>
      </c>
      <c r="E401" s="188">
        <v>24.0</v>
      </c>
      <c r="F401" s="188">
        <v>24.0</v>
      </c>
      <c r="G401" s="188">
        <v>276.0</v>
      </c>
      <c r="H401" s="188">
        <v>150.0</v>
      </c>
      <c r="I401" s="188">
        <v>46.0</v>
      </c>
      <c r="J401" s="188">
        <v>4.0</v>
      </c>
      <c r="K401" s="188">
        <v>0.0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5</v>
      </c>
      <c r="C402" s="188">
        <v>0.0</v>
      </c>
      <c r="D402" s="188">
        <v>1.0</v>
      </c>
      <c r="E402" s="188">
        <v>0.0</v>
      </c>
      <c r="F402" s="188">
        <v>0.0</v>
      </c>
      <c r="G402" s="188">
        <v>0.0</v>
      </c>
      <c r="H402" s="188">
        <v>0.0</v>
      </c>
      <c r="I402" s="188">
        <v>0.0</v>
      </c>
      <c r="J402" s="188">
        <v>1.0</v>
      </c>
      <c r="K402" s="188">
        <v>2.0</v>
      </c>
      <c r="L402" s="188">
        <v>1.0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21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5.0</v>
      </c>
      <c r="K403" s="188">
        <v>4.0</v>
      </c>
      <c r="L403" s="188">
        <v>2.0</v>
      </c>
      <c r="M403" s="188">
        <v>5.0</v>
      </c>
      <c r="N403" s="188">
        <v>2.0</v>
      </c>
      <c r="O403" s="188">
        <v>1.0</v>
      </c>
      <c r="P403" s="188">
        <v>1.0</v>
      </c>
      <c r="Q403" s="188">
        <v>1.0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84</v>
      </c>
      <c r="C404" s="188">
        <v>0.0</v>
      </c>
      <c r="D404" s="188">
        <v>1.0</v>
      </c>
      <c r="E404" s="188">
        <v>10.0</v>
      </c>
      <c r="F404" s="188">
        <v>10.0</v>
      </c>
      <c r="G404" s="188">
        <v>27.0</v>
      </c>
      <c r="H404" s="188">
        <v>15.0</v>
      </c>
      <c r="I404" s="188">
        <v>10.0</v>
      </c>
      <c r="J404" s="188">
        <v>8.0</v>
      </c>
      <c r="K404" s="188">
        <v>3.0</v>
      </c>
      <c r="L404" s="188">
        <v>0.0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213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113.0</v>
      </c>
      <c r="H405" s="188">
        <v>77.0</v>
      </c>
      <c r="I405" s="188">
        <v>20.0</v>
      </c>
      <c r="J405" s="188">
        <v>3.0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65</v>
      </c>
      <c r="C406" s="188">
        <v>0.0</v>
      </c>
      <c r="D406" s="188">
        <v>2.0</v>
      </c>
      <c r="E406" s="188">
        <v>4.0</v>
      </c>
      <c r="F406" s="188">
        <v>12.0</v>
      </c>
      <c r="G406" s="188">
        <v>15.0</v>
      </c>
      <c r="H406" s="188">
        <v>18.0</v>
      </c>
      <c r="I406" s="188">
        <v>9.0</v>
      </c>
      <c r="J406" s="188">
        <v>5.0</v>
      </c>
      <c r="K406" s="188">
        <v>0.0</v>
      </c>
      <c r="L406" s="188">
        <v>0.0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7268</v>
      </c>
      <c r="C407" s="188">
        <v>413.0</v>
      </c>
      <c r="D407" s="188">
        <v>1204.0</v>
      </c>
      <c r="E407" s="188">
        <v>1691.0</v>
      </c>
      <c r="F407" s="188">
        <v>1875.0</v>
      </c>
      <c r="G407" s="188">
        <v>1318.0</v>
      </c>
      <c r="H407" s="188">
        <v>589.0</v>
      </c>
      <c r="I407" s="188">
        <v>166.0</v>
      </c>
      <c r="J407" s="188">
        <v>12.0</v>
      </c>
      <c r="K407" s="188">
        <v>0.0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1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1.0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46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4.0</v>
      </c>
      <c r="I409" s="188">
        <v>11.0</v>
      </c>
      <c r="J409" s="188">
        <v>18.0</v>
      </c>
      <c r="K409" s="188">
        <v>9.0</v>
      </c>
      <c r="L409" s="188">
        <v>3.0</v>
      </c>
      <c r="M409" s="188">
        <v>1.0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30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1.0</v>
      </c>
      <c r="I410" s="188">
        <v>10.0</v>
      </c>
      <c r="J410" s="188">
        <v>6.0</v>
      </c>
      <c r="K410" s="188">
        <v>10.0</v>
      </c>
      <c r="L410" s="188">
        <v>3.0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29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1.0</v>
      </c>
      <c r="I411" s="188">
        <v>6.0</v>
      </c>
      <c r="J411" s="188">
        <v>6.0</v>
      </c>
      <c r="K411" s="188">
        <v>9.0</v>
      </c>
      <c r="L411" s="188">
        <v>6.0</v>
      </c>
      <c r="M411" s="188">
        <v>0.0</v>
      </c>
      <c r="N411" s="188">
        <v>1.0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55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3.0</v>
      </c>
      <c r="I412" s="188">
        <v>16.0</v>
      </c>
      <c r="J412" s="188">
        <v>15.0</v>
      </c>
      <c r="K412" s="188">
        <v>17.0</v>
      </c>
      <c r="L412" s="188">
        <v>3.0</v>
      </c>
      <c r="M412" s="188">
        <v>1.0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16933</v>
      </c>
      <c r="C413" s="188">
        <v>8886.0</v>
      </c>
      <c r="D413" s="188">
        <v>6030.0</v>
      </c>
      <c r="E413" s="188">
        <v>1805.0</v>
      </c>
      <c r="F413" s="188">
        <v>211.0</v>
      </c>
      <c r="G413" s="188">
        <v>1.0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134</v>
      </c>
      <c r="C414" s="188">
        <v>0.0</v>
      </c>
      <c r="D414" s="188">
        <v>0.0</v>
      </c>
      <c r="E414" s="188">
        <v>1.0</v>
      </c>
      <c r="F414" s="188">
        <v>0.0</v>
      </c>
      <c r="G414" s="188">
        <v>66.0</v>
      </c>
      <c r="H414" s="188">
        <v>51.0</v>
      </c>
      <c r="I414" s="188">
        <v>15.0</v>
      </c>
      <c r="J414" s="188">
        <v>1.0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273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136.0</v>
      </c>
      <c r="H415" s="188">
        <v>95.0</v>
      </c>
      <c r="I415" s="188">
        <v>39.0</v>
      </c>
      <c r="J415" s="188">
        <v>3.0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317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102.0</v>
      </c>
      <c r="H416" s="188">
        <v>151.0</v>
      </c>
      <c r="I416" s="188">
        <v>60.0</v>
      </c>
      <c r="J416" s="188">
        <v>4.0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654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278.0</v>
      </c>
      <c r="H417" s="188">
        <v>283.0</v>
      </c>
      <c r="I417" s="188">
        <v>85.0</v>
      </c>
      <c r="J417" s="188">
        <v>8.0</v>
      </c>
      <c r="K417" s="188">
        <v>0.0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528</v>
      </c>
      <c r="C418" s="188">
        <v>0.0</v>
      </c>
      <c r="D418" s="188">
        <v>48.0</v>
      </c>
      <c r="E418" s="188">
        <v>74.0</v>
      </c>
      <c r="F418" s="188">
        <v>58.0</v>
      </c>
      <c r="G418" s="188">
        <v>171.0</v>
      </c>
      <c r="H418" s="188">
        <v>128.0</v>
      </c>
      <c r="I418" s="188">
        <v>45.0</v>
      </c>
      <c r="J418" s="188">
        <v>4.0</v>
      </c>
      <c r="K418" s="188">
        <v>0.0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8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0.0</v>
      </c>
      <c r="J419" s="188">
        <v>1.0</v>
      </c>
      <c r="K419" s="188">
        <v>2.0</v>
      </c>
      <c r="L419" s="188">
        <v>4.0</v>
      </c>
      <c r="M419" s="188">
        <v>1.0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210</v>
      </c>
      <c r="C420" s="188">
        <v>0.0</v>
      </c>
      <c r="D420" s="188">
        <v>5.0</v>
      </c>
      <c r="E420" s="188">
        <v>8.0</v>
      </c>
      <c r="F420" s="188">
        <v>9.0</v>
      </c>
      <c r="G420" s="188">
        <v>69.0</v>
      </c>
      <c r="H420" s="188">
        <v>81.0</v>
      </c>
      <c r="I420" s="188">
        <v>34.0</v>
      </c>
      <c r="J420" s="188">
        <v>4.0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10376</v>
      </c>
      <c r="C421" s="188">
        <v>3879.0</v>
      </c>
      <c r="D421" s="188">
        <v>4342.0</v>
      </c>
      <c r="E421" s="188">
        <v>1895.0</v>
      </c>
      <c r="F421" s="188">
        <v>259.0</v>
      </c>
      <c r="G421" s="188">
        <v>1.0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130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47.0</v>
      </c>
      <c r="H422" s="188">
        <v>64.0</v>
      </c>
      <c r="I422" s="188">
        <v>17.0</v>
      </c>
      <c r="J422" s="188">
        <v>2.0</v>
      </c>
      <c r="K422" s="188">
        <v>0.0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227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57.0</v>
      </c>
      <c r="H423" s="188">
        <v>108.0</v>
      </c>
      <c r="I423" s="188">
        <v>56.0</v>
      </c>
      <c r="J423" s="188">
        <v>6.0</v>
      </c>
      <c r="K423" s="188">
        <v>0.0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735</v>
      </c>
      <c r="C424" s="188">
        <v>0.0</v>
      </c>
      <c r="D424" s="188">
        <v>0.0</v>
      </c>
      <c r="E424" s="188">
        <v>0.0</v>
      </c>
      <c r="F424" s="188">
        <v>0.0</v>
      </c>
      <c r="G424" s="188">
        <v>313.0</v>
      </c>
      <c r="H424" s="188">
        <v>308.0</v>
      </c>
      <c r="I424" s="188">
        <v>103.0</v>
      </c>
      <c r="J424" s="188">
        <v>11.0</v>
      </c>
      <c r="K424" s="188">
        <v>0.0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183</v>
      </c>
      <c r="C425" s="188">
        <v>0.0</v>
      </c>
      <c r="D425" s="188">
        <v>3.0</v>
      </c>
      <c r="E425" s="188">
        <v>5.0</v>
      </c>
      <c r="F425" s="188">
        <v>12.0</v>
      </c>
      <c r="G425" s="188">
        <v>56.0</v>
      </c>
      <c r="H425" s="188">
        <v>66.0</v>
      </c>
      <c r="I425" s="188">
        <v>36.0</v>
      </c>
      <c r="J425" s="188">
        <v>5.0</v>
      </c>
      <c r="K425" s="188">
        <v>0.0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1350</v>
      </c>
      <c r="C426" s="188">
        <v>0.0</v>
      </c>
      <c r="D426" s="188">
        <v>582.0</v>
      </c>
      <c r="E426" s="188">
        <v>627.0</v>
      </c>
      <c r="F426" s="188">
        <v>141.0</v>
      </c>
      <c r="G426" s="188">
        <v>0.0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114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24.0</v>
      </c>
      <c r="H427" s="188">
        <v>43.0</v>
      </c>
      <c r="I427" s="188">
        <v>41.0</v>
      </c>
      <c r="J427" s="188">
        <v>6.0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651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168.0</v>
      </c>
      <c r="H428" s="188">
        <v>315.0</v>
      </c>
      <c r="I428" s="188">
        <v>146.0</v>
      </c>
      <c r="J428" s="188">
        <v>22.0</v>
      </c>
      <c r="K428" s="188">
        <v>0.0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1785</v>
      </c>
      <c r="C429" s="188">
        <v>0.0</v>
      </c>
      <c r="D429" s="188">
        <v>816.0</v>
      </c>
      <c r="E429" s="188">
        <v>606.0</v>
      </c>
      <c r="F429" s="188">
        <v>347.0</v>
      </c>
      <c r="G429" s="188">
        <v>16.0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283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78.0</v>
      </c>
      <c r="H430" s="188">
        <v>137.0</v>
      </c>
      <c r="I430" s="188">
        <v>55.0</v>
      </c>
      <c r="J430" s="188">
        <v>13.0</v>
      </c>
      <c r="K430" s="188">
        <v>0.0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0.0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75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75"/>
    </row>
    <row r="449">
      <c r="A449" s="175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87" t="s">
        <v>1</v>
      </c>
      <c r="B1" s="190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91">
        <f>IF(SecondRowCounts!B2 = 0, "ND", SecondRowWins!B2/SecondRowCounts!B2)</f>
        <v>0.3950986771</v>
      </c>
      <c r="C2" s="191">
        <f>IF(SecondRowCounts!C2 = 0, "ND", SecondRowWins!C2/SecondRowCounts!C2)</f>
        <v>0.3741007194</v>
      </c>
      <c r="D2" s="191">
        <f>IF(SecondRowCounts!D2 = 0, "ND", SecondRowWins!D2/SecondRowCounts!D2)</f>
        <v>0.3937571295</v>
      </c>
      <c r="E2" s="191">
        <f>IF(SecondRowCounts!E2 = 0, "ND", SecondRowWins!E2/SecondRowCounts!E2)</f>
        <v>0.4188018601</v>
      </c>
      <c r="F2" s="191">
        <f>IF(SecondRowCounts!F2 = 0, "ND", SecondRowWins!F2/SecondRowCounts!F2)</f>
        <v>0.3059633028</v>
      </c>
      <c r="G2" s="191">
        <f>IF(SecondRowCounts!G2 = 0, "ND", SecondRowWins!G2/SecondRowCounts!G2)</f>
        <v>0</v>
      </c>
      <c r="H2" s="191" t="str">
        <f>IF(SecondRowCounts!H2 = 0, "ND", SecondRowWins!H2/SecondRowCounts!H2)</f>
        <v>ND</v>
      </c>
      <c r="I2" s="191" t="str">
        <f>IF(SecondRowCounts!I2 = 0, "ND", SecondRowWins!I2/SecondRowCounts!I2)</f>
        <v>ND</v>
      </c>
      <c r="J2" s="191" t="str">
        <f>IF(SecondRowCounts!J2 = 0, "ND", SecondRowWins!J2/SecondRowCounts!J2)</f>
        <v>ND</v>
      </c>
      <c r="K2" s="191" t="str">
        <f>IF(SecondRowCounts!K2 = 0, "ND", SecondRowWins!K2/SecondRowCounts!K2)</f>
        <v>ND</v>
      </c>
      <c r="L2" s="191" t="str">
        <f>IF(SecondRowCounts!L2 = 0, "ND", SecondRowWins!L2/SecondRowCounts!L2)</f>
        <v>ND</v>
      </c>
      <c r="M2" s="191" t="str">
        <f>IF(SecondRowCounts!M2 = 0, "ND", SecondRowWins!M2/SecondRowCounts!M2)</f>
        <v>ND</v>
      </c>
      <c r="N2" s="191" t="str">
        <f>IF(SecondRowCounts!N2 = 0, "ND", SecondRowWins!N2/SecondRowCounts!N2)</f>
        <v>ND</v>
      </c>
      <c r="O2" s="191" t="str">
        <f>IF(SecondRowCounts!O2 = 0, "ND", SecondRowWins!O2/SecondRowCounts!O2)</f>
        <v>ND</v>
      </c>
      <c r="P2" s="191" t="str">
        <f>IF(SecondRowCounts!P2 = 0, "ND", SecondRowWins!P2/SecondRowCounts!P2)</f>
        <v>ND</v>
      </c>
      <c r="Q2" s="191" t="str">
        <f>IF(SecondRowCounts!Q2 = 0, "ND", SecondRowWins!Q2/SecondRowCounts!Q2)</f>
        <v>ND</v>
      </c>
      <c r="R2" s="191" t="str">
        <f>IF(SecondRowCounts!R2 = 0, "ND", SecondRowWins!R2/SecondRowCounts!R2)</f>
        <v>ND</v>
      </c>
      <c r="S2" s="191" t="str">
        <f>IF(SecondRowCounts!S2 = 0, "ND", SecondRowWins!S2/SecondRowCounts!S2)</f>
        <v>ND</v>
      </c>
      <c r="T2" s="191" t="str">
        <f>IF(SecondRowCounts!T2 = 0, "ND", SecondRowWins!T2/SecondRowCounts!T2)</f>
        <v>ND</v>
      </c>
      <c r="U2" s="191" t="str">
        <f>IF(SecondRowCounts!U2 = 0, "ND", SecondRowWins!U2/SecondRowCounts!U2)</f>
        <v>ND</v>
      </c>
      <c r="V2" s="191" t="str">
        <f>IF(SecondRowCounts!V2 = 0, "ND", SecondRowWins!V2/SecondRowCounts!V2)</f>
        <v>ND</v>
      </c>
      <c r="W2" s="191" t="str">
        <f>IF(SecondRowCounts!W2 = 0, "ND", SecondRowWins!W2/SecondRowCounts!W2)</f>
        <v>ND</v>
      </c>
      <c r="X2" s="191" t="str">
        <f>IF(SecondRowCounts!X2 = 0, "ND", SecondRowWins!X2/SecondRowCounts!X2)</f>
        <v>ND</v>
      </c>
      <c r="Y2" s="191" t="str">
        <f>IF(SecondRowCounts!Y2 = 0, "ND", SecondRowWins!Y2/SecondRowCounts!Y2)</f>
        <v>ND</v>
      </c>
      <c r="Z2" s="191" t="str">
        <f>IF(SecondRowCounts!Z2 = 0, "ND", SecondRowWins!Z2/SecondRowCounts!Z2)</f>
        <v>ND</v>
      </c>
      <c r="AA2" s="191" t="str">
        <f>IF(SecondRowCounts!AA2 = 0, "ND", SecondRowWins!AA2/SecondRowCounts!AA2)</f>
        <v>ND</v>
      </c>
      <c r="AB2" s="191" t="str">
        <f>IF(SecondRowCounts!AB2 = 0, "ND", SecondRowWins!AB2/SecondRowCounts!AB2)</f>
        <v>ND</v>
      </c>
      <c r="AC2" s="191" t="str">
        <f>IF(SecondRowCounts!AC2 = 0, "ND", SecondRowWins!AC2/SecondRowCounts!AC2)</f>
        <v>ND</v>
      </c>
      <c r="AD2" s="191" t="str">
        <f>IF(SecondRowCounts!AD2 = 0, "ND", SecondRowWins!AD2/SecondRowCounts!AD2)</f>
        <v>ND</v>
      </c>
      <c r="AE2" s="191" t="str">
        <f>IF(SecondRowCounts!AE2 = 0, "ND", SecondRowWins!AE2/SecondRowCounts!AE2)</f>
        <v>ND</v>
      </c>
      <c r="AF2" s="191" t="str">
        <f>IF(SecondRowCounts!AF2 = 0, "ND", SecondRowWins!AF2/SecondRowCounts!AF2)</f>
        <v>ND</v>
      </c>
      <c r="AG2" s="191" t="str">
        <f>IF(SecondRowCounts!AG2 = 0, "ND", SecondRowWins!AG2/SecondRowCounts!AG2)</f>
        <v>ND</v>
      </c>
      <c r="AH2" s="191" t="str">
        <f>IF(SecondRowCounts!AH2 = 0, "ND", SecondRowWins!AH2/SecondRowCounts!AH2)</f>
        <v>ND</v>
      </c>
      <c r="AI2" s="191" t="str">
        <f>IF(SecondRowCounts!AI2 = 0, "ND", SecondRowWins!AI2/SecondRowCounts!AI2)</f>
        <v>ND</v>
      </c>
      <c r="AJ2" s="191" t="str">
        <f>IF(SecondRowCounts!AJ2 = 0, "ND", SecondRowWins!AJ2/SecondRowCounts!AJ2)</f>
        <v>ND</v>
      </c>
      <c r="AK2" s="191" t="str">
        <f>IF(SecondRowCounts!AK2 = 0, "ND", SecondRowWins!AK2/SecondRowCounts!AK2)</f>
        <v>ND</v>
      </c>
      <c r="AL2" s="191" t="str">
        <f>IF(SecondRowCounts!AL2 = 0, "ND", SecondRowWins!AL2/SecondRowCounts!AL2)</f>
        <v>ND</v>
      </c>
      <c r="AM2" s="191" t="str">
        <f>IF(SecondRowCounts!AM2 = 0, "ND", SecondRowWins!AM2/SecondRowCounts!AM2)</f>
        <v>ND</v>
      </c>
      <c r="AN2" s="191" t="str">
        <f>IF(SecondRowCounts!AN2 = 0, "ND", SecondRowWins!AN2/SecondRowCounts!AN2)</f>
        <v>ND</v>
      </c>
      <c r="AO2" s="191" t="str">
        <f>IF(SecondRowCounts!AO2 = 0, "ND", SecondRowWins!AO2/SecondRowCounts!AO2)</f>
        <v>ND</v>
      </c>
      <c r="AP2" s="191" t="str">
        <f>IF(SecondRowCounts!AP2 = 0, "ND", SecondRowWins!AP2/SecondRowCounts!AP2)</f>
        <v>ND</v>
      </c>
    </row>
    <row r="3">
      <c r="A3" s="187" t="s">
        <v>150</v>
      </c>
      <c r="B3" s="191">
        <f>IF(SecondRowCounts!B3 = 0, "ND", SecondRowWins!B3/SecondRowCounts!B3)</f>
        <v>0.4542190305</v>
      </c>
      <c r="C3" s="191" t="str">
        <f>IF(SecondRowCounts!C3 = 0, "ND", SecondRowWins!C3/SecondRowCounts!C3)</f>
        <v>ND</v>
      </c>
      <c r="D3" s="191" t="str">
        <f>IF(SecondRowCounts!D3 = 0, "ND", SecondRowWins!D3/SecondRowCounts!D3)</f>
        <v>ND</v>
      </c>
      <c r="E3" s="191" t="str">
        <f>IF(SecondRowCounts!E3 = 0, "ND", SecondRowWins!E3/SecondRowCounts!E3)</f>
        <v>ND</v>
      </c>
      <c r="F3" s="191" t="str">
        <f>IF(SecondRowCounts!F3 = 0, "ND", SecondRowWins!F3/SecondRowCounts!F3)</f>
        <v>ND</v>
      </c>
      <c r="G3" s="191">
        <f>IF(SecondRowCounts!G3 = 0, "ND", SecondRowWins!G3/SecondRowCounts!G3)</f>
        <v>0.5639097744</v>
      </c>
      <c r="H3" s="191">
        <f>IF(SecondRowCounts!H3 = 0, "ND", SecondRowWins!H3/SecondRowCounts!H3)</f>
        <v>0.4811320755</v>
      </c>
      <c r="I3" s="191">
        <f>IF(SecondRowCounts!I3 = 0, "ND", SecondRowWins!I3/SecondRowCounts!I3)</f>
        <v>0.427672956</v>
      </c>
      <c r="J3" s="191">
        <f>IF(SecondRowCounts!J3 = 0, "ND", SecondRowWins!J3/SecondRowCounts!J3)</f>
        <v>0.170212766</v>
      </c>
      <c r="K3" s="191">
        <f>IF(SecondRowCounts!K3 = 0, "ND", SecondRowWins!K3/SecondRowCounts!K3)</f>
        <v>0</v>
      </c>
      <c r="L3" s="191" t="str">
        <f>IF(SecondRowCounts!L3 = 0, "ND", SecondRowWins!L3/SecondRowCounts!L3)</f>
        <v>ND</v>
      </c>
      <c r="M3" s="191" t="str">
        <f>IF(SecondRowCounts!M3 = 0, "ND", SecondRowWins!M3/SecondRowCounts!M3)</f>
        <v>ND</v>
      </c>
      <c r="N3" s="191" t="str">
        <f>IF(SecondRowCounts!N3 = 0, "ND", SecondRowWins!N3/SecondRowCounts!N3)</f>
        <v>ND</v>
      </c>
      <c r="O3" s="191" t="str">
        <f>IF(SecondRowCounts!O3 = 0, "ND", SecondRowWins!O3/SecondRowCounts!O3)</f>
        <v>ND</v>
      </c>
      <c r="P3" s="191" t="str">
        <f>IF(SecondRowCounts!P3 = 0, "ND", SecondRowWins!P3/SecondRowCounts!P3)</f>
        <v>ND</v>
      </c>
      <c r="Q3" s="191" t="str">
        <f>IF(SecondRowCounts!Q3 = 0, "ND", SecondRowWins!Q3/SecondRowCounts!Q3)</f>
        <v>ND</v>
      </c>
      <c r="R3" s="191" t="str">
        <f>IF(SecondRowCounts!R3 = 0, "ND", SecondRowWins!R3/SecondRowCounts!R3)</f>
        <v>ND</v>
      </c>
      <c r="S3" s="191" t="str">
        <f>IF(SecondRowCounts!S3 = 0, "ND", SecondRowWins!S3/SecondRowCounts!S3)</f>
        <v>ND</v>
      </c>
      <c r="T3" s="191" t="str">
        <f>IF(SecondRowCounts!T3 = 0, "ND", SecondRowWins!T3/SecondRowCounts!T3)</f>
        <v>ND</v>
      </c>
      <c r="U3" s="191" t="str">
        <f>IF(SecondRowCounts!U3 = 0, "ND", SecondRowWins!U3/SecondRowCounts!U3)</f>
        <v>ND</v>
      </c>
      <c r="V3" s="191" t="str">
        <f>IF(SecondRowCounts!V3 = 0, "ND", SecondRowWins!V3/SecondRowCounts!V3)</f>
        <v>ND</v>
      </c>
      <c r="W3" s="191" t="str">
        <f>IF(SecondRowCounts!W3 = 0, "ND", SecondRowWins!W3/SecondRowCounts!W3)</f>
        <v>ND</v>
      </c>
      <c r="X3" s="191" t="str">
        <f>IF(SecondRowCounts!X3 = 0, "ND", SecondRowWins!X3/SecondRowCounts!X3)</f>
        <v>ND</v>
      </c>
      <c r="Y3" s="191" t="str">
        <f>IF(SecondRowCounts!Y3 = 0, "ND", SecondRowWins!Y3/SecondRowCounts!Y3)</f>
        <v>ND</v>
      </c>
      <c r="Z3" s="191" t="str">
        <f>IF(SecondRowCounts!Z3 = 0, "ND", SecondRowWins!Z3/SecondRowCounts!Z3)</f>
        <v>ND</v>
      </c>
      <c r="AA3" s="191" t="str">
        <f>IF(SecondRowCounts!AA3 = 0, "ND", SecondRowWins!AA3/SecondRowCounts!AA3)</f>
        <v>ND</v>
      </c>
      <c r="AB3" s="191" t="str">
        <f>IF(SecondRowCounts!AB3 = 0, "ND", SecondRowWins!AB3/SecondRowCounts!AB3)</f>
        <v>ND</v>
      </c>
      <c r="AC3" s="191" t="str">
        <f>IF(SecondRowCounts!AC3 = 0, "ND", SecondRowWins!AC3/SecondRowCounts!AC3)</f>
        <v>ND</v>
      </c>
      <c r="AD3" s="191" t="str">
        <f>IF(SecondRowCounts!AD3 = 0, "ND", SecondRowWins!AD3/SecondRowCounts!AD3)</f>
        <v>ND</v>
      </c>
      <c r="AE3" s="191" t="str">
        <f>IF(SecondRowCounts!AE3 = 0, "ND", SecondRowWins!AE3/SecondRowCounts!AE3)</f>
        <v>ND</v>
      </c>
      <c r="AF3" s="191" t="str">
        <f>IF(SecondRowCounts!AF3 = 0, "ND", SecondRowWins!AF3/SecondRowCounts!AF3)</f>
        <v>ND</v>
      </c>
      <c r="AG3" s="191" t="str">
        <f>IF(SecondRowCounts!AG3 = 0, "ND", SecondRowWins!AG3/SecondRowCounts!AG3)</f>
        <v>ND</v>
      </c>
      <c r="AH3" s="191" t="str">
        <f>IF(SecondRowCounts!AH3 = 0, "ND", SecondRowWins!AH3/SecondRowCounts!AH3)</f>
        <v>ND</v>
      </c>
      <c r="AI3" s="191" t="str">
        <f>IF(SecondRowCounts!AI3 = 0, "ND", SecondRowWins!AI3/SecondRowCounts!AI3)</f>
        <v>ND</v>
      </c>
      <c r="AJ3" s="191" t="str">
        <f>IF(SecondRowCounts!AJ3 = 0, "ND", SecondRowWins!AJ3/SecondRowCounts!AJ3)</f>
        <v>ND</v>
      </c>
      <c r="AK3" s="191" t="str">
        <f>IF(SecondRowCounts!AK3 = 0, "ND", SecondRowWins!AK3/SecondRowCounts!AK3)</f>
        <v>ND</v>
      </c>
      <c r="AL3" s="191" t="str">
        <f>IF(SecondRowCounts!AL3 = 0, "ND", SecondRowWins!AL3/SecondRowCounts!AL3)</f>
        <v>ND</v>
      </c>
      <c r="AM3" s="191" t="str">
        <f>IF(SecondRowCounts!AM3 = 0, "ND", SecondRowWins!AM3/SecondRowCounts!AM3)</f>
        <v>ND</v>
      </c>
      <c r="AN3" s="191" t="str">
        <f>IF(SecondRowCounts!AN3 = 0, "ND", SecondRowWins!AN3/SecondRowCounts!AN3)</f>
        <v>ND</v>
      </c>
      <c r="AO3" s="191" t="str">
        <f>IF(SecondRowCounts!AO3 = 0, "ND", SecondRowWins!AO3/SecondRowCounts!AO3)</f>
        <v>ND</v>
      </c>
      <c r="AP3" s="191" t="str">
        <f>IF(SecondRowCounts!AP3 = 0, "ND", SecondRowWins!AP3/SecondRowCounts!AP3)</f>
        <v>ND</v>
      </c>
    </row>
    <row r="4">
      <c r="A4" s="187" t="s">
        <v>151</v>
      </c>
      <c r="B4" s="191">
        <f>IF(SecondRowCounts!B4 = 0, "ND", SecondRowWins!B4/SecondRowCounts!B4)</f>
        <v>0.4375</v>
      </c>
      <c r="C4" s="191" t="str">
        <f>IF(SecondRowCounts!C4 = 0, "ND", SecondRowWins!C4/SecondRowCounts!C4)</f>
        <v>ND</v>
      </c>
      <c r="D4" s="191" t="str">
        <f>IF(SecondRowCounts!D4 = 0, "ND", SecondRowWins!D4/SecondRowCounts!D4)</f>
        <v>ND</v>
      </c>
      <c r="E4" s="191" t="str">
        <f>IF(SecondRowCounts!E4 = 0, "ND", SecondRowWins!E4/SecondRowCounts!E4)</f>
        <v>ND</v>
      </c>
      <c r="F4" s="191" t="str">
        <f>IF(SecondRowCounts!F4 = 0, "ND", SecondRowWins!F4/SecondRowCounts!F4)</f>
        <v>ND</v>
      </c>
      <c r="G4" s="191" t="str">
        <f>IF(SecondRowCounts!G4 = 0, "ND", SecondRowWins!G4/SecondRowCounts!G4)</f>
        <v>ND</v>
      </c>
      <c r="H4" s="191">
        <f>IF(SecondRowCounts!H4 = 0, "ND", SecondRowWins!H4/SecondRowCounts!H4)</f>
        <v>0.6666666667</v>
      </c>
      <c r="I4" s="191">
        <f>IF(SecondRowCounts!I4 = 0, "ND", SecondRowWins!I4/SecondRowCounts!I4)</f>
        <v>0.2857142857</v>
      </c>
      <c r="J4" s="191">
        <f>IF(SecondRowCounts!J4 = 0, "ND", SecondRowWins!J4/SecondRowCounts!J4)</f>
        <v>0.3846153846</v>
      </c>
      <c r="K4" s="191">
        <f>IF(SecondRowCounts!K4 = 0, "ND", SecondRowWins!K4/SecondRowCounts!K4)</f>
        <v>0.5</v>
      </c>
      <c r="L4" s="191">
        <f>IF(SecondRowCounts!L4 = 0, "ND", SecondRowWins!L4/SecondRowCounts!L4)</f>
        <v>0.4615384615</v>
      </c>
      <c r="M4" s="191">
        <f>IF(SecondRowCounts!M4 = 0, "ND", SecondRowWins!M4/SecondRowCounts!M4)</f>
        <v>0.5</v>
      </c>
      <c r="N4" s="191" t="str">
        <f>IF(SecondRowCounts!N4 = 0, "ND", SecondRowWins!N4/SecondRowCounts!N4)</f>
        <v>ND</v>
      </c>
      <c r="O4" s="191" t="str">
        <f>IF(SecondRowCounts!O4 = 0, "ND", SecondRowWins!O4/SecondRowCounts!O4)</f>
        <v>ND</v>
      </c>
      <c r="P4" s="191" t="str">
        <f>IF(SecondRowCounts!P4 = 0, "ND", SecondRowWins!P4/SecondRowCounts!P4)</f>
        <v>ND</v>
      </c>
      <c r="Q4" s="191" t="str">
        <f>IF(SecondRowCounts!Q4 = 0, "ND", SecondRowWins!Q4/SecondRowCounts!Q4)</f>
        <v>ND</v>
      </c>
      <c r="R4" s="191" t="str">
        <f>IF(SecondRowCounts!R4 = 0, "ND", SecondRowWins!R4/SecondRowCounts!R4)</f>
        <v>ND</v>
      </c>
      <c r="S4" s="191" t="str">
        <f>IF(SecondRowCounts!S4 = 0, "ND", SecondRowWins!S4/SecondRowCounts!S4)</f>
        <v>ND</v>
      </c>
      <c r="T4" s="191" t="str">
        <f>IF(SecondRowCounts!T4 = 0, "ND", SecondRowWins!T4/SecondRowCounts!T4)</f>
        <v>ND</v>
      </c>
      <c r="U4" s="191" t="str">
        <f>IF(SecondRowCounts!U4 = 0, "ND", SecondRowWins!U4/SecondRowCounts!U4)</f>
        <v>ND</v>
      </c>
      <c r="V4" s="191" t="str">
        <f>IF(SecondRowCounts!V4 = 0, "ND", SecondRowWins!V4/SecondRowCounts!V4)</f>
        <v>ND</v>
      </c>
      <c r="W4" s="191" t="str">
        <f>IF(SecondRowCounts!W4 = 0, "ND", SecondRowWins!W4/SecondRowCounts!W4)</f>
        <v>ND</v>
      </c>
      <c r="X4" s="191" t="str">
        <f>IF(SecondRowCounts!X4 = 0, "ND", SecondRowWins!X4/SecondRowCounts!X4)</f>
        <v>ND</v>
      </c>
      <c r="Y4" s="191" t="str">
        <f>IF(SecondRowCounts!Y4 = 0, "ND", SecondRowWins!Y4/SecondRowCounts!Y4)</f>
        <v>ND</v>
      </c>
      <c r="Z4" s="191" t="str">
        <f>IF(SecondRowCounts!Z4 = 0, "ND", SecondRowWins!Z4/SecondRowCounts!Z4)</f>
        <v>ND</v>
      </c>
      <c r="AA4" s="191" t="str">
        <f>IF(SecondRowCounts!AA4 = 0, "ND", SecondRowWins!AA4/SecondRowCounts!AA4)</f>
        <v>ND</v>
      </c>
      <c r="AB4" s="191" t="str">
        <f>IF(SecondRowCounts!AB4 = 0, "ND", SecondRowWins!AB4/SecondRowCounts!AB4)</f>
        <v>ND</v>
      </c>
      <c r="AC4" s="191" t="str">
        <f>IF(SecondRowCounts!AC4 = 0, "ND", SecondRowWins!AC4/SecondRowCounts!AC4)</f>
        <v>ND</v>
      </c>
      <c r="AD4" s="191" t="str">
        <f>IF(SecondRowCounts!AD4 = 0, "ND", SecondRowWins!AD4/SecondRowCounts!AD4)</f>
        <v>ND</v>
      </c>
      <c r="AE4" s="191" t="str">
        <f>IF(SecondRowCounts!AE4 = 0, "ND", SecondRowWins!AE4/SecondRowCounts!AE4)</f>
        <v>ND</v>
      </c>
      <c r="AF4" s="191" t="str">
        <f>IF(SecondRowCounts!AF4 = 0, "ND", SecondRowWins!AF4/SecondRowCounts!AF4)</f>
        <v>ND</v>
      </c>
      <c r="AG4" s="191" t="str">
        <f>IF(SecondRowCounts!AG4 = 0, "ND", SecondRowWins!AG4/SecondRowCounts!AG4)</f>
        <v>ND</v>
      </c>
      <c r="AH4" s="191" t="str">
        <f>IF(SecondRowCounts!AH4 = 0, "ND", SecondRowWins!AH4/SecondRowCounts!AH4)</f>
        <v>ND</v>
      </c>
      <c r="AI4" s="191" t="str">
        <f>IF(SecondRowCounts!AI4 = 0, "ND", SecondRowWins!AI4/SecondRowCounts!AI4)</f>
        <v>ND</v>
      </c>
      <c r="AJ4" s="191" t="str">
        <f>IF(SecondRowCounts!AJ4 = 0, "ND", SecondRowWins!AJ4/SecondRowCounts!AJ4)</f>
        <v>ND</v>
      </c>
      <c r="AK4" s="191" t="str">
        <f>IF(SecondRowCounts!AK4 = 0, "ND", SecondRowWins!AK4/SecondRowCounts!AK4)</f>
        <v>ND</v>
      </c>
      <c r="AL4" s="191" t="str">
        <f>IF(SecondRowCounts!AL4 = 0, "ND", SecondRowWins!AL4/SecondRowCounts!AL4)</f>
        <v>ND</v>
      </c>
      <c r="AM4" s="191" t="str">
        <f>IF(SecondRowCounts!AM4 = 0, "ND", SecondRowWins!AM4/SecondRowCounts!AM4)</f>
        <v>ND</v>
      </c>
      <c r="AN4" s="191" t="str">
        <f>IF(SecondRowCounts!AN4 = 0, "ND", SecondRowWins!AN4/SecondRowCounts!AN4)</f>
        <v>ND</v>
      </c>
      <c r="AO4" s="191" t="str">
        <f>IF(SecondRowCounts!AO4 = 0, "ND", SecondRowWins!AO4/SecondRowCounts!AO4)</f>
        <v>ND</v>
      </c>
      <c r="AP4" s="191" t="str">
        <f>IF(SecondRowCounts!AP4 = 0, "ND", SecondRowWins!AP4/SecondRowCounts!AP4)</f>
        <v>ND</v>
      </c>
    </row>
    <row r="5">
      <c r="A5" s="187" t="s">
        <v>152</v>
      </c>
      <c r="B5" s="191">
        <f>IF(SecondRowCounts!B5 = 0, "ND", SecondRowWins!B5/SecondRowCounts!B5)</f>
        <v>0.75</v>
      </c>
      <c r="C5" s="191" t="str">
        <f>IF(SecondRowCounts!C5 = 0, "ND", SecondRowWins!C5/SecondRowCounts!C5)</f>
        <v>ND</v>
      </c>
      <c r="D5" s="191" t="str">
        <f>IF(SecondRowCounts!D5 = 0, "ND", SecondRowWins!D5/SecondRowCounts!D5)</f>
        <v>ND</v>
      </c>
      <c r="E5" s="191" t="str">
        <f>IF(SecondRowCounts!E5 = 0, "ND", SecondRowWins!E5/SecondRowCounts!E5)</f>
        <v>ND</v>
      </c>
      <c r="F5" s="191" t="str">
        <f>IF(SecondRowCounts!F5 = 0, "ND", SecondRowWins!F5/SecondRowCounts!F5)</f>
        <v>ND</v>
      </c>
      <c r="G5" s="191" t="str">
        <f>IF(SecondRowCounts!G5 = 0, "ND", SecondRowWins!G5/SecondRowCounts!G5)</f>
        <v>ND</v>
      </c>
      <c r="H5" s="191" t="str">
        <f>IF(SecondRowCounts!H5 = 0, "ND", SecondRowWins!H5/SecondRowCounts!H5)</f>
        <v>ND</v>
      </c>
      <c r="I5" s="191" t="str">
        <f>IF(SecondRowCounts!I5 = 0, "ND", SecondRowWins!I5/SecondRowCounts!I5)</f>
        <v>ND</v>
      </c>
      <c r="J5" s="191">
        <f>IF(SecondRowCounts!J5 = 0, "ND", SecondRowWins!J5/SecondRowCounts!J5)</f>
        <v>1</v>
      </c>
      <c r="K5" s="191" t="str">
        <f>IF(SecondRowCounts!K5 = 0, "ND", SecondRowWins!K5/SecondRowCounts!K5)</f>
        <v>ND</v>
      </c>
      <c r="L5" s="191">
        <f>IF(SecondRowCounts!L5 = 0, "ND", SecondRowWins!L5/SecondRowCounts!L5)</f>
        <v>1</v>
      </c>
      <c r="M5" s="191">
        <f>IF(SecondRowCounts!M5 = 0, "ND", SecondRowWins!M5/SecondRowCounts!M5)</f>
        <v>0</v>
      </c>
      <c r="N5" s="191" t="str">
        <f>IF(SecondRowCounts!N5 = 0, "ND", SecondRowWins!N5/SecondRowCounts!N5)</f>
        <v>ND</v>
      </c>
      <c r="O5" s="191" t="str">
        <f>IF(SecondRowCounts!O5 = 0, "ND", SecondRowWins!O5/SecondRowCounts!O5)</f>
        <v>ND</v>
      </c>
      <c r="P5" s="191" t="str">
        <f>IF(SecondRowCounts!P5 = 0, "ND", SecondRowWins!P5/SecondRowCounts!P5)</f>
        <v>ND</v>
      </c>
      <c r="Q5" s="191" t="str">
        <f>IF(SecondRowCounts!Q5 = 0, "ND", SecondRowWins!Q5/SecondRowCounts!Q5)</f>
        <v>ND</v>
      </c>
      <c r="R5" s="191" t="str">
        <f>IF(SecondRowCounts!R5 = 0, "ND", SecondRowWins!R5/SecondRowCounts!R5)</f>
        <v>ND</v>
      </c>
      <c r="S5" s="191" t="str">
        <f>IF(SecondRowCounts!S5 = 0, "ND", SecondRowWins!S5/SecondRowCounts!S5)</f>
        <v>ND</v>
      </c>
      <c r="T5" s="191" t="str">
        <f>IF(SecondRowCounts!T5 = 0, "ND", SecondRowWins!T5/SecondRowCounts!T5)</f>
        <v>ND</v>
      </c>
      <c r="U5" s="191" t="str">
        <f>IF(SecondRowCounts!U5 = 0, "ND", SecondRowWins!U5/SecondRowCounts!U5)</f>
        <v>ND</v>
      </c>
      <c r="V5" s="191" t="str">
        <f>IF(SecondRowCounts!V5 = 0, "ND", SecondRowWins!V5/SecondRowCounts!V5)</f>
        <v>ND</v>
      </c>
      <c r="W5" s="191" t="str">
        <f>IF(SecondRowCounts!W5 = 0, "ND", SecondRowWins!W5/SecondRowCounts!W5)</f>
        <v>ND</v>
      </c>
      <c r="X5" s="191" t="str">
        <f>IF(SecondRowCounts!X5 = 0, "ND", SecondRowWins!X5/SecondRowCounts!X5)</f>
        <v>ND</v>
      </c>
      <c r="Y5" s="191" t="str">
        <f>IF(SecondRowCounts!Y5 = 0, "ND", SecondRowWins!Y5/SecondRowCounts!Y5)</f>
        <v>ND</v>
      </c>
      <c r="Z5" s="191" t="str">
        <f>IF(SecondRowCounts!Z5 = 0, "ND", SecondRowWins!Z5/SecondRowCounts!Z5)</f>
        <v>ND</v>
      </c>
      <c r="AA5" s="191" t="str">
        <f>IF(SecondRowCounts!AA5 = 0, "ND", SecondRowWins!AA5/SecondRowCounts!AA5)</f>
        <v>ND</v>
      </c>
      <c r="AB5" s="191" t="str">
        <f>IF(SecondRowCounts!AB5 = 0, "ND", SecondRowWins!AB5/SecondRowCounts!AB5)</f>
        <v>ND</v>
      </c>
      <c r="AC5" s="191" t="str">
        <f>IF(SecondRowCounts!AC5 = 0, "ND", SecondRowWins!AC5/SecondRowCounts!AC5)</f>
        <v>ND</v>
      </c>
      <c r="AD5" s="191" t="str">
        <f>IF(SecondRowCounts!AD5 = 0, "ND", SecondRowWins!AD5/SecondRowCounts!AD5)</f>
        <v>ND</v>
      </c>
      <c r="AE5" s="191" t="str">
        <f>IF(SecondRowCounts!AE5 = 0, "ND", SecondRowWins!AE5/SecondRowCounts!AE5)</f>
        <v>ND</v>
      </c>
      <c r="AF5" s="191" t="str">
        <f>IF(SecondRowCounts!AF5 = 0, "ND", SecondRowWins!AF5/SecondRowCounts!AF5)</f>
        <v>ND</v>
      </c>
      <c r="AG5" s="191" t="str">
        <f>IF(SecondRowCounts!AG5 = 0, "ND", SecondRowWins!AG5/SecondRowCounts!AG5)</f>
        <v>ND</v>
      </c>
      <c r="AH5" s="191" t="str">
        <f>IF(SecondRowCounts!AH5 = 0, "ND", SecondRowWins!AH5/SecondRowCounts!AH5)</f>
        <v>ND</v>
      </c>
      <c r="AI5" s="191" t="str">
        <f>IF(SecondRowCounts!AI5 = 0, "ND", SecondRowWins!AI5/SecondRowCounts!AI5)</f>
        <v>ND</v>
      </c>
      <c r="AJ5" s="191" t="str">
        <f>IF(SecondRowCounts!AJ5 = 0, "ND", SecondRowWins!AJ5/SecondRowCounts!AJ5)</f>
        <v>ND</v>
      </c>
      <c r="AK5" s="191" t="str">
        <f>IF(SecondRowCounts!AK5 = 0, "ND", SecondRowWins!AK5/SecondRowCounts!AK5)</f>
        <v>ND</v>
      </c>
      <c r="AL5" s="191" t="str">
        <f>IF(SecondRowCounts!AL5 = 0, "ND", SecondRowWins!AL5/SecondRowCounts!AL5)</f>
        <v>ND</v>
      </c>
      <c r="AM5" s="191" t="str">
        <f>IF(SecondRowCounts!AM5 = 0, "ND", SecondRowWins!AM5/SecondRowCounts!AM5)</f>
        <v>ND</v>
      </c>
      <c r="AN5" s="191" t="str">
        <f>IF(SecondRowCounts!AN5 = 0, "ND", SecondRowWins!AN5/SecondRowCounts!AN5)</f>
        <v>ND</v>
      </c>
      <c r="AO5" s="191" t="str">
        <f>IF(SecondRowCounts!AO5 = 0, "ND", SecondRowWins!AO5/SecondRowCounts!AO5)</f>
        <v>ND</v>
      </c>
      <c r="AP5" s="191" t="str">
        <f>IF(SecondRowCounts!AP5 = 0, "ND", SecondRowWins!AP5/SecondRowCounts!AP5)</f>
        <v>ND</v>
      </c>
    </row>
    <row r="6">
      <c r="A6" s="187" t="s">
        <v>153</v>
      </c>
      <c r="B6" s="191">
        <f>IF(SecondRowCounts!B6 = 0, "ND", SecondRowWins!B6/SecondRowCounts!B6)</f>
        <v>0</v>
      </c>
      <c r="C6" s="191" t="str">
        <f>IF(SecondRowCounts!C6 = 0, "ND", SecondRowWins!C6/SecondRowCounts!C6)</f>
        <v>ND</v>
      </c>
      <c r="D6" s="191" t="str">
        <f>IF(SecondRowCounts!D6 = 0, "ND", SecondRowWins!D6/SecondRowCounts!D6)</f>
        <v>ND</v>
      </c>
      <c r="E6" s="191" t="str">
        <f>IF(SecondRowCounts!E6 = 0, "ND", SecondRowWins!E6/SecondRowCounts!E6)</f>
        <v>ND</v>
      </c>
      <c r="F6" s="191" t="str">
        <f>IF(SecondRowCounts!F6 = 0, "ND", SecondRowWins!F6/SecondRowCounts!F6)</f>
        <v>ND</v>
      </c>
      <c r="G6" s="191" t="str">
        <f>IF(SecondRowCounts!G6 = 0, "ND", SecondRowWins!G6/SecondRowCounts!G6)</f>
        <v>ND</v>
      </c>
      <c r="H6" s="191" t="str">
        <f>IF(SecondRowCounts!H6 = 0, "ND", SecondRowWins!H6/SecondRowCounts!H6)</f>
        <v>ND</v>
      </c>
      <c r="I6" s="191" t="str">
        <f>IF(SecondRowCounts!I6 = 0, "ND", SecondRowWins!I6/SecondRowCounts!I6)</f>
        <v>ND</v>
      </c>
      <c r="J6" s="191">
        <f>IF(SecondRowCounts!J6 = 0, "ND", SecondRowWins!J6/SecondRowCounts!J6)</f>
        <v>0</v>
      </c>
      <c r="K6" s="191" t="str">
        <f>IF(SecondRowCounts!K6 = 0, "ND", SecondRowWins!K6/SecondRowCounts!K6)</f>
        <v>ND</v>
      </c>
      <c r="L6" s="191" t="str">
        <f>IF(SecondRowCounts!L6 = 0, "ND", SecondRowWins!L6/SecondRowCounts!L6)</f>
        <v>ND</v>
      </c>
      <c r="M6" s="191" t="str">
        <f>IF(SecondRowCounts!M6 = 0, "ND", SecondRowWins!M6/SecondRowCounts!M6)</f>
        <v>ND</v>
      </c>
      <c r="N6" s="191" t="str">
        <f>IF(SecondRowCounts!N6 = 0, "ND", SecondRowWins!N6/SecondRowCounts!N6)</f>
        <v>ND</v>
      </c>
      <c r="O6" s="191" t="str">
        <f>IF(SecondRowCounts!O6 = 0, "ND", SecondRowWins!O6/SecondRowCounts!O6)</f>
        <v>ND</v>
      </c>
      <c r="P6" s="191" t="str">
        <f>IF(SecondRowCounts!P6 = 0, "ND", SecondRowWins!P6/SecondRowCounts!P6)</f>
        <v>ND</v>
      </c>
      <c r="Q6" s="191" t="str">
        <f>IF(SecondRowCounts!Q6 = 0, "ND", SecondRowWins!Q6/SecondRowCounts!Q6)</f>
        <v>ND</v>
      </c>
      <c r="R6" s="191" t="str">
        <f>IF(SecondRowCounts!R6 = 0, "ND", SecondRowWins!R6/SecondRowCounts!R6)</f>
        <v>ND</v>
      </c>
      <c r="S6" s="191" t="str">
        <f>IF(SecondRowCounts!S6 = 0, "ND", SecondRowWins!S6/SecondRowCounts!S6)</f>
        <v>ND</v>
      </c>
      <c r="T6" s="191" t="str">
        <f>IF(SecondRowCounts!T6 = 0, "ND", SecondRowWins!T6/SecondRowCounts!T6)</f>
        <v>ND</v>
      </c>
      <c r="U6" s="191" t="str">
        <f>IF(SecondRowCounts!U6 = 0, "ND", SecondRowWins!U6/SecondRowCounts!U6)</f>
        <v>ND</v>
      </c>
      <c r="V6" s="191" t="str">
        <f>IF(SecondRowCounts!V6 = 0, "ND", SecondRowWins!V6/SecondRowCounts!V6)</f>
        <v>ND</v>
      </c>
      <c r="W6" s="191" t="str">
        <f>IF(SecondRowCounts!W6 = 0, "ND", SecondRowWins!W6/SecondRowCounts!W6)</f>
        <v>ND</v>
      </c>
      <c r="X6" s="191" t="str">
        <f>IF(SecondRowCounts!X6 = 0, "ND", SecondRowWins!X6/SecondRowCounts!X6)</f>
        <v>ND</v>
      </c>
      <c r="Y6" s="191" t="str">
        <f>IF(SecondRowCounts!Y6 = 0, "ND", SecondRowWins!Y6/SecondRowCounts!Y6)</f>
        <v>ND</v>
      </c>
      <c r="Z6" s="191" t="str">
        <f>IF(SecondRowCounts!Z6 = 0, "ND", SecondRowWins!Z6/SecondRowCounts!Z6)</f>
        <v>ND</v>
      </c>
      <c r="AA6" s="191" t="str">
        <f>IF(SecondRowCounts!AA6 = 0, "ND", SecondRowWins!AA6/SecondRowCounts!AA6)</f>
        <v>ND</v>
      </c>
      <c r="AB6" s="191" t="str">
        <f>IF(SecondRowCounts!AB6 = 0, "ND", SecondRowWins!AB6/SecondRowCounts!AB6)</f>
        <v>ND</v>
      </c>
      <c r="AC6" s="191" t="str">
        <f>IF(SecondRowCounts!AC6 = 0, "ND", SecondRowWins!AC6/SecondRowCounts!AC6)</f>
        <v>ND</v>
      </c>
      <c r="AD6" s="191" t="str">
        <f>IF(SecondRowCounts!AD6 = 0, "ND", SecondRowWins!AD6/SecondRowCounts!AD6)</f>
        <v>ND</v>
      </c>
      <c r="AE6" s="191" t="str">
        <f>IF(SecondRowCounts!AE6 = 0, "ND", SecondRowWins!AE6/SecondRowCounts!AE6)</f>
        <v>ND</v>
      </c>
      <c r="AF6" s="191" t="str">
        <f>IF(SecondRowCounts!AF6 = 0, "ND", SecondRowWins!AF6/SecondRowCounts!AF6)</f>
        <v>ND</v>
      </c>
      <c r="AG6" s="191" t="str">
        <f>IF(SecondRowCounts!AG6 = 0, "ND", SecondRowWins!AG6/SecondRowCounts!AG6)</f>
        <v>ND</v>
      </c>
      <c r="AH6" s="191" t="str">
        <f>IF(SecondRowCounts!AH6 = 0, "ND", SecondRowWins!AH6/SecondRowCounts!AH6)</f>
        <v>ND</v>
      </c>
      <c r="AI6" s="191" t="str">
        <f>IF(SecondRowCounts!AI6 = 0, "ND", SecondRowWins!AI6/SecondRowCounts!AI6)</f>
        <v>ND</v>
      </c>
      <c r="AJ6" s="191" t="str">
        <f>IF(SecondRowCounts!AJ6 = 0, "ND", SecondRowWins!AJ6/SecondRowCounts!AJ6)</f>
        <v>ND</v>
      </c>
      <c r="AK6" s="191" t="str">
        <f>IF(SecondRowCounts!AK6 = 0, "ND", SecondRowWins!AK6/SecondRowCounts!AK6)</f>
        <v>ND</v>
      </c>
      <c r="AL6" s="191" t="str">
        <f>IF(SecondRowCounts!AL6 = 0, "ND", SecondRowWins!AL6/SecondRowCounts!AL6)</f>
        <v>ND</v>
      </c>
      <c r="AM6" s="191" t="str">
        <f>IF(SecondRowCounts!AM6 = 0, "ND", SecondRowWins!AM6/SecondRowCounts!AM6)</f>
        <v>ND</v>
      </c>
      <c r="AN6" s="191" t="str">
        <f>IF(SecondRowCounts!AN6 = 0, "ND", SecondRowWins!AN6/SecondRowCounts!AN6)</f>
        <v>ND</v>
      </c>
      <c r="AO6" s="191" t="str">
        <f>IF(SecondRowCounts!AO6 = 0, "ND", SecondRowWins!AO6/SecondRowCounts!AO6)</f>
        <v>ND</v>
      </c>
      <c r="AP6" s="191" t="str">
        <f>IF(SecondRowCounts!AP6 = 0, "ND", SecondRowWins!AP6/SecondRowCounts!AP6)</f>
        <v>ND</v>
      </c>
    </row>
    <row r="7">
      <c r="A7" s="187" t="s">
        <v>154</v>
      </c>
      <c r="B7" s="191">
        <f>IF(SecondRowCounts!B7 = 0, "ND", SecondRowWins!B7/SecondRowCounts!B7)</f>
        <v>0.4036617262</v>
      </c>
      <c r="C7" s="191" t="str">
        <f>IF(SecondRowCounts!C7 = 0, "ND", SecondRowWins!C7/SecondRowCounts!C7)</f>
        <v>ND</v>
      </c>
      <c r="D7" s="191" t="str">
        <f>IF(SecondRowCounts!D7 = 0, "ND", SecondRowWins!D7/SecondRowCounts!D7)</f>
        <v>ND</v>
      </c>
      <c r="E7" s="191" t="str">
        <f>IF(SecondRowCounts!E7 = 0, "ND", SecondRowWins!E7/SecondRowCounts!E7)</f>
        <v>ND</v>
      </c>
      <c r="F7" s="191" t="str">
        <f>IF(SecondRowCounts!F7 = 0, "ND", SecondRowWins!F7/SecondRowCounts!F7)</f>
        <v>ND</v>
      </c>
      <c r="G7" s="191">
        <f>IF(SecondRowCounts!G7 = 0, "ND", SecondRowWins!G7/SecondRowCounts!G7)</f>
        <v>0.4700315457</v>
      </c>
      <c r="H7" s="191">
        <f>IF(SecondRowCounts!H7 = 0, "ND", SecondRowWins!H7/SecondRowCounts!H7)</f>
        <v>0.4455445545</v>
      </c>
      <c r="I7" s="191">
        <f>IF(SecondRowCounts!I7 = 0, "ND", SecondRowWins!I7/SecondRowCounts!I7)</f>
        <v>0.2925925926</v>
      </c>
      <c r="J7" s="191">
        <f>IF(SecondRowCounts!J7 = 0, "ND", SecondRowWins!J7/SecondRowCounts!J7)</f>
        <v>0.2</v>
      </c>
      <c r="K7" s="191">
        <f>IF(SecondRowCounts!K7 = 0, "ND", SecondRowWins!K7/SecondRowCounts!K7)</f>
        <v>0</v>
      </c>
      <c r="L7" s="191" t="str">
        <f>IF(SecondRowCounts!L7 = 0, "ND", SecondRowWins!L7/SecondRowCounts!L7)</f>
        <v>ND</v>
      </c>
      <c r="M7" s="191" t="str">
        <f>IF(SecondRowCounts!M7 = 0, "ND", SecondRowWins!M7/SecondRowCounts!M7)</f>
        <v>ND</v>
      </c>
      <c r="N7" s="191" t="str">
        <f>IF(SecondRowCounts!N7 = 0, "ND", SecondRowWins!N7/SecondRowCounts!N7)</f>
        <v>ND</v>
      </c>
      <c r="O7" s="191" t="str">
        <f>IF(SecondRowCounts!O7 = 0, "ND", SecondRowWins!O7/SecondRowCounts!O7)</f>
        <v>ND</v>
      </c>
      <c r="P7" s="191" t="str">
        <f>IF(SecondRowCounts!P7 = 0, "ND", SecondRowWins!P7/SecondRowCounts!P7)</f>
        <v>ND</v>
      </c>
      <c r="Q7" s="191" t="str">
        <f>IF(SecondRowCounts!Q7 = 0, "ND", SecondRowWins!Q7/SecondRowCounts!Q7)</f>
        <v>ND</v>
      </c>
      <c r="R7" s="191" t="str">
        <f>IF(SecondRowCounts!R7 = 0, "ND", SecondRowWins!R7/SecondRowCounts!R7)</f>
        <v>ND</v>
      </c>
      <c r="S7" s="191" t="str">
        <f>IF(SecondRowCounts!S7 = 0, "ND", SecondRowWins!S7/SecondRowCounts!S7)</f>
        <v>ND</v>
      </c>
      <c r="T7" s="191" t="str">
        <f>IF(SecondRowCounts!T7 = 0, "ND", SecondRowWins!T7/SecondRowCounts!T7)</f>
        <v>ND</v>
      </c>
      <c r="U7" s="191" t="str">
        <f>IF(SecondRowCounts!U7 = 0, "ND", SecondRowWins!U7/SecondRowCounts!U7)</f>
        <v>ND</v>
      </c>
      <c r="V7" s="191" t="str">
        <f>IF(SecondRowCounts!V7 = 0, "ND", SecondRowWins!V7/SecondRowCounts!V7)</f>
        <v>ND</v>
      </c>
      <c r="W7" s="191" t="str">
        <f>IF(SecondRowCounts!W7 = 0, "ND", SecondRowWins!W7/SecondRowCounts!W7)</f>
        <v>ND</v>
      </c>
      <c r="X7" s="191" t="str">
        <f>IF(SecondRowCounts!X7 = 0, "ND", SecondRowWins!X7/SecondRowCounts!X7)</f>
        <v>ND</v>
      </c>
      <c r="Y7" s="191" t="str">
        <f>IF(SecondRowCounts!Y7 = 0, "ND", SecondRowWins!Y7/SecondRowCounts!Y7)</f>
        <v>ND</v>
      </c>
      <c r="Z7" s="191" t="str">
        <f>IF(SecondRowCounts!Z7 = 0, "ND", SecondRowWins!Z7/SecondRowCounts!Z7)</f>
        <v>ND</v>
      </c>
      <c r="AA7" s="191" t="str">
        <f>IF(SecondRowCounts!AA7 = 0, "ND", SecondRowWins!AA7/SecondRowCounts!AA7)</f>
        <v>ND</v>
      </c>
      <c r="AB7" s="191" t="str">
        <f>IF(SecondRowCounts!AB7 = 0, "ND", SecondRowWins!AB7/SecondRowCounts!AB7)</f>
        <v>ND</v>
      </c>
      <c r="AC7" s="191" t="str">
        <f>IF(SecondRowCounts!AC7 = 0, "ND", SecondRowWins!AC7/SecondRowCounts!AC7)</f>
        <v>ND</v>
      </c>
      <c r="AD7" s="191" t="str">
        <f>IF(SecondRowCounts!AD7 = 0, "ND", SecondRowWins!AD7/SecondRowCounts!AD7)</f>
        <v>ND</v>
      </c>
      <c r="AE7" s="191" t="str">
        <f>IF(SecondRowCounts!AE7 = 0, "ND", SecondRowWins!AE7/SecondRowCounts!AE7)</f>
        <v>ND</v>
      </c>
      <c r="AF7" s="191" t="str">
        <f>IF(SecondRowCounts!AF7 = 0, "ND", SecondRowWins!AF7/SecondRowCounts!AF7)</f>
        <v>ND</v>
      </c>
      <c r="AG7" s="191" t="str">
        <f>IF(SecondRowCounts!AG7 = 0, "ND", SecondRowWins!AG7/SecondRowCounts!AG7)</f>
        <v>ND</v>
      </c>
      <c r="AH7" s="191" t="str">
        <f>IF(SecondRowCounts!AH7 = 0, "ND", SecondRowWins!AH7/SecondRowCounts!AH7)</f>
        <v>ND</v>
      </c>
      <c r="AI7" s="191" t="str">
        <f>IF(SecondRowCounts!AI7 = 0, "ND", SecondRowWins!AI7/SecondRowCounts!AI7)</f>
        <v>ND</v>
      </c>
      <c r="AJ7" s="191" t="str">
        <f>IF(SecondRowCounts!AJ7 = 0, "ND", SecondRowWins!AJ7/SecondRowCounts!AJ7)</f>
        <v>ND</v>
      </c>
      <c r="AK7" s="191" t="str">
        <f>IF(SecondRowCounts!AK7 = 0, "ND", SecondRowWins!AK7/SecondRowCounts!AK7)</f>
        <v>ND</v>
      </c>
      <c r="AL7" s="191" t="str">
        <f>IF(SecondRowCounts!AL7 = 0, "ND", SecondRowWins!AL7/SecondRowCounts!AL7)</f>
        <v>ND</v>
      </c>
      <c r="AM7" s="191" t="str">
        <f>IF(SecondRowCounts!AM7 = 0, "ND", SecondRowWins!AM7/SecondRowCounts!AM7)</f>
        <v>ND</v>
      </c>
      <c r="AN7" s="191" t="str">
        <f>IF(SecondRowCounts!AN7 = 0, "ND", SecondRowWins!AN7/SecondRowCounts!AN7)</f>
        <v>ND</v>
      </c>
      <c r="AO7" s="191" t="str">
        <f>IF(SecondRowCounts!AO7 = 0, "ND", SecondRowWins!AO7/SecondRowCounts!AO7)</f>
        <v>ND</v>
      </c>
      <c r="AP7" s="191" t="str">
        <f>IF(SecondRowCounts!AP7 = 0, "ND", SecondRowWins!AP7/SecondRowCounts!AP7)</f>
        <v>ND</v>
      </c>
    </row>
    <row r="8">
      <c r="A8" s="187" t="s">
        <v>155</v>
      </c>
      <c r="B8" s="191">
        <f>IF(SecondRowCounts!B8 = 0, "ND", SecondRowWins!B8/SecondRowCounts!B8)</f>
        <v>0.5294117647</v>
      </c>
      <c r="C8" s="191" t="str">
        <f>IF(SecondRowCounts!C8 = 0, "ND", SecondRowWins!C8/SecondRowCounts!C8)</f>
        <v>ND</v>
      </c>
      <c r="D8" s="191" t="str">
        <f>IF(SecondRowCounts!D8 = 0, "ND", SecondRowWins!D8/SecondRowCounts!D8)</f>
        <v>ND</v>
      </c>
      <c r="E8" s="191" t="str">
        <f>IF(SecondRowCounts!E8 = 0, "ND", SecondRowWins!E8/SecondRowCounts!E8)</f>
        <v>ND</v>
      </c>
      <c r="F8" s="191" t="str">
        <f>IF(SecondRowCounts!F8 = 0, "ND", SecondRowWins!F8/SecondRowCounts!F8)</f>
        <v>ND</v>
      </c>
      <c r="G8" s="191" t="str">
        <f>IF(SecondRowCounts!G8 = 0, "ND", SecondRowWins!G8/SecondRowCounts!G8)</f>
        <v>ND</v>
      </c>
      <c r="H8" s="191">
        <f>IF(SecondRowCounts!H8 = 0, "ND", SecondRowWins!H8/SecondRowCounts!H8)</f>
        <v>0.25</v>
      </c>
      <c r="I8" s="191">
        <f>IF(SecondRowCounts!I8 = 0, "ND", SecondRowWins!I8/SecondRowCounts!I8)</f>
        <v>0.5263157895</v>
      </c>
      <c r="J8" s="191">
        <f>IF(SecondRowCounts!J8 = 0, "ND", SecondRowWins!J8/SecondRowCounts!J8)</f>
        <v>0.48</v>
      </c>
      <c r="K8" s="191">
        <f>IF(SecondRowCounts!K8 = 0, "ND", SecondRowWins!K8/SecondRowCounts!K8)</f>
        <v>0.6153846154</v>
      </c>
      <c r="L8" s="191">
        <f>IF(SecondRowCounts!L8 = 0, "ND", SecondRowWins!L8/SecondRowCounts!L8)</f>
        <v>0.8</v>
      </c>
      <c r="M8" s="191">
        <f>IF(SecondRowCounts!M8 = 0, "ND", SecondRowWins!M8/SecondRowCounts!M8)</f>
        <v>0.5</v>
      </c>
      <c r="N8" s="191" t="str">
        <f>IF(SecondRowCounts!N8 = 0, "ND", SecondRowWins!N8/SecondRowCounts!N8)</f>
        <v>ND</v>
      </c>
      <c r="O8" s="191" t="str">
        <f>IF(SecondRowCounts!O8 = 0, "ND", SecondRowWins!O8/SecondRowCounts!O8)</f>
        <v>ND</v>
      </c>
      <c r="P8" s="191" t="str">
        <f>IF(SecondRowCounts!P8 = 0, "ND", SecondRowWins!P8/SecondRowCounts!P8)</f>
        <v>ND</v>
      </c>
      <c r="Q8" s="191" t="str">
        <f>IF(SecondRowCounts!Q8 = 0, "ND", SecondRowWins!Q8/SecondRowCounts!Q8)</f>
        <v>ND</v>
      </c>
      <c r="R8" s="191" t="str">
        <f>IF(SecondRowCounts!R8 = 0, "ND", SecondRowWins!R8/SecondRowCounts!R8)</f>
        <v>ND</v>
      </c>
      <c r="S8" s="191" t="str">
        <f>IF(SecondRowCounts!S8 = 0, "ND", SecondRowWins!S8/SecondRowCounts!S8)</f>
        <v>ND</v>
      </c>
      <c r="T8" s="191" t="str">
        <f>IF(SecondRowCounts!T8 = 0, "ND", SecondRowWins!T8/SecondRowCounts!T8)</f>
        <v>ND</v>
      </c>
      <c r="U8" s="191" t="str">
        <f>IF(SecondRowCounts!U8 = 0, "ND", SecondRowWins!U8/SecondRowCounts!U8)</f>
        <v>ND</v>
      </c>
      <c r="V8" s="191" t="str">
        <f>IF(SecondRowCounts!V8 = 0, "ND", SecondRowWins!V8/SecondRowCounts!V8)</f>
        <v>ND</v>
      </c>
      <c r="W8" s="191" t="str">
        <f>IF(SecondRowCounts!W8 = 0, "ND", SecondRowWins!W8/SecondRowCounts!W8)</f>
        <v>ND</v>
      </c>
      <c r="X8" s="191" t="str">
        <f>IF(SecondRowCounts!X8 = 0, "ND", SecondRowWins!X8/SecondRowCounts!X8)</f>
        <v>ND</v>
      </c>
      <c r="Y8" s="191" t="str">
        <f>IF(SecondRowCounts!Y8 = 0, "ND", SecondRowWins!Y8/SecondRowCounts!Y8)</f>
        <v>ND</v>
      </c>
      <c r="Z8" s="191" t="str">
        <f>IF(SecondRowCounts!Z8 = 0, "ND", SecondRowWins!Z8/SecondRowCounts!Z8)</f>
        <v>ND</v>
      </c>
      <c r="AA8" s="191" t="str">
        <f>IF(SecondRowCounts!AA8 = 0, "ND", SecondRowWins!AA8/SecondRowCounts!AA8)</f>
        <v>ND</v>
      </c>
      <c r="AB8" s="191" t="str">
        <f>IF(SecondRowCounts!AB8 = 0, "ND", SecondRowWins!AB8/SecondRowCounts!AB8)</f>
        <v>ND</v>
      </c>
      <c r="AC8" s="191" t="str">
        <f>IF(SecondRowCounts!AC8 = 0, "ND", SecondRowWins!AC8/SecondRowCounts!AC8)</f>
        <v>ND</v>
      </c>
      <c r="AD8" s="191" t="str">
        <f>IF(SecondRowCounts!AD8 = 0, "ND", SecondRowWins!AD8/SecondRowCounts!AD8)</f>
        <v>ND</v>
      </c>
      <c r="AE8" s="191" t="str">
        <f>IF(SecondRowCounts!AE8 = 0, "ND", SecondRowWins!AE8/SecondRowCounts!AE8)</f>
        <v>ND</v>
      </c>
      <c r="AF8" s="191" t="str">
        <f>IF(SecondRowCounts!AF8 = 0, "ND", SecondRowWins!AF8/SecondRowCounts!AF8)</f>
        <v>ND</v>
      </c>
      <c r="AG8" s="191" t="str">
        <f>IF(SecondRowCounts!AG8 = 0, "ND", SecondRowWins!AG8/SecondRowCounts!AG8)</f>
        <v>ND</v>
      </c>
      <c r="AH8" s="191" t="str">
        <f>IF(SecondRowCounts!AH8 = 0, "ND", SecondRowWins!AH8/SecondRowCounts!AH8)</f>
        <v>ND</v>
      </c>
      <c r="AI8" s="191" t="str">
        <f>IF(SecondRowCounts!AI8 = 0, "ND", SecondRowWins!AI8/SecondRowCounts!AI8)</f>
        <v>ND</v>
      </c>
      <c r="AJ8" s="191" t="str">
        <f>IF(SecondRowCounts!AJ8 = 0, "ND", SecondRowWins!AJ8/SecondRowCounts!AJ8)</f>
        <v>ND</v>
      </c>
      <c r="AK8" s="191" t="str">
        <f>IF(SecondRowCounts!AK8 = 0, "ND", SecondRowWins!AK8/SecondRowCounts!AK8)</f>
        <v>ND</v>
      </c>
      <c r="AL8" s="191" t="str">
        <f>IF(SecondRowCounts!AL8 = 0, "ND", SecondRowWins!AL8/SecondRowCounts!AL8)</f>
        <v>ND</v>
      </c>
      <c r="AM8" s="191" t="str">
        <f>IF(SecondRowCounts!AM8 = 0, "ND", SecondRowWins!AM8/SecondRowCounts!AM8)</f>
        <v>ND</v>
      </c>
      <c r="AN8" s="191" t="str">
        <f>IF(SecondRowCounts!AN8 = 0, "ND", SecondRowWins!AN8/SecondRowCounts!AN8)</f>
        <v>ND</v>
      </c>
      <c r="AO8" s="191" t="str">
        <f>IF(SecondRowCounts!AO8 = 0, "ND", SecondRowWins!AO8/SecondRowCounts!AO8)</f>
        <v>ND</v>
      </c>
      <c r="AP8" s="191" t="str">
        <f>IF(SecondRowCounts!AP8 = 0, "ND", SecondRowWins!AP8/SecondRowCounts!AP8)</f>
        <v>ND</v>
      </c>
    </row>
    <row r="9">
      <c r="A9" s="187" t="s">
        <v>156</v>
      </c>
      <c r="B9" s="191">
        <f>IF(SecondRowCounts!B9 = 0, "ND", SecondRowWins!B9/SecondRowCounts!B9)</f>
        <v>0.4285714286</v>
      </c>
      <c r="C9" s="191" t="str">
        <f>IF(SecondRowCounts!C9 = 0, "ND", SecondRowWins!C9/SecondRowCounts!C9)</f>
        <v>ND</v>
      </c>
      <c r="D9" s="191" t="str">
        <f>IF(SecondRowCounts!D9 = 0, "ND", SecondRowWins!D9/SecondRowCounts!D9)</f>
        <v>ND</v>
      </c>
      <c r="E9" s="191" t="str">
        <f>IF(SecondRowCounts!E9 = 0, "ND", SecondRowWins!E9/SecondRowCounts!E9)</f>
        <v>ND</v>
      </c>
      <c r="F9" s="191" t="str">
        <f>IF(SecondRowCounts!F9 = 0, "ND", SecondRowWins!F9/SecondRowCounts!F9)</f>
        <v>ND</v>
      </c>
      <c r="G9" s="191" t="str">
        <f>IF(SecondRowCounts!G9 = 0, "ND", SecondRowWins!G9/SecondRowCounts!G9)</f>
        <v>ND</v>
      </c>
      <c r="H9" s="191" t="str">
        <f>IF(SecondRowCounts!H9 = 0, "ND", SecondRowWins!H9/SecondRowCounts!H9)</f>
        <v>ND</v>
      </c>
      <c r="I9" s="191" t="str">
        <f>IF(SecondRowCounts!I9 = 0, "ND", SecondRowWins!I9/SecondRowCounts!I9)</f>
        <v>ND</v>
      </c>
      <c r="J9" s="191" t="str">
        <f>IF(SecondRowCounts!J9 = 0, "ND", SecondRowWins!J9/SecondRowCounts!J9)</f>
        <v>ND</v>
      </c>
      <c r="K9" s="191" t="str">
        <f>IF(SecondRowCounts!K9 = 0, "ND", SecondRowWins!K9/SecondRowCounts!K9)</f>
        <v>ND</v>
      </c>
      <c r="L9" s="191">
        <f>IF(SecondRowCounts!L9 = 0, "ND", SecondRowWins!L9/SecondRowCounts!L9)</f>
        <v>1</v>
      </c>
      <c r="M9" s="191">
        <f>IF(SecondRowCounts!M9 = 0, "ND", SecondRowWins!M9/SecondRowCounts!M9)</f>
        <v>1</v>
      </c>
      <c r="N9" s="191">
        <f>IF(SecondRowCounts!N9 = 0, "ND", SecondRowWins!N9/SecondRowCounts!N9)</f>
        <v>0</v>
      </c>
      <c r="O9" s="191">
        <f>IF(SecondRowCounts!O9 = 0, "ND", SecondRowWins!O9/SecondRowCounts!O9)</f>
        <v>0.3333333333</v>
      </c>
      <c r="P9" s="191">
        <f>IF(SecondRowCounts!P9 = 0, "ND", SecondRowWins!P9/SecondRowCounts!P9)</f>
        <v>0</v>
      </c>
      <c r="Q9" s="191" t="str">
        <f>IF(SecondRowCounts!Q9 = 0, "ND", SecondRowWins!Q9/SecondRowCounts!Q9)</f>
        <v>ND</v>
      </c>
      <c r="R9" s="191" t="str">
        <f>IF(SecondRowCounts!R9 = 0, "ND", SecondRowWins!R9/SecondRowCounts!R9)</f>
        <v>ND</v>
      </c>
      <c r="S9" s="191" t="str">
        <f>IF(SecondRowCounts!S9 = 0, "ND", SecondRowWins!S9/SecondRowCounts!S9)</f>
        <v>ND</v>
      </c>
      <c r="T9" s="191" t="str">
        <f>IF(SecondRowCounts!T9 = 0, "ND", SecondRowWins!T9/SecondRowCounts!T9)</f>
        <v>ND</v>
      </c>
      <c r="U9" s="191" t="str">
        <f>IF(SecondRowCounts!U9 = 0, "ND", SecondRowWins!U9/SecondRowCounts!U9)</f>
        <v>ND</v>
      </c>
      <c r="V9" s="191" t="str">
        <f>IF(SecondRowCounts!V9 = 0, "ND", SecondRowWins!V9/SecondRowCounts!V9)</f>
        <v>ND</v>
      </c>
      <c r="W9" s="191" t="str">
        <f>IF(SecondRowCounts!W9 = 0, "ND", SecondRowWins!W9/SecondRowCounts!W9)</f>
        <v>ND</v>
      </c>
      <c r="X9" s="191" t="str">
        <f>IF(SecondRowCounts!X9 = 0, "ND", SecondRowWins!X9/SecondRowCounts!X9)</f>
        <v>ND</v>
      </c>
      <c r="Y9" s="191" t="str">
        <f>IF(SecondRowCounts!Y9 = 0, "ND", SecondRowWins!Y9/SecondRowCounts!Y9)</f>
        <v>ND</v>
      </c>
      <c r="Z9" s="191" t="str">
        <f>IF(SecondRowCounts!Z9 = 0, "ND", SecondRowWins!Z9/SecondRowCounts!Z9)</f>
        <v>ND</v>
      </c>
      <c r="AA9" s="191" t="str">
        <f>IF(SecondRowCounts!AA9 = 0, "ND", SecondRowWins!AA9/SecondRowCounts!AA9)</f>
        <v>ND</v>
      </c>
      <c r="AB9" s="191" t="str">
        <f>IF(SecondRowCounts!AB9 = 0, "ND", SecondRowWins!AB9/SecondRowCounts!AB9)</f>
        <v>ND</v>
      </c>
      <c r="AC9" s="191" t="str">
        <f>IF(SecondRowCounts!AC9 = 0, "ND", SecondRowWins!AC9/SecondRowCounts!AC9)</f>
        <v>ND</v>
      </c>
      <c r="AD9" s="191" t="str">
        <f>IF(SecondRowCounts!AD9 = 0, "ND", SecondRowWins!AD9/SecondRowCounts!AD9)</f>
        <v>ND</v>
      </c>
      <c r="AE9" s="191" t="str">
        <f>IF(SecondRowCounts!AE9 = 0, "ND", SecondRowWins!AE9/SecondRowCounts!AE9)</f>
        <v>ND</v>
      </c>
      <c r="AF9" s="191" t="str">
        <f>IF(SecondRowCounts!AF9 = 0, "ND", SecondRowWins!AF9/SecondRowCounts!AF9)</f>
        <v>ND</v>
      </c>
      <c r="AG9" s="191" t="str">
        <f>IF(SecondRowCounts!AG9 = 0, "ND", SecondRowWins!AG9/SecondRowCounts!AG9)</f>
        <v>ND</v>
      </c>
      <c r="AH9" s="191" t="str">
        <f>IF(SecondRowCounts!AH9 = 0, "ND", SecondRowWins!AH9/SecondRowCounts!AH9)</f>
        <v>ND</v>
      </c>
      <c r="AI9" s="191" t="str">
        <f>IF(SecondRowCounts!AI9 = 0, "ND", SecondRowWins!AI9/SecondRowCounts!AI9)</f>
        <v>ND</v>
      </c>
      <c r="AJ9" s="191" t="str">
        <f>IF(SecondRowCounts!AJ9 = 0, "ND", SecondRowWins!AJ9/SecondRowCounts!AJ9)</f>
        <v>ND</v>
      </c>
      <c r="AK9" s="191" t="str">
        <f>IF(SecondRowCounts!AK9 = 0, "ND", SecondRowWins!AK9/SecondRowCounts!AK9)</f>
        <v>ND</v>
      </c>
      <c r="AL9" s="191" t="str">
        <f>IF(SecondRowCounts!AL9 = 0, "ND", SecondRowWins!AL9/SecondRowCounts!AL9)</f>
        <v>ND</v>
      </c>
      <c r="AM9" s="191" t="str">
        <f>IF(SecondRowCounts!AM9 = 0, "ND", SecondRowWins!AM9/SecondRowCounts!AM9)</f>
        <v>ND</v>
      </c>
      <c r="AN9" s="191" t="str">
        <f>IF(SecondRowCounts!AN9 = 0, "ND", SecondRowWins!AN9/SecondRowCounts!AN9)</f>
        <v>ND</v>
      </c>
      <c r="AO9" s="191" t="str">
        <f>IF(SecondRowCounts!AO9 = 0, "ND", SecondRowWins!AO9/SecondRowCounts!AO9)</f>
        <v>ND</v>
      </c>
      <c r="AP9" s="191" t="str">
        <f>IF(SecondRowCounts!AP9 = 0, "ND", SecondRowWins!AP9/SecondRowCounts!AP9)</f>
        <v>ND</v>
      </c>
    </row>
    <row r="10">
      <c r="A10" s="187" t="s">
        <v>157</v>
      </c>
      <c r="B10" s="191">
        <f>IF(SecondRowCounts!B10 = 0, "ND", SecondRowWins!B10/SecondRowCounts!B10)</f>
        <v>0.397260274</v>
      </c>
      <c r="C10" s="191" t="str">
        <f>IF(SecondRowCounts!C10 = 0, "ND", SecondRowWins!C10/SecondRowCounts!C10)</f>
        <v>ND</v>
      </c>
      <c r="D10" s="191" t="str">
        <f>IF(SecondRowCounts!D10 = 0, "ND", SecondRowWins!D10/SecondRowCounts!D10)</f>
        <v>ND</v>
      </c>
      <c r="E10" s="191" t="str">
        <f>IF(SecondRowCounts!E10 = 0, "ND", SecondRowWins!E10/SecondRowCounts!E10)</f>
        <v>ND</v>
      </c>
      <c r="F10" s="191" t="str">
        <f>IF(SecondRowCounts!F10 = 0, "ND", SecondRowWins!F10/SecondRowCounts!F10)</f>
        <v>ND</v>
      </c>
      <c r="G10" s="191">
        <f>IF(SecondRowCounts!G10 = 0, "ND", SecondRowWins!G10/SecondRowCounts!G10)</f>
        <v>0.4641148325</v>
      </c>
      <c r="H10" s="191">
        <f>IF(SecondRowCounts!H10 = 0, "ND", SecondRowWins!H10/SecondRowCounts!H10)</f>
        <v>0.4100346021</v>
      </c>
      <c r="I10" s="191">
        <f>IF(SecondRowCounts!I10 = 0, "ND", SecondRowWins!I10/SecondRowCounts!I10)</f>
        <v>0.312267658</v>
      </c>
      <c r="J10" s="191">
        <f>IF(SecondRowCounts!J10 = 0, "ND", SecondRowWins!J10/SecondRowCounts!J10)</f>
        <v>0.1489361702</v>
      </c>
      <c r="K10" s="191">
        <f>IF(SecondRowCounts!K10 = 0, "ND", SecondRowWins!K10/SecondRowCounts!K10)</f>
        <v>0</v>
      </c>
      <c r="L10" s="191" t="str">
        <f>IF(SecondRowCounts!L10 = 0, "ND", SecondRowWins!L10/SecondRowCounts!L10)</f>
        <v>ND</v>
      </c>
      <c r="M10" s="191" t="str">
        <f>IF(SecondRowCounts!M10 = 0, "ND", SecondRowWins!M10/SecondRowCounts!M10)</f>
        <v>ND</v>
      </c>
      <c r="N10" s="191" t="str">
        <f>IF(SecondRowCounts!N10 = 0, "ND", SecondRowWins!N10/SecondRowCounts!N10)</f>
        <v>ND</v>
      </c>
      <c r="O10" s="191" t="str">
        <f>IF(SecondRowCounts!O10 = 0, "ND", SecondRowWins!O10/SecondRowCounts!O10)</f>
        <v>ND</v>
      </c>
      <c r="P10" s="191" t="str">
        <f>IF(SecondRowCounts!P10 = 0, "ND", SecondRowWins!P10/SecondRowCounts!P10)</f>
        <v>ND</v>
      </c>
      <c r="Q10" s="191" t="str">
        <f>IF(SecondRowCounts!Q10 = 0, "ND", SecondRowWins!Q10/SecondRowCounts!Q10)</f>
        <v>ND</v>
      </c>
      <c r="R10" s="191" t="str">
        <f>IF(SecondRowCounts!R10 = 0, "ND", SecondRowWins!R10/SecondRowCounts!R10)</f>
        <v>ND</v>
      </c>
      <c r="S10" s="191" t="str">
        <f>IF(SecondRowCounts!S10 = 0, "ND", SecondRowWins!S10/SecondRowCounts!S10)</f>
        <v>ND</v>
      </c>
      <c r="T10" s="191" t="str">
        <f>IF(SecondRowCounts!T10 = 0, "ND", SecondRowWins!T10/SecondRowCounts!T10)</f>
        <v>ND</v>
      </c>
      <c r="U10" s="191" t="str">
        <f>IF(SecondRowCounts!U10 = 0, "ND", SecondRowWins!U10/SecondRowCounts!U10)</f>
        <v>ND</v>
      </c>
      <c r="V10" s="191" t="str">
        <f>IF(SecondRowCounts!V10 = 0, "ND", SecondRowWins!V10/SecondRowCounts!V10)</f>
        <v>ND</v>
      </c>
      <c r="W10" s="191" t="str">
        <f>IF(SecondRowCounts!W10 = 0, "ND", SecondRowWins!W10/SecondRowCounts!W10)</f>
        <v>ND</v>
      </c>
      <c r="X10" s="191" t="str">
        <f>IF(SecondRowCounts!X10 = 0, "ND", SecondRowWins!X10/SecondRowCounts!X10)</f>
        <v>ND</v>
      </c>
      <c r="Y10" s="191" t="str">
        <f>IF(SecondRowCounts!Y10 = 0, "ND", SecondRowWins!Y10/SecondRowCounts!Y10)</f>
        <v>ND</v>
      </c>
      <c r="Z10" s="191" t="str">
        <f>IF(SecondRowCounts!Z10 = 0, "ND", SecondRowWins!Z10/SecondRowCounts!Z10)</f>
        <v>ND</v>
      </c>
      <c r="AA10" s="191" t="str">
        <f>IF(SecondRowCounts!AA10 = 0, "ND", SecondRowWins!AA10/SecondRowCounts!AA10)</f>
        <v>ND</v>
      </c>
      <c r="AB10" s="191" t="str">
        <f>IF(SecondRowCounts!AB10 = 0, "ND", SecondRowWins!AB10/SecondRowCounts!AB10)</f>
        <v>ND</v>
      </c>
      <c r="AC10" s="191" t="str">
        <f>IF(SecondRowCounts!AC10 = 0, "ND", SecondRowWins!AC10/SecondRowCounts!AC10)</f>
        <v>ND</v>
      </c>
      <c r="AD10" s="191" t="str">
        <f>IF(SecondRowCounts!AD10 = 0, "ND", SecondRowWins!AD10/SecondRowCounts!AD10)</f>
        <v>ND</v>
      </c>
      <c r="AE10" s="191" t="str">
        <f>IF(SecondRowCounts!AE10 = 0, "ND", SecondRowWins!AE10/SecondRowCounts!AE10)</f>
        <v>ND</v>
      </c>
      <c r="AF10" s="191" t="str">
        <f>IF(SecondRowCounts!AF10 = 0, "ND", SecondRowWins!AF10/SecondRowCounts!AF10)</f>
        <v>ND</v>
      </c>
      <c r="AG10" s="191" t="str">
        <f>IF(SecondRowCounts!AG10 = 0, "ND", SecondRowWins!AG10/SecondRowCounts!AG10)</f>
        <v>ND</v>
      </c>
      <c r="AH10" s="191" t="str">
        <f>IF(SecondRowCounts!AH10 = 0, "ND", SecondRowWins!AH10/SecondRowCounts!AH10)</f>
        <v>ND</v>
      </c>
      <c r="AI10" s="191" t="str">
        <f>IF(SecondRowCounts!AI10 = 0, "ND", SecondRowWins!AI10/SecondRowCounts!AI10)</f>
        <v>ND</v>
      </c>
      <c r="AJ10" s="191" t="str">
        <f>IF(SecondRowCounts!AJ10 = 0, "ND", SecondRowWins!AJ10/SecondRowCounts!AJ10)</f>
        <v>ND</v>
      </c>
      <c r="AK10" s="191" t="str">
        <f>IF(SecondRowCounts!AK10 = 0, "ND", SecondRowWins!AK10/SecondRowCounts!AK10)</f>
        <v>ND</v>
      </c>
      <c r="AL10" s="191" t="str">
        <f>IF(SecondRowCounts!AL10 = 0, "ND", SecondRowWins!AL10/SecondRowCounts!AL10)</f>
        <v>ND</v>
      </c>
      <c r="AM10" s="191" t="str">
        <f>IF(SecondRowCounts!AM10 = 0, "ND", SecondRowWins!AM10/SecondRowCounts!AM10)</f>
        <v>ND</v>
      </c>
      <c r="AN10" s="191" t="str">
        <f>IF(SecondRowCounts!AN10 = 0, "ND", SecondRowWins!AN10/SecondRowCounts!AN10)</f>
        <v>ND</v>
      </c>
      <c r="AO10" s="191" t="str">
        <f>IF(SecondRowCounts!AO10 = 0, "ND", SecondRowWins!AO10/SecondRowCounts!AO10)</f>
        <v>ND</v>
      </c>
      <c r="AP10" s="191" t="str">
        <f>IF(SecondRowCounts!AP10 = 0, "ND", SecondRowWins!AP10/SecondRowCounts!AP10)</f>
        <v>ND</v>
      </c>
    </row>
    <row r="11">
      <c r="A11" s="187" t="s">
        <v>158</v>
      </c>
      <c r="B11" s="191">
        <f>IF(SecondRowCounts!B11 = 0, "ND", SecondRowWins!B11/SecondRowCounts!B11)</f>
        <v>0.412371134</v>
      </c>
      <c r="C11" s="191" t="str">
        <f>IF(SecondRowCounts!C11 = 0, "ND", SecondRowWins!C11/SecondRowCounts!C11)</f>
        <v>ND</v>
      </c>
      <c r="D11" s="191" t="str">
        <f>IF(SecondRowCounts!D11 = 0, "ND", SecondRowWins!D11/SecondRowCounts!D11)</f>
        <v>ND</v>
      </c>
      <c r="E11" s="191" t="str">
        <f>IF(SecondRowCounts!E11 = 0, "ND", SecondRowWins!E11/SecondRowCounts!E11)</f>
        <v>ND</v>
      </c>
      <c r="F11" s="191" t="str">
        <f>IF(SecondRowCounts!F11 = 0, "ND", SecondRowWins!F11/SecondRowCounts!F11)</f>
        <v>ND</v>
      </c>
      <c r="G11" s="191">
        <f>IF(SecondRowCounts!G11 = 0, "ND", SecondRowWins!G11/SecondRowCounts!G11)</f>
        <v>1</v>
      </c>
      <c r="H11" s="191">
        <f>IF(SecondRowCounts!H11 = 0, "ND", SecondRowWins!H11/SecondRowCounts!H11)</f>
        <v>0.3333333333</v>
      </c>
      <c r="I11" s="191">
        <f>IF(SecondRowCounts!I11 = 0, "ND", SecondRowWins!I11/SecondRowCounts!I11)</f>
        <v>0.3611111111</v>
      </c>
      <c r="J11" s="191">
        <f>IF(SecondRowCounts!J11 = 0, "ND", SecondRowWins!J11/SecondRowCounts!J11)</f>
        <v>0.4666666667</v>
      </c>
      <c r="K11" s="191">
        <f>IF(SecondRowCounts!K11 = 0, "ND", SecondRowWins!K11/SecondRowCounts!K11)</f>
        <v>0.5333333333</v>
      </c>
      <c r="L11" s="191">
        <f>IF(SecondRowCounts!L11 = 0, "ND", SecondRowWins!L11/SecondRowCounts!L11)</f>
        <v>0.25</v>
      </c>
      <c r="M11" s="191">
        <f>IF(SecondRowCounts!M11 = 0, "ND", SecondRowWins!M11/SecondRowCounts!M11)</f>
        <v>0</v>
      </c>
      <c r="N11" s="191" t="str">
        <f>IF(SecondRowCounts!N11 = 0, "ND", SecondRowWins!N11/SecondRowCounts!N11)</f>
        <v>ND</v>
      </c>
      <c r="O11" s="191" t="str">
        <f>IF(SecondRowCounts!O11 = 0, "ND", SecondRowWins!O11/SecondRowCounts!O11)</f>
        <v>ND</v>
      </c>
      <c r="P11" s="191" t="str">
        <f>IF(SecondRowCounts!P11 = 0, "ND", SecondRowWins!P11/SecondRowCounts!P11)</f>
        <v>ND</v>
      </c>
      <c r="Q11" s="191" t="str">
        <f>IF(SecondRowCounts!Q11 = 0, "ND", SecondRowWins!Q11/SecondRowCounts!Q11)</f>
        <v>ND</v>
      </c>
      <c r="R11" s="191" t="str">
        <f>IF(SecondRowCounts!R11 = 0, "ND", SecondRowWins!R11/SecondRowCounts!R11)</f>
        <v>ND</v>
      </c>
      <c r="S11" s="191" t="str">
        <f>IF(SecondRowCounts!S11 = 0, "ND", SecondRowWins!S11/SecondRowCounts!S11)</f>
        <v>ND</v>
      </c>
      <c r="T11" s="191" t="str">
        <f>IF(SecondRowCounts!T11 = 0, "ND", SecondRowWins!T11/SecondRowCounts!T11)</f>
        <v>ND</v>
      </c>
      <c r="U11" s="191" t="str">
        <f>IF(SecondRowCounts!U11 = 0, "ND", SecondRowWins!U11/SecondRowCounts!U11)</f>
        <v>ND</v>
      </c>
      <c r="V11" s="191" t="str">
        <f>IF(SecondRowCounts!V11 = 0, "ND", SecondRowWins!V11/SecondRowCounts!V11)</f>
        <v>ND</v>
      </c>
      <c r="W11" s="191" t="str">
        <f>IF(SecondRowCounts!W11 = 0, "ND", SecondRowWins!W11/SecondRowCounts!W11)</f>
        <v>ND</v>
      </c>
      <c r="X11" s="191" t="str">
        <f>IF(SecondRowCounts!X11 = 0, "ND", SecondRowWins!X11/SecondRowCounts!X11)</f>
        <v>ND</v>
      </c>
      <c r="Y11" s="191" t="str">
        <f>IF(SecondRowCounts!Y11 = 0, "ND", SecondRowWins!Y11/SecondRowCounts!Y11)</f>
        <v>ND</v>
      </c>
      <c r="Z11" s="191" t="str">
        <f>IF(SecondRowCounts!Z11 = 0, "ND", SecondRowWins!Z11/SecondRowCounts!Z11)</f>
        <v>ND</v>
      </c>
      <c r="AA11" s="191" t="str">
        <f>IF(SecondRowCounts!AA11 = 0, "ND", SecondRowWins!AA11/SecondRowCounts!AA11)</f>
        <v>ND</v>
      </c>
      <c r="AB11" s="191" t="str">
        <f>IF(SecondRowCounts!AB11 = 0, "ND", SecondRowWins!AB11/SecondRowCounts!AB11)</f>
        <v>ND</v>
      </c>
      <c r="AC11" s="191" t="str">
        <f>IF(SecondRowCounts!AC11 = 0, "ND", SecondRowWins!AC11/SecondRowCounts!AC11)</f>
        <v>ND</v>
      </c>
      <c r="AD11" s="191" t="str">
        <f>IF(SecondRowCounts!AD11 = 0, "ND", SecondRowWins!AD11/SecondRowCounts!AD11)</f>
        <v>ND</v>
      </c>
      <c r="AE11" s="191" t="str">
        <f>IF(SecondRowCounts!AE11 = 0, "ND", SecondRowWins!AE11/SecondRowCounts!AE11)</f>
        <v>ND</v>
      </c>
      <c r="AF11" s="191" t="str">
        <f>IF(SecondRowCounts!AF11 = 0, "ND", SecondRowWins!AF11/SecondRowCounts!AF11)</f>
        <v>ND</v>
      </c>
      <c r="AG11" s="191" t="str">
        <f>IF(SecondRowCounts!AG11 = 0, "ND", SecondRowWins!AG11/SecondRowCounts!AG11)</f>
        <v>ND</v>
      </c>
      <c r="AH11" s="191" t="str">
        <f>IF(SecondRowCounts!AH11 = 0, "ND", SecondRowWins!AH11/SecondRowCounts!AH11)</f>
        <v>ND</v>
      </c>
      <c r="AI11" s="191" t="str">
        <f>IF(SecondRowCounts!AI11 = 0, "ND", SecondRowWins!AI11/SecondRowCounts!AI11)</f>
        <v>ND</v>
      </c>
      <c r="AJ11" s="191" t="str">
        <f>IF(SecondRowCounts!AJ11 = 0, "ND", SecondRowWins!AJ11/SecondRowCounts!AJ11)</f>
        <v>ND</v>
      </c>
      <c r="AK11" s="191" t="str">
        <f>IF(SecondRowCounts!AK11 = 0, "ND", SecondRowWins!AK11/SecondRowCounts!AK11)</f>
        <v>ND</v>
      </c>
      <c r="AL11" s="191" t="str">
        <f>IF(SecondRowCounts!AL11 = 0, "ND", SecondRowWins!AL11/SecondRowCounts!AL11)</f>
        <v>ND</v>
      </c>
      <c r="AM11" s="191" t="str">
        <f>IF(SecondRowCounts!AM11 = 0, "ND", SecondRowWins!AM11/SecondRowCounts!AM11)</f>
        <v>ND</v>
      </c>
      <c r="AN11" s="191" t="str">
        <f>IF(SecondRowCounts!AN11 = 0, "ND", SecondRowWins!AN11/SecondRowCounts!AN11)</f>
        <v>ND</v>
      </c>
      <c r="AO11" s="191" t="str">
        <f>IF(SecondRowCounts!AO11 = 0, "ND", SecondRowWins!AO11/SecondRowCounts!AO11)</f>
        <v>ND</v>
      </c>
      <c r="AP11" s="191" t="str">
        <f>IF(SecondRowCounts!AP11 = 0, "ND", SecondRowWins!AP11/SecondRowCounts!AP11)</f>
        <v>ND</v>
      </c>
    </row>
    <row r="12">
      <c r="A12" s="187" t="s">
        <v>159</v>
      </c>
      <c r="B12" s="191">
        <f>IF(SecondRowCounts!B12 = 0, "ND", SecondRowWins!B12/SecondRowCounts!B12)</f>
        <v>0.5</v>
      </c>
      <c r="C12" s="191" t="str">
        <f>IF(SecondRowCounts!C12 = 0, "ND", SecondRowWins!C12/SecondRowCounts!C12)</f>
        <v>ND</v>
      </c>
      <c r="D12" s="191" t="str">
        <f>IF(SecondRowCounts!D12 = 0, "ND", SecondRowWins!D12/SecondRowCounts!D12)</f>
        <v>ND</v>
      </c>
      <c r="E12" s="191" t="str">
        <f>IF(SecondRowCounts!E12 = 0, "ND", SecondRowWins!E12/SecondRowCounts!E12)</f>
        <v>ND</v>
      </c>
      <c r="F12" s="191" t="str">
        <f>IF(SecondRowCounts!F12 = 0, "ND", SecondRowWins!F12/SecondRowCounts!F12)</f>
        <v>ND</v>
      </c>
      <c r="G12" s="191" t="str">
        <f>IF(SecondRowCounts!G12 = 0, "ND", SecondRowWins!G12/SecondRowCounts!G12)</f>
        <v>ND</v>
      </c>
      <c r="H12" s="191" t="str">
        <f>IF(SecondRowCounts!H12 = 0, "ND", SecondRowWins!H12/SecondRowCounts!H12)</f>
        <v>ND</v>
      </c>
      <c r="I12" s="191" t="str">
        <f>IF(SecondRowCounts!I12 = 0, "ND", SecondRowWins!I12/SecondRowCounts!I12)</f>
        <v>ND</v>
      </c>
      <c r="J12" s="191" t="str">
        <f>IF(SecondRowCounts!J12 = 0, "ND", SecondRowWins!J12/SecondRowCounts!J12)</f>
        <v>ND</v>
      </c>
      <c r="K12" s="191">
        <f>IF(SecondRowCounts!K12 = 0, "ND", SecondRowWins!K12/SecondRowCounts!K12)</f>
        <v>0</v>
      </c>
      <c r="L12" s="191">
        <f>IF(SecondRowCounts!L12 = 0, "ND", SecondRowWins!L12/SecondRowCounts!L12)</f>
        <v>1</v>
      </c>
      <c r="M12" s="191" t="str">
        <f>IF(SecondRowCounts!M12 = 0, "ND", SecondRowWins!M12/SecondRowCounts!M12)</f>
        <v>ND</v>
      </c>
      <c r="N12" s="191" t="str">
        <f>IF(SecondRowCounts!N12 = 0, "ND", SecondRowWins!N12/SecondRowCounts!N12)</f>
        <v>ND</v>
      </c>
      <c r="O12" s="191" t="str">
        <f>IF(SecondRowCounts!O12 = 0, "ND", SecondRowWins!O12/SecondRowCounts!O12)</f>
        <v>ND</v>
      </c>
      <c r="P12" s="191" t="str">
        <f>IF(SecondRowCounts!P12 = 0, "ND", SecondRowWins!P12/SecondRowCounts!P12)</f>
        <v>ND</v>
      </c>
      <c r="Q12" s="191" t="str">
        <f>IF(SecondRowCounts!Q12 = 0, "ND", SecondRowWins!Q12/SecondRowCounts!Q12)</f>
        <v>ND</v>
      </c>
      <c r="R12" s="191" t="str">
        <f>IF(SecondRowCounts!R12 = 0, "ND", SecondRowWins!R12/SecondRowCounts!R12)</f>
        <v>ND</v>
      </c>
      <c r="S12" s="191" t="str">
        <f>IF(SecondRowCounts!S12 = 0, "ND", SecondRowWins!S12/SecondRowCounts!S12)</f>
        <v>ND</v>
      </c>
      <c r="T12" s="191" t="str">
        <f>IF(SecondRowCounts!T12 = 0, "ND", SecondRowWins!T12/SecondRowCounts!T12)</f>
        <v>ND</v>
      </c>
      <c r="U12" s="191" t="str">
        <f>IF(SecondRowCounts!U12 = 0, "ND", SecondRowWins!U12/SecondRowCounts!U12)</f>
        <v>ND</v>
      </c>
      <c r="V12" s="191" t="str">
        <f>IF(SecondRowCounts!V12 = 0, "ND", SecondRowWins!V12/SecondRowCounts!V12)</f>
        <v>ND</v>
      </c>
      <c r="W12" s="191" t="str">
        <f>IF(SecondRowCounts!W12 = 0, "ND", SecondRowWins!W12/SecondRowCounts!W12)</f>
        <v>ND</v>
      </c>
      <c r="X12" s="191" t="str">
        <f>IF(SecondRowCounts!X12 = 0, "ND", SecondRowWins!X12/SecondRowCounts!X12)</f>
        <v>ND</v>
      </c>
      <c r="Y12" s="191" t="str">
        <f>IF(SecondRowCounts!Y12 = 0, "ND", SecondRowWins!Y12/SecondRowCounts!Y12)</f>
        <v>ND</v>
      </c>
      <c r="Z12" s="191" t="str">
        <f>IF(SecondRowCounts!Z12 = 0, "ND", SecondRowWins!Z12/SecondRowCounts!Z12)</f>
        <v>ND</v>
      </c>
      <c r="AA12" s="191" t="str">
        <f>IF(SecondRowCounts!AA12 = 0, "ND", SecondRowWins!AA12/SecondRowCounts!AA12)</f>
        <v>ND</v>
      </c>
      <c r="AB12" s="191" t="str">
        <f>IF(SecondRowCounts!AB12 = 0, "ND", SecondRowWins!AB12/SecondRowCounts!AB12)</f>
        <v>ND</v>
      </c>
      <c r="AC12" s="191" t="str">
        <f>IF(SecondRowCounts!AC12 = 0, "ND", SecondRowWins!AC12/SecondRowCounts!AC12)</f>
        <v>ND</v>
      </c>
      <c r="AD12" s="191" t="str">
        <f>IF(SecondRowCounts!AD12 = 0, "ND", SecondRowWins!AD12/SecondRowCounts!AD12)</f>
        <v>ND</v>
      </c>
      <c r="AE12" s="191" t="str">
        <f>IF(SecondRowCounts!AE12 = 0, "ND", SecondRowWins!AE12/SecondRowCounts!AE12)</f>
        <v>ND</v>
      </c>
      <c r="AF12" s="191" t="str">
        <f>IF(SecondRowCounts!AF12 = 0, "ND", SecondRowWins!AF12/SecondRowCounts!AF12)</f>
        <v>ND</v>
      </c>
      <c r="AG12" s="191" t="str">
        <f>IF(SecondRowCounts!AG12 = 0, "ND", SecondRowWins!AG12/SecondRowCounts!AG12)</f>
        <v>ND</v>
      </c>
      <c r="AH12" s="191" t="str">
        <f>IF(SecondRowCounts!AH12 = 0, "ND", SecondRowWins!AH12/SecondRowCounts!AH12)</f>
        <v>ND</v>
      </c>
      <c r="AI12" s="191" t="str">
        <f>IF(SecondRowCounts!AI12 = 0, "ND", SecondRowWins!AI12/SecondRowCounts!AI12)</f>
        <v>ND</v>
      </c>
      <c r="AJ12" s="191" t="str">
        <f>IF(SecondRowCounts!AJ12 = 0, "ND", SecondRowWins!AJ12/SecondRowCounts!AJ12)</f>
        <v>ND</v>
      </c>
      <c r="AK12" s="191" t="str">
        <f>IF(SecondRowCounts!AK12 = 0, "ND", SecondRowWins!AK12/SecondRowCounts!AK12)</f>
        <v>ND</v>
      </c>
      <c r="AL12" s="191" t="str">
        <f>IF(SecondRowCounts!AL12 = 0, "ND", SecondRowWins!AL12/SecondRowCounts!AL12)</f>
        <v>ND</v>
      </c>
      <c r="AM12" s="191" t="str">
        <f>IF(SecondRowCounts!AM12 = 0, "ND", SecondRowWins!AM12/SecondRowCounts!AM12)</f>
        <v>ND</v>
      </c>
      <c r="AN12" s="191" t="str">
        <f>IF(SecondRowCounts!AN12 = 0, "ND", SecondRowWins!AN12/SecondRowCounts!AN12)</f>
        <v>ND</v>
      </c>
      <c r="AO12" s="191" t="str">
        <f>IF(SecondRowCounts!AO12 = 0, "ND", SecondRowWins!AO12/SecondRowCounts!AO12)</f>
        <v>ND</v>
      </c>
      <c r="AP12" s="191" t="str">
        <f>IF(SecondRowCounts!AP12 = 0, "ND", SecondRowWins!AP12/SecondRowCounts!AP12)</f>
        <v>ND</v>
      </c>
    </row>
    <row r="13">
      <c r="A13" s="187" t="s">
        <v>160</v>
      </c>
      <c r="B13" s="191">
        <f>IF(SecondRowCounts!B13 = 0, "ND", SecondRowWins!B13/SecondRowCounts!B13)</f>
        <v>0.3553204729</v>
      </c>
      <c r="C13" s="191" t="str">
        <f>IF(SecondRowCounts!C13 = 0, "ND", SecondRowWins!C13/SecondRowCounts!C13)</f>
        <v>ND</v>
      </c>
      <c r="D13" s="191" t="str">
        <f>IF(SecondRowCounts!D13 = 0, "ND", SecondRowWins!D13/SecondRowCounts!D13)</f>
        <v>ND</v>
      </c>
      <c r="E13" s="191" t="str">
        <f>IF(SecondRowCounts!E13 = 0, "ND", SecondRowWins!E13/SecondRowCounts!E13)</f>
        <v>ND</v>
      </c>
      <c r="F13" s="191">
        <f>IF(SecondRowCounts!F13 = 0, "ND", SecondRowWins!F13/SecondRowCounts!F13)</f>
        <v>1</v>
      </c>
      <c r="G13" s="191">
        <f>IF(SecondRowCounts!G13 = 0, "ND", SecondRowWins!G13/SecondRowCounts!G13)</f>
        <v>0.4347826087</v>
      </c>
      <c r="H13" s="191">
        <f>IF(SecondRowCounts!H13 = 0, "ND", SecondRowWins!H13/SecondRowCounts!H13)</f>
        <v>0.373655914</v>
      </c>
      <c r="I13" s="191">
        <f>IF(SecondRowCounts!I13 = 0, "ND", SecondRowWins!I13/SecondRowCounts!I13)</f>
        <v>0.2310126582</v>
      </c>
      <c r="J13" s="191">
        <f>IF(SecondRowCounts!J13 = 0, "ND", SecondRowWins!J13/SecondRowCounts!J13)</f>
        <v>0.1551724138</v>
      </c>
      <c r="K13" s="191">
        <f>IF(SecondRowCounts!K13 = 0, "ND", SecondRowWins!K13/SecondRowCounts!K13)</f>
        <v>0</v>
      </c>
      <c r="L13" s="191" t="str">
        <f>IF(SecondRowCounts!L13 = 0, "ND", SecondRowWins!L13/SecondRowCounts!L13)</f>
        <v>ND</v>
      </c>
      <c r="M13" s="191" t="str">
        <f>IF(SecondRowCounts!M13 = 0, "ND", SecondRowWins!M13/SecondRowCounts!M13)</f>
        <v>ND</v>
      </c>
      <c r="N13" s="191" t="str">
        <f>IF(SecondRowCounts!N13 = 0, "ND", SecondRowWins!N13/SecondRowCounts!N13)</f>
        <v>ND</v>
      </c>
      <c r="O13" s="191" t="str">
        <f>IF(SecondRowCounts!O13 = 0, "ND", SecondRowWins!O13/SecondRowCounts!O13)</f>
        <v>ND</v>
      </c>
      <c r="P13" s="191" t="str">
        <f>IF(SecondRowCounts!P13 = 0, "ND", SecondRowWins!P13/SecondRowCounts!P13)</f>
        <v>ND</v>
      </c>
      <c r="Q13" s="191" t="str">
        <f>IF(SecondRowCounts!Q13 = 0, "ND", SecondRowWins!Q13/SecondRowCounts!Q13)</f>
        <v>ND</v>
      </c>
      <c r="R13" s="191" t="str">
        <f>IF(SecondRowCounts!R13 = 0, "ND", SecondRowWins!R13/SecondRowCounts!R13)</f>
        <v>ND</v>
      </c>
      <c r="S13" s="191" t="str">
        <f>IF(SecondRowCounts!S13 = 0, "ND", SecondRowWins!S13/SecondRowCounts!S13)</f>
        <v>ND</v>
      </c>
      <c r="T13" s="191" t="str">
        <f>IF(SecondRowCounts!T13 = 0, "ND", SecondRowWins!T13/SecondRowCounts!T13)</f>
        <v>ND</v>
      </c>
      <c r="U13" s="191" t="str">
        <f>IF(SecondRowCounts!U13 = 0, "ND", SecondRowWins!U13/SecondRowCounts!U13)</f>
        <v>ND</v>
      </c>
      <c r="V13" s="191" t="str">
        <f>IF(SecondRowCounts!V13 = 0, "ND", SecondRowWins!V13/SecondRowCounts!V13)</f>
        <v>ND</v>
      </c>
      <c r="W13" s="191" t="str">
        <f>IF(SecondRowCounts!W13 = 0, "ND", SecondRowWins!W13/SecondRowCounts!W13)</f>
        <v>ND</v>
      </c>
      <c r="X13" s="191" t="str">
        <f>IF(SecondRowCounts!X13 = 0, "ND", SecondRowWins!X13/SecondRowCounts!X13)</f>
        <v>ND</v>
      </c>
      <c r="Y13" s="191" t="str">
        <f>IF(SecondRowCounts!Y13 = 0, "ND", SecondRowWins!Y13/SecondRowCounts!Y13)</f>
        <v>ND</v>
      </c>
      <c r="Z13" s="191" t="str">
        <f>IF(SecondRowCounts!Z13 = 0, "ND", SecondRowWins!Z13/SecondRowCounts!Z13)</f>
        <v>ND</v>
      </c>
      <c r="AA13" s="191" t="str">
        <f>IF(SecondRowCounts!AA13 = 0, "ND", SecondRowWins!AA13/SecondRowCounts!AA13)</f>
        <v>ND</v>
      </c>
      <c r="AB13" s="191" t="str">
        <f>IF(SecondRowCounts!AB13 = 0, "ND", SecondRowWins!AB13/SecondRowCounts!AB13)</f>
        <v>ND</v>
      </c>
      <c r="AC13" s="191" t="str">
        <f>IF(SecondRowCounts!AC13 = 0, "ND", SecondRowWins!AC13/SecondRowCounts!AC13)</f>
        <v>ND</v>
      </c>
      <c r="AD13" s="191" t="str">
        <f>IF(SecondRowCounts!AD13 = 0, "ND", SecondRowWins!AD13/SecondRowCounts!AD13)</f>
        <v>ND</v>
      </c>
      <c r="AE13" s="191" t="str">
        <f>IF(SecondRowCounts!AE13 = 0, "ND", SecondRowWins!AE13/SecondRowCounts!AE13)</f>
        <v>ND</v>
      </c>
      <c r="AF13" s="191" t="str">
        <f>IF(SecondRowCounts!AF13 = 0, "ND", SecondRowWins!AF13/SecondRowCounts!AF13)</f>
        <v>ND</v>
      </c>
      <c r="AG13" s="191" t="str">
        <f>IF(SecondRowCounts!AG13 = 0, "ND", SecondRowWins!AG13/SecondRowCounts!AG13)</f>
        <v>ND</v>
      </c>
      <c r="AH13" s="191" t="str">
        <f>IF(SecondRowCounts!AH13 = 0, "ND", SecondRowWins!AH13/SecondRowCounts!AH13)</f>
        <v>ND</v>
      </c>
      <c r="AI13" s="191" t="str">
        <f>IF(SecondRowCounts!AI13 = 0, "ND", SecondRowWins!AI13/SecondRowCounts!AI13)</f>
        <v>ND</v>
      </c>
      <c r="AJ13" s="191" t="str">
        <f>IF(SecondRowCounts!AJ13 = 0, "ND", SecondRowWins!AJ13/SecondRowCounts!AJ13)</f>
        <v>ND</v>
      </c>
      <c r="AK13" s="191" t="str">
        <f>IF(SecondRowCounts!AK13 = 0, "ND", SecondRowWins!AK13/SecondRowCounts!AK13)</f>
        <v>ND</v>
      </c>
      <c r="AL13" s="191" t="str">
        <f>IF(SecondRowCounts!AL13 = 0, "ND", SecondRowWins!AL13/SecondRowCounts!AL13)</f>
        <v>ND</v>
      </c>
      <c r="AM13" s="191" t="str">
        <f>IF(SecondRowCounts!AM13 = 0, "ND", SecondRowWins!AM13/SecondRowCounts!AM13)</f>
        <v>ND</v>
      </c>
      <c r="AN13" s="191" t="str">
        <f>IF(SecondRowCounts!AN13 = 0, "ND", SecondRowWins!AN13/SecondRowCounts!AN13)</f>
        <v>ND</v>
      </c>
      <c r="AO13" s="191" t="str">
        <f>IF(SecondRowCounts!AO13 = 0, "ND", SecondRowWins!AO13/SecondRowCounts!AO13)</f>
        <v>ND</v>
      </c>
      <c r="AP13" s="191" t="str">
        <f>IF(SecondRowCounts!AP13 = 0, "ND", SecondRowWins!AP13/SecondRowCounts!AP13)</f>
        <v>ND</v>
      </c>
    </row>
    <row r="14">
      <c r="A14" s="187" t="s">
        <v>161</v>
      </c>
      <c r="B14" s="191">
        <f>IF(SecondRowCounts!B14 = 0, "ND", SecondRowWins!B14/SecondRowCounts!B14)</f>
        <v>0.5252525253</v>
      </c>
      <c r="C14" s="191" t="str">
        <f>IF(SecondRowCounts!C14 = 0, "ND", SecondRowWins!C14/SecondRowCounts!C14)</f>
        <v>ND</v>
      </c>
      <c r="D14" s="191" t="str">
        <f>IF(SecondRowCounts!D14 = 0, "ND", SecondRowWins!D14/SecondRowCounts!D14)</f>
        <v>ND</v>
      </c>
      <c r="E14" s="191" t="str">
        <f>IF(SecondRowCounts!E14 = 0, "ND", SecondRowWins!E14/SecondRowCounts!E14)</f>
        <v>ND</v>
      </c>
      <c r="F14" s="191" t="str">
        <f>IF(SecondRowCounts!F14 = 0, "ND", SecondRowWins!F14/SecondRowCounts!F14)</f>
        <v>ND</v>
      </c>
      <c r="G14" s="191" t="str">
        <f>IF(SecondRowCounts!G14 = 0, "ND", SecondRowWins!G14/SecondRowCounts!G14)</f>
        <v>ND</v>
      </c>
      <c r="H14" s="191">
        <f>IF(SecondRowCounts!H14 = 0, "ND", SecondRowWins!H14/SecondRowCounts!H14)</f>
        <v>0.6</v>
      </c>
      <c r="I14" s="191">
        <f>IF(SecondRowCounts!I14 = 0, "ND", SecondRowWins!I14/SecondRowCounts!I14)</f>
        <v>0.5517241379</v>
      </c>
      <c r="J14" s="191">
        <f>IF(SecondRowCounts!J14 = 0, "ND", SecondRowWins!J14/SecondRowCounts!J14)</f>
        <v>0.56</v>
      </c>
      <c r="K14" s="191">
        <f>IF(SecondRowCounts!K14 = 0, "ND", SecondRowWins!K14/SecondRowCounts!K14)</f>
        <v>0.45</v>
      </c>
      <c r="L14" s="191">
        <f>IF(SecondRowCounts!L14 = 0, "ND", SecondRowWins!L14/SecondRowCounts!L14)</f>
        <v>0.4615384615</v>
      </c>
      <c r="M14" s="191">
        <f>IF(SecondRowCounts!M14 = 0, "ND", SecondRowWins!M14/SecondRowCounts!M14)</f>
        <v>0.5</v>
      </c>
      <c r="N14" s="191" t="str">
        <f>IF(SecondRowCounts!N14 = 0, "ND", SecondRowWins!N14/SecondRowCounts!N14)</f>
        <v>ND</v>
      </c>
      <c r="O14" s="191" t="str">
        <f>IF(SecondRowCounts!O14 = 0, "ND", SecondRowWins!O14/SecondRowCounts!O14)</f>
        <v>ND</v>
      </c>
      <c r="P14" s="191" t="str">
        <f>IF(SecondRowCounts!P14 = 0, "ND", SecondRowWins!P14/SecondRowCounts!P14)</f>
        <v>ND</v>
      </c>
      <c r="Q14" s="191" t="str">
        <f>IF(SecondRowCounts!Q14 = 0, "ND", SecondRowWins!Q14/SecondRowCounts!Q14)</f>
        <v>ND</v>
      </c>
      <c r="R14" s="191" t="str">
        <f>IF(SecondRowCounts!R14 = 0, "ND", SecondRowWins!R14/SecondRowCounts!R14)</f>
        <v>ND</v>
      </c>
      <c r="S14" s="191" t="str">
        <f>IF(SecondRowCounts!S14 = 0, "ND", SecondRowWins!S14/SecondRowCounts!S14)</f>
        <v>ND</v>
      </c>
      <c r="T14" s="191" t="str">
        <f>IF(SecondRowCounts!T14 = 0, "ND", SecondRowWins!T14/SecondRowCounts!T14)</f>
        <v>ND</v>
      </c>
      <c r="U14" s="191" t="str">
        <f>IF(SecondRowCounts!U14 = 0, "ND", SecondRowWins!U14/SecondRowCounts!U14)</f>
        <v>ND</v>
      </c>
      <c r="V14" s="191" t="str">
        <f>IF(SecondRowCounts!V14 = 0, "ND", SecondRowWins!V14/SecondRowCounts!V14)</f>
        <v>ND</v>
      </c>
      <c r="W14" s="191" t="str">
        <f>IF(SecondRowCounts!W14 = 0, "ND", SecondRowWins!W14/SecondRowCounts!W14)</f>
        <v>ND</v>
      </c>
      <c r="X14" s="191" t="str">
        <f>IF(SecondRowCounts!X14 = 0, "ND", SecondRowWins!X14/SecondRowCounts!X14)</f>
        <v>ND</v>
      </c>
      <c r="Y14" s="191" t="str">
        <f>IF(SecondRowCounts!Y14 = 0, "ND", SecondRowWins!Y14/SecondRowCounts!Y14)</f>
        <v>ND</v>
      </c>
      <c r="Z14" s="191" t="str">
        <f>IF(SecondRowCounts!Z14 = 0, "ND", SecondRowWins!Z14/SecondRowCounts!Z14)</f>
        <v>ND</v>
      </c>
      <c r="AA14" s="191" t="str">
        <f>IF(SecondRowCounts!AA14 = 0, "ND", SecondRowWins!AA14/SecondRowCounts!AA14)</f>
        <v>ND</v>
      </c>
      <c r="AB14" s="191" t="str">
        <f>IF(SecondRowCounts!AB14 = 0, "ND", SecondRowWins!AB14/SecondRowCounts!AB14)</f>
        <v>ND</v>
      </c>
      <c r="AC14" s="191" t="str">
        <f>IF(SecondRowCounts!AC14 = 0, "ND", SecondRowWins!AC14/SecondRowCounts!AC14)</f>
        <v>ND</v>
      </c>
      <c r="AD14" s="191" t="str">
        <f>IF(SecondRowCounts!AD14 = 0, "ND", SecondRowWins!AD14/SecondRowCounts!AD14)</f>
        <v>ND</v>
      </c>
      <c r="AE14" s="191" t="str">
        <f>IF(SecondRowCounts!AE14 = 0, "ND", SecondRowWins!AE14/SecondRowCounts!AE14)</f>
        <v>ND</v>
      </c>
      <c r="AF14" s="191" t="str">
        <f>IF(SecondRowCounts!AF14 = 0, "ND", SecondRowWins!AF14/SecondRowCounts!AF14)</f>
        <v>ND</v>
      </c>
      <c r="AG14" s="191" t="str">
        <f>IF(SecondRowCounts!AG14 = 0, "ND", SecondRowWins!AG14/SecondRowCounts!AG14)</f>
        <v>ND</v>
      </c>
      <c r="AH14" s="191" t="str">
        <f>IF(SecondRowCounts!AH14 = 0, "ND", SecondRowWins!AH14/SecondRowCounts!AH14)</f>
        <v>ND</v>
      </c>
      <c r="AI14" s="191" t="str">
        <f>IF(SecondRowCounts!AI14 = 0, "ND", SecondRowWins!AI14/SecondRowCounts!AI14)</f>
        <v>ND</v>
      </c>
      <c r="AJ14" s="191" t="str">
        <f>IF(SecondRowCounts!AJ14 = 0, "ND", SecondRowWins!AJ14/SecondRowCounts!AJ14)</f>
        <v>ND</v>
      </c>
      <c r="AK14" s="191" t="str">
        <f>IF(SecondRowCounts!AK14 = 0, "ND", SecondRowWins!AK14/SecondRowCounts!AK14)</f>
        <v>ND</v>
      </c>
      <c r="AL14" s="191" t="str">
        <f>IF(SecondRowCounts!AL14 = 0, "ND", SecondRowWins!AL14/SecondRowCounts!AL14)</f>
        <v>ND</v>
      </c>
      <c r="AM14" s="191" t="str">
        <f>IF(SecondRowCounts!AM14 = 0, "ND", SecondRowWins!AM14/SecondRowCounts!AM14)</f>
        <v>ND</v>
      </c>
      <c r="AN14" s="191" t="str">
        <f>IF(SecondRowCounts!AN14 = 0, "ND", SecondRowWins!AN14/SecondRowCounts!AN14)</f>
        <v>ND</v>
      </c>
      <c r="AO14" s="191" t="str">
        <f>IF(SecondRowCounts!AO14 = 0, "ND", SecondRowWins!AO14/SecondRowCounts!AO14)</f>
        <v>ND</v>
      </c>
      <c r="AP14" s="191" t="str">
        <f>IF(SecondRowCounts!AP14 = 0, "ND", SecondRowWins!AP14/SecondRowCounts!AP14)</f>
        <v>ND</v>
      </c>
    </row>
    <row r="15">
      <c r="A15" s="187" t="s">
        <v>162</v>
      </c>
      <c r="B15" s="191">
        <f>IF(SecondRowCounts!B15 = 0, "ND", SecondRowWins!B15/SecondRowCounts!B15)</f>
        <v>0.3706563707</v>
      </c>
      <c r="C15" s="191" t="str">
        <f>IF(SecondRowCounts!C15 = 0, "ND", SecondRowWins!C15/SecondRowCounts!C15)</f>
        <v>ND</v>
      </c>
      <c r="D15" s="191" t="str">
        <f>IF(SecondRowCounts!D15 = 0, "ND", SecondRowWins!D15/SecondRowCounts!D15)</f>
        <v>ND</v>
      </c>
      <c r="E15" s="191" t="str">
        <f>IF(SecondRowCounts!E15 = 0, "ND", SecondRowWins!E15/SecondRowCounts!E15)</f>
        <v>ND</v>
      </c>
      <c r="F15" s="191" t="str">
        <f>IF(SecondRowCounts!F15 = 0, "ND", SecondRowWins!F15/SecondRowCounts!F15)</f>
        <v>ND</v>
      </c>
      <c r="G15" s="191">
        <f>IF(SecondRowCounts!G15 = 0, "ND", SecondRowWins!G15/SecondRowCounts!G15)</f>
        <v>0.445407279</v>
      </c>
      <c r="H15" s="191">
        <f>IF(SecondRowCounts!H15 = 0, "ND", SecondRowWins!H15/SecondRowCounts!H15)</f>
        <v>0.3843283582</v>
      </c>
      <c r="I15" s="191">
        <f>IF(SecondRowCounts!I15 = 0, "ND", SecondRowWins!I15/SecondRowCounts!I15)</f>
        <v>0.264</v>
      </c>
      <c r="J15" s="191">
        <f>IF(SecondRowCounts!J15 = 0, "ND", SecondRowWins!J15/SecondRowCounts!J15)</f>
        <v>0.125</v>
      </c>
      <c r="K15" s="191">
        <f>IF(SecondRowCounts!K15 = 0, "ND", SecondRowWins!K15/SecondRowCounts!K15)</f>
        <v>0</v>
      </c>
      <c r="L15" s="191" t="str">
        <f>IF(SecondRowCounts!L15 = 0, "ND", SecondRowWins!L15/SecondRowCounts!L15)</f>
        <v>ND</v>
      </c>
      <c r="M15" s="191" t="str">
        <f>IF(SecondRowCounts!M15 = 0, "ND", SecondRowWins!M15/SecondRowCounts!M15)</f>
        <v>ND</v>
      </c>
      <c r="N15" s="191" t="str">
        <f>IF(SecondRowCounts!N15 = 0, "ND", SecondRowWins!N15/SecondRowCounts!N15)</f>
        <v>ND</v>
      </c>
      <c r="O15" s="191" t="str">
        <f>IF(SecondRowCounts!O15 = 0, "ND", SecondRowWins!O15/SecondRowCounts!O15)</f>
        <v>ND</v>
      </c>
      <c r="P15" s="191" t="str">
        <f>IF(SecondRowCounts!P15 = 0, "ND", SecondRowWins!P15/SecondRowCounts!P15)</f>
        <v>ND</v>
      </c>
      <c r="Q15" s="191" t="str">
        <f>IF(SecondRowCounts!Q15 = 0, "ND", SecondRowWins!Q15/SecondRowCounts!Q15)</f>
        <v>ND</v>
      </c>
      <c r="R15" s="191" t="str">
        <f>IF(SecondRowCounts!R15 = 0, "ND", SecondRowWins!R15/SecondRowCounts!R15)</f>
        <v>ND</v>
      </c>
      <c r="S15" s="191" t="str">
        <f>IF(SecondRowCounts!S15 = 0, "ND", SecondRowWins!S15/SecondRowCounts!S15)</f>
        <v>ND</v>
      </c>
      <c r="T15" s="191" t="str">
        <f>IF(SecondRowCounts!T15 = 0, "ND", SecondRowWins!T15/SecondRowCounts!T15)</f>
        <v>ND</v>
      </c>
      <c r="U15" s="191" t="str">
        <f>IF(SecondRowCounts!U15 = 0, "ND", SecondRowWins!U15/SecondRowCounts!U15)</f>
        <v>ND</v>
      </c>
      <c r="V15" s="191" t="str">
        <f>IF(SecondRowCounts!V15 = 0, "ND", SecondRowWins!V15/SecondRowCounts!V15)</f>
        <v>ND</v>
      </c>
      <c r="W15" s="191" t="str">
        <f>IF(SecondRowCounts!W15 = 0, "ND", SecondRowWins!W15/SecondRowCounts!W15)</f>
        <v>ND</v>
      </c>
      <c r="X15" s="191" t="str">
        <f>IF(SecondRowCounts!X15 = 0, "ND", SecondRowWins!X15/SecondRowCounts!X15)</f>
        <v>ND</v>
      </c>
      <c r="Y15" s="191" t="str">
        <f>IF(SecondRowCounts!Y15 = 0, "ND", SecondRowWins!Y15/SecondRowCounts!Y15)</f>
        <v>ND</v>
      </c>
      <c r="Z15" s="191" t="str">
        <f>IF(SecondRowCounts!Z15 = 0, "ND", SecondRowWins!Z15/SecondRowCounts!Z15)</f>
        <v>ND</v>
      </c>
      <c r="AA15" s="191" t="str">
        <f>IF(SecondRowCounts!AA15 = 0, "ND", SecondRowWins!AA15/SecondRowCounts!AA15)</f>
        <v>ND</v>
      </c>
      <c r="AB15" s="191" t="str">
        <f>IF(SecondRowCounts!AB15 = 0, "ND", SecondRowWins!AB15/SecondRowCounts!AB15)</f>
        <v>ND</v>
      </c>
      <c r="AC15" s="191" t="str">
        <f>IF(SecondRowCounts!AC15 = 0, "ND", SecondRowWins!AC15/SecondRowCounts!AC15)</f>
        <v>ND</v>
      </c>
      <c r="AD15" s="191" t="str">
        <f>IF(SecondRowCounts!AD15 = 0, "ND", SecondRowWins!AD15/SecondRowCounts!AD15)</f>
        <v>ND</v>
      </c>
      <c r="AE15" s="191" t="str">
        <f>IF(SecondRowCounts!AE15 = 0, "ND", SecondRowWins!AE15/SecondRowCounts!AE15)</f>
        <v>ND</v>
      </c>
      <c r="AF15" s="191" t="str">
        <f>IF(SecondRowCounts!AF15 = 0, "ND", SecondRowWins!AF15/SecondRowCounts!AF15)</f>
        <v>ND</v>
      </c>
      <c r="AG15" s="191" t="str">
        <f>IF(SecondRowCounts!AG15 = 0, "ND", SecondRowWins!AG15/SecondRowCounts!AG15)</f>
        <v>ND</v>
      </c>
      <c r="AH15" s="191" t="str">
        <f>IF(SecondRowCounts!AH15 = 0, "ND", SecondRowWins!AH15/SecondRowCounts!AH15)</f>
        <v>ND</v>
      </c>
      <c r="AI15" s="191" t="str">
        <f>IF(SecondRowCounts!AI15 = 0, "ND", SecondRowWins!AI15/SecondRowCounts!AI15)</f>
        <v>ND</v>
      </c>
      <c r="AJ15" s="191" t="str">
        <f>IF(SecondRowCounts!AJ15 = 0, "ND", SecondRowWins!AJ15/SecondRowCounts!AJ15)</f>
        <v>ND</v>
      </c>
      <c r="AK15" s="191" t="str">
        <f>IF(SecondRowCounts!AK15 = 0, "ND", SecondRowWins!AK15/SecondRowCounts!AK15)</f>
        <v>ND</v>
      </c>
      <c r="AL15" s="191" t="str">
        <f>IF(SecondRowCounts!AL15 = 0, "ND", SecondRowWins!AL15/SecondRowCounts!AL15)</f>
        <v>ND</v>
      </c>
      <c r="AM15" s="191" t="str">
        <f>IF(SecondRowCounts!AM15 = 0, "ND", SecondRowWins!AM15/SecondRowCounts!AM15)</f>
        <v>ND</v>
      </c>
      <c r="AN15" s="191" t="str">
        <f>IF(SecondRowCounts!AN15 = 0, "ND", SecondRowWins!AN15/SecondRowCounts!AN15)</f>
        <v>ND</v>
      </c>
      <c r="AO15" s="191" t="str">
        <f>IF(SecondRowCounts!AO15 = 0, "ND", SecondRowWins!AO15/SecondRowCounts!AO15)</f>
        <v>ND</v>
      </c>
      <c r="AP15" s="191" t="str">
        <f>IF(SecondRowCounts!AP15 = 0, "ND", SecondRowWins!AP15/SecondRowCounts!AP15)</f>
        <v>ND</v>
      </c>
    </row>
    <row r="16">
      <c r="A16" s="187" t="s">
        <v>163</v>
      </c>
      <c r="B16" s="191">
        <f>IF(SecondRowCounts!B16 = 0, "ND", SecondRowWins!B16/SecondRowCounts!B16)</f>
        <v>0.4222222222</v>
      </c>
      <c r="C16" s="191" t="str">
        <f>IF(SecondRowCounts!C16 = 0, "ND", SecondRowWins!C16/SecondRowCounts!C16)</f>
        <v>ND</v>
      </c>
      <c r="D16" s="191" t="str">
        <f>IF(SecondRowCounts!D16 = 0, "ND", SecondRowWins!D16/SecondRowCounts!D16)</f>
        <v>ND</v>
      </c>
      <c r="E16" s="191" t="str">
        <f>IF(SecondRowCounts!E16 = 0, "ND", SecondRowWins!E16/SecondRowCounts!E16)</f>
        <v>ND</v>
      </c>
      <c r="F16" s="191" t="str">
        <f>IF(SecondRowCounts!F16 = 0, "ND", SecondRowWins!F16/SecondRowCounts!F16)</f>
        <v>ND</v>
      </c>
      <c r="G16" s="191" t="str">
        <f>IF(SecondRowCounts!G16 = 0, "ND", SecondRowWins!G16/SecondRowCounts!G16)</f>
        <v>ND</v>
      </c>
      <c r="H16" s="191">
        <f>IF(SecondRowCounts!H16 = 0, "ND", SecondRowWins!H16/SecondRowCounts!H16)</f>
        <v>0.6666666667</v>
      </c>
      <c r="I16" s="191">
        <f>IF(SecondRowCounts!I16 = 0, "ND", SecondRowWins!I16/SecondRowCounts!I16)</f>
        <v>0.5294117647</v>
      </c>
      <c r="J16" s="191">
        <f>IF(SecondRowCounts!J16 = 0, "ND", SecondRowWins!J16/SecondRowCounts!J16)</f>
        <v>0.4545454545</v>
      </c>
      <c r="K16" s="191">
        <f>IF(SecondRowCounts!K16 = 0, "ND", SecondRowWins!K16/SecondRowCounts!K16)</f>
        <v>0.3181818182</v>
      </c>
      <c r="L16" s="191">
        <f>IF(SecondRowCounts!L16 = 0, "ND", SecondRowWins!L16/SecondRowCounts!L16)</f>
        <v>0.375</v>
      </c>
      <c r="M16" s="191">
        <f>IF(SecondRowCounts!M16 = 0, "ND", SecondRowWins!M16/SecondRowCounts!M16)</f>
        <v>0</v>
      </c>
      <c r="N16" s="191" t="str">
        <f>IF(SecondRowCounts!N16 = 0, "ND", SecondRowWins!N16/SecondRowCounts!N16)</f>
        <v>ND</v>
      </c>
      <c r="O16" s="191" t="str">
        <f>IF(SecondRowCounts!O16 = 0, "ND", SecondRowWins!O16/SecondRowCounts!O16)</f>
        <v>ND</v>
      </c>
      <c r="P16" s="191" t="str">
        <f>IF(SecondRowCounts!P16 = 0, "ND", SecondRowWins!P16/SecondRowCounts!P16)</f>
        <v>ND</v>
      </c>
      <c r="Q16" s="191" t="str">
        <f>IF(SecondRowCounts!Q16 = 0, "ND", SecondRowWins!Q16/SecondRowCounts!Q16)</f>
        <v>ND</v>
      </c>
      <c r="R16" s="191" t="str">
        <f>IF(SecondRowCounts!R16 = 0, "ND", SecondRowWins!R16/SecondRowCounts!R16)</f>
        <v>ND</v>
      </c>
      <c r="S16" s="191" t="str">
        <f>IF(SecondRowCounts!S16 = 0, "ND", SecondRowWins!S16/SecondRowCounts!S16)</f>
        <v>ND</v>
      </c>
      <c r="T16" s="191" t="str">
        <f>IF(SecondRowCounts!T16 = 0, "ND", SecondRowWins!T16/SecondRowCounts!T16)</f>
        <v>ND</v>
      </c>
      <c r="U16" s="191" t="str">
        <f>IF(SecondRowCounts!U16 = 0, "ND", SecondRowWins!U16/SecondRowCounts!U16)</f>
        <v>ND</v>
      </c>
      <c r="V16" s="191" t="str">
        <f>IF(SecondRowCounts!V16 = 0, "ND", SecondRowWins!V16/SecondRowCounts!V16)</f>
        <v>ND</v>
      </c>
      <c r="W16" s="191" t="str">
        <f>IF(SecondRowCounts!W16 = 0, "ND", SecondRowWins!W16/SecondRowCounts!W16)</f>
        <v>ND</v>
      </c>
      <c r="X16" s="191" t="str">
        <f>IF(SecondRowCounts!X16 = 0, "ND", SecondRowWins!X16/SecondRowCounts!X16)</f>
        <v>ND</v>
      </c>
      <c r="Y16" s="191" t="str">
        <f>IF(SecondRowCounts!Y16 = 0, "ND", SecondRowWins!Y16/SecondRowCounts!Y16)</f>
        <v>ND</v>
      </c>
      <c r="Z16" s="191" t="str">
        <f>IF(SecondRowCounts!Z16 = 0, "ND", SecondRowWins!Z16/SecondRowCounts!Z16)</f>
        <v>ND</v>
      </c>
      <c r="AA16" s="191" t="str">
        <f>IF(SecondRowCounts!AA16 = 0, "ND", SecondRowWins!AA16/SecondRowCounts!AA16)</f>
        <v>ND</v>
      </c>
      <c r="AB16" s="191" t="str">
        <f>IF(SecondRowCounts!AB16 = 0, "ND", SecondRowWins!AB16/SecondRowCounts!AB16)</f>
        <v>ND</v>
      </c>
      <c r="AC16" s="191" t="str">
        <f>IF(SecondRowCounts!AC16 = 0, "ND", SecondRowWins!AC16/SecondRowCounts!AC16)</f>
        <v>ND</v>
      </c>
      <c r="AD16" s="191" t="str">
        <f>IF(SecondRowCounts!AD16 = 0, "ND", SecondRowWins!AD16/SecondRowCounts!AD16)</f>
        <v>ND</v>
      </c>
      <c r="AE16" s="191" t="str">
        <f>IF(SecondRowCounts!AE16 = 0, "ND", SecondRowWins!AE16/SecondRowCounts!AE16)</f>
        <v>ND</v>
      </c>
      <c r="AF16" s="191" t="str">
        <f>IF(SecondRowCounts!AF16 = 0, "ND", SecondRowWins!AF16/SecondRowCounts!AF16)</f>
        <v>ND</v>
      </c>
      <c r="AG16" s="191" t="str">
        <f>IF(SecondRowCounts!AG16 = 0, "ND", SecondRowWins!AG16/SecondRowCounts!AG16)</f>
        <v>ND</v>
      </c>
      <c r="AH16" s="191" t="str">
        <f>IF(SecondRowCounts!AH16 = 0, "ND", SecondRowWins!AH16/SecondRowCounts!AH16)</f>
        <v>ND</v>
      </c>
      <c r="AI16" s="191" t="str">
        <f>IF(SecondRowCounts!AI16 = 0, "ND", SecondRowWins!AI16/SecondRowCounts!AI16)</f>
        <v>ND</v>
      </c>
      <c r="AJ16" s="191" t="str">
        <f>IF(SecondRowCounts!AJ16 = 0, "ND", SecondRowWins!AJ16/SecondRowCounts!AJ16)</f>
        <v>ND</v>
      </c>
      <c r="AK16" s="191" t="str">
        <f>IF(SecondRowCounts!AK16 = 0, "ND", SecondRowWins!AK16/SecondRowCounts!AK16)</f>
        <v>ND</v>
      </c>
      <c r="AL16" s="191" t="str">
        <f>IF(SecondRowCounts!AL16 = 0, "ND", SecondRowWins!AL16/SecondRowCounts!AL16)</f>
        <v>ND</v>
      </c>
      <c r="AM16" s="191" t="str">
        <f>IF(SecondRowCounts!AM16 = 0, "ND", SecondRowWins!AM16/SecondRowCounts!AM16)</f>
        <v>ND</v>
      </c>
      <c r="AN16" s="191" t="str">
        <f>IF(SecondRowCounts!AN16 = 0, "ND", SecondRowWins!AN16/SecondRowCounts!AN16)</f>
        <v>ND</v>
      </c>
      <c r="AO16" s="191" t="str">
        <f>IF(SecondRowCounts!AO16 = 0, "ND", SecondRowWins!AO16/SecondRowCounts!AO16)</f>
        <v>ND</v>
      </c>
      <c r="AP16" s="191" t="str">
        <f>IF(SecondRowCounts!AP16 = 0, "ND", SecondRowWins!AP16/SecondRowCounts!AP16)</f>
        <v>ND</v>
      </c>
    </row>
    <row r="17">
      <c r="A17" s="187" t="s">
        <v>164</v>
      </c>
      <c r="B17" s="191">
        <f>IF(SecondRowCounts!B17 = 0, "ND", SecondRowWins!B17/SecondRowCounts!B17)</f>
        <v>0.366966967</v>
      </c>
      <c r="C17" s="191" t="str">
        <f>IF(SecondRowCounts!C17 = 0, "ND", SecondRowWins!C17/SecondRowCounts!C17)</f>
        <v>ND</v>
      </c>
      <c r="D17" s="191" t="str">
        <f>IF(SecondRowCounts!D17 = 0, "ND", SecondRowWins!D17/SecondRowCounts!D17)</f>
        <v>ND</v>
      </c>
      <c r="E17" s="191" t="str">
        <f>IF(SecondRowCounts!E17 = 0, "ND", SecondRowWins!E17/SecondRowCounts!E17)</f>
        <v>ND</v>
      </c>
      <c r="F17" s="191">
        <f>IF(SecondRowCounts!F17 = 0, "ND", SecondRowWins!F17/SecondRowCounts!F17)</f>
        <v>0</v>
      </c>
      <c r="G17" s="191">
        <f>IF(SecondRowCounts!G17 = 0, "ND", SecondRowWins!G17/SecondRowCounts!G17)</f>
        <v>0.4747663551</v>
      </c>
      <c r="H17" s="191">
        <f>IF(SecondRowCounts!H17 = 0, "ND", SecondRowWins!H17/SecondRowCounts!H17)</f>
        <v>0.3641231593</v>
      </c>
      <c r="I17" s="191">
        <f>IF(SecondRowCounts!I17 = 0, "ND", SecondRowWins!I17/SecondRowCounts!I17)</f>
        <v>0.236196319</v>
      </c>
      <c r="J17" s="191">
        <f>IF(SecondRowCounts!J17 = 0, "ND", SecondRowWins!J17/SecondRowCounts!J17)</f>
        <v>0.1538461538</v>
      </c>
      <c r="K17" s="191">
        <f>IF(SecondRowCounts!K17 = 0, "ND", SecondRowWins!K17/SecondRowCounts!K17)</f>
        <v>0</v>
      </c>
      <c r="L17" s="191" t="str">
        <f>IF(SecondRowCounts!L17 = 0, "ND", SecondRowWins!L17/SecondRowCounts!L17)</f>
        <v>ND</v>
      </c>
      <c r="M17" s="191" t="str">
        <f>IF(SecondRowCounts!M17 = 0, "ND", SecondRowWins!M17/SecondRowCounts!M17)</f>
        <v>ND</v>
      </c>
      <c r="N17" s="191" t="str">
        <f>IF(SecondRowCounts!N17 = 0, "ND", SecondRowWins!N17/SecondRowCounts!N17)</f>
        <v>ND</v>
      </c>
      <c r="O17" s="191" t="str">
        <f>IF(SecondRowCounts!O17 = 0, "ND", SecondRowWins!O17/SecondRowCounts!O17)</f>
        <v>ND</v>
      </c>
      <c r="P17" s="191" t="str">
        <f>IF(SecondRowCounts!P17 = 0, "ND", SecondRowWins!P17/SecondRowCounts!P17)</f>
        <v>ND</v>
      </c>
      <c r="Q17" s="191" t="str">
        <f>IF(SecondRowCounts!Q17 = 0, "ND", SecondRowWins!Q17/SecondRowCounts!Q17)</f>
        <v>ND</v>
      </c>
      <c r="R17" s="191" t="str">
        <f>IF(SecondRowCounts!R17 = 0, "ND", SecondRowWins!R17/SecondRowCounts!R17)</f>
        <v>ND</v>
      </c>
      <c r="S17" s="191" t="str">
        <f>IF(SecondRowCounts!S17 = 0, "ND", SecondRowWins!S17/SecondRowCounts!S17)</f>
        <v>ND</v>
      </c>
      <c r="T17" s="191" t="str">
        <f>IF(SecondRowCounts!T17 = 0, "ND", SecondRowWins!T17/SecondRowCounts!T17)</f>
        <v>ND</v>
      </c>
      <c r="U17" s="191" t="str">
        <f>IF(SecondRowCounts!U17 = 0, "ND", SecondRowWins!U17/SecondRowCounts!U17)</f>
        <v>ND</v>
      </c>
      <c r="V17" s="191" t="str">
        <f>IF(SecondRowCounts!V17 = 0, "ND", SecondRowWins!V17/SecondRowCounts!V17)</f>
        <v>ND</v>
      </c>
      <c r="W17" s="191" t="str">
        <f>IF(SecondRowCounts!W17 = 0, "ND", SecondRowWins!W17/SecondRowCounts!W17)</f>
        <v>ND</v>
      </c>
      <c r="X17" s="191" t="str">
        <f>IF(SecondRowCounts!X17 = 0, "ND", SecondRowWins!X17/SecondRowCounts!X17)</f>
        <v>ND</v>
      </c>
      <c r="Y17" s="191" t="str">
        <f>IF(SecondRowCounts!Y17 = 0, "ND", SecondRowWins!Y17/SecondRowCounts!Y17)</f>
        <v>ND</v>
      </c>
      <c r="Z17" s="191" t="str">
        <f>IF(SecondRowCounts!Z17 = 0, "ND", SecondRowWins!Z17/SecondRowCounts!Z17)</f>
        <v>ND</v>
      </c>
      <c r="AA17" s="191" t="str">
        <f>IF(SecondRowCounts!AA17 = 0, "ND", SecondRowWins!AA17/SecondRowCounts!AA17)</f>
        <v>ND</v>
      </c>
      <c r="AB17" s="191" t="str">
        <f>IF(SecondRowCounts!AB17 = 0, "ND", SecondRowWins!AB17/SecondRowCounts!AB17)</f>
        <v>ND</v>
      </c>
      <c r="AC17" s="191" t="str">
        <f>IF(SecondRowCounts!AC17 = 0, "ND", SecondRowWins!AC17/SecondRowCounts!AC17)</f>
        <v>ND</v>
      </c>
      <c r="AD17" s="191" t="str">
        <f>IF(SecondRowCounts!AD17 = 0, "ND", SecondRowWins!AD17/SecondRowCounts!AD17)</f>
        <v>ND</v>
      </c>
      <c r="AE17" s="191" t="str">
        <f>IF(SecondRowCounts!AE17 = 0, "ND", SecondRowWins!AE17/SecondRowCounts!AE17)</f>
        <v>ND</v>
      </c>
      <c r="AF17" s="191" t="str">
        <f>IF(SecondRowCounts!AF17 = 0, "ND", SecondRowWins!AF17/SecondRowCounts!AF17)</f>
        <v>ND</v>
      </c>
      <c r="AG17" s="191" t="str">
        <f>IF(SecondRowCounts!AG17 = 0, "ND", SecondRowWins!AG17/SecondRowCounts!AG17)</f>
        <v>ND</v>
      </c>
      <c r="AH17" s="191" t="str">
        <f>IF(SecondRowCounts!AH17 = 0, "ND", SecondRowWins!AH17/SecondRowCounts!AH17)</f>
        <v>ND</v>
      </c>
      <c r="AI17" s="191" t="str">
        <f>IF(SecondRowCounts!AI17 = 0, "ND", SecondRowWins!AI17/SecondRowCounts!AI17)</f>
        <v>ND</v>
      </c>
      <c r="AJ17" s="191" t="str">
        <f>IF(SecondRowCounts!AJ17 = 0, "ND", SecondRowWins!AJ17/SecondRowCounts!AJ17)</f>
        <v>ND</v>
      </c>
      <c r="AK17" s="191" t="str">
        <f>IF(SecondRowCounts!AK17 = 0, "ND", SecondRowWins!AK17/SecondRowCounts!AK17)</f>
        <v>ND</v>
      </c>
      <c r="AL17" s="191" t="str">
        <f>IF(SecondRowCounts!AL17 = 0, "ND", SecondRowWins!AL17/SecondRowCounts!AL17)</f>
        <v>ND</v>
      </c>
      <c r="AM17" s="191" t="str">
        <f>IF(SecondRowCounts!AM17 = 0, "ND", SecondRowWins!AM17/SecondRowCounts!AM17)</f>
        <v>ND</v>
      </c>
      <c r="AN17" s="191" t="str">
        <f>IF(SecondRowCounts!AN17 = 0, "ND", SecondRowWins!AN17/SecondRowCounts!AN17)</f>
        <v>ND</v>
      </c>
      <c r="AO17" s="191" t="str">
        <f>IF(SecondRowCounts!AO17 = 0, "ND", SecondRowWins!AO17/SecondRowCounts!AO17)</f>
        <v>ND</v>
      </c>
      <c r="AP17" s="191" t="str">
        <f>IF(SecondRowCounts!AP17 = 0, "ND", SecondRowWins!AP17/SecondRowCounts!AP17)</f>
        <v>ND</v>
      </c>
    </row>
    <row r="18">
      <c r="A18" s="187" t="s">
        <v>165</v>
      </c>
      <c r="B18" s="191">
        <f>IF(SecondRowCounts!B18 = 0, "ND", SecondRowWins!B18/SecondRowCounts!B18)</f>
        <v>0.525</v>
      </c>
      <c r="C18" s="191" t="str">
        <f>IF(SecondRowCounts!C18 = 0, "ND", SecondRowWins!C18/SecondRowCounts!C18)</f>
        <v>ND</v>
      </c>
      <c r="D18" s="191" t="str">
        <f>IF(SecondRowCounts!D18 = 0, "ND", SecondRowWins!D18/SecondRowCounts!D18)</f>
        <v>ND</v>
      </c>
      <c r="E18" s="191" t="str">
        <f>IF(SecondRowCounts!E18 = 0, "ND", SecondRowWins!E18/SecondRowCounts!E18)</f>
        <v>ND</v>
      </c>
      <c r="F18" s="191" t="str">
        <f>IF(SecondRowCounts!F18 = 0, "ND", SecondRowWins!F18/SecondRowCounts!F18)</f>
        <v>ND</v>
      </c>
      <c r="G18" s="191" t="str">
        <f>IF(SecondRowCounts!G18 = 0, "ND", SecondRowWins!G18/SecondRowCounts!G18)</f>
        <v>ND</v>
      </c>
      <c r="H18" s="191">
        <f>IF(SecondRowCounts!H18 = 0, "ND", SecondRowWins!H18/SecondRowCounts!H18)</f>
        <v>0.5</v>
      </c>
      <c r="I18" s="191">
        <f>IF(SecondRowCounts!I18 = 0, "ND", SecondRowWins!I18/SecondRowCounts!I18)</f>
        <v>0.4736842105</v>
      </c>
      <c r="J18" s="191">
        <f>IF(SecondRowCounts!J18 = 0, "ND", SecondRowWins!J18/SecondRowCounts!J18)</f>
        <v>0.7857142857</v>
      </c>
      <c r="K18" s="191">
        <f>IF(SecondRowCounts!K18 = 0, "ND", SecondRowWins!K18/SecondRowCounts!K18)</f>
        <v>0.5555555556</v>
      </c>
      <c r="L18" s="191">
        <f>IF(SecondRowCounts!L18 = 0, "ND", SecondRowWins!L18/SecondRowCounts!L18)</f>
        <v>0.3888888889</v>
      </c>
      <c r="M18" s="191">
        <f>IF(SecondRowCounts!M18 = 0, "ND", SecondRowWins!M18/SecondRowCounts!M18)</f>
        <v>0.3333333333</v>
      </c>
      <c r="N18" s="191">
        <f>IF(SecondRowCounts!N18 = 0, "ND", SecondRowWins!N18/SecondRowCounts!N18)</f>
        <v>1</v>
      </c>
      <c r="O18" s="191">
        <f>IF(SecondRowCounts!O18 = 0, "ND", SecondRowWins!O18/SecondRowCounts!O18)</f>
        <v>0</v>
      </c>
      <c r="P18" s="191" t="str">
        <f>IF(SecondRowCounts!P18 = 0, "ND", SecondRowWins!P18/SecondRowCounts!P18)</f>
        <v>ND</v>
      </c>
      <c r="Q18" s="191" t="str">
        <f>IF(SecondRowCounts!Q18 = 0, "ND", SecondRowWins!Q18/SecondRowCounts!Q18)</f>
        <v>ND</v>
      </c>
      <c r="R18" s="191" t="str">
        <f>IF(SecondRowCounts!R18 = 0, "ND", SecondRowWins!R18/SecondRowCounts!R18)</f>
        <v>ND</v>
      </c>
      <c r="S18" s="191" t="str">
        <f>IF(SecondRowCounts!S18 = 0, "ND", SecondRowWins!S18/SecondRowCounts!S18)</f>
        <v>ND</v>
      </c>
      <c r="T18" s="191" t="str">
        <f>IF(SecondRowCounts!T18 = 0, "ND", SecondRowWins!T18/SecondRowCounts!T18)</f>
        <v>ND</v>
      </c>
      <c r="U18" s="191" t="str">
        <f>IF(SecondRowCounts!U18 = 0, "ND", SecondRowWins!U18/SecondRowCounts!U18)</f>
        <v>ND</v>
      </c>
      <c r="V18" s="191" t="str">
        <f>IF(SecondRowCounts!V18 = 0, "ND", SecondRowWins!V18/SecondRowCounts!V18)</f>
        <v>ND</v>
      </c>
      <c r="W18" s="191" t="str">
        <f>IF(SecondRowCounts!W18 = 0, "ND", SecondRowWins!W18/SecondRowCounts!W18)</f>
        <v>ND</v>
      </c>
      <c r="X18" s="191" t="str">
        <f>IF(SecondRowCounts!X18 = 0, "ND", SecondRowWins!X18/SecondRowCounts!X18)</f>
        <v>ND</v>
      </c>
      <c r="Y18" s="191" t="str">
        <f>IF(SecondRowCounts!Y18 = 0, "ND", SecondRowWins!Y18/SecondRowCounts!Y18)</f>
        <v>ND</v>
      </c>
      <c r="Z18" s="191" t="str">
        <f>IF(SecondRowCounts!Z18 = 0, "ND", SecondRowWins!Z18/SecondRowCounts!Z18)</f>
        <v>ND</v>
      </c>
      <c r="AA18" s="191" t="str">
        <f>IF(SecondRowCounts!AA18 = 0, "ND", SecondRowWins!AA18/SecondRowCounts!AA18)</f>
        <v>ND</v>
      </c>
      <c r="AB18" s="191" t="str">
        <f>IF(SecondRowCounts!AB18 = 0, "ND", SecondRowWins!AB18/SecondRowCounts!AB18)</f>
        <v>ND</v>
      </c>
      <c r="AC18" s="191" t="str">
        <f>IF(SecondRowCounts!AC18 = 0, "ND", SecondRowWins!AC18/SecondRowCounts!AC18)</f>
        <v>ND</v>
      </c>
      <c r="AD18" s="191" t="str">
        <f>IF(SecondRowCounts!AD18 = 0, "ND", SecondRowWins!AD18/SecondRowCounts!AD18)</f>
        <v>ND</v>
      </c>
      <c r="AE18" s="191" t="str">
        <f>IF(SecondRowCounts!AE18 = 0, "ND", SecondRowWins!AE18/SecondRowCounts!AE18)</f>
        <v>ND</v>
      </c>
      <c r="AF18" s="191" t="str">
        <f>IF(SecondRowCounts!AF18 = 0, "ND", SecondRowWins!AF18/SecondRowCounts!AF18)</f>
        <v>ND</v>
      </c>
      <c r="AG18" s="191" t="str">
        <f>IF(SecondRowCounts!AG18 = 0, "ND", SecondRowWins!AG18/SecondRowCounts!AG18)</f>
        <v>ND</v>
      </c>
      <c r="AH18" s="191" t="str">
        <f>IF(SecondRowCounts!AH18 = 0, "ND", SecondRowWins!AH18/SecondRowCounts!AH18)</f>
        <v>ND</v>
      </c>
      <c r="AI18" s="191" t="str">
        <f>IF(SecondRowCounts!AI18 = 0, "ND", SecondRowWins!AI18/SecondRowCounts!AI18)</f>
        <v>ND</v>
      </c>
      <c r="AJ18" s="191" t="str">
        <f>IF(SecondRowCounts!AJ18 = 0, "ND", SecondRowWins!AJ18/SecondRowCounts!AJ18)</f>
        <v>ND</v>
      </c>
      <c r="AK18" s="191" t="str">
        <f>IF(SecondRowCounts!AK18 = 0, "ND", SecondRowWins!AK18/SecondRowCounts!AK18)</f>
        <v>ND</v>
      </c>
      <c r="AL18" s="191" t="str">
        <f>IF(SecondRowCounts!AL18 = 0, "ND", SecondRowWins!AL18/SecondRowCounts!AL18)</f>
        <v>ND</v>
      </c>
      <c r="AM18" s="191" t="str">
        <f>IF(SecondRowCounts!AM18 = 0, "ND", SecondRowWins!AM18/SecondRowCounts!AM18)</f>
        <v>ND</v>
      </c>
      <c r="AN18" s="191" t="str">
        <f>IF(SecondRowCounts!AN18 = 0, "ND", SecondRowWins!AN18/SecondRowCounts!AN18)</f>
        <v>ND</v>
      </c>
      <c r="AO18" s="191" t="str">
        <f>IF(SecondRowCounts!AO18 = 0, "ND", SecondRowWins!AO18/SecondRowCounts!AO18)</f>
        <v>ND</v>
      </c>
      <c r="AP18" s="191" t="str">
        <f>IF(SecondRowCounts!AP18 = 0, "ND", SecondRowWins!AP18/SecondRowCounts!AP18)</f>
        <v>ND</v>
      </c>
    </row>
    <row r="19">
      <c r="A19" s="187" t="s">
        <v>166</v>
      </c>
      <c r="B19" s="191">
        <f>IF(SecondRowCounts!B19 = 0, "ND", SecondRowWins!B19/SecondRowCounts!B19)</f>
        <v>0.4103367267</v>
      </c>
      <c r="C19" s="191" t="str">
        <f>IF(SecondRowCounts!C19 = 0, "ND", SecondRowWins!C19/SecondRowCounts!C19)</f>
        <v>ND</v>
      </c>
      <c r="D19" s="191" t="str">
        <f>IF(SecondRowCounts!D19 = 0, "ND", SecondRowWins!D19/SecondRowCounts!D19)</f>
        <v>ND</v>
      </c>
      <c r="E19" s="191" t="str">
        <f>IF(SecondRowCounts!E19 = 0, "ND", SecondRowWins!E19/SecondRowCounts!E19)</f>
        <v>ND</v>
      </c>
      <c r="F19" s="191" t="str">
        <f>IF(SecondRowCounts!F19 = 0, "ND", SecondRowWins!F19/SecondRowCounts!F19)</f>
        <v>ND</v>
      </c>
      <c r="G19" s="191">
        <f>IF(SecondRowCounts!G19 = 0, "ND", SecondRowWins!G19/SecondRowCounts!G19)</f>
        <v>0.5198938992</v>
      </c>
      <c r="H19" s="191">
        <f>IF(SecondRowCounts!H19 = 0, "ND", SecondRowWins!H19/SecondRowCounts!H19)</f>
        <v>0.4041811847</v>
      </c>
      <c r="I19" s="191">
        <f>IF(SecondRowCounts!I19 = 0, "ND", SecondRowWins!I19/SecondRowCounts!I19)</f>
        <v>0.3144876325</v>
      </c>
      <c r="J19" s="191">
        <f>IF(SecondRowCounts!J19 = 0, "ND", SecondRowWins!J19/SecondRowCounts!J19)</f>
        <v>0.1842105263</v>
      </c>
      <c r="K19" s="191">
        <f>IF(SecondRowCounts!K19 = 0, "ND", SecondRowWins!K19/SecondRowCounts!K19)</f>
        <v>0</v>
      </c>
      <c r="L19" s="191" t="str">
        <f>IF(SecondRowCounts!L19 = 0, "ND", SecondRowWins!L19/SecondRowCounts!L19)</f>
        <v>ND</v>
      </c>
      <c r="M19" s="191" t="str">
        <f>IF(SecondRowCounts!M19 = 0, "ND", SecondRowWins!M19/SecondRowCounts!M19)</f>
        <v>ND</v>
      </c>
      <c r="N19" s="191" t="str">
        <f>IF(SecondRowCounts!N19 = 0, "ND", SecondRowWins!N19/SecondRowCounts!N19)</f>
        <v>ND</v>
      </c>
      <c r="O19" s="191" t="str">
        <f>IF(SecondRowCounts!O19 = 0, "ND", SecondRowWins!O19/SecondRowCounts!O19)</f>
        <v>ND</v>
      </c>
      <c r="P19" s="191" t="str">
        <f>IF(SecondRowCounts!P19 = 0, "ND", SecondRowWins!P19/SecondRowCounts!P19)</f>
        <v>ND</v>
      </c>
      <c r="Q19" s="191" t="str">
        <f>IF(SecondRowCounts!Q19 = 0, "ND", SecondRowWins!Q19/SecondRowCounts!Q19)</f>
        <v>ND</v>
      </c>
      <c r="R19" s="191" t="str">
        <f>IF(SecondRowCounts!R19 = 0, "ND", SecondRowWins!R19/SecondRowCounts!R19)</f>
        <v>ND</v>
      </c>
      <c r="S19" s="191" t="str">
        <f>IF(SecondRowCounts!S19 = 0, "ND", SecondRowWins!S19/SecondRowCounts!S19)</f>
        <v>ND</v>
      </c>
      <c r="T19" s="191" t="str">
        <f>IF(SecondRowCounts!T19 = 0, "ND", SecondRowWins!T19/SecondRowCounts!T19)</f>
        <v>ND</v>
      </c>
      <c r="U19" s="191" t="str">
        <f>IF(SecondRowCounts!U19 = 0, "ND", SecondRowWins!U19/SecondRowCounts!U19)</f>
        <v>ND</v>
      </c>
      <c r="V19" s="191" t="str">
        <f>IF(SecondRowCounts!V19 = 0, "ND", SecondRowWins!V19/SecondRowCounts!V19)</f>
        <v>ND</v>
      </c>
      <c r="W19" s="191" t="str">
        <f>IF(SecondRowCounts!W19 = 0, "ND", SecondRowWins!W19/SecondRowCounts!W19)</f>
        <v>ND</v>
      </c>
      <c r="X19" s="191" t="str">
        <f>IF(SecondRowCounts!X19 = 0, "ND", SecondRowWins!X19/SecondRowCounts!X19)</f>
        <v>ND</v>
      </c>
      <c r="Y19" s="191" t="str">
        <f>IF(SecondRowCounts!Y19 = 0, "ND", SecondRowWins!Y19/SecondRowCounts!Y19)</f>
        <v>ND</v>
      </c>
      <c r="Z19" s="191" t="str">
        <f>IF(SecondRowCounts!Z19 = 0, "ND", SecondRowWins!Z19/SecondRowCounts!Z19)</f>
        <v>ND</v>
      </c>
      <c r="AA19" s="191" t="str">
        <f>IF(SecondRowCounts!AA19 = 0, "ND", SecondRowWins!AA19/SecondRowCounts!AA19)</f>
        <v>ND</v>
      </c>
      <c r="AB19" s="191" t="str">
        <f>IF(SecondRowCounts!AB19 = 0, "ND", SecondRowWins!AB19/SecondRowCounts!AB19)</f>
        <v>ND</v>
      </c>
      <c r="AC19" s="191" t="str">
        <f>IF(SecondRowCounts!AC19 = 0, "ND", SecondRowWins!AC19/SecondRowCounts!AC19)</f>
        <v>ND</v>
      </c>
      <c r="AD19" s="191" t="str">
        <f>IF(SecondRowCounts!AD19 = 0, "ND", SecondRowWins!AD19/SecondRowCounts!AD19)</f>
        <v>ND</v>
      </c>
      <c r="AE19" s="191" t="str">
        <f>IF(SecondRowCounts!AE19 = 0, "ND", SecondRowWins!AE19/SecondRowCounts!AE19)</f>
        <v>ND</v>
      </c>
      <c r="AF19" s="191" t="str">
        <f>IF(SecondRowCounts!AF19 = 0, "ND", SecondRowWins!AF19/SecondRowCounts!AF19)</f>
        <v>ND</v>
      </c>
      <c r="AG19" s="191" t="str">
        <f>IF(SecondRowCounts!AG19 = 0, "ND", SecondRowWins!AG19/SecondRowCounts!AG19)</f>
        <v>ND</v>
      </c>
      <c r="AH19" s="191" t="str">
        <f>IF(SecondRowCounts!AH19 = 0, "ND", SecondRowWins!AH19/SecondRowCounts!AH19)</f>
        <v>ND</v>
      </c>
      <c r="AI19" s="191" t="str">
        <f>IF(SecondRowCounts!AI19 = 0, "ND", SecondRowWins!AI19/SecondRowCounts!AI19)</f>
        <v>ND</v>
      </c>
      <c r="AJ19" s="191" t="str">
        <f>IF(SecondRowCounts!AJ19 = 0, "ND", SecondRowWins!AJ19/SecondRowCounts!AJ19)</f>
        <v>ND</v>
      </c>
      <c r="AK19" s="191" t="str">
        <f>IF(SecondRowCounts!AK19 = 0, "ND", SecondRowWins!AK19/SecondRowCounts!AK19)</f>
        <v>ND</v>
      </c>
      <c r="AL19" s="191" t="str">
        <f>IF(SecondRowCounts!AL19 = 0, "ND", SecondRowWins!AL19/SecondRowCounts!AL19)</f>
        <v>ND</v>
      </c>
      <c r="AM19" s="191" t="str">
        <f>IF(SecondRowCounts!AM19 = 0, "ND", SecondRowWins!AM19/SecondRowCounts!AM19)</f>
        <v>ND</v>
      </c>
      <c r="AN19" s="191" t="str">
        <f>IF(SecondRowCounts!AN19 = 0, "ND", SecondRowWins!AN19/SecondRowCounts!AN19)</f>
        <v>ND</v>
      </c>
      <c r="AO19" s="191" t="str">
        <f>IF(SecondRowCounts!AO19 = 0, "ND", SecondRowWins!AO19/SecondRowCounts!AO19)</f>
        <v>ND</v>
      </c>
      <c r="AP19" s="191" t="str">
        <f>IF(SecondRowCounts!AP19 = 0, "ND", SecondRowWins!AP19/SecondRowCounts!AP19)</f>
        <v>ND</v>
      </c>
    </row>
    <row r="20">
      <c r="A20" s="187" t="s">
        <v>167</v>
      </c>
      <c r="B20" s="191">
        <f>IF(SecondRowCounts!B20 = 0, "ND", SecondRowWins!B20/SecondRowCounts!B20)</f>
        <v>0.4112699748</v>
      </c>
      <c r="C20" s="191" t="str">
        <f>IF(SecondRowCounts!C20 = 0, "ND", SecondRowWins!C20/SecondRowCounts!C20)</f>
        <v>ND</v>
      </c>
      <c r="D20" s="191" t="str">
        <f>IF(SecondRowCounts!D20 = 0, "ND", SecondRowWins!D20/SecondRowCounts!D20)</f>
        <v>ND</v>
      </c>
      <c r="E20" s="191" t="str">
        <f>IF(SecondRowCounts!E20 = 0, "ND", SecondRowWins!E20/SecondRowCounts!E20)</f>
        <v>ND</v>
      </c>
      <c r="F20" s="191" t="str">
        <f>IF(SecondRowCounts!F20 = 0, "ND", SecondRowWins!F20/SecondRowCounts!F20)</f>
        <v>ND</v>
      </c>
      <c r="G20" s="191">
        <f>IF(SecondRowCounts!G20 = 0, "ND", SecondRowWins!G20/SecondRowCounts!G20)</f>
        <v>0.4797687861</v>
      </c>
      <c r="H20" s="191">
        <f>IF(SecondRowCounts!H20 = 0, "ND", SecondRowWins!H20/SecondRowCounts!H20)</f>
        <v>0.4518664047</v>
      </c>
      <c r="I20" s="191">
        <f>IF(SecondRowCounts!I20 = 0, "ND", SecondRowWins!I20/SecondRowCounts!I20)</f>
        <v>0.2883895131</v>
      </c>
      <c r="J20" s="191">
        <f>IF(SecondRowCounts!J20 = 0, "ND", SecondRowWins!J20/SecondRowCounts!J20)</f>
        <v>0.253968254</v>
      </c>
      <c r="K20" s="191">
        <f>IF(SecondRowCounts!K20 = 0, "ND", SecondRowWins!K20/SecondRowCounts!K20)</f>
        <v>0</v>
      </c>
      <c r="L20" s="191" t="str">
        <f>IF(SecondRowCounts!L20 = 0, "ND", SecondRowWins!L20/SecondRowCounts!L20)</f>
        <v>ND</v>
      </c>
      <c r="M20" s="191" t="str">
        <f>IF(SecondRowCounts!M20 = 0, "ND", SecondRowWins!M20/SecondRowCounts!M20)</f>
        <v>ND</v>
      </c>
      <c r="N20" s="191" t="str">
        <f>IF(SecondRowCounts!N20 = 0, "ND", SecondRowWins!N20/SecondRowCounts!N20)</f>
        <v>ND</v>
      </c>
      <c r="O20" s="191" t="str">
        <f>IF(SecondRowCounts!O20 = 0, "ND", SecondRowWins!O20/SecondRowCounts!O20)</f>
        <v>ND</v>
      </c>
      <c r="P20" s="191" t="str">
        <f>IF(SecondRowCounts!P20 = 0, "ND", SecondRowWins!P20/SecondRowCounts!P20)</f>
        <v>ND</v>
      </c>
      <c r="Q20" s="191" t="str">
        <f>IF(SecondRowCounts!Q20 = 0, "ND", SecondRowWins!Q20/SecondRowCounts!Q20)</f>
        <v>ND</v>
      </c>
      <c r="R20" s="191" t="str">
        <f>IF(SecondRowCounts!R20 = 0, "ND", SecondRowWins!R20/SecondRowCounts!R20)</f>
        <v>ND</v>
      </c>
      <c r="S20" s="191" t="str">
        <f>IF(SecondRowCounts!S20 = 0, "ND", SecondRowWins!S20/SecondRowCounts!S20)</f>
        <v>ND</v>
      </c>
      <c r="T20" s="191" t="str">
        <f>IF(SecondRowCounts!T20 = 0, "ND", SecondRowWins!T20/SecondRowCounts!T20)</f>
        <v>ND</v>
      </c>
      <c r="U20" s="191" t="str">
        <f>IF(SecondRowCounts!U20 = 0, "ND", SecondRowWins!U20/SecondRowCounts!U20)</f>
        <v>ND</v>
      </c>
      <c r="V20" s="191" t="str">
        <f>IF(SecondRowCounts!V20 = 0, "ND", SecondRowWins!V20/SecondRowCounts!V20)</f>
        <v>ND</v>
      </c>
      <c r="W20" s="191" t="str">
        <f>IF(SecondRowCounts!W20 = 0, "ND", SecondRowWins!W20/SecondRowCounts!W20)</f>
        <v>ND</v>
      </c>
      <c r="X20" s="191" t="str">
        <f>IF(SecondRowCounts!X20 = 0, "ND", SecondRowWins!X20/SecondRowCounts!X20)</f>
        <v>ND</v>
      </c>
      <c r="Y20" s="191" t="str">
        <f>IF(SecondRowCounts!Y20 = 0, "ND", SecondRowWins!Y20/SecondRowCounts!Y20)</f>
        <v>ND</v>
      </c>
      <c r="Z20" s="191" t="str">
        <f>IF(SecondRowCounts!Z20 = 0, "ND", SecondRowWins!Z20/SecondRowCounts!Z20)</f>
        <v>ND</v>
      </c>
      <c r="AA20" s="191" t="str">
        <f>IF(SecondRowCounts!AA20 = 0, "ND", SecondRowWins!AA20/SecondRowCounts!AA20)</f>
        <v>ND</v>
      </c>
      <c r="AB20" s="191" t="str">
        <f>IF(SecondRowCounts!AB20 = 0, "ND", SecondRowWins!AB20/SecondRowCounts!AB20)</f>
        <v>ND</v>
      </c>
      <c r="AC20" s="191" t="str">
        <f>IF(SecondRowCounts!AC20 = 0, "ND", SecondRowWins!AC20/SecondRowCounts!AC20)</f>
        <v>ND</v>
      </c>
      <c r="AD20" s="191" t="str">
        <f>IF(SecondRowCounts!AD20 = 0, "ND", SecondRowWins!AD20/SecondRowCounts!AD20)</f>
        <v>ND</v>
      </c>
      <c r="AE20" s="191" t="str">
        <f>IF(SecondRowCounts!AE20 = 0, "ND", SecondRowWins!AE20/SecondRowCounts!AE20)</f>
        <v>ND</v>
      </c>
      <c r="AF20" s="191" t="str">
        <f>IF(SecondRowCounts!AF20 = 0, "ND", SecondRowWins!AF20/SecondRowCounts!AF20)</f>
        <v>ND</v>
      </c>
      <c r="AG20" s="191" t="str">
        <f>IF(SecondRowCounts!AG20 = 0, "ND", SecondRowWins!AG20/SecondRowCounts!AG20)</f>
        <v>ND</v>
      </c>
      <c r="AH20" s="191" t="str">
        <f>IF(SecondRowCounts!AH20 = 0, "ND", SecondRowWins!AH20/SecondRowCounts!AH20)</f>
        <v>ND</v>
      </c>
      <c r="AI20" s="191" t="str">
        <f>IF(SecondRowCounts!AI20 = 0, "ND", SecondRowWins!AI20/SecondRowCounts!AI20)</f>
        <v>ND</v>
      </c>
      <c r="AJ20" s="191" t="str">
        <f>IF(SecondRowCounts!AJ20 = 0, "ND", SecondRowWins!AJ20/SecondRowCounts!AJ20)</f>
        <v>ND</v>
      </c>
      <c r="AK20" s="191" t="str">
        <f>IF(SecondRowCounts!AK20 = 0, "ND", SecondRowWins!AK20/SecondRowCounts!AK20)</f>
        <v>ND</v>
      </c>
      <c r="AL20" s="191" t="str">
        <f>IF(SecondRowCounts!AL20 = 0, "ND", SecondRowWins!AL20/SecondRowCounts!AL20)</f>
        <v>ND</v>
      </c>
      <c r="AM20" s="191" t="str">
        <f>IF(SecondRowCounts!AM20 = 0, "ND", SecondRowWins!AM20/SecondRowCounts!AM20)</f>
        <v>ND</v>
      </c>
      <c r="AN20" s="191" t="str">
        <f>IF(SecondRowCounts!AN20 = 0, "ND", SecondRowWins!AN20/SecondRowCounts!AN20)</f>
        <v>ND</v>
      </c>
      <c r="AO20" s="191" t="str">
        <f>IF(SecondRowCounts!AO20 = 0, "ND", SecondRowWins!AO20/SecondRowCounts!AO20)</f>
        <v>ND</v>
      </c>
      <c r="AP20" s="191" t="str">
        <f>IF(SecondRowCounts!AP20 = 0, "ND", SecondRowWins!AP20/SecondRowCounts!AP20)</f>
        <v>ND</v>
      </c>
    </row>
    <row r="21">
      <c r="A21" s="187" t="s">
        <v>168</v>
      </c>
      <c r="B21" s="191">
        <f>IF(SecondRowCounts!B21 = 0, "ND", SecondRowWins!B21/SecondRowCounts!B21)</f>
        <v>0.4226804124</v>
      </c>
      <c r="C21" s="191" t="str">
        <f>IF(SecondRowCounts!C21 = 0, "ND", SecondRowWins!C21/SecondRowCounts!C21)</f>
        <v>ND</v>
      </c>
      <c r="D21" s="191" t="str">
        <f>IF(SecondRowCounts!D21 = 0, "ND", SecondRowWins!D21/SecondRowCounts!D21)</f>
        <v>ND</v>
      </c>
      <c r="E21" s="191" t="str">
        <f>IF(SecondRowCounts!E21 = 0, "ND", SecondRowWins!E21/SecondRowCounts!E21)</f>
        <v>ND</v>
      </c>
      <c r="F21" s="191" t="str">
        <f>IF(SecondRowCounts!F21 = 0, "ND", SecondRowWins!F21/SecondRowCounts!F21)</f>
        <v>ND</v>
      </c>
      <c r="G21" s="191">
        <f>IF(SecondRowCounts!G21 = 0, "ND", SecondRowWins!G21/SecondRowCounts!G21)</f>
        <v>0.536</v>
      </c>
      <c r="H21" s="191">
        <f>IF(SecondRowCounts!H21 = 0, "ND", SecondRowWins!H21/SecondRowCounts!H21)</f>
        <v>0.4662162162</v>
      </c>
      <c r="I21" s="191">
        <f>IF(SecondRowCounts!I21 = 0, "ND", SecondRowWins!I21/SecondRowCounts!I21)</f>
        <v>0.3462603878</v>
      </c>
      <c r="J21" s="191">
        <f>IF(SecondRowCounts!J21 = 0, "ND", SecondRowWins!J21/SecondRowCounts!J21)</f>
        <v>0.2765957447</v>
      </c>
      <c r="K21" s="191">
        <f>IF(SecondRowCounts!K21 = 0, "ND", SecondRowWins!K21/SecondRowCounts!K21)</f>
        <v>0</v>
      </c>
      <c r="L21" s="191" t="str">
        <f>IF(SecondRowCounts!L21 = 0, "ND", SecondRowWins!L21/SecondRowCounts!L21)</f>
        <v>ND</v>
      </c>
      <c r="M21" s="191" t="str">
        <f>IF(SecondRowCounts!M21 = 0, "ND", SecondRowWins!M21/SecondRowCounts!M21)</f>
        <v>ND</v>
      </c>
      <c r="N21" s="191" t="str">
        <f>IF(SecondRowCounts!N21 = 0, "ND", SecondRowWins!N21/SecondRowCounts!N21)</f>
        <v>ND</v>
      </c>
      <c r="O21" s="191" t="str">
        <f>IF(SecondRowCounts!O21 = 0, "ND", SecondRowWins!O21/SecondRowCounts!O21)</f>
        <v>ND</v>
      </c>
      <c r="P21" s="191" t="str">
        <f>IF(SecondRowCounts!P21 = 0, "ND", SecondRowWins!P21/SecondRowCounts!P21)</f>
        <v>ND</v>
      </c>
      <c r="Q21" s="191" t="str">
        <f>IF(SecondRowCounts!Q21 = 0, "ND", SecondRowWins!Q21/SecondRowCounts!Q21)</f>
        <v>ND</v>
      </c>
      <c r="R21" s="191" t="str">
        <f>IF(SecondRowCounts!R21 = 0, "ND", SecondRowWins!R21/SecondRowCounts!R21)</f>
        <v>ND</v>
      </c>
      <c r="S21" s="191" t="str">
        <f>IF(SecondRowCounts!S21 = 0, "ND", SecondRowWins!S21/SecondRowCounts!S21)</f>
        <v>ND</v>
      </c>
      <c r="T21" s="191" t="str">
        <f>IF(SecondRowCounts!T21 = 0, "ND", SecondRowWins!T21/SecondRowCounts!T21)</f>
        <v>ND</v>
      </c>
      <c r="U21" s="191" t="str">
        <f>IF(SecondRowCounts!U21 = 0, "ND", SecondRowWins!U21/SecondRowCounts!U21)</f>
        <v>ND</v>
      </c>
      <c r="V21" s="191" t="str">
        <f>IF(SecondRowCounts!V21 = 0, "ND", SecondRowWins!V21/SecondRowCounts!V21)</f>
        <v>ND</v>
      </c>
      <c r="W21" s="191" t="str">
        <f>IF(SecondRowCounts!W21 = 0, "ND", SecondRowWins!W21/SecondRowCounts!W21)</f>
        <v>ND</v>
      </c>
      <c r="X21" s="191" t="str">
        <f>IF(SecondRowCounts!X21 = 0, "ND", SecondRowWins!X21/SecondRowCounts!X21)</f>
        <v>ND</v>
      </c>
      <c r="Y21" s="191" t="str">
        <f>IF(SecondRowCounts!Y21 = 0, "ND", SecondRowWins!Y21/SecondRowCounts!Y21)</f>
        <v>ND</v>
      </c>
      <c r="Z21" s="191" t="str">
        <f>IF(SecondRowCounts!Z21 = 0, "ND", SecondRowWins!Z21/SecondRowCounts!Z21)</f>
        <v>ND</v>
      </c>
      <c r="AA21" s="191" t="str">
        <f>IF(SecondRowCounts!AA21 = 0, "ND", SecondRowWins!AA21/SecondRowCounts!AA21)</f>
        <v>ND</v>
      </c>
      <c r="AB21" s="191" t="str">
        <f>IF(SecondRowCounts!AB21 = 0, "ND", SecondRowWins!AB21/SecondRowCounts!AB21)</f>
        <v>ND</v>
      </c>
      <c r="AC21" s="191" t="str">
        <f>IF(SecondRowCounts!AC21 = 0, "ND", SecondRowWins!AC21/SecondRowCounts!AC21)</f>
        <v>ND</v>
      </c>
      <c r="AD21" s="191" t="str">
        <f>IF(SecondRowCounts!AD21 = 0, "ND", SecondRowWins!AD21/SecondRowCounts!AD21)</f>
        <v>ND</v>
      </c>
      <c r="AE21" s="191" t="str">
        <f>IF(SecondRowCounts!AE21 = 0, "ND", SecondRowWins!AE21/SecondRowCounts!AE21)</f>
        <v>ND</v>
      </c>
      <c r="AF21" s="191" t="str">
        <f>IF(SecondRowCounts!AF21 = 0, "ND", SecondRowWins!AF21/SecondRowCounts!AF21)</f>
        <v>ND</v>
      </c>
      <c r="AG21" s="191" t="str">
        <f>IF(SecondRowCounts!AG21 = 0, "ND", SecondRowWins!AG21/SecondRowCounts!AG21)</f>
        <v>ND</v>
      </c>
      <c r="AH21" s="191" t="str">
        <f>IF(SecondRowCounts!AH21 = 0, "ND", SecondRowWins!AH21/SecondRowCounts!AH21)</f>
        <v>ND</v>
      </c>
      <c r="AI21" s="191" t="str">
        <f>IF(SecondRowCounts!AI21 = 0, "ND", SecondRowWins!AI21/SecondRowCounts!AI21)</f>
        <v>ND</v>
      </c>
      <c r="AJ21" s="191" t="str">
        <f>IF(SecondRowCounts!AJ21 = 0, "ND", SecondRowWins!AJ21/SecondRowCounts!AJ21)</f>
        <v>ND</v>
      </c>
      <c r="AK21" s="191" t="str">
        <f>IF(SecondRowCounts!AK21 = 0, "ND", SecondRowWins!AK21/SecondRowCounts!AK21)</f>
        <v>ND</v>
      </c>
      <c r="AL21" s="191" t="str">
        <f>IF(SecondRowCounts!AL21 = 0, "ND", SecondRowWins!AL21/SecondRowCounts!AL21)</f>
        <v>ND</v>
      </c>
      <c r="AM21" s="191" t="str">
        <f>IF(SecondRowCounts!AM21 = 0, "ND", SecondRowWins!AM21/SecondRowCounts!AM21)</f>
        <v>ND</v>
      </c>
      <c r="AN21" s="191" t="str">
        <f>IF(SecondRowCounts!AN21 = 0, "ND", SecondRowWins!AN21/SecondRowCounts!AN21)</f>
        <v>ND</v>
      </c>
      <c r="AO21" s="191" t="str">
        <f>IF(SecondRowCounts!AO21 = 0, "ND", SecondRowWins!AO21/SecondRowCounts!AO21)</f>
        <v>ND</v>
      </c>
      <c r="AP21" s="191" t="str">
        <f>IF(SecondRowCounts!AP21 = 0, "ND", SecondRowWins!AP21/SecondRowCounts!AP21)</f>
        <v>ND</v>
      </c>
    </row>
    <row r="22">
      <c r="A22" s="187" t="s">
        <v>169</v>
      </c>
      <c r="B22" s="191">
        <f>IF(SecondRowCounts!B22 = 0, "ND", SecondRowWins!B22/SecondRowCounts!B22)</f>
        <v>0.4259736324</v>
      </c>
      <c r="C22" s="191" t="str">
        <f>IF(SecondRowCounts!C22 = 0, "ND", SecondRowWins!C22/SecondRowCounts!C22)</f>
        <v>ND</v>
      </c>
      <c r="D22" s="191" t="str">
        <f>IF(SecondRowCounts!D22 = 0, "ND", SecondRowWins!D22/SecondRowCounts!D22)</f>
        <v>ND</v>
      </c>
      <c r="E22" s="191">
        <f>IF(SecondRowCounts!E22 = 0, "ND", SecondRowWins!E22/SecondRowCounts!E22)</f>
        <v>1</v>
      </c>
      <c r="F22" s="191">
        <f>IF(SecondRowCounts!F22 = 0, "ND", SecondRowWins!F22/SecondRowCounts!F22)</f>
        <v>1</v>
      </c>
      <c r="G22" s="191">
        <f>IF(SecondRowCounts!G22 = 0, "ND", SecondRowWins!G22/SecondRowCounts!G22)</f>
        <v>0.5171800948</v>
      </c>
      <c r="H22" s="191">
        <f>IF(SecondRowCounts!H22 = 0, "ND", SecondRowWins!H22/SecondRowCounts!H22)</f>
        <v>0.4621482362</v>
      </c>
      <c r="I22" s="191">
        <f>IF(SecondRowCounts!I22 = 0, "ND", SecondRowWins!I22/SecondRowCounts!I22)</f>
        <v>0.3415789474</v>
      </c>
      <c r="J22" s="191">
        <f>IF(SecondRowCounts!J22 = 0, "ND", SecondRowWins!J22/SecondRowCounts!J22)</f>
        <v>0.2643171806</v>
      </c>
      <c r="K22" s="191">
        <f>IF(SecondRowCounts!K22 = 0, "ND", SecondRowWins!K22/SecondRowCounts!K22)</f>
        <v>0</v>
      </c>
      <c r="L22" s="191" t="str">
        <f>IF(SecondRowCounts!L22 = 0, "ND", SecondRowWins!L22/SecondRowCounts!L22)</f>
        <v>ND</v>
      </c>
      <c r="M22" s="191" t="str">
        <f>IF(SecondRowCounts!M22 = 0, "ND", SecondRowWins!M22/SecondRowCounts!M22)</f>
        <v>ND</v>
      </c>
      <c r="N22" s="191" t="str">
        <f>IF(SecondRowCounts!N22 = 0, "ND", SecondRowWins!N22/SecondRowCounts!N22)</f>
        <v>ND</v>
      </c>
      <c r="O22" s="191" t="str">
        <f>IF(SecondRowCounts!O22 = 0, "ND", SecondRowWins!O22/SecondRowCounts!O22)</f>
        <v>ND</v>
      </c>
      <c r="P22" s="191" t="str">
        <f>IF(SecondRowCounts!P22 = 0, "ND", SecondRowWins!P22/SecondRowCounts!P22)</f>
        <v>ND</v>
      </c>
      <c r="Q22" s="191" t="str">
        <f>IF(SecondRowCounts!Q22 = 0, "ND", SecondRowWins!Q22/SecondRowCounts!Q22)</f>
        <v>ND</v>
      </c>
      <c r="R22" s="191" t="str">
        <f>IF(SecondRowCounts!R22 = 0, "ND", SecondRowWins!R22/SecondRowCounts!R22)</f>
        <v>ND</v>
      </c>
      <c r="S22" s="191" t="str">
        <f>IF(SecondRowCounts!S22 = 0, "ND", SecondRowWins!S22/SecondRowCounts!S22)</f>
        <v>ND</v>
      </c>
      <c r="T22" s="191" t="str">
        <f>IF(SecondRowCounts!T22 = 0, "ND", SecondRowWins!T22/SecondRowCounts!T22)</f>
        <v>ND</v>
      </c>
      <c r="U22" s="191" t="str">
        <f>IF(SecondRowCounts!U22 = 0, "ND", SecondRowWins!U22/SecondRowCounts!U22)</f>
        <v>ND</v>
      </c>
      <c r="V22" s="191" t="str">
        <f>IF(SecondRowCounts!V22 = 0, "ND", SecondRowWins!V22/SecondRowCounts!V22)</f>
        <v>ND</v>
      </c>
      <c r="W22" s="191" t="str">
        <f>IF(SecondRowCounts!W22 = 0, "ND", SecondRowWins!W22/SecondRowCounts!W22)</f>
        <v>ND</v>
      </c>
      <c r="X22" s="191" t="str">
        <f>IF(SecondRowCounts!X22 = 0, "ND", SecondRowWins!X22/SecondRowCounts!X22)</f>
        <v>ND</v>
      </c>
      <c r="Y22" s="191" t="str">
        <f>IF(SecondRowCounts!Y22 = 0, "ND", SecondRowWins!Y22/SecondRowCounts!Y22)</f>
        <v>ND</v>
      </c>
      <c r="Z22" s="191" t="str">
        <f>IF(SecondRowCounts!Z22 = 0, "ND", SecondRowWins!Z22/SecondRowCounts!Z22)</f>
        <v>ND</v>
      </c>
      <c r="AA22" s="191" t="str">
        <f>IF(SecondRowCounts!AA22 = 0, "ND", SecondRowWins!AA22/SecondRowCounts!AA22)</f>
        <v>ND</v>
      </c>
      <c r="AB22" s="191" t="str">
        <f>IF(SecondRowCounts!AB22 = 0, "ND", SecondRowWins!AB22/SecondRowCounts!AB22)</f>
        <v>ND</v>
      </c>
      <c r="AC22" s="191" t="str">
        <f>IF(SecondRowCounts!AC22 = 0, "ND", SecondRowWins!AC22/SecondRowCounts!AC22)</f>
        <v>ND</v>
      </c>
      <c r="AD22" s="191" t="str">
        <f>IF(SecondRowCounts!AD22 = 0, "ND", SecondRowWins!AD22/SecondRowCounts!AD22)</f>
        <v>ND</v>
      </c>
      <c r="AE22" s="191" t="str">
        <f>IF(SecondRowCounts!AE22 = 0, "ND", SecondRowWins!AE22/SecondRowCounts!AE22)</f>
        <v>ND</v>
      </c>
      <c r="AF22" s="191" t="str">
        <f>IF(SecondRowCounts!AF22 = 0, "ND", SecondRowWins!AF22/SecondRowCounts!AF22)</f>
        <v>ND</v>
      </c>
      <c r="AG22" s="191" t="str">
        <f>IF(SecondRowCounts!AG22 = 0, "ND", SecondRowWins!AG22/SecondRowCounts!AG22)</f>
        <v>ND</v>
      </c>
      <c r="AH22" s="191" t="str">
        <f>IF(SecondRowCounts!AH22 = 0, "ND", SecondRowWins!AH22/SecondRowCounts!AH22)</f>
        <v>ND</v>
      </c>
      <c r="AI22" s="191" t="str">
        <f>IF(SecondRowCounts!AI22 = 0, "ND", SecondRowWins!AI22/SecondRowCounts!AI22)</f>
        <v>ND</v>
      </c>
      <c r="AJ22" s="191" t="str">
        <f>IF(SecondRowCounts!AJ22 = 0, "ND", SecondRowWins!AJ22/SecondRowCounts!AJ22)</f>
        <v>ND</v>
      </c>
      <c r="AK22" s="191" t="str">
        <f>IF(SecondRowCounts!AK22 = 0, "ND", SecondRowWins!AK22/SecondRowCounts!AK22)</f>
        <v>ND</v>
      </c>
      <c r="AL22" s="191" t="str">
        <f>IF(SecondRowCounts!AL22 = 0, "ND", SecondRowWins!AL22/SecondRowCounts!AL22)</f>
        <v>ND</v>
      </c>
      <c r="AM22" s="191" t="str">
        <f>IF(SecondRowCounts!AM22 = 0, "ND", SecondRowWins!AM22/SecondRowCounts!AM22)</f>
        <v>ND</v>
      </c>
      <c r="AN22" s="191" t="str">
        <f>IF(SecondRowCounts!AN22 = 0, "ND", SecondRowWins!AN22/SecondRowCounts!AN22)</f>
        <v>ND</v>
      </c>
      <c r="AO22" s="191" t="str">
        <f>IF(SecondRowCounts!AO22 = 0, "ND", SecondRowWins!AO22/SecondRowCounts!AO22)</f>
        <v>ND</v>
      </c>
      <c r="AP22" s="191" t="str">
        <f>IF(SecondRowCounts!AP22 = 0, "ND", SecondRowWins!AP22/SecondRowCounts!AP22)</f>
        <v>ND</v>
      </c>
    </row>
    <row r="23">
      <c r="A23" s="187" t="s">
        <v>75</v>
      </c>
      <c r="B23" s="191">
        <f>IF(SecondRowCounts!B23 = 0, "ND", SecondRowWins!B23/SecondRowCounts!B23)</f>
        <v>0.4200803213</v>
      </c>
      <c r="C23" s="191" t="str">
        <f>IF(SecondRowCounts!C23 = 0, "ND", SecondRowWins!C23/SecondRowCounts!C23)</f>
        <v>ND</v>
      </c>
      <c r="D23" s="191">
        <f>IF(SecondRowCounts!D23 = 0, "ND", SecondRowWins!D23/SecondRowCounts!D23)</f>
        <v>0.5652173913</v>
      </c>
      <c r="E23" s="191">
        <f>IF(SecondRowCounts!E23 = 0, "ND", SecondRowWins!E23/SecondRowCounts!E23)</f>
        <v>0.5238095238</v>
      </c>
      <c r="F23" s="191">
        <f>IF(SecondRowCounts!F23 = 0, "ND", SecondRowWins!F23/SecondRowCounts!F23)</f>
        <v>0.5882352941</v>
      </c>
      <c r="G23" s="191">
        <f>IF(SecondRowCounts!G23 = 0, "ND", SecondRowWins!G23/SecondRowCounts!G23)</f>
        <v>0.4824797844</v>
      </c>
      <c r="H23" s="191">
        <f>IF(SecondRowCounts!H23 = 0, "ND", SecondRowWins!H23/SecondRowCounts!H23)</f>
        <v>0.3842239186</v>
      </c>
      <c r="I23" s="191">
        <f>IF(SecondRowCounts!I23 = 0, "ND", SecondRowWins!I23/SecondRowCounts!I23)</f>
        <v>0.358974359</v>
      </c>
      <c r="J23" s="191">
        <f>IF(SecondRowCounts!J23 = 0, "ND", SecondRowWins!J23/SecondRowCounts!J23)</f>
        <v>0.3076923077</v>
      </c>
      <c r="K23" s="191">
        <f>IF(SecondRowCounts!K23 = 0, "ND", SecondRowWins!K23/SecondRowCounts!K23)</f>
        <v>0</v>
      </c>
      <c r="L23" s="191" t="str">
        <f>IF(SecondRowCounts!L23 = 0, "ND", SecondRowWins!L23/SecondRowCounts!L23)</f>
        <v>ND</v>
      </c>
      <c r="M23" s="191" t="str">
        <f>IF(SecondRowCounts!M23 = 0, "ND", SecondRowWins!M23/SecondRowCounts!M23)</f>
        <v>ND</v>
      </c>
      <c r="N23" s="191" t="str">
        <f>IF(SecondRowCounts!N23 = 0, "ND", SecondRowWins!N23/SecondRowCounts!N23)</f>
        <v>ND</v>
      </c>
      <c r="O23" s="191" t="str">
        <f>IF(SecondRowCounts!O23 = 0, "ND", SecondRowWins!O23/SecondRowCounts!O23)</f>
        <v>ND</v>
      </c>
      <c r="P23" s="191" t="str">
        <f>IF(SecondRowCounts!P23 = 0, "ND", SecondRowWins!P23/SecondRowCounts!P23)</f>
        <v>ND</v>
      </c>
      <c r="Q23" s="191" t="str">
        <f>IF(SecondRowCounts!Q23 = 0, "ND", SecondRowWins!Q23/SecondRowCounts!Q23)</f>
        <v>ND</v>
      </c>
      <c r="R23" s="191" t="str">
        <f>IF(SecondRowCounts!R23 = 0, "ND", SecondRowWins!R23/SecondRowCounts!R23)</f>
        <v>ND</v>
      </c>
      <c r="S23" s="191" t="str">
        <f>IF(SecondRowCounts!S23 = 0, "ND", SecondRowWins!S23/SecondRowCounts!S23)</f>
        <v>ND</v>
      </c>
      <c r="T23" s="191" t="str">
        <f>IF(SecondRowCounts!T23 = 0, "ND", SecondRowWins!T23/SecondRowCounts!T23)</f>
        <v>ND</v>
      </c>
      <c r="U23" s="191" t="str">
        <f>IF(SecondRowCounts!U23 = 0, "ND", SecondRowWins!U23/SecondRowCounts!U23)</f>
        <v>ND</v>
      </c>
      <c r="V23" s="191" t="str">
        <f>IF(SecondRowCounts!V23 = 0, "ND", SecondRowWins!V23/SecondRowCounts!V23)</f>
        <v>ND</v>
      </c>
      <c r="W23" s="191" t="str">
        <f>IF(SecondRowCounts!W23 = 0, "ND", SecondRowWins!W23/SecondRowCounts!W23)</f>
        <v>ND</v>
      </c>
      <c r="X23" s="191" t="str">
        <f>IF(SecondRowCounts!X23 = 0, "ND", SecondRowWins!X23/SecondRowCounts!X23)</f>
        <v>ND</v>
      </c>
      <c r="Y23" s="191" t="str">
        <f>IF(SecondRowCounts!Y23 = 0, "ND", SecondRowWins!Y23/SecondRowCounts!Y23)</f>
        <v>ND</v>
      </c>
      <c r="Z23" s="191" t="str">
        <f>IF(SecondRowCounts!Z23 = 0, "ND", SecondRowWins!Z23/SecondRowCounts!Z23)</f>
        <v>ND</v>
      </c>
      <c r="AA23" s="191" t="str">
        <f>IF(SecondRowCounts!AA23 = 0, "ND", SecondRowWins!AA23/SecondRowCounts!AA23)</f>
        <v>ND</v>
      </c>
      <c r="AB23" s="191" t="str">
        <f>IF(SecondRowCounts!AB23 = 0, "ND", SecondRowWins!AB23/SecondRowCounts!AB23)</f>
        <v>ND</v>
      </c>
      <c r="AC23" s="191" t="str">
        <f>IF(SecondRowCounts!AC23 = 0, "ND", SecondRowWins!AC23/SecondRowCounts!AC23)</f>
        <v>ND</v>
      </c>
      <c r="AD23" s="191" t="str">
        <f>IF(SecondRowCounts!AD23 = 0, "ND", SecondRowWins!AD23/SecondRowCounts!AD23)</f>
        <v>ND</v>
      </c>
      <c r="AE23" s="191" t="str">
        <f>IF(SecondRowCounts!AE23 = 0, "ND", SecondRowWins!AE23/SecondRowCounts!AE23)</f>
        <v>ND</v>
      </c>
      <c r="AF23" s="191" t="str">
        <f>IF(SecondRowCounts!AF23 = 0, "ND", SecondRowWins!AF23/SecondRowCounts!AF23)</f>
        <v>ND</v>
      </c>
      <c r="AG23" s="191" t="str">
        <f>IF(SecondRowCounts!AG23 = 0, "ND", SecondRowWins!AG23/SecondRowCounts!AG23)</f>
        <v>ND</v>
      </c>
      <c r="AH23" s="191" t="str">
        <f>IF(SecondRowCounts!AH23 = 0, "ND", SecondRowWins!AH23/SecondRowCounts!AH23)</f>
        <v>ND</v>
      </c>
      <c r="AI23" s="191" t="str">
        <f>IF(SecondRowCounts!AI23 = 0, "ND", SecondRowWins!AI23/SecondRowCounts!AI23)</f>
        <v>ND</v>
      </c>
      <c r="AJ23" s="191" t="str">
        <f>IF(SecondRowCounts!AJ23 = 0, "ND", SecondRowWins!AJ23/SecondRowCounts!AJ23)</f>
        <v>ND</v>
      </c>
      <c r="AK23" s="191" t="str">
        <f>IF(SecondRowCounts!AK23 = 0, "ND", SecondRowWins!AK23/SecondRowCounts!AK23)</f>
        <v>ND</v>
      </c>
      <c r="AL23" s="191" t="str">
        <f>IF(SecondRowCounts!AL23 = 0, "ND", SecondRowWins!AL23/SecondRowCounts!AL23)</f>
        <v>ND</v>
      </c>
      <c r="AM23" s="191" t="str">
        <f>IF(SecondRowCounts!AM23 = 0, "ND", SecondRowWins!AM23/SecondRowCounts!AM23)</f>
        <v>ND</v>
      </c>
      <c r="AN23" s="191" t="str">
        <f>IF(SecondRowCounts!AN23 = 0, "ND", SecondRowWins!AN23/SecondRowCounts!AN23)</f>
        <v>ND</v>
      </c>
      <c r="AO23" s="191" t="str">
        <f>IF(SecondRowCounts!AO23 = 0, "ND", SecondRowWins!AO23/SecondRowCounts!AO23)</f>
        <v>ND</v>
      </c>
      <c r="AP23" s="191" t="str">
        <f>IF(SecondRowCounts!AP23 = 0, "ND", SecondRowWins!AP23/SecondRowCounts!AP23)</f>
        <v>ND</v>
      </c>
    </row>
    <row r="24">
      <c r="A24" s="187" t="s">
        <v>100</v>
      </c>
      <c r="B24" s="191">
        <f>IF(SecondRowCounts!B24 = 0, "ND", SecondRowWins!B24/SecondRowCounts!B24)</f>
        <v>0.3815789474</v>
      </c>
      <c r="C24" s="191" t="str">
        <f>IF(SecondRowCounts!C24 = 0, "ND", SecondRowWins!C24/SecondRowCounts!C24)</f>
        <v>ND</v>
      </c>
      <c r="D24" s="191" t="str">
        <f>IF(SecondRowCounts!D24 = 0, "ND", SecondRowWins!D24/SecondRowCounts!D24)</f>
        <v>ND</v>
      </c>
      <c r="E24" s="191" t="str">
        <f>IF(SecondRowCounts!E24 = 0, "ND", SecondRowWins!E24/SecondRowCounts!E24)</f>
        <v>ND</v>
      </c>
      <c r="F24" s="191" t="str">
        <f>IF(SecondRowCounts!F24 = 0, "ND", SecondRowWins!F24/SecondRowCounts!F24)</f>
        <v>ND</v>
      </c>
      <c r="G24" s="191" t="str">
        <f>IF(SecondRowCounts!G24 = 0, "ND", SecondRowWins!G24/SecondRowCounts!G24)</f>
        <v>ND</v>
      </c>
      <c r="H24" s="191">
        <f>IF(SecondRowCounts!H24 = 0, "ND", SecondRowWins!H24/SecondRowCounts!H24)</f>
        <v>0.4</v>
      </c>
      <c r="I24" s="191">
        <f>IF(SecondRowCounts!I24 = 0, "ND", SecondRowWins!I24/SecondRowCounts!I24)</f>
        <v>0.3333333333</v>
      </c>
      <c r="J24" s="191">
        <f>IF(SecondRowCounts!J24 = 0, "ND", SecondRowWins!J24/SecondRowCounts!J24)</f>
        <v>0.5263157895</v>
      </c>
      <c r="K24" s="191">
        <f>IF(SecondRowCounts!K24 = 0, "ND", SecondRowWins!K24/SecondRowCounts!K24)</f>
        <v>0.2941176471</v>
      </c>
      <c r="L24" s="191">
        <f>IF(SecondRowCounts!L24 = 0, "ND", SecondRowWins!L24/SecondRowCounts!L24)</f>
        <v>0.3333333333</v>
      </c>
      <c r="M24" s="191">
        <f>IF(SecondRowCounts!M24 = 0, "ND", SecondRowWins!M24/SecondRowCounts!M24)</f>
        <v>0.375</v>
      </c>
      <c r="N24" s="191" t="str">
        <f>IF(SecondRowCounts!N24 = 0, "ND", SecondRowWins!N24/SecondRowCounts!N24)</f>
        <v>ND</v>
      </c>
      <c r="O24" s="191" t="str">
        <f>IF(SecondRowCounts!O24 = 0, "ND", SecondRowWins!O24/SecondRowCounts!O24)</f>
        <v>ND</v>
      </c>
      <c r="P24" s="191" t="str">
        <f>IF(SecondRowCounts!P24 = 0, "ND", SecondRowWins!P24/SecondRowCounts!P24)</f>
        <v>ND</v>
      </c>
      <c r="Q24" s="191" t="str">
        <f>IF(SecondRowCounts!Q24 = 0, "ND", SecondRowWins!Q24/SecondRowCounts!Q24)</f>
        <v>ND</v>
      </c>
      <c r="R24" s="191" t="str">
        <f>IF(SecondRowCounts!R24 = 0, "ND", SecondRowWins!R24/SecondRowCounts!R24)</f>
        <v>ND</v>
      </c>
      <c r="S24" s="191" t="str">
        <f>IF(SecondRowCounts!S24 = 0, "ND", SecondRowWins!S24/SecondRowCounts!S24)</f>
        <v>ND</v>
      </c>
      <c r="T24" s="191" t="str">
        <f>IF(SecondRowCounts!T24 = 0, "ND", SecondRowWins!T24/SecondRowCounts!T24)</f>
        <v>ND</v>
      </c>
      <c r="U24" s="191" t="str">
        <f>IF(SecondRowCounts!U24 = 0, "ND", SecondRowWins!U24/SecondRowCounts!U24)</f>
        <v>ND</v>
      </c>
      <c r="V24" s="191" t="str">
        <f>IF(SecondRowCounts!V24 = 0, "ND", SecondRowWins!V24/SecondRowCounts!V24)</f>
        <v>ND</v>
      </c>
      <c r="W24" s="191" t="str">
        <f>IF(SecondRowCounts!W24 = 0, "ND", SecondRowWins!W24/SecondRowCounts!W24)</f>
        <v>ND</v>
      </c>
      <c r="X24" s="191" t="str">
        <f>IF(SecondRowCounts!X24 = 0, "ND", SecondRowWins!X24/SecondRowCounts!X24)</f>
        <v>ND</v>
      </c>
      <c r="Y24" s="191" t="str">
        <f>IF(SecondRowCounts!Y24 = 0, "ND", SecondRowWins!Y24/SecondRowCounts!Y24)</f>
        <v>ND</v>
      </c>
      <c r="Z24" s="191" t="str">
        <f>IF(SecondRowCounts!Z24 = 0, "ND", SecondRowWins!Z24/SecondRowCounts!Z24)</f>
        <v>ND</v>
      </c>
      <c r="AA24" s="191" t="str">
        <f>IF(SecondRowCounts!AA24 = 0, "ND", SecondRowWins!AA24/SecondRowCounts!AA24)</f>
        <v>ND</v>
      </c>
      <c r="AB24" s="191" t="str">
        <f>IF(SecondRowCounts!AB24 = 0, "ND", SecondRowWins!AB24/SecondRowCounts!AB24)</f>
        <v>ND</v>
      </c>
      <c r="AC24" s="191" t="str">
        <f>IF(SecondRowCounts!AC24 = 0, "ND", SecondRowWins!AC24/SecondRowCounts!AC24)</f>
        <v>ND</v>
      </c>
      <c r="AD24" s="191" t="str">
        <f>IF(SecondRowCounts!AD24 = 0, "ND", SecondRowWins!AD24/SecondRowCounts!AD24)</f>
        <v>ND</v>
      </c>
      <c r="AE24" s="191" t="str">
        <f>IF(SecondRowCounts!AE24 = 0, "ND", SecondRowWins!AE24/SecondRowCounts!AE24)</f>
        <v>ND</v>
      </c>
      <c r="AF24" s="191" t="str">
        <f>IF(SecondRowCounts!AF24 = 0, "ND", SecondRowWins!AF24/SecondRowCounts!AF24)</f>
        <v>ND</v>
      </c>
      <c r="AG24" s="191" t="str">
        <f>IF(SecondRowCounts!AG24 = 0, "ND", SecondRowWins!AG24/SecondRowCounts!AG24)</f>
        <v>ND</v>
      </c>
      <c r="AH24" s="191" t="str">
        <f>IF(SecondRowCounts!AH24 = 0, "ND", SecondRowWins!AH24/SecondRowCounts!AH24)</f>
        <v>ND</v>
      </c>
      <c r="AI24" s="191" t="str">
        <f>IF(SecondRowCounts!AI24 = 0, "ND", SecondRowWins!AI24/SecondRowCounts!AI24)</f>
        <v>ND</v>
      </c>
      <c r="AJ24" s="191" t="str">
        <f>IF(SecondRowCounts!AJ24 = 0, "ND", SecondRowWins!AJ24/SecondRowCounts!AJ24)</f>
        <v>ND</v>
      </c>
      <c r="AK24" s="191" t="str">
        <f>IF(SecondRowCounts!AK24 = 0, "ND", SecondRowWins!AK24/SecondRowCounts!AK24)</f>
        <v>ND</v>
      </c>
      <c r="AL24" s="191" t="str">
        <f>IF(SecondRowCounts!AL24 = 0, "ND", SecondRowWins!AL24/SecondRowCounts!AL24)</f>
        <v>ND</v>
      </c>
      <c r="AM24" s="191" t="str">
        <f>IF(SecondRowCounts!AM24 = 0, "ND", SecondRowWins!AM24/SecondRowCounts!AM24)</f>
        <v>ND</v>
      </c>
      <c r="AN24" s="191" t="str">
        <f>IF(SecondRowCounts!AN24 = 0, "ND", SecondRowWins!AN24/SecondRowCounts!AN24)</f>
        <v>ND</v>
      </c>
      <c r="AO24" s="191" t="str">
        <f>IF(SecondRowCounts!AO24 = 0, "ND", SecondRowWins!AO24/SecondRowCounts!AO24)</f>
        <v>ND</v>
      </c>
      <c r="AP24" s="191" t="str">
        <f>IF(SecondRowCounts!AP24 = 0, "ND", SecondRowWins!AP24/SecondRowCounts!AP24)</f>
        <v>ND</v>
      </c>
    </row>
    <row r="25">
      <c r="A25" s="187" t="s">
        <v>47</v>
      </c>
      <c r="B25" s="191">
        <f>IF(SecondRowCounts!B25 = 0, "ND", SecondRowWins!B25/SecondRowCounts!B25)</f>
        <v>0.5701754386</v>
      </c>
      <c r="C25" s="191" t="str">
        <f>IF(SecondRowCounts!C25 = 0, "ND", SecondRowWins!C25/SecondRowCounts!C25)</f>
        <v>ND</v>
      </c>
      <c r="D25" s="191" t="str">
        <f>IF(SecondRowCounts!D25 = 0, "ND", SecondRowWins!D25/SecondRowCounts!D25)</f>
        <v>ND</v>
      </c>
      <c r="E25" s="191" t="str">
        <f>IF(SecondRowCounts!E25 = 0, "ND", SecondRowWins!E25/SecondRowCounts!E25)</f>
        <v>ND</v>
      </c>
      <c r="F25" s="191" t="str">
        <f>IF(SecondRowCounts!F25 = 0, "ND", SecondRowWins!F25/SecondRowCounts!F25)</f>
        <v>ND</v>
      </c>
      <c r="G25" s="191" t="str">
        <f>IF(SecondRowCounts!G25 = 0, "ND", SecondRowWins!G25/SecondRowCounts!G25)</f>
        <v>ND</v>
      </c>
      <c r="H25" s="191" t="str">
        <f>IF(SecondRowCounts!H25 = 0, "ND", SecondRowWins!H25/SecondRowCounts!H25)</f>
        <v>ND</v>
      </c>
      <c r="I25" s="191">
        <f>IF(SecondRowCounts!I25 = 0, "ND", SecondRowWins!I25/SecondRowCounts!I25)</f>
        <v>0</v>
      </c>
      <c r="J25" s="191">
        <f>IF(SecondRowCounts!J25 = 0, "ND", SecondRowWins!J25/SecondRowCounts!J25)</f>
        <v>0.5714285714</v>
      </c>
      <c r="K25" s="191">
        <f>IF(SecondRowCounts!K25 = 0, "ND", SecondRowWins!K25/SecondRowCounts!K25)</f>
        <v>0.5238095238</v>
      </c>
      <c r="L25" s="191">
        <f>IF(SecondRowCounts!L25 = 0, "ND", SecondRowWins!L25/SecondRowCounts!L25)</f>
        <v>0.6923076923</v>
      </c>
      <c r="M25" s="191">
        <f>IF(SecondRowCounts!M25 = 0, "ND", SecondRowWins!M25/SecondRowCounts!M25)</f>
        <v>0.5789473684</v>
      </c>
      <c r="N25" s="191">
        <f>IF(SecondRowCounts!N25 = 0, "ND", SecondRowWins!N25/SecondRowCounts!N25)</f>
        <v>0.6428571429</v>
      </c>
      <c r="O25" s="191">
        <f>IF(SecondRowCounts!O25 = 0, "ND", SecondRowWins!O25/SecondRowCounts!O25)</f>
        <v>0.6</v>
      </c>
      <c r="P25" s="191">
        <f>IF(SecondRowCounts!P25 = 0, "ND", SecondRowWins!P25/SecondRowCounts!P25)</f>
        <v>0</v>
      </c>
      <c r="Q25" s="191">
        <f>IF(SecondRowCounts!Q25 = 0, "ND", SecondRowWins!Q25/SecondRowCounts!Q25)</f>
        <v>0.25</v>
      </c>
      <c r="R25" s="191" t="str">
        <f>IF(SecondRowCounts!R25 = 0, "ND", SecondRowWins!R25/SecondRowCounts!R25)</f>
        <v>ND</v>
      </c>
      <c r="S25" s="191" t="str">
        <f>IF(SecondRowCounts!S25 = 0, "ND", SecondRowWins!S25/SecondRowCounts!S25)</f>
        <v>ND</v>
      </c>
      <c r="T25" s="191" t="str">
        <f>IF(SecondRowCounts!T25 = 0, "ND", SecondRowWins!T25/SecondRowCounts!T25)</f>
        <v>ND</v>
      </c>
      <c r="U25" s="191" t="str">
        <f>IF(SecondRowCounts!U25 = 0, "ND", SecondRowWins!U25/SecondRowCounts!U25)</f>
        <v>ND</v>
      </c>
      <c r="V25" s="191" t="str">
        <f>IF(SecondRowCounts!V25 = 0, "ND", SecondRowWins!V25/SecondRowCounts!V25)</f>
        <v>ND</v>
      </c>
      <c r="W25" s="191" t="str">
        <f>IF(SecondRowCounts!W25 = 0, "ND", SecondRowWins!W25/SecondRowCounts!W25)</f>
        <v>ND</v>
      </c>
      <c r="X25" s="191" t="str">
        <f>IF(SecondRowCounts!X25 = 0, "ND", SecondRowWins!X25/SecondRowCounts!X25)</f>
        <v>ND</v>
      </c>
      <c r="Y25" s="191" t="str">
        <f>IF(SecondRowCounts!Y25 = 0, "ND", SecondRowWins!Y25/SecondRowCounts!Y25)</f>
        <v>ND</v>
      </c>
      <c r="Z25" s="191" t="str">
        <f>IF(SecondRowCounts!Z25 = 0, "ND", SecondRowWins!Z25/SecondRowCounts!Z25)</f>
        <v>ND</v>
      </c>
      <c r="AA25" s="191" t="str">
        <f>IF(SecondRowCounts!AA25 = 0, "ND", SecondRowWins!AA25/SecondRowCounts!AA25)</f>
        <v>ND</v>
      </c>
      <c r="AB25" s="191" t="str">
        <f>IF(SecondRowCounts!AB25 = 0, "ND", SecondRowWins!AB25/SecondRowCounts!AB25)</f>
        <v>ND</v>
      </c>
      <c r="AC25" s="191" t="str">
        <f>IF(SecondRowCounts!AC25 = 0, "ND", SecondRowWins!AC25/SecondRowCounts!AC25)</f>
        <v>ND</v>
      </c>
      <c r="AD25" s="191" t="str">
        <f>IF(SecondRowCounts!AD25 = 0, "ND", SecondRowWins!AD25/SecondRowCounts!AD25)</f>
        <v>ND</v>
      </c>
      <c r="AE25" s="191" t="str">
        <f>IF(SecondRowCounts!AE25 = 0, "ND", SecondRowWins!AE25/SecondRowCounts!AE25)</f>
        <v>ND</v>
      </c>
      <c r="AF25" s="191" t="str">
        <f>IF(SecondRowCounts!AF25 = 0, "ND", SecondRowWins!AF25/SecondRowCounts!AF25)</f>
        <v>ND</v>
      </c>
      <c r="AG25" s="191" t="str">
        <f>IF(SecondRowCounts!AG25 = 0, "ND", SecondRowWins!AG25/SecondRowCounts!AG25)</f>
        <v>ND</v>
      </c>
      <c r="AH25" s="191" t="str">
        <f>IF(SecondRowCounts!AH25 = 0, "ND", SecondRowWins!AH25/SecondRowCounts!AH25)</f>
        <v>ND</v>
      </c>
      <c r="AI25" s="191" t="str">
        <f>IF(SecondRowCounts!AI25 = 0, "ND", SecondRowWins!AI25/SecondRowCounts!AI25)</f>
        <v>ND</v>
      </c>
      <c r="AJ25" s="191" t="str">
        <f>IF(SecondRowCounts!AJ25 = 0, "ND", SecondRowWins!AJ25/SecondRowCounts!AJ25)</f>
        <v>ND</v>
      </c>
      <c r="AK25" s="191" t="str">
        <f>IF(SecondRowCounts!AK25 = 0, "ND", SecondRowWins!AK25/SecondRowCounts!AK25)</f>
        <v>ND</v>
      </c>
      <c r="AL25" s="191" t="str">
        <f>IF(SecondRowCounts!AL25 = 0, "ND", SecondRowWins!AL25/SecondRowCounts!AL25)</f>
        <v>ND</v>
      </c>
      <c r="AM25" s="191" t="str">
        <f>IF(SecondRowCounts!AM25 = 0, "ND", SecondRowWins!AM25/SecondRowCounts!AM25)</f>
        <v>ND</v>
      </c>
      <c r="AN25" s="191" t="str">
        <f>IF(SecondRowCounts!AN25 = 0, "ND", SecondRowWins!AN25/SecondRowCounts!AN25)</f>
        <v>ND</v>
      </c>
      <c r="AO25" s="191" t="str">
        <f>IF(SecondRowCounts!AO25 = 0, "ND", SecondRowWins!AO25/SecondRowCounts!AO25)</f>
        <v>ND</v>
      </c>
      <c r="AP25" s="191" t="str">
        <f>IF(SecondRowCounts!AP25 = 0, "ND", SecondRowWins!AP25/SecondRowCounts!AP25)</f>
        <v>ND</v>
      </c>
    </row>
    <row r="26">
      <c r="A26" s="187" t="s">
        <v>48</v>
      </c>
      <c r="B26" s="191">
        <f>IF(SecondRowCounts!B26 = 0, "ND", SecondRowWins!B26/SecondRowCounts!B26)</f>
        <v>0.4</v>
      </c>
      <c r="C26" s="191" t="str">
        <f>IF(SecondRowCounts!C26 = 0, "ND", SecondRowWins!C26/SecondRowCounts!C26)</f>
        <v>ND</v>
      </c>
      <c r="D26" s="191" t="str">
        <f>IF(SecondRowCounts!D26 = 0, "ND", SecondRowWins!D26/SecondRowCounts!D26)</f>
        <v>ND</v>
      </c>
      <c r="E26" s="191" t="str">
        <f>IF(SecondRowCounts!E26 = 0, "ND", SecondRowWins!E26/SecondRowCounts!E26)</f>
        <v>ND</v>
      </c>
      <c r="F26" s="191" t="str">
        <f>IF(SecondRowCounts!F26 = 0, "ND", SecondRowWins!F26/SecondRowCounts!F26)</f>
        <v>ND</v>
      </c>
      <c r="G26" s="191" t="str">
        <f>IF(SecondRowCounts!G26 = 0, "ND", SecondRowWins!G26/SecondRowCounts!G26)</f>
        <v>ND</v>
      </c>
      <c r="H26" s="191" t="str">
        <f>IF(SecondRowCounts!H26 = 0, "ND", SecondRowWins!H26/SecondRowCounts!H26)</f>
        <v>ND</v>
      </c>
      <c r="I26" s="191" t="str">
        <f>IF(SecondRowCounts!I26 = 0, "ND", SecondRowWins!I26/SecondRowCounts!I26)</f>
        <v>ND</v>
      </c>
      <c r="J26" s="191" t="str">
        <f>IF(SecondRowCounts!J26 = 0, "ND", SecondRowWins!J26/SecondRowCounts!J26)</f>
        <v>ND</v>
      </c>
      <c r="K26" s="191">
        <f>IF(SecondRowCounts!K26 = 0, "ND", SecondRowWins!K26/SecondRowCounts!K26)</f>
        <v>1</v>
      </c>
      <c r="L26" s="191">
        <f>IF(SecondRowCounts!L26 = 0, "ND", SecondRowWins!L26/SecondRowCounts!L26)</f>
        <v>0.5</v>
      </c>
      <c r="M26" s="191">
        <f>IF(SecondRowCounts!M26 = 0, "ND", SecondRowWins!M26/SecondRowCounts!M26)</f>
        <v>0.25</v>
      </c>
      <c r="N26" s="191">
        <f>IF(SecondRowCounts!N26 = 0, "ND", SecondRowWins!N26/SecondRowCounts!N26)</f>
        <v>0</v>
      </c>
      <c r="O26" s="191">
        <f>IF(SecondRowCounts!O26 = 0, "ND", SecondRowWins!O26/SecondRowCounts!O26)</f>
        <v>0.6666666667</v>
      </c>
      <c r="P26" s="191">
        <f>IF(SecondRowCounts!P26 = 0, "ND", SecondRowWins!P26/SecondRowCounts!P26)</f>
        <v>1</v>
      </c>
      <c r="Q26" s="191" t="str">
        <f>IF(SecondRowCounts!Q26 = 0, "ND", SecondRowWins!Q26/SecondRowCounts!Q26)</f>
        <v>ND</v>
      </c>
      <c r="R26" s="191">
        <f>IF(SecondRowCounts!R26 = 0, "ND", SecondRowWins!R26/SecondRowCounts!R26)</f>
        <v>0</v>
      </c>
      <c r="S26" s="191" t="str">
        <f>IF(SecondRowCounts!S26 = 0, "ND", SecondRowWins!S26/SecondRowCounts!S26)</f>
        <v>ND</v>
      </c>
      <c r="T26" s="191" t="str">
        <f>IF(SecondRowCounts!T26 = 0, "ND", SecondRowWins!T26/SecondRowCounts!T26)</f>
        <v>ND</v>
      </c>
      <c r="U26" s="191" t="str">
        <f>IF(SecondRowCounts!U26 = 0, "ND", SecondRowWins!U26/SecondRowCounts!U26)</f>
        <v>ND</v>
      </c>
      <c r="V26" s="191" t="str">
        <f>IF(SecondRowCounts!V26 = 0, "ND", SecondRowWins!V26/SecondRowCounts!V26)</f>
        <v>ND</v>
      </c>
      <c r="W26" s="191" t="str">
        <f>IF(SecondRowCounts!W26 = 0, "ND", SecondRowWins!W26/SecondRowCounts!W26)</f>
        <v>ND</v>
      </c>
      <c r="X26" s="191" t="str">
        <f>IF(SecondRowCounts!X26 = 0, "ND", SecondRowWins!X26/SecondRowCounts!X26)</f>
        <v>ND</v>
      </c>
      <c r="Y26" s="191" t="str">
        <f>IF(SecondRowCounts!Y26 = 0, "ND", SecondRowWins!Y26/SecondRowCounts!Y26)</f>
        <v>ND</v>
      </c>
      <c r="Z26" s="191" t="str">
        <f>IF(SecondRowCounts!Z26 = 0, "ND", SecondRowWins!Z26/SecondRowCounts!Z26)</f>
        <v>ND</v>
      </c>
      <c r="AA26" s="191" t="str">
        <f>IF(SecondRowCounts!AA26 = 0, "ND", SecondRowWins!AA26/SecondRowCounts!AA26)</f>
        <v>ND</v>
      </c>
      <c r="AB26" s="191" t="str">
        <f>IF(SecondRowCounts!AB26 = 0, "ND", SecondRowWins!AB26/SecondRowCounts!AB26)</f>
        <v>ND</v>
      </c>
      <c r="AC26" s="191" t="str">
        <f>IF(SecondRowCounts!AC26 = 0, "ND", SecondRowWins!AC26/SecondRowCounts!AC26)</f>
        <v>ND</v>
      </c>
      <c r="AD26" s="191" t="str">
        <f>IF(SecondRowCounts!AD26 = 0, "ND", SecondRowWins!AD26/SecondRowCounts!AD26)</f>
        <v>ND</v>
      </c>
      <c r="AE26" s="191" t="str">
        <f>IF(SecondRowCounts!AE26 = 0, "ND", SecondRowWins!AE26/SecondRowCounts!AE26)</f>
        <v>ND</v>
      </c>
      <c r="AF26" s="191" t="str">
        <f>IF(SecondRowCounts!AF26 = 0, "ND", SecondRowWins!AF26/SecondRowCounts!AF26)</f>
        <v>ND</v>
      </c>
      <c r="AG26" s="191" t="str">
        <f>IF(SecondRowCounts!AG26 = 0, "ND", SecondRowWins!AG26/SecondRowCounts!AG26)</f>
        <v>ND</v>
      </c>
      <c r="AH26" s="191" t="str">
        <f>IF(SecondRowCounts!AH26 = 0, "ND", SecondRowWins!AH26/SecondRowCounts!AH26)</f>
        <v>ND</v>
      </c>
      <c r="AI26" s="191" t="str">
        <f>IF(SecondRowCounts!AI26 = 0, "ND", SecondRowWins!AI26/SecondRowCounts!AI26)</f>
        <v>ND</v>
      </c>
      <c r="AJ26" s="191" t="str">
        <f>IF(SecondRowCounts!AJ26 = 0, "ND", SecondRowWins!AJ26/SecondRowCounts!AJ26)</f>
        <v>ND</v>
      </c>
      <c r="AK26" s="191" t="str">
        <f>IF(SecondRowCounts!AK26 = 0, "ND", SecondRowWins!AK26/SecondRowCounts!AK26)</f>
        <v>ND</v>
      </c>
      <c r="AL26" s="191" t="str">
        <f>IF(SecondRowCounts!AL26 = 0, "ND", SecondRowWins!AL26/SecondRowCounts!AL26)</f>
        <v>ND</v>
      </c>
      <c r="AM26" s="191" t="str">
        <f>IF(SecondRowCounts!AM26 = 0, "ND", SecondRowWins!AM26/SecondRowCounts!AM26)</f>
        <v>ND</v>
      </c>
      <c r="AN26" s="191" t="str">
        <f>IF(SecondRowCounts!AN26 = 0, "ND", SecondRowWins!AN26/SecondRowCounts!AN26)</f>
        <v>ND</v>
      </c>
      <c r="AO26" s="191" t="str">
        <f>IF(SecondRowCounts!AO26 = 0, "ND", SecondRowWins!AO26/SecondRowCounts!AO26)</f>
        <v>ND</v>
      </c>
      <c r="AP26" s="191" t="str">
        <f>IF(SecondRowCounts!AP26 = 0, "ND", SecondRowWins!AP26/SecondRowCounts!AP26)</f>
        <v>ND</v>
      </c>
    </row>
    <row r="27">
      <c r="A27" s="187" t="s">
        <v>129</v>
      </c>
      <c r="B27" s="191">
        <f>IF(SecondRowCounts!B27 = 0, "ND", SecondRowWins!B27/SecondRowCounts!B27)</f>
        <v>0.75</v>
      </c>
      <c r="C27" s="191" t="str">
        <f>IF(SecondRowCounts!C27 = 0, "ND", SecondRowWins!C27/SecondRowCounts!C27)</f>
        <v>ND</v>
      </c>
      <c r="D27" s="191" t="str">
        <f>IF(SecondRowCounts!D27 = 0, "ND", SecondRowWins!D27/SecondRowCounts!D27)</f>
        <v>ND</v>
      </c>
      <c r="E27" s="191" t="str">
        <f>IF(SecondRowCounts!E27 = 0, "ND", SecondRowWins!E27/SecondRowCounts!E27)</f>
        <v>ND</v>
      </c>
      <c r="F27" s="191" t="str">
        <f>IF(SecondRowCounts!F27 = 0, "ND", SecondRowWins!F27/SecondRowCounts!F27)</f>
        <v>ND</v>
      </c>
      <c r="G27" s="191" t="str">
        <f>IF(SecondRowCounts!G27 = 0, "ND", SecondRowWins!G27/SecondRowCounts!G27)</f>
        <v>ND</v>
      </c>
      <c r="H27" s="191" t="str">
        <f>IF(SecondRowCounts!H27 = 0, "ND", SecondRowWins!H27/SecondRowCounts!H27)</f>
        <v>ND</v>
      </c>
      <c r="I27" s="191" t="str">
        <f>IF(SecondRowCounts!I27 = 0, "ND", SecondRowWins!I27/SecondRowCounts!I27)</f>
        <v>ND</v>
      </c>
      <c r="J27" s="191" t="str">
        <f>IF(SecondRowCounts!J27 = 0, "ND", SecondRowWins!J27/SecondRowCounts!J27)</f>
        <v>ND</v>
      </c>
      <c r="K27" s="191" t="str">
        <f>IF(SecondRowCounts!K27 = 0, "ND", SecondRowWins!K27/SecondRowCounts!K27)</f>
        <v>ND</v>
      </c>
      <c r="L27" s="191" t="str">
        <f>IF(SecondRowCounts!L27 = 0, "ND", SecondRowWins!L27/SecondRowCounts!L27)</f>
        <v>ND</v>
      </c>
      <c r="M27" s="191" t="str">
        <f>IF(SecondRowCounts!M27 = 0, "ND", SecondRowWins!M27/SecondRowCounts!M27)</f>
        <v>ND</v>
      </c>
      <c r="N27" s="191" t="str">
        <f>IF(SecondRowCounts!N27 = 0, "ND", SecondRowWins!N27/SecondRowCounts!N27)</f>
        <v>ND</v>
      </c>
      <c r="O27" s="191">
        <f>IF(SecondRowCounts!O27 = 0, "ND", SecondRowWins!O27/SecondRowCounts!O27)</f>
        <v>0.5</v>
      </c>
      <c r="P27" s="191" t="str">
        <f>IF(SecondRowCounts!P27 = 0, "ND", SecondRowWins!P27/SecondRowCounts!P27)</f>
        <v>ND</v>
      </c>
      <c r="Q27" s="191" t="str">
        <f>IF(SecondRowCounts!Q27 = 0, "ND", SecondRowWins!Q27/SecondRowCounts!Q27)</f>
        <v>ND</v>
      </c>
      <c r="R27" s="191">
        <f>IF(SecondRowCounts!R27 = 0, "ND", SecondRowWins!R27/SecondRowCounts!R27)</f>
        <v>1</v>
      </c>
      <c r="S27" s="191" t="str">
        <f>IF(SecondRowCounts!S27 = 0, "ND", SecondRowWins!S27/SecondRowCounts!S27)</f>
        <v>ND</v>
      </c>
      <c r="T27" s="191" t="str">
        <f>IF(SecondRowCounts!T27 = 0, "ND", SecondRowWins!T27/SecondRowCounts!T27)</f>
        <v>ND</v>
      </c>
      <c r="U27" s="191">
        <f>IF(SecondRowCounts!U27 = 0, "ND", SecondRowWins!U27/SecondRowCounts!U27)</f>
        <v>1</v>
      </c>
      <c r="V27" s="191" t="str">
        <f>IF(SecondRowCounts!V27 = 0, "ND", SecondRowWins!V27/SecondRowCounts!V27)</f>
        <v>ND</v>
      </c>
      <c r="W27" s="191" t="str">
        <f>IF(SecondRowCounts!W27 = 0, "ND", SecondRowWins!W27/SecondRowCounts!W27)</f>
        <v>ND</v>
      </c>
      <c r="X27" s="191" t="str">
        <f>IF(SecondRowCounts!X27 = 0, "ND", SecondRowWins!X27/SecondRowCounts!X27)</f>
        <v>ND</v>
      </c>
      <c r="Y27" s="191" t="str">
        <f>IF(SecondRowCounts!Y27 = 0, "ND", SecondRowWins!Y27/SecondRowCounts!Y27)</f>
        <v>ND</v>
      </c>
      <c r="Z27" s="191" t="str">
        <f>IF(SecondRowCounts!Z27 = 0, "ND", SecondRowWins!Z27/SecondRowCounts!Z27)</f>
        <v>ND</v>
      </c>
      <c r="AA27" s="191" t="str">
        <f>IF(SecondRowCounts!AA27 = 0, "ND", SecondRowWins!AA27/SecondRowCounts!AA27)</f>
        <v>ND</v>
      </c>
      <c r="AB27" s="191" t="str">
        <f>IF(SecondRowCounts!AB27 = 0, "ND", SecondRowWins!AB27/SecondRowCounts!AB27)</f>
        <v>ND</v>
      </c>
      <c r="AC27" s="191" t="str">
        <f>IF(SecondRowCounts!AC27 = 0, "ND", SecondRowWins!AC27/SecondRowCounts!AC27)</f>
        <v>ND</v>
      </c>
      <c r="AD27" s="191" t="str">
        <f>IF(SecondRowCounts!AD27 = 0, "ND", SecondRowWins!AD27/SecondRowCounts!AD27)</f>
        <v>ND</v>
      </c>
      <c r="AE27" s="191" t="str">
        <f>IF(SecondRowCounts!AE27 = 0, "ND", SecondRowWins!AE27/SecondRowCounts!AE27)</f>
        <v>ND</v>
      </c>
      <c r="AF27" s="191" t="str">
        <f>IF(SecondRowCounts!AF27 = 0, "ND", SecondRowWins!AF27/SecondRowCounts!AF27)</f>
        <v>ND</v>
      </c>
      <c r="AG27" s="191" t="str">
        <f>IF(SecondRowCounts!AG27 = 0, "ND", SecondRowWins!AG27/SecondRowCounts!AG27)</f>
        <v>ND</v>
      </c>
      <c r="AH27" s="191" t="str">
        <f>IF(SecondRowCounts!AH27 = 0, "ND", SecondRowWins!AH27/SecondRowCounts!AH27)</f>
        <v>ND</v>
      </c>
      <c r="AI27" s="191" t="str">
        <f>IF(SecondRowCounts!AI27 = 0, "ND", SecondRowWins!AI27/SecondRowCounts!AI27)</f>
        <v>ND</v>
      </c>
      <c r="AJ27" s="191" t="str">
        <f>IF(SecondRowCounts!AJ27 = 0, "ND", SecondRowWins!AJ27/SecondRowCounts!AJ27)</f>
        <v>ND</v>
      </c>
      <c r="AK27" s="191" t="str">
        <f>IF(SecondRowCounts!AK27 = 0, "ND", SecondRowWins!AK27/SecondRowCounts!AK27)</f>
        <v>ND</v>
      </c>
      <c r="AL27" s="191" t="str">
        <f>IF(SecondRowCounts!AL27 = 0, "ND", SecondRowWins!AL27/SecondRowCounts!AL27)</f>
        <v>ND</v>
      </c>
      <c r="AM27" s="191" t="str">
        <f>IF(SecondRowCounts!AM27 = 0, "ND", SecondRowWins!AM27/SecondRowCounts!AM27)</f>
        <v>ND</v>
      </c>
      <c r="AN27" s="191" t="str">
        <f>IF(SecondRowCounts!AN27 = 0, "ND", SecondRowWins!AN27/SecondRowCounts!AN27)</f>
        <v>ND</v>
      </c>
      <c r="AO27" s="191" t="str">
        <f>IF(SecondRowCounts!AO27 = 0, "ND", SecondRowWins!AO27/SecondRowCounts!AO27)</f>
        <v>ND</v>
      </c>
      <c r="AP27" s="191" t="str">
        <f>IF(SecondRowCounts!AP27 = 0, "ND", SecondRowWins!AP27/SecondRowCounts!AP27)</f>
        <v>ND</v>
      </c>
    </row>
    <row r="28">
      <c r="A28" s="187" t="s">
        <v>130</v>
      </c>
      <c r="B28" s="191">
        <f>IF(SecondRowCounts!B28 = 0, "ND", SecondRowWins!B28/SecondRowCounts!B28)</f>
        <v>1</v>
      </c>
      <c r="C28" s="191" t="str">
        <f>IF(SecondRowCounts!C28 = 0, "ND", SecondRowWins!C28/SecondRowCounts!C28)</f>
        <v>ND</v>
      </c>
      <c r="D28" s="191" t="str">
        <f>IF(SecondRowCounts!D28 = 0, "ND", SecondRowWins!D28/SecondRowCounts!D28)</f>
        <v>ND</v>
      </c>
      <c r="E28" s="191" t="str">
        <f>IF(SecondRowCounts!E28 = 0, "ND", SecondRowWins!E28/SecondRowCounts!E28)</f>
        <v>ND</v>
      </c>
      <c r="F28" s="191" t="str">
        <f>IF(SecondRowCounts!F28 = 0, "ND", SecondRowWins!F28/SecondRowCounts!F28)</f>
        <v>ND</v>
      </c>
      <c r="G28" s="191" t="str">
        <f>IF(SecondRowCounts!G28 = 0, "ND", SecondRowWins!G28/SecondRowCounts!G28)</f>
        <v>ND</v>
      </c>
      <c r="H28" s="191" t="str">
        <f>IF(SecondRowCounts!H28 = 0, "ND", SecondRowWins!H28/SecondRowCounts!H28)</f>
        <v>ND</v>
      </c>
      <c r="I28" s="191" t="str">
        <f>IF(SecondRowCounts!I28 = 0, "ND", SecondRowWins!I28/SecondRowCounts!I28)</f>
        <v>ND</v>
      </c>
      <c r="J28" s="191" t="str">
        <f>IF(SecondRowCounts!J28 = 0, "ND", SecondRowWins!J28/SecondRowCounts!J28)</f>
        <v>ND</v>
      </c>
      <c r="K28" s="191" t="str">
        <f>IF(SecondRowCounts!K28 = 0, "ND", SecondRowWins!K28/SecondRowCounts!K28)</f>
        <v>ND</v>
      </c>
      <c r="L28" s="191" t="str">
        <f>IF(SecondRowCounts!L28 = 0, "ND", SecondRowWins!L28/SecondRowCounts!L28)</f>
        <v>ND</v>
      </c>
      <c r="M28" s="191" t="str">
        <f>IF(SecondRowCounts!M28 = 0, "ND", SecondRowWins!M28/SecondRowCounts!M28)</f>
        <v>ND</v>
      </c>
      <c r="N28" s="191" t="str">
        <f>IF(SecondRowCounts!N28 = 0, "ND", SecondRowWins!N28/SecondRowCounts!N28)</f>
        <v>ND</v>
      </c>
      <c r="O28" s="191" t="str">
        <f>IF(SecondRowCounts!O28 = 0, "ND", SecondRowWins!O28/SecondRowCounts!O28)</f>
        <v>ND</v>
      </c>
      <c r="P28" s="191">
        <f>IF(SecondRowCounts!P28 = 0, "ND", SecondRowWins!P28/SecondRowCounts!P28)</f>
        <v>1</v>
      </c>
      <c r="Q28" s="191" t="str">
        <f>IF(SecondRowCounts!Q28 = 0, "ND", SecondRowWins!Q28/SecondRowCounts!Q28)</f>
        <v>ND</v>
      </c>
      <c r="R28" s="191" t="str">
        <f>IF(SecondRowCounts!R28 = 0, "ND", SecondRowWins!R28/SecondRowCounts!R28)</f>
        <v>ND</v>
      </c>
      <c r="S28" s="191" t="str">
        <f>IF(SecondRowCounts!S28 = 0, "ND", SecondRowWins!S28/SecondRowCounts!S28)</f>
        <v>ND</v>
      </c>
      <c r="T28" s="191" t="str">
        <f>IF(SecondRowCounts!T28 = 0, "ND", SecondRowWins!T28/SecondRowCounts!T28)</f>
        <v>ND</v>
      </c>
      <c r="U28" s="191" t="str">
        <f>IF(SecondRowCounts!U28 = 0, "ND", SecondRowWins!U28/SecondRowCounts!U28)</f>
        <v>ND</v>
      </c>
      <c r="V28" s="191" t="str">
        <f>IF(SecondRowCounts!V28 = 0, "ND", SecondRowWins!V28/SecondRowCounts!V28)</f>
        <v>ND</v>
      </c>
      <c r="W28" s="191" t="str">
        <f>IF(SecondRowCounts!W28 = 0, "ND", SecondRowWins!W28/SecondRowCounts!W28)</f>
        <v>ND</v>
      </c>
      <c r="X28" s="191" t="str">
        <f>IF(SecondRowCounts!X28 = 0, "ND", SecondRowWins!X28/SecondRowCounts!X28)</f>
        <v>ND</v>
      </c>
      <c r="Y28" s="191" t="str">
        <f>IF(SecondRowCounts!Y28 = 0, "ND", SecondRowWins!Y28/SecondRowCounts!Y28)</f>
        <v>ND</v>
      </c>
      <c r="Z28" s="191" t="str">
        <f>IF(SecondRowCounts!Z28 = 0, "ND", SecondRowWins!Z28/SecondRowCounts!Z28)</f>
        <v>ND</v>
      </c>
      <c r="AA28" s="191" t="str">
        <f>IF(SecondRowCounts!AA28 = 0, "ND", SecondRowWins!AA28/SecondRowCounts!AA28)</f>
        <v>ND</v>
      </c>
      <c r="AB28" s="191" t="str">
        <f>IF(SecondRowCounts!AB28 = 0, "ND", SecondRowWins!AB28/SecondRowCounts!AB28)</f>
        <v>ND</v>
      </c>
      <c r="AC28" s="191" t="str">
        <f>IF(SecondRowCounts!AC28 = 0, "ND", SecondRowWins!AC28/SecondRowCounts!AC28)</f>
        <v>ND</v>
      </c>
      <c r="AD28" s="191" t="str">
        <f>IF(SecondRowCounts!AD28 = 0, "ND", SecondRowWins!AD28/SecondRowCounts!AD28)</f>
        <v>ND</v>
      </c>
      <c r="AE28" s="191" t="str">
        <f>IF(SecondRowCounts!AE28 = 0, "ND", SecondRowWins!AE28/SecondRowCounts!AE28)</f>
        <v>ND</v>
      </c>
      <c r="AF28" s="191" t="str">
        <f>IF(SecondRowCounts!AF28 = 0, "ND", SecondRowWins!AF28/SecondRowCounts!AF28)</f>
        <v>ND</v>
      </c>
      <c r="AG28" s="191" t="str">
        <f>IF(SecondRowCounts!AG28 = 0, "ND", SecondRowWins!AG28/SecondRowCounts!AG28)</f>
        <v>ND</v>
      </c>
      <c r="AH28" s="191" t="str">
        <f>IF(SecondRowCounts!AH28 = 0, "ND", SecondRowWins!AH28/SecondRowCounts!AH28)</f>
        <v>ND</v>
      </c>
      <c r="AI28" s="191" t="str">
        <f>IF(SecondRowCounts!AI28 = 0, "ND", SecondRowWins!AI28/SecondRowCounts!AI28)</f>
        <v>ND</v>
      </c>
      <c r="AJ28" s="191" t="str">
        <f>IF(SecondRowCounts!AJ28 = 0, "ND", SecondRowWins!AJ28/SecondRowCounts!AJ28)</f>
        <v>ND</v>
      </c>
      <c r="AK28" s="191" t="str">
        <f>IF(SecondRowCounts!AK28 = 0, "ND", SecondRowWins!AK28/SecondRowCounts!AK28)</f>
        <v>ND</v>
      </c>
      <c r="AL28" s="191" t="str">
        <f>IF(SecondRowCounts!AL28 = 0, "ND", SecondRowWins!AL28/SecondRowCounts!AL28)</f>
        <v>ND</v>
      </c>
      <c r="AM28" s="191" t="str">
        <f>IF(SecondRowCounts!AM28 = 0, "ND", SecondRowWins!AM28/SecondRowCounts!AM28)</f>
        <v>ND</v>
      </c>
      <c r="AN28" s="191" t="str">
        <f>IF(SecondRowCounts!AN28 = 0, "ND", SecondRowWins!AN28/SecondRowCounts!AN28)</f>
        <v>ND</v>
      </c>
      <c r="AO28" s="191" t="str">
        <f>IF(SecondRowCounts!AO28 = 0, "ND", SecondRowWins!AO28/SecondRowCounts!AO28)</f>
        <v>ND</v>
      </c>
      <c r="AP28" s="191" t="str">
        <f>IF(SecondRowCounts!AP28 = 0, "ND", SecondRowWins!AP28/SecondRowCounts!AP28)</f>
        <v>ND</v>
      </c>
    </row>
    <row r="29">
      <c r="A29" s="187" t="s">
        <v>134</v>
      </c>
      <c r="B29" s="191">
        <f>IF(SecondRowCounts!B29 = 0, "ND", SecondRowWins!B29/SecondRowCounts!B29)</f>
        <v>0.25</v>
      </c>
      <c r="C29" s="191" t="str">
        <f>IF(SecondRowCounts!C29 = 0, "ND", SecondRowWins!C29/SecondRowCounts!C29)</f>
        <v>ND</v>
      </c>
      <c r="D29" s="191" t="str">
        <f>IF(SecondRowCounts!D29 = 0, "ND", SecondRowWins!D29/SecondRowCounts!D29)</f>
        <v>ND</v>
      </c>
      <c r="E29" s="191" t="str">
        <f>IF(SecondRowCounts!E29 = 0, "ND", SecondRowWins!E29/SecondRowCounts!E29)</f>
        <v>ND</v>
      </c>
      <c r="F29" s="191" t="str">
        <f>IF(SecondRowCounts!F29 = 0, "ND", SecondRowWins!F29/SecondRowCounts!F29)</f>
        <v>ND</v>
      </c>
      <c r="G29" s="191" t="str">
        <f>IF(SecondRowCounts!G29 = 0, "ND", SecondRowWins!G29/SecondRowCounts!G29)</f>
        <v>ND</v>
      </c>
      <c r="H29" s="191" t="str">
        <f>IF(SecondRowCounts!H29 = 0, "ND", SecondRowWins!H29/SecondRowCounts!H29)</f>
        <v>ND</v>
      </c>
      <c r="I29" s="191" t="str">
        <f>IF(SecondRowCounts!I29 = 0, "ND", SecondRowWins!I29/SecondRowCounts!I29)</f>
        <v>ND</v>
      </c>
      <c r="J29" s="191" t="str">
        <f>IF(SecondRowCounts!J29 = 0, "ND", SecondRowWins!J29/SecondRowCounts!J29)</f>
        <v>ND</v>
      </c>
      <c r="K29" s="191" t="str">
        <f>IF(SecondRowCounts!K29 = 0, "ND", SecondRowWins!K29/SecondRowCounts!K29)</f>
        <v>ND</v>
      </c>
      <c r="L29" s="191" t="str">
        <f>IF(SecondRowCounts!L29 = 0, "ND", SecondRowWins!L29/SecondRowCounts!L29)</f>
        <v>ND</v>
      </c>
      <c r="M29" s="191" t="str">
        <f>IF(SecondRowCounts!M29 = 0, "ND", SecondRowWins!M29/SecondRowCounts!M29)</f>
        <v>ND</v>
      </c>
      <c r="N29" s="191" t="str">
        <f>IF(SecondRowCounts!N29 = 0, "ND", SecondRowWins!N29/SecondRowCounts!N29)</f>
        <v>ND</v>
      </c>
      <c r="O29" s="191" t="str">
        <f>IF(SecondRowCounts!O29 = 0, "ND", SecondRowWins!O29/SecondRowCounts!O29)</f>
        <v>ND</v>
      </c>
      <c r="P29" s="191">
        <f>IF(SecondRowCounts!P29 = 0, "ND", SecondRowWins!P29/SecondRowCounts!P29)</f>
        <v>0</v>
      </c>
      <c r="Q29" s="191" t="str">
        <f>IF(SecondRowCounts!Q29 = 0, "ND", SecondRowWins!Q29/SecondRowCounts!Q29)</f>
        <v>ND</v>
      </c>
      <c r="R29" s="191">
        <f>IF(SecondRowCounts!R29 = 0, "ND", SecondRowWins!R29/SecondRowCounts!R29)</f>
        <v>1</v>
      </c>
      <c r="S29" s="191" t="str">
        <f>IF(SecondRowCounts!S29 = 0, "ND", SecondRowWins!S29/SecondRowCounts!S29)</f>
        <v>ND</v>
      </c>
      <c r="T29" s="191">
        <f>IF(SecondRowCounts!T29 = 0, "ND", SecondRowWins!T29/SecondRowCounts!T29)</f>
        <v>0</v>
      </c>
      <c r="U29" s="191" t="str">
        <f>IF(SecondRowCounts!U29 = 0, "ND", SecondRowWins!U29/SecondRowCounts!U29)</f>
        <v>ND</v>
      </c>
      <c r="V29" s="191" t="str">
        <f>IF(SecondRowCounts!V29 = 0, "ND", SecondRowWins!V29/SecondRowCounts!V29)</f>
        <v>ND</v>
      </c>
      <c r="W29" s="191" t="str">
        <f>IF(SecondRowCounts!W29 = 0, "ND", SecondRowWins!W29/SecondRowCounts!W29)</f>
        <v>ND</v>
      </c>
      <c r="X29" s="191" t="str">
        <f>IF(SecondRowCounts!X29 = 0, "ND", SecondRowWins!X29/SecondRowCounts!X29)</f>
        <v>ND</v>
      </c>
      <c r="Y29" s="191" t="str">
        <f>IF(SecondRowCounts!Y29 = 0, "ND", SecondRowWins!Y29/SecondRowCounts!Y29)</f>
        <v>ND</v>
      </c>
      <c r="Z29" s="191" t="str">
        <f>IF(SecondRowCounts!Z29 = 0, "ND", SecondRowWins!Z29/SecondRowCounts!Z29)</f>
        <v>ND</v>
      </c>
      <c r="AA29" s="191" t="str">
        <f>IF(SecondRowCounts!AA29 = 0, "ND", SecondRowWins!AA29/SecondRowCounts!AA29)</f>
        <v>ND</v>
      </c>
      <c r="AB29" s="191" t="str">
        <f>IF(SecondRowCounts!AB29 = 0, "ND", SecondRowWins!AB29/SecondRowCounts!AB29)</f>
        <v>ND</v>
      </c>
      <c r="AC29" s="191" t="str">
        <f>IF(SecondRowCounts!AC29 = 0, "ND", SecondRowWins!AC29/SecondRowCounts!AC29)</f>
        <v>ND</v>
      </c>
      <c r="AD29" s="191" t="str">
        <f>IF(SecondRowCounts!AD29 = 0, "ND", SecondRowWins!AD29/SecondRowCounts!AD29)</f>
        <v>ND</v>
      </c>
      <c r="AE29" s="191" t="str">
        <f>IF(SecondRowCounts!AE29 = 0, "ND", SecondRowWins!AE29/SecondRowCounts!AE29)</f>
        <v>ND</v>
      </c>
      <c r="AF29" s="191" t="str">
        <f>IF(SecondRowCounts!AF29 = 0, "ND", SecondRowWins!AF29/SecondRowCounts!AF29)</f>
        <v>ND</v>
      </c>
      <c r="AG29" s="191" t="str">
        <f>IF(SecondRowCounts!AG29 = 0, "ND", SecondRowWins!AG29/SecondRowCounts!AG29)</f>
        <v>ND</v>
      </c>
      <c r="AH29" s="191" t="str">
        <f>IF(SecondRowCounts!AH29 = 0, "ND", SecondRowWins!AH29/SecondRowCounts!AH29)</f>
        <v>ND</v>
      </c>
      <c r="AI29" s="191" t="str">
        <f>IF(SecondRowCounts!AI29 = 0, "ND", SecondRowWins!AI29/SecondRowCounts!AI29)</f>
        <v>ND</v>
      </c>
      <c r="AJ29" s="191" t="str">
        <f>IF(SecondRowCounts!AJ29 = 0, "ND", SecondRowWins!AJ29/SecondRowCounts!AJ29)</f>
        <v>ND</v>
      </c>
      <c r="AK29" s="191" t="str">
        <f>IF(SecondRowCounts!AK29 = 0, "ND", SecondRowWins!AK29/SecondRowCounts!AK29)</f>
        <v>ND</v>
      </c>
      <c r="AL29" s="191" t="str">
        <f>IF(SecondRowCounts!AL29 = 0, "ND", SecondRowWins!AL29/SecondRowCounts!AL29)</f>
        <v>ND</v>
      </c>
      <c r="AM29" s="191" t="str">
        <f>IF(SecondRowCounts!AM29 = 0, "ND", SecondRowWins!AM29/SecondRowCounts!AM29)</f>
        <v>ND</v>
      </c>
      <c r="AN29" s="191" t="str">
        <f>IF(SecondRowCounts!AN29 = 0, "ND", SecondRowWins!AN29/SecondRowCounts!AN29)</f>
        <v>ND</v>
      </c>
      <c r="AO29" s="191" t="str">
        <f>IF(SecondRowCounts!AO29 = 0, "ND", SecondRowWins!AO29/SecondRowCounts!AO29)</f>
        <v>ND</v>
      </c>
      <c r="AP29" s="191" t="str">
        <f>IF(SecondRowCounts!AP29 = 0, "ND", SecondRowWins!AP29/SecondRowCounts!AP29)</f>
        <v>ND</v>
      </c>
    </row>
    <row r="30">
      <c r="A30" s="187" t="s">
        <v>170</v>
      </c>
      <c r="B30" s="191">
        <f>IF(SecondRowCounts!B30 = 0, "ND", SecondRowWins!B30/SecondRowCounts!B30)</f>
        <v>0</v>
      </c>
      <c r="C30" s="191" t="str">
        <f>IF(SecondRowCounts!C30 = 0, "ND", SecondRowWins!C30/SecondRowCounts!C30)</f>
        <v>ND</v>
      </c>
      <c r="D30" s="191" t="str">
        <f>IF(SecondRowCounts!D30 = 0, "ND", SecondRowWins!D30/SecondRowCounts!D30)</f>
        <v>ND</v>
      </c>
      <c r="E30" s="191" t="str">
        <f>IF(SecondRowCounts!E30 = 0, "ND", SecondRowWins!E30/SecondRowCounts!E30)</f>
        <v>ND</v>
      </c>
      <c r="F30" s="191" t="str">
        <f>IF(SecondRowCounts!F30 = 0, "ND", SecondRowWins!F30/SecondRowCounts!F30)</f>
        <v>ND</v>
      </c>
      <c r="G30" s="191" t="str">
        <f>IF(SecondRowCounts!G30 = 0, "ND", SecondRowWins!G30/SecondRowCounts!G30)</f>
        <v>ND</v>
      </c>
      <c r="H30" s="191" t="str">
        <f>IF(SecondRowCounts!H30 = 0, "ND", SecondRowWins!H30/SecondRowCounts!H30)</f>
        <v>ND</v>
      </c>
      <c r="I30" s="191" t="str">
        <f>IF(SecondRowCounts!I30 = 0, "ND", SecondRowWins!I30/SecondRowCounts!I30)</f>
        <v>ND</v>
      </c>
      <c r="J30" s="191" t="str">
        <f>IF(SecondRowCounts!J30 = 0, "ND", SecondRowWins!J30/SecondRowCounts!J30)</f>
        <v>ND</v>
      </c>
      <c r="K30" s="191" t="str">
        <f>IF(SecondRowCounts!K30 = 0, "ND", SecondRowWins!K30/SecondRowCounts!K30)</f>
        <v>ND</v>
      </c>
      <c r="L30" s="191" t="str">
        <f>IF(SecondRowCounts!L30 = 0, "ND", SecondRowWins!L30/SecondRowCounts!L30)</f>
        <v>ND</v>
      </c>
      <c r="M30" s="191" t="str">
        <f>IF(SecondRowCounts!M30 = 0, "ND", SecondRowWins!M30/SecondRowCounts!M30)</f>
        <v>ND</v>
      </c>
      <c r="N30" s="191" t="str">
        <f>IF(SecondRowCounts!N30 = 0, "ND", SecondRowWins!N30/SecondRowCounts!N30)</f>
        <v>ND</v>
      </c>
      <c r="O30" s="191">
        <f>IF(SecondRowCounts!O30 = 0, "ND", SecondRowWins!O30/SecondRowCounts!O30)</f>
        <v>0</v>
      </c>
      <c r="P30" s="191" t="str">
        <f>IF(SecondRowCounts!P30 = 0, "ND", SecondRowWins!P30/SecondRowCounts!P30)</f>
        <v>ND</v>
      </c>
      <c r="Q30" s="191" t="str">
        <f>IF(SecondRowCounts!Q30 = 0, "ND", SecondRowWins!Q30/SecondRowCounts!Q30)</f>
        <v>ND</v>
      </c>
      <c r="R30" s="191" t="str">
        <f>IF(SecondRowCounts!R30 = 0, "ND", SecondRowWins!R30/SecondRowCounts!R30)</f>
        <v>ND</v>
      </c>
      <c r="S30" s="191" t="str">
        <f>IF(SecondRowCounts!S30 = 0, "ND", SecondRowWins!S30/SecondRowCounts!S30)</f>
        <v>ND</v>
      </c>
      <c r="T30" s="191" t="str">
        <f>IF(SecondRowCounts!T30 = 0, "ND", SecondRowWins!T30/SecondRowCounts!T30)</f>
        <v>ND</v>
      </c>
      <c r="U30" s="191" t="str">
        <f>IF(SecondRowCounts!U30 = 0, "ND", SecondRowWins!U30/SecondRowCounts!U30)</f>
        <v>ND</v>
      </c>
      <c r="V30" s="191" t="str">
        <f>IF(SecondRowCounts!V30 = 0, "ND", SecondRowWins!V30/SecondRowCounts!V30)</f>
        <v>ND</v>
      </c>
      <c r="W30" s="191" t="str">
        <f>IF(SecondRowCounts!W30 = 0, "ND", SecondRowWins!W30/SecondRowCounts!W30)</f>
        <v>ND</v>
      </c>
      <c r="X30" s="191" t="str">
        <f>IF(SecondRowCounts!X30 = 0, "ND", SecondRowWins!X30/SecondRowCounts!X30)</f>
        <v>ND</v>
      </c>
      <c r="Y30" s="191" t="str">
        <f>IF(SecondRowCounts!Y30 = 0, "ND", SecondRowWins!Y30/SecondRowCounts!Y30)</f>
        <v>ND</v>
      </c>
      <c r="Z30" s="191" t="str">
        <f>IF(SecondRowCounts!Z30 = 0, "ND", SecondRowWins!Z30/SecondRowCounts!Z30)</f>
        <v>ND</v>
      </c>
      <c r="AA30" s="191" t="str">
        <f>IF(SecondRowCounts!AA30 = 0, "ND", SecondRowWins!AA30/SecondRowCounts!AA30)</f>
        <v>ND</v>
      </c>
      <c r="AB30" s="191" t="str">
        <f>IF(SecondRowCounts!AB30 = 0, "ND", SecondRowWins!AB30/SecondRowCounts!AB30)</f>
        <v>ND</v>
      </c>
      <c r="AC30" s="191" t="str">
        <f>IF(SecondRowCounts!AC30 = 0, "ND", SecondRowWins!AC30/SecondRowCounts!AC30)</f>
        <v>ND</v>
      </c>
      <c r="AD30" s="191" t="str">
        <f>IF(SecondRowCounts!AD30 = 0, "ND", SecondRowWins!AD30/SecondRowCounts!AD30)</f>
        <v>ND</v>
      </c>
      <c r="AE30" s="191" t="str">
        <f>IF(SecondRowCounts!AE30 = 0, "ND", SecondRowWins!AE30/SecondRowCounts!AE30)</f>
        <v>ND</v>
      </c>
      <c r="AF30" s="191" t="str">
        <f>IF(SecondRowCounts!AF30 = 0, "ND", SecondRowWins!AF30/SecondRowCounts!AF30)</f>
        <v>ND</v>
      </c>
      <c r="AG30" s="191" t="str">
        <f>IF(SecondRowCounts!AG30 = 0, "ND", SecondRowWins!AG30/SecondRowCounts!AG30)</f>
        <v>ND</v>
      </c>
      <c r="AH30" s="191" t="str">
        <f>IF(SecondRowCounts!AH30 = 0, "ND", SecondRowWins!AH30/SecondRowCounts!AH30)</f>
        <v>ND</v>
      </c>
      <c r="AI30" s="191" t="str">
        <f>IF(SecondRowCounts!AI30 = 0, "ND", SecondRowWins!AI30/SecondRowCounts!AI30)</f>
        <v>ND</v>
      </c>
      <c r="AJ30" s="191" t="str">
        <f>IF(SecondRowCounts!AJ30 = 0, "ND", SecondRowWins!AJ30/SecondRowCounts!AJ30)</f>
        <v>ND</v>
      </c>
      <c r="AK30" s="191" t="str">
        <f>IF(SecondRowCounts!AK30 = 0, "ND", SecondRowWins!AK30/SecondRowCounts!AK30)</f>
        <v>ND</v>
      </c>
      <c r="AL30" s="191" t="str">
        <f>IF(SecondRowCounts!AL30 = 0, "ND", SecondRowWins!AL30/SecondRowCounts!AL30)</f>
        <v>ND</v>
      </c>
      <c r="AM30" s="191" t="str">
        <f>IF(SecondRowCounts!AM30 = 0, "ND", SecondRowWins!AM30/SecondRowCounts!AM30)</f>
        <v>ND</v>
      </c>
      <c r="AN30" s="191" t="str">
        <f>IF(SecondRowCounts!AN30 = 0, "ND", SecondRowWins!AN30/SecondRowCounts!AN30)</f>
        <v>ND</v>
      </c>
      <c r="AO30" s="191" t="str">
        <f>IF(SecondRowCounts!AO30 = 0, "ND", SecondRowWins!AO30/SecondRowCounts!AO30)</f>
        <v>ND</v>
      </c>
      <c r="AP30" s="191" t="str">
        <f>IF(SecondRowCounts!AP30 = 0, "ND", SecondRowWins!AP30/SecondRowCounts!AP30)</f>
        <v>ND</v>
      </c>
    </row>
    <row r="31">
      <c r="A31" s="187" t="s">
        <v>171</v>
      </c>
      <c r="B31" s="191">
        <f>IF(SecondRowCounts!B31 = 0, "ND", SecondRowWins!B31/SecondRowCounts!B31)</f>
        <v>1</v>
      </c>
      <c r="C31" s="191" t="str">
        <f>IF(SecondRowCounts!C31 = 0, "ND", SecondRowWins!C31/SecondRowCounts!C31)</f>
        <v>ND</v>
      </c>
      <c r="D31" s="191" t="str">
        <f>IF(SecondRowCounts!D31 = 0, "ND", SecondRowWins!D31/SecondRowCounts!D31)</f>
        <v>ND</v>
      </c>
      <c r="E31" s="191" t="str">
        <f>IF(SecondRowCounts!E31 = 0, "ND", SecondRowWins!E31/SecondRowCounts!E31)</f>
        <v>ND</v>
      </c>
      <c r="F31" s="191" t="str">
        <f>IF(SecondRowCounts!F31 = 0, "ND", SecondRowWins!F31/SecondRowCounts!F31)</f>
        <v>ND</v>
      </c>
      <c r="G31" s="191" t="str">
        <f>IF(SecondRowCounts!G31 = 0, "ND", SecondRowWins!G31/SecondRowCounts!G31)</f>
        <v>ND</v>
      </c>
      <c r="H31" s="191" t="str">
        <f>IF(SecondRowCounts!H31 = 0, "ND", SecondRowWins!H31/SecondRowCounts!H31)</f>
        <v>ND</v>
      </c>
      <c r="I31" s="191" t="str">
        <f>IF(SecondRowCounts!I31 = 0, "ND", SecondRowWins!I31/SecondRowCounts!I31)</f>
        <v>ND</v>
      </c>
      <c r="J31" s="191" t="str">
        <f>IF(SecondRowCounts!J31 = 0, "ND", SecondRowWins!J31/SecondRowCounts!J31)</f>
        <v>ND</v>
      </c>
      <c r="K31" s="191" t="str">
        <f>IF(SecondRowCounts!K31 = 0, "ND", SecondRowWins!K31/SecondRowCounts!K31)</f>
        <v>ND</v>
      </c>
      <c r="L31" s="191" t="str">
        <f>IF(SecondRowCounts!L31 = 0, "ND", SecondRowWins!L31/SecondRowCounts!L31)</f>
        <v>ND</v>
      </c>
      <c r="M31" s="191" t="str">
        <f>IF(SecondRowCounts!M31 = 0, "ND", SecondRowWins!M31/SecondRowCounts!M31)</f>
        <v>ND</v>
      </c>
      <c r="N31" s="191" t="str">
        <f>IF(SecondRowCounts!N31 = 0, "ND", SecondRowWins!N31/SecondRowCounts!N31)</f>
        <v>ND</v>
      </c>
      <c r="O31" s="191" t="str">
        <f>IF(SecondRowCounts!O31 = 0, "ND", SecondRowWins!O31/SecondRowCounts!O31)</f>
        <v>ND</v>
      </c>
      <c r="P31" s="191" t="str">
        <f>IF(SecondRowCounts!P31 = 0, "ND", SecondRowWins!P31/SecondRowCounts!P31)</f>
        <v>ND</v>
      </c>
      <c r="Q31" s="191" t="str">
        <f>IF(SecondRowCounts!Q31 = 0, "ND", SecondRowWins!Q31/SecondRowCounts!Q31)</f>
        <v>ND</v>
      </c>
      <c r="R31" s="191">
        <f>IF(SecondRowCounts!R31 = 0, "ND", SecondRowWins!R31/SecondRowCounts!R31)</f>
        <v>1</v>
      </c>
      <c r="S31" s="191" t="str">
        <f>IF(SecondRowCounts!S31 = 0, "ND", SecondRowWins!S31/SecondRowCounts!S31)</f>
        <v>ND</v>
      </c>
      <c r="T31" s="191" t="str">
        <f>IF(SecondRowCounts!T31 = 0, "ND", SecondRowWins!T31/SecondRowCounts!T31)</f>
        <v>ND</v>
      </c>
      <c r="U31" s="191" t="str">
        <f>IF(SecondRowCounts!U31 = 0, "ND", SecondRowWins!U31/SecondRowCounts!U31)</f>
        <v>ND</v>
      </c>
      <c r="V31" s="191" t="str">
        <f>IF(SecondRowCounts!V31 = 0, "ND", SecondRowWins!V31/SecondRowCounts!V31)</f>
        <v>ND</v>
      </c>
      <c r="W31" s="191" t="str">
        <f>IF(SecondRowCounts!W31 = 0, "ND", SecondRowWins!W31/SecondRowCounts!W31)</f>
        <v>ND</v>
      </c>
      <c r="X31" s="191" t="str">
        <f>IF(SecondRowCounts!X31 = 0, "ND", SecondRowWins!X31/SecondRowCounts!X31)</f>
        <v>ND</v>
      </c>
      <c r="Y31" s="191" t="str">
        <f>IF(SecondRowCounts!Y31 = 0, "ND", SecondRowWins!Y31/SecondRowCounts!Y31)</f>
        <v>ND</v>
      </c>
      <c r="Z31" s="191" t="str">
        <f>IF(SecondRowCounts!Z31 = 0, "ND", SecondRowWins!Z31/SecondRowCounts!Z31)</f>
        <v>ND</v>
      </c>
      <c r="AA31" s="191" t="str">
        <f>IF(SecondRowCounts!AA31 = 0, "ND", SecondRowWins!AA31/SecondRowCounts!AA31)</f>
        <v>ND</v>
      </c>
      <c r="AB31" s="191" t="str">
        <f>IF(SecondRowCounts!AB31 = 0, "ND", SecondRowWins!AB31/SecondRowCounts!AB31)</f>
        <v>ND</v>
      </c>
      <c r="AC31" s="191" t="str">
        <f>IF(SecondRowCounts!AC31 = 0, "ND", SecondRowWins!AC31/SecondRowCounts!AC31)</f>
        <v>ND</v>
      </c>
      <c r="AD31" s="191" t="str">
        <f>IF(SecondRowCounts!AD31 = 0, "ND", SecondRowWins!AD31/SecondRowCounts!AD31)</f>
        <v>ND</v>
      </c>
      <c r="AE31" s="191" t="str">
        <f>IF(SecondRowCounts!AE31 = 0, "ND", SecondRowWins!AE31/SecondRowCounts!AE31)</f>
        <v>ND</v>
      </c>
      <c r="AF31" s="191" t="str">
        <f>IF(SecondRowCounts!AF31 = 0, "ND", SecondRowWins!AF31/SecondRowCounts!AF31)</f>
        <v>ND</v>
      </c>
      <c r="AG31" s="191" t="str">
        <f>IF(SecondRowCounts!AG31 = 0, "ND", SecondRowWins!AG31/SecondRowCounts!AG31)</f>
        <v>ND</v>
      </c>
      <c r="AH31" s="191" t="str">
        <f>IF(SecondRowCounts!AH31 = 0, "ND", SecondRowWins!AH31/SecondRowCounts!AH31)</f>
        <v>ND</v>
      </c>
      <c r="AI31" s="191" t="str">
        <f>IF(SecondRowCounts!AI31 = 0, "ND", SecondRowWins!AI31/SecondRowCounts!AI31)</f>
        <v>ND</v>
      </c>
      <c r="AJ31" s="191" t="str">
        <f>IF(SecondRowCounts!AJ31 = 0, "ND", SecondRowWins!AJ31/SecondRowCounts!AJ31)</f>
        <v>ND</v>
      </c>
      <c r="AK31" s="191" t="str">
        <f>IF(SecondRowCounts!AK31 = 0, "ND", SecondRowWins!AK31/SecondRowCounts!AK31)</f>
        <v>ND</v>
      </c>
      <c r="AL31" s="191" t="str">
        <f>IF(SecondRowCounts!AL31 = 0, "ND", SecondRowWins!AL31/SecondRowCounts!AL31)</f>
        <v>ND</v>
      </c>
      <c r="AM31" s="191" t="str">
        <f>IF(SecondRowCounts!AM31 = 0, "ND", SecondRowWins!AM31/SecondRowCounts!AM31)</f>
        <v>ND</v>
      </c>
      <c r="AN31" s="191" t="str">
        <f>IF(SecondRowCounts!AN31 = 0, "ND", SecondRowWins!AN31/SecondRowCounts!AN31)</f>
        <v>ND</v>
      </c>
      <c r="AO31" s="191" t="str">
        <f>IF(SecondRowCounts!AO31 = 0, "ND", SecondRowWins!AO31/SecondRowCounts!AO31)</f>
        <v>ND</v>
      </c>
      <c r="AP31" s="191" t="str">
        <f>IF(SecondRowCounts!AP31 = 0, "ND", SecondRowWins!AP31/SecondRowCounts!AP31)</f>
        <v>ND</v>
      </c>
    </row>
    <row r="32">
      <c r="A32" s="187" t="s">
        <v>172</v>
      </c>
      <c r="B32" s="191">
        <f>IF(SecondRowCounts!B32 = 0, "ND", SecondRowWins!B32/SecondRowCounts!B32)</f>
        <v>1</v>
      </c>
      <c r="C32" s="191" t="str">
        <f>IF(SecondRowCounts!C32 = 0, "ND", SecondRowWins!C32/SecondRowCounts!C32)</f>
        <v>ND</v>
      </c>
      <c r="D32" s="191" t="str">
        <f>IF(SecondRowCounts!D32 = 0, "ND", SecondRowWins!D32/SecondRowCounts!D32)</f>
        <v>ND</v>
      </c>
      <c r="E32" s="191" t="str">
        <f>IF(SecondRowCounts!E32 = 0, "ND", SecondRowWins!E32/SecondRowCounts!E32)</f>
        <v>ND</v>
      </c>
      <c r="F32" s="191" t="str">
        <f>IF(SecondRowCounts!F32 = 0, "ND", SecondRowWins!F32/SecondRowCounts!F32)</f>
        <v>ND</v>
      </c>
      <c r="G32" s="191" t="str">
        <f>IF(SecondRowCounts!G32 = 0, "ND", SecondRowWins!G32/SecondRowCounts!G32)</f>
        <v>ND</v>
      </c>
      <c r="H32" s="191" t="str">
        <f>IF(SecondRowCounts!H32 = 0, "ND", SecondRowWins!H32/SecondRowCounts!H32)</f>
        <v>ND</v>
      </c>
      <c r="I32" s="191" t="str">
        <f>IF(SecondRowCounts!I32 = 0, "ND", SecondRowWins!I32/SecondRowCounts!I32)</f>
        <v>ND</v>
      </c>
      <c r="J32" s="191" t="str">
        <f>IF(SecondRowCounts!J32 = 0, "ND", SecondRowWins!J32/SecondRowCounts!J32)</f>
        <v>ND</v>
      </c>
      <c r="K32" s="191" t="str">
        <f>IF(SecondRowCounts!K32 = 0, "ND", SecondRowWins!K32/SecondRowCounts!K32)</f>
        <v>ND</v>
      </c>
      <c r="L32" s="191" t="str">
        <f>IF(SecondRowCounts!L32 = 0, "ND", SecondRowWins!L32/SecondRowCounts!L32)</f>
        <v>ND</v>
      </c>
      <c r="M32" s="191" t="str">
        <f>IF(SecondRowCounts!M32 = 0, "ND", SecondRowWins!M32/SecondRowCounts!M32)</f>
        <v>ND</v>
      </c>
      <c r="N32" s="191" t="str">
        <f>IF(SecondRowCounts!N32 = 0, "ND", SecondRowWins!N32/SecondRowCounts!N32)</f>
        <v>ND</v>
      </c>
      <c r="O32" s="191" t="str">
        <f>IF(SecondRowCounts!O32 = 0, "ND", SecondRowWins!O32/SecondRowCounts!O32)</f>
        <v>ND</v>
      </c>
      <c r="P32" s="191" t="str">
        <f>IF(SecondRowCounts!P32 = 0, "ND", SecondRowWins!P32/SecondRowCounts!P32)</f>
        <v>ND</v>
      </c>
      <c r="Q32" s="191" t="str">
        <f>IF(SecondRowCounts!Q32 = 0, "ND", SecondRowWins!Q32/SecondRowCounts!Q32)</f>
        <v>ND</v>
      </c>
      <c r="R32" s="191" t="str">
        <f>IF(SecondRowCounts!R32 = 0, "ND", SecondRowWins!R32/SecondRowCounts!R32)</f>
        <v>ND</v>
      </c>
      <c r="S32" s="191" t="str">
        <f>IF(SecondRowCounts!S32 = 0, "ND", SecondRowWins!S32/SecondRowCounts!S32)</f>
        <v>ND</v>
      </c>
      <c r="T32" s="191" t="str">
        <f>IF(SecondRowCounts!T32 = 0, "ND", SecondRowWins!T32/SecondRowCounts!T32)</f>
        <v>ND</v>
      </c>
      <c r="U32" s="191" t="str">
        <f>IF(SecondRowCounts!U32 = 0, "ND", SecondRowWins!U32/SecondRowCounts!U32)</f>
        <v>ND</v>
      </c>
      <c r="V32" s="191" t="str">
        <f>IF(SecondRowCounts!V32 = 0, "ND", SecondRowWins!V32/SecondRowCounts!V32)</f>
        <v>ND</v>
      </c>
      <c r="W32" s="191">
        <f>IF(SecondRowCounts!W32 = 0, "ND", SecondRowWins!W32/SecondRowCounts!W32)</f>
        <v>1</v>
      </c>
      <c r="X32" s="191" t="str">
        <f>IF(SecondRowCounts!X32 = 0, "ND", SecondRowWins!X32/SecondRowCounts!X32)</f>
        <v>ND</v>
      </c>
      <c r="Y32" s="191" t="str">
        <f>IF(SecondRowCounts!Y32 = 0, "ND", SecondRowWins!Y32/SecondRowCounts!Y32)</f>
        <v>ND</v>
      </c>
      <c r="Z32" s="191" t="str">
        <f>IF(SecondRowCounts!Z32 = 0, "ND", SecondRowWins!Z32/SecondRowCounts!Z32)</f>
        <v>ND</v>
      </c>
      <c r="AA32" s="191" t="str">
        <f>IF(SecondRowCounts!AA32 = 0, "ND", SecondRowWins!AA32/SecondRowCounts!AA32)</f>
        <v>ND</v>
      </c>
      <c r="AB32" s="191" t="str">
        <f>IF(SecondRowCounts!AB32 = 0, "ND", SecondRowWins!AB32/SecondRowCounts!AB32)</f>
        <v>ND</v>
      </c>
      <c r="AC32" s="191" t="str">
        <f>IF(SecondRowCounts!AC32 = 0, "ND", SecondRowWins!AC32/SecondRowCounts!AC32)</f>
        <v>ND</v>
      </c>
      <c r="AD32" s="191" t="str">
        <f>IF(SecondRowCounts!AD32 = 0, "ND", SecondRowWins!AD32/SecondRowCounts!AD32)</f>
        <v>ND</v>
      </c>
      <c r="AE32" s="191" t="str">
        <f>IF(SecondRowCounts!AE32 = 0, "ND", SecondRowWins!AE32/SecondRowCounts!AE32)</f>
        <v>ND</v>
      </c>
      <c r="AF32" s="191" t="str">
        <f>IF(SecondRowCounts!AF32 = 0, "ND", SecondRowWins!AF32/SecondRowCounts!AF32)</f>
        <v>ND</v>
      </c>
      <c r="AG32" s="191" t="str">
        <f>IF(SecondRowCounts!AG32 = 0, "ND", SecondRowWins!AG32/SecondRowCounts!AG32)</f>
        <v>ND</v>
      </c>
      <c r="AH32" s="191" t="str">
        <f>IF(SecondRowCounts!AH32 = 0, "ND", SecondRowWins!AH32/SecondRowCounts!AH32)</f>
        <v>ND</v>
      </c>
      <c r="AI32" s="191" t="str">
        <f>IF(SecondRowCounts!AI32 = 0, "ND", SecondRowWins!AI32/SecondRowCounts!AI32)</f>
        <v>ND</v>
      </c>
      <c r="AJ32" s="191" t="str">
        <f>IF(SecondRowCounts!AJ32 = 0, "ND", SecondRowWins!AJ32/SecondRowCounts!AJ32)</f>
        <v>ND</v>
      </c>
      <c r="AK32" s="191" t="str">
        <f>IF(SecondRowCounts!AK32 = 0, "ND", SecondRowWins!AK32/SecondRowCounts!AK32)</f>
        <v>ND</v>
      </c>
      <c r="AL32" s="191" t="str">
        <f>IF(SecondRowCounts!AL32 = 0, "ND", SecondRowWins!AL32/SecondRowCounts!AL32)</f>
        <v>ND</v>
      </c>
      <c r="AM32" s="191" t="str">
        <f>IF(SecondRowCounts!AM32 = 0, "ND", SecondRowWins!AM32/SecondRowCounts!AM32)</f>
        <v>ND</v>
      </c>
      <c r="AN32" s="191" t="str">
        <f>IF(SecondRowCounts!AN32 = 0, "ND", SecondRowWins!AN32/SecondRowCounts!AN32)</f>
        <v>ND</v>
      </c>
      <c r="AO32" s="191" t="str">
        <f>IF(SecondRowCounts!AO32 = 0, "ND", SecondRowWins!AO32/SecondRowCounts!AO32)</f>
        <v>ND</v>
      </c>
      <c r="AP32" s="191" t="str">
        <f>IF(SecondRowCounts!AP32 = 0, "ND", SecondRowWins!AP32/SecondRowCounts!AP32)</f>
        <v>ND</v>
      </c>
    </row>
    <row r="33">
      <c r="A33" s="187" t="s">
        <v>173</v>
      </c>
      <c r="B33" s="191">
        <f>IF(SecondRowCounts!B33 = 0, "ND", SecondRowWins!B33/SecondRowCounts!B33)</f>
        <v>0.75</v>
      </c>
      <c r="C33" s="191" t="str">
        <f>IF(SecondRowCounts!C33 = 0, "ND", SecondRowWins!C33/SecondRowCounts!C33)</f>
        <v>ND</v>
      </c>
      <c r="D33" s="191" t="str">
        <f>IF(SecondRowCounts!D33 = 0, "ND", SecondRowWins!D33/SecondRowCounts!D33)</f>
        <v>ND</v>
      </c>
      <c r="E33" s="191" t="str">
        <f>IF(SecondRowCounts!E33 = 0, "ND", SecondRowWins!E33/SecondRowCounts!E33)</f>
        <v>ND</v>
      </c>
      <c r="F33" s="191" t="str">
        <f>IF(SecondRowCounts!F33 = 0, "ND", SecondRowWins!F33/SecondRowCounts!F33)</f>
        <v>ND</v>
      </c>
      <c r="G33" s="191" t="str">
        <f>IF(SecondRowCounts!G33 = 0, "ND", SecondRowWins!G33/SecondRowCounts!G33)</f>
        <v>ND</v>
      </c>
      <c r="H33" s="191" t="str">
        <f>IF(SecondRowCounts!H33 = 0, "ND", SecondRowWins!H33/SecondRowCounts!H33)</f>
        <v>ND</v>
      </c>
      <c r="I33" s="191" t="str">
        <f>IF(SecondRowCounts!I33 = 0, "ND", SecondRowWins!I33/SecondRowCounts!I33)</f>
        <v>ND</v>
      </c>
      <c r="J33" s="191" t="str">
        <f>IF(SecondRowCounts!J33 = 0, "ND", SecondRowWins!J33/SecondRowCounts!J33)</f>
        <v>ND</v>
      </c>
      <c r="K33" s="191" t="str">
        <f>IF(SecondRowCounts!K33 = 0, "ND", SecondRowWins!K33/SecondRowCounts!K33)</f>
        <v>ND</v>
      </c>
      <c r="L33" s="191">
        <f>IF(SecondRowCounts!L33 = 0, "ND", SecondRowWins!L33/SecondRowCounts!L33)</f>
        <v>1</v>
      </c>
      <c r="M33" s="191" t="str">
        <f>IF(SecondRowCounts!M33 = 0, "ND", SecondRowWins!M33/SecondRowCounts!M33)</f>
        <v>ND</v>
      </c>
      <c r="N33" s="191" t="str">
        <f>IF(SecondRowCounts!N33 = 0, "ND", SecondRowWins!N33/SecondRowCounts!N33)</f>
        <v>ND</v>
      </c>
      <c r="O33" s="191">
        <f>IF(SecondRowCounts!O33 = 0, "ND", SecondRowWins!O33/SecondRowCounts!O33)</f>
        <v>1</v>
      </c>
      <c r="P33" s="191">
        <f>IF(SecondRowCounts!P33 = 0, "ND", SecondRowWins!P33/SecondRowCounts!P33)</f>
        <v>0.5</v>
      </c>
      <c r="Q33" s="191" t="str">
        <f>IF(SecondRowCounts!Q33 = 0, "ND", SecondRowWins!Q33/SecondRowCounts!Q33)</f>
        <v>ND</v>
      </c>
      <c r="R33" s="191" t="str">
        <f>IF(SecondRowCounts!R33 = 0, "ND", SecondRowWins!R33/SecondRowCounts!R33)</f>
        <v>ND</v>
      </c>
      <c r="S33" s="191" t="str">
        <f>IF(SecondRowCounts!S33 = 0, "ND", SecondRowWins!S33/SecondRowCounts!S33)</f>
        <v>ND</v>
      </c>
      <c r="T33" s="191" t="str">
        <f>IF(SecondRowCounts!T33 = 0, "ND", SecondRowWins!T33/SecondRowCounts!T33)</f>
        <v>ND</v>
      </c>
      <c r="U33" s="191" t="str">
        <f>IF(SecondRowCounts!U33 = 0, "ND", SecondRowWins!U33/SecondRowCounts!U33)</f>
        <v>ND</v>
      </c>
      <c r="V33" s="191" t="str">
        <f>IF(SecondRowCounts!V33 = 0, "ND", SecondRowWins!V33/SecondRowCounts!V33)</f>
        <v>ND</v>
      </c>
      <c r="W33" s="191" t="str">
        <f>IF(SecondRowCounts!W33 = 0, "ND", SecondRowWins!W33/SecondRowCounts!W33)</f>
        <v>ND</v>
      </c>
      <c r="X33" s="191" t="str">
        <f>IF(SecondRowCounts!X33 = 0, "ND", SecondRowWins!X33/SecondRowCounts!X33)</f>
        <v>ND</v>
      </c>
      <c r="Y33" s="191" t="str">
        <f>IF(SecondRowCounts!Y33 = 0, "ND", SecondRowWins!Y33/SecondRowCounts!Y33)</f>
        <v>ND</v>
      </c>
      <c r="Z33" s="191" t="str">
        <f>IF(SecondRowCounts!Z33 = 0, "ND", SecondRowWins!Z33/SecondRowCounts!Z33)</f>
        <v>ND</v>
      </c>
      <c r="AA33" s="191" t="str">
        <f>IF(SecondRowCounts!AA33 = 0, "ND", SecondRowWins!AA33/SecondRowCounts!AA33)</f>
        <v>ND</v>
      </c>
      <c r="AB33" s="191" t="str">
        <f>IF(SecondRowCounts!AB33 = 0, "ND", SecondRowWins!AB33/SecondRowCounts!AB33)</f>
        <v>ND</v>
      </c>
      <c r="AC33" s="191" t="str">
        <f>IF(SecondRowCounts!AC33 = 0, "ND", SecondRowWins!AC33/SecondRowCounts!AC33)</f>
        <v>ND</v>
      </c>
      <c r="AD33" s="191" t="str">
        <f>IF(SecondRowCounts!AD33 = 0, "ND", SecondRowWins!AD33/SecondRowCounts!AD33)</f>
        <v>ND</v>
      </c>
      <c r="AE33" s="191" t="str">
        <f>IF(SecondRowCounts!AE33 = 0, "ND", SecondRowWins!AE33/SecondRowCounts!AE33)</f>
        <v>ND</v>
      </c>
      <c r="AF33" s="191" t="str">
        <f>IF(SecondRowCounts!AF33 = 0, "ND", SecondRowWins!AF33/SecondRowCounts!AF33)</f>
        <v>ND</v>
      </c>
      <c r="AG33" s="191" t="str">
        <f>IF(SecondRowCounts!AG33 = 0, "ND", SecondRowWins!AG33/SecondRowCounts!AG33)</f>
        <v>ND</v>
      </c>
      <c r="AH33" s="191" t="str">
        <f>IF(SecondRowCounts!AH33 = 0, "ND", SecondRowWins!AH33/SecondRowCounts!AH33)</f>
        <v>ND</v>
      </c>
      <c r="AI33" s="191" t="str">
        <f>IF(SecondRowCounts!AI33 = 0, "ND", SecondRowWins!AI33/SecondRowCounts!AI33)</f>
        <v>ND</v>
      </c>
      <c r="AJ33" s="191" t="str">
        <f>IF(SecondRowCounts!AJ33 = 0, "ND", SecondRowWins!AJ33/SecondRowCounts!AJ33)</f>
        <v>ND</v>
      </c>
      <c r="AK33" s="191" t="str">
        <f>IF(SecondRowCounts!AK33 = 0, "ND", SecondRowWins!AK33/SecondRowCounts!AK33)</f>
        <v>ND</v>
      </c>
      <c r="AL33" s="191" t="str">
        <f>IF(SecondRowCounts!AL33 = 0, "ND", SecondRowWins!AL33/SecondRowCounts!AL33)</f>
        <v>ND</v>
      </c>
      <c r="AM33" s="191" t="str">
        <f>IF(SecondRowCounts!AM33 = 0, "ND", SecondRowWins!AM33/SecondRowCounts!AM33)</f>
        <v>ND</v>
      </c>
      <c r="AN33" s="191" t="str">
        <f>IF(SecondRowCounts!AN33 = 0, "ND", SecondRowWins!AN33/SecondRowCounts!AN33)</f>
        <v>ND</v>
      </c>
      <c r="AO33" s="191" t="str">
        <f>IF(SecondRowCounts!AO33 = 0, "ND", SecondRowWins!AO33/SecondRowCounts!AO33)</f>
        <v>ND</v>
      </c>
      <c r="AP33" s="191" t="str">
        <f>IF(SecondRowCounts!AP33 = 0, "ND", SecondRowWins!AP33/SecondRowCounts!AP33)</f>
        <v>ND</v>
      </c>
    </row>
    <row r="34">
      <c r="A34" s="187" t="s">
        <v>174</v>
      </c>
      <c r="B34" s="191">
        <f>IF(SecondRowCounts!B34 = 0, "ND", SecondRowWins!B34/SecondRowCounts!B34)</f>
        <v>0.6</v>
      </c>
      <c r="C34" s="191" t="str">
        <f>IF(SecondRowCounts!C34 = 0, "ND", SecondRowWins!C34/SecondRowCounts!C34)</f>
        <v>ND</v>
      </c>
      <c r="D34" s="191" t="str">
        <f>IF(SecondRowCounts!D34 = 0, "ND", SecondRowWins!D34/SecondRowCounts!D34)</f>
        <v>ND</v>
      </c>
      <c r="E34" s="191" t="str">
        <f>IF(SecondRowCounts!E34 = 0, "ND", SecondRowWins!E34/SecondRowCounts!E34)</f>
        <v>ND</v>
      </c>
      <c r="F34" s="191" t="str">
        <f>IF(SecondRowCounts!F34 = 0, "ND", SecondRowWins!F34/SecondRowCounts!F34)</f>
        <v>ND</v>
      </c>
      <c r="G34" s="191" t="str">
        <f>IF(SecondRowCounts!G34 = 0, "ND", SecondRowWins!G34/SecondRowCounts!G34)</f>
        <v>ND</v>
      </c>
      <c r="H34" s="191" t="str">
        <f>IF(SecondRowCounts!H34 = 0, "ND", SecondRowWins!H34/SecondRowCounts!H34)</f>
        <v>ND</v>
      </c>
      <c r="I34" s="191" t="str">
        <f>IF(SecondRowCounts!I34 = 0, "ND", SecondRowWins!I34/SecondRowCounts!I34)</f>
        <v>ND</v>
      </c>
      <c r="J34" s="191" t="str">
        <f>IF(SecondRowCounts!J34 = 0, "ND", SecondRowWins!J34/SecondRowCounts!J34)</f>
        <v>ND</v>
      </c>
      <c r="K34" s="191">
        <f>IF(SecondRowCounts!K34 = 0, "ND", SecondRowWins!K34/SecondRowCounts!K34)</f>
        <v>0</v>
      </c>
      <c r="L34" s="191">
        <f>IF(SecondRowCounts!L34 = 0, "ND", SecondRowWins!L34/SecondRowCounts!L34)</f>
        <v>1</v>
      </c>
      <c r="M34" s="191">
        <f>IF(SecondRowCounts!M34 = 0, "ND", SecondRowWins!M34/SecondRowCounts!M34)</f>
        <v>0</v>
      </c>
      <c r="N34" s="191">
        <f>IF(SecondRowCounts!N34 = 0, "ND", SecondRowWins!N34/SecondRowCounts!N34)</f>
        <v>0</v>
      </c>
      <c r="O34" s="191">
        <f>IF(SecondRowCounts!O34 = 0, "ND", SecondRowWins!O34/SecondRowCounts!O34)</f>
        <v>1</v>
      </c>
      <c r="P34" s="191" t="str">
        <f>IF(SecondRowCounts!P34 = 0, "ND", SecondRowWins!P34/SecondRowCounts!P34)</f>
        <v>ND</v>
      </c>
      <c r="Q34" s="191">
        <f>IF(SecondRowCounts!Q34 = 0, "ND", SecondRowWins!Q34/SecondRowCounts!Q34)</f>
        <v>0.6666666667</v>
      </c>
      <c r="R34" s="191">
        <f>IF(SecondRowCounts!R34 = 0, "ND", SecondRowWins!R34/SecondRowCounts!R34)</f>
        <v>1</v>
      </c>
      <c r="S34" s="191" t="str">
        <f>IF(SecondRowCounts!S34 = 0, "ND", SecondRowWins!S34/SecondRowCounts!S34)</f>
        <v>ND</v>
      </c>
      <c r="T34" s="191" t="str">
        <f>IF(SecondRowCounts!T34 = 0, "ND", SecondRowWins!T34/SecondRowCounts!T34)</f>
        <v>ND</v>
      </c>
      <c r="U34" s="191" t="str">
        <f>IF(SecondRowCounts!U34 = 0, "ND", SecondRowWins!U34/SecondRowCounts!U34)</f>
        <v>ND</v>
      </c>
      <c r="V34" s="191" t="str">
        <f>IF(SecondRowCounts!V34 = 0, "ND", SecondRowWins!V34/SecondRowCounts!V34)</f>
        <v>ND</v>
      </c>
      <c r="W34" s="191" t="str">
        <f>IF(SecondRowCounts!W34 = 0, "ND", SecondRowWins!W34/SecondRowCounts!W34)</f>
        <v>ND</v>
      </c>
      <c r="X34" s="191" t="str">
        <f>IF(SecondRowCounts!X34 = 0, "ND", SecondRowWins!X34/SecondRowCounts!X34)</f>
        <v>ND</v>
      </c>
      <c r="Y34" s="191" t="str">
        <f>IF(SecondRowCounts!Y34 = 0, "ND", SecondRowWins!Y34/SecondRowCounts!Y34)</f>
        <v>ND</v>
      </c>
      <c r="Z34" s="191" t="str">
        <f>IF(SecondRowCounts!Z34 = 0, "ND", SecondRowWins!Z34/SecondRowCounts!Z34)</f>
        <v>ND</v>
      </c>
      <c r="AA34" s="191" t="str">
        <f>IF(SecondRowCounts!AA34 = 0, "ND", SecondRowWins!AA34/SecondRowCounts!AA34)</f>
        <v>ND</v>
      </c>
      <c r="AB34" s="191" t="str">
        <f>IF(SecondRowCounts!AB34 = 0, "ND", SecondRowWins!AB34/SecondRowCounts!AB34)</f>
        <v>ND</v>
      </c>
      <c r="AC34" s="191" t="str">
        <f>IF(SecondRowCounts!AC34 = 0, "ND", SecondRowWins!AC34/SecondRowCounts!AC34)</f>
        <v>ND</v>
      </c>
      <c r="AD34" s="191" t="str">
        <f>IF(SecondRowCounts!AD34 = 0, "ND", SecondRowWins!AD34/SecondRowCounts!AD34)</f>
        <v>ND</v>
      </c>
      <c r="AE34" s="191" t="str">
        <f>IF(SecondRowCounts!AE34 = 0, "ND", SecondRowWins!AE34/SecondRowCounts!AE34)</f>
        <v>ND</v>
      </c>
      <c r="AF34" s="191" t="str">
        <f>IF(SecondRowCounts!AF34 = 0, "ND", SecondRowWins!AF34/SecondRowCounts!AF34)</f>
        <v>ND</v>
      </c>
      <c r="AG34" s="191" t="str">
        <f>IF(SecondRowCounts!AG34 = 0, "ND", SecondRowWins!AG34/SecondRowCounts!AG34)</f>
        <v>ND</v>
      </c>
      <c r="AH34" s="191" t="str">
        <f>IF(SecondRowCounts!AH34 = 0, "ND", SecondRowWins!AH34/SecondRowCounts!AH34)</f>
        <v>ND</v>
      </c>
      <c r="AI34" s="191" t="str">
        <f>IF(SecondRowCounts!AI34 = 0, "ND", SecondRowWins!AI34/SecondRowCounts!AI34)</f>
        <v>ND</v>
      </c>
      <c r="AJ34" s="191" t="str">
        <f>IF(SecondRowCounts!AJ34 = 0, "ND", SecondRowWins!AJ34/SecondRowCounts!AJ34)</f>
        <v>ND</v>
      </c>
      <c r="AK34" s="191" t="str">
        <f>IF(SecondRowCounts!AK34 = 0, "ND", SecondRowWins!AK34/SecondRowCounts!AK34)</f>
        <v>ND</v>
      </c>
      <c r="AL34" s="191" t="str">
        <f>IF(SecondRowCounts!AL34 = 0, "ND", SecondRowWins!AL34/SecondRowCounts!AL34)</f>
        <v>ND</v>
      </c>
      <c r="AM34" s="191" t="str">
        <f>IF(SecondRowCounts!AM34 = 0, "ND", SecondRowWins!AM34/SecondRowCounts!AM34)</f>
        <v>ND</v>
      </c>
      <c r="AN34" s="191" t="str">
        <f>IF(SecondRowCounts!AN34 = 0, "ND", SecondRowWins!AN34/SecondRowCounts!AN34)</f>
        <v>ND</v>
      </c>
      <c r="AO34" s="191" t="str">
        <f>IF(SecondRowCounts!AO34 = 0, "ND", SecondRowWins!AO34/SecondRowCounts!AO34)</f>
        <v>ND</v>
      </c>
      <c r="AP34" s="191" t="str">
        <f>IF(SecondRowCounts!AP34 = 0, "ND", SecondRowWins!AP34/SecondRowCounts!AP34)</f>
        <v>ND</v>
      </c>
    </row>
    <row r="35">
      <c r="A35" s="187" t="s">
        <v>175</v>
      </c>
      <c r="B35" s="191">
        <f>IF(SecondRowCounts!B35 = 0, "ND", SecondRowWins!B35/SecondRowCounts!B35)</f>
        <v>0.75</v>
      </c>
      <c r="C35" s="191" t="str">
        <f>IF(SecondRowCounts!C35 = 0, "ND", SecondRowWins!C35/SecondRowCounts!C35)</f>
        <v>ND</v>
      </c>
      <c r="D35" s="191" t="str">
        <f>IF(SecondRowCounts!D35 = 0, "ND", SecondRowWins!D35/SecondRowCounts!D35)</f>
        <v>ND</v>
      </c>
      <c r="E35" s="191" t="str">
        <f>IF(SecondRowCounts!E35 = 0, "ND", SecondRowWins!E35/SecondRowCounts!E35)</f>
        <v>ND</v>
      </c>
      <c r="F35" s="191" t="str">
        <f>IF(SecondRowCounts!F35 = 0, "ND", SecondRowWins!F35/SecondRowCounts!F35)</f>
        <v>ND</v>
      </c>
      <c r="G35" s="191" t="str">
        <f>IF(SecondRowCounts!G35 = 0, "ND", SecondRowWins!G35/SecondRowCounts!G35)</f>
        <v>ND</v>
      </c>
      <c r="H35" s="191" t="str">
        <f>IF(SecondRowCounts!H35 = 0, "ND", SecondRowWins!H35/SecondRowCounts!H35)</f>
        <v>ND</v>
      </c>
      <c r="I35" s="191" t="str">
        <f>IF(SecondRowCounts!I35 = 0, "ND", SecondRowWins!I35/SecondRowCounts!I35)</f>
        <v>ND</v>
      </c>
      <c r="J35" s="191" t="str">
        <f>IF(SecondRowCounts!J35 = 0, "ND", SecondRowWins!J35/SecondRowCounts!J35)</f>
        <v>ND</v>
      </c>
      <c r="K35" s="191" t="str">
        <f>IF(SecondRowCounts!K35 = 0, "ND", SecondRowWins!K35/SecondRowCounts!K35)</f>
        <v>ND</v>
      </c>
      <c r="L35" s="191" t="str">
        <f>IF(SecondRowCounts!L35 = 0, "ND", SecondRowWins!L35/SecondRowCounts!L35)</f>
        <v>ND</v>
      </c>
      <c r="M35" s="191">
        <f>IF(SecondRowCounts!M35 = 0, "ND", SecondRowWins!M35/SecondRowCounts!M35)</f>
        <v>1</v>
      </c>
      <c r="N35" s="191" t="str">
        <f>IF(SecondRowCounts!N35 = 0, "ND", SecondRowWins!N35/SecondRowCounts!N35)</f>
        <v>ND</v>
      </c>
      <c r="O35" s="191" t="str">
        <f>IF(SecondRowCounts!O35 = 0, "ND", SecondRowWins!O35/SecondRowCounts!O35)</f>
        <v>ND</v>
      </c>
      <c r="P35" s="191">
        <f>IF(SecondRowCounts!P35 = 0, "ND", SecondRowWins!P35/SecondRowCounts!P35)</f>
        <v>0</v>
      </c>
      <c r="Q35" s="191">
        <f>IF(SecondRowCounts!Q35 = 0, "ND", SecondRowWins!Q35/SecondRowCounts!Q35)</f>
        <v>1</v>
      </c>
      <c r="R35" s="191" t="str">
        <f>IF(SecondRowCounts!R35 = 0, "ND", SecondRowWins!R35/SecondRowCounts!R35)</f>
        <v>ND</v>
      </c>
      <c r="S35" s="191" t="str">
        <f>IF(SecondRowCounts!S35 = 0, "ND", SecondRowWins!S35/SecondRowCounts!S35)</f>
        <v>ND</v>
      </c>
      <c r="T35" s="191" t="str">
        <f>IF(SecondRowCounts!T35 = 0, "ND", SecondRowWins!T35/SecondRowCounts!T35)</f>
        <v>ND</v>
      </c>
      <c r="U35" s="191" t="str">
        <f>IF(SecondRowCounts!U35 = 0, "ND", SecondRowWins!U35/SecondRowCounts!U35)</f>
        <v>ND</v>
      </c>
      <c r="V35" s="191" t="str">
        <f>IF(SecondRowCounts!V35 = 0, "ND", SecondRowWins!V35/SecondRowCounts!V35)</f>
        <v>ND</v>
      </c>
      <c r="W35" s="191" t="str">
        <f>IF(SecondRowCounts!W35 = 0, "ND", SecondRowWins!W35/SecondRowCounts!W35)</f>
        <v>ND</v>
      </c>
      <c r="X35" s="191" t="str">
        <f>IF(SecondRowCounts!X35 = 0, "ND", SecondRowWins!X35/SecondRowCounts!X35)</f>
        <v>ND</v>
      </c>
      <c r="Y35" s="191" t="str">
        <f>IF(SecondRowCounts!Y35 = 0, "ND", SecondRowWins!Y35/SecondRowCounts!Y35)</f>
        <v>ND</v>
      </c>
      <c r="Z35" s="191" t="str">
        <f>IF(SecondRowCounts!Z35 = 0, "ND", SecondRowWins!Z35/SecondRowCounts!Z35)</f>
        <v>ND</v>
      </c>
      <c r="AA35" s="191" t="str">
        <f>IF(SecondRowCounts!AA35 = 0, "ND", SecondRowWins!AA35/SecondRowCounts!AA35)</f>
        <v>ND</v>
      </c>
      <c r="AB35" s="191" t="str">
        <f>IF(SecondRowCounts!AB35 = 0, "ND", SecondRowWins!AB35/SecondRowCounts!AB35)</f>
        <v>ND</v>
      </c>
      <c r="AC35" s="191" t="str">
        <f>IF(SecondRowCounts!AC35 = 0, "ND", SecondRowWins!AC35/SecondRowCounts!AC35)</f>
        <v>ND</v>
      </c>
      <c r="AD35" s="191" t="str">
        <f>IF(SecondRowCounts!AD35 = 0, "ND", SecondRowWins!AD35/SecondRowCounts!AD35)</f>
        <v>ND</v>
      </c>
      <c r="AE35" s="191" t="str">
        <f>IF(SecondRowCounts!AE35 = 0, "ND", SecondRowWins!AE35/SecondRowCounts!AE35)</f>
        <v>ND</v>
      </c>
      <c r="AF35" s="191" t="str">
        <f>IF(SecondRowCounts!AF35 = 0, "ND", SecondRowWins!AF35/SecondRowCounts!AF35)</f>
        <v>ND</v>
      </c>
      <c r="AG35" s="191" t="str">
        <f>IF(SecondRowCounts!AG35 = 0, "ND", SecondRowWins!AG35/SecondRowCounts!AG35)</f>
        <v>ND</v>
      </c>
      <c r="AH35" s="191" t="str">
        <f>IF(SecondRowCounts!AH35 = 0, "ND", SecondRowWins!AH35/SecondRowCounts!AH35)</f>
        <v>ND</v>
      </c>
      <c r="AI35" s="191" t="str">
        <f>IF(SecondRowCounts!AI35 = 0, "ND", SecondRowWins!AI35/SecondRowCounts!AI35)</f>
        <v>ND</v>
      </c>
      <c r="AJ35" s="191" t="str">
        <f>IF(SecondRowCounts!AJ35 = 0, "ND", SecondRowWins!AJ35/SecondRowCounts!AJ35)</f>
        <v>ND</v>
      </c>
      <c r="AK35" s="191" t="str">
        <f>IF(SecondRowCounts!AK35 = 0, "ND", SecondRowWins!AK35/SecondRowCounts!AK35)</f>
        <v>ND</v>
      </c>
      <c r="AL35" s="191" t="str">
        <f>IF(SecondRowCounts!AL35 = 0, "ND", SecondRowWins!AL35/SecondRowCounts!AL35)</f>
        <v>ND</v>
      </c>
      <c r="AM35" s="191" t="str">
        <f>IF(SecondRowCounts!AM35 = 0, "ND", SecondRowWins!AM35/SecondRowCounts!AM35)</f>
        <v>ND</v>
      </c>
      <c r="AN35" s="191" t="str">
        <f>IF(SecondRowCounts!AN35 = 0, "ND", SecondRowWins!AN35/SecondRowCounts!AN35)</f>
        <v>ND</v>
      </c>
      <c r="AO35" s="191" t="str">
        <f>IF(SecondRowCounts!AO35 = 0, "ND", SecondRowWins!AO35/SecondRowCounts!AO35)</f>
        <v>ND</v>
      </c>
      <c r="AP35" s="191" t="str">
        <f>IF(SecondRowCounts!AP35 = 0, "ND", SecondRowWins!AP35/SecondRowCounts!AP35)</f>
        <v>ND</v>
      </c>
    </row>
    <row r="36">
      <c r="A36" s="187" t="s">
        <v>176</v>
      </c>
      <c r="B36" s="191">
        <f>IF(SecondRowCounts!B36 = 0, "ND", SecondRowWins!B36/SecondRowCounts!B36)</f>
        <v>1</v>
      </c>
      <c r="C36" s="191" t="str">
        <f>IF(SecondRowCounts!C36 = 0, "ND", SecondRowWins!C36/SecondRowCounts!C36)</f>
        <v>ND</v>
      </c>
      <c r="D36" s="191" t="str">
        <f>IF(SecondRowCounts!D36 = 0, "ND", SecondRowWins!D36/SecondRowCounts!D36)</f>
        <v>ND</v>
      </c>
      <c r="E36" s="191" t="str">
        <f>IF(SecondRowCounts!E36 = 0, "ND", SecondRowWins!E36/SecondRowCounts!E36)</f>
        <v>ND</v>
      </c>
      <c r="F36" s="191" t="str">
        <f>IF(SecondRowCounts!F36 = 0, "ND", SecondRowWins!F36/SecondRowCounts!F36)</f>
        <v>ND</v>
      </c>
      <c r="G36" s="191" t="str">
        <f>IF(SecondRowCounts!G36 = 0, "ND", SecondRowWins!G36/SecondRowCounts!G36)</f>
        <v>ND</v>
      </c>
      <c r="H36" s="191" t="str">
        <f>IF(SecondRowCounts!H36 = 0, "ND", SecondRowWins!H36/SecondRowCounts!H36)</f>
        <v>ND</v>
      </c>
      <c r="I36" s="191" t="str">
        <f>IF(SecondRowCounts!I36 = 0, "ND", SecondRowWins!I36/SecondRowCounts!I36)</f>
        <v>ND</v>
      </c>
      <c r="J36" s="191" t="str">
        <f>IF(SecondRowCounts!J36 = 0, "ND", SecondRowWins!J36/SecondRowCounts!J36)</f>
        <v>ND</v>
      </c>
      <c r="K36" s="191" t="str">
        <f>IF(SecondRowCounts!K36 = 0, "ND", SecondRowWins!K36/SecondRowCounts!K36)</f>
        <v>ND</v>
      </c>
      <c r="L36" s="191" t="str">
        <f>IF(SecondRowCounts!L36 = 0, "ND", SecondRowWins!L36/SecondRowCounts!L36)</f>
        <v>ND</v>
      </c>
      <c r="M36" s="191" t="str">
        <f>IF(SecondRowCounts!M36 = 0, "ND", SecondRowWins!M36/SecondRowCounts!M36)</f>
        <v>ND</v>
      </c>
      <c r="N36" s="191" t="str">
        <f>IF(SecondRowCounts!N36 = 0, "ND", SecondRowWins!N36/SecondRowCounts!N36)</f>
        <v>ND</v>
      </c>
      <c r="O36" s="191" t="str">
        <f>IF(SecondRowCounts!O36 = 0, "ND", SecondRowWins!O36/SecondRowCounts!O36)</f>
        <v>ND</v>
      </c>
      <c r="P36" s="191">
        <f>IF(SecondRowCounts!P36 = 0, "ND", SecondRowWins!P36/SecondRowCounts!P36)</f>
        <v>1</v>
      </c>
      <c r="Q36" s="191" t="str">
        <f>IF(SecondRowCounts!Q36 = 0, "ND", SecondRowWins!Q36/SecondRowCounts!Q36)</f>
        <v>ND</v>
      </c>
      <c r="R36" s="191">
        <f>IF(SecondRowCounts!R36 = 0, "ND", SecondRowWins!R36/SecondRowCounts!R36)</f>
        <v>1</v>
      </c>
      <c r="S36" s="191" t="str">
        <f>IF(SecondRowCounts!S36 = 0, "ND", SecondRowWins!S36/SecondRowCounts!S36)</f>
        <v>ND</v>
      </c>
      <c r="T36" s="191" t="str">
        <f>IF(SecondRowCounts!T36 = 0, "ND", SecondRowWins!T36/SecondRowCounts!T36)</f>
        <v>ND</v>
      </c>
      <c r="U36" s="191">
        <f>IF(SecondRowCounts!U36 = 0, "ND", SecondRowWins!U36/SecondRowCounts!U36)</f>
        <v>1</v>
      </c>
      <c r="V36" s="191" t="str">
        <f>IF(SecondRowCounts!V36 = 0, "ND", SecondRowWins!V36/SecondRowCounts!V36)</f>
        <v>ND</v>
      </c>
      <c r="W36" s="191" t="str">
        <f>IF(SecondRowCounts!W36 = 0, "ND", SecondRowWins!W36/SecondRowCounts!W36)</f>
        <v>ND</v>
      </c>
      <c r="X36" s="191" t="str">
        <f>IF(SecondRowCounts!X36 = 0, "ND", SecondRowWins!X36/SecondRowCounts!X36)</f>
        <v>ND</v>
      </c>
      <c r="Y36" s="191" t="str">
        <f>IF(SecondRowCounts!Y36 = 0, "ND", SecondRowWins!Y36/SecondRowCounts!Y36)</f>
        <v>ND</v>
      </c>
      <c r="Z36" s="191" t="str">
        <f>IF(SecondRowCounts!Z36 = 0, "ND", SecondRowWins!Z36/SecondRowCounts!Z36)</f>
        <v>ND</v>
      </c>
      <c r="AA36" s="191" t="str">
        <f>IF(SecondRowCounts!AA36 = 0, "ND", SecondRowWins!AA36/SecondRowCounts!AA36)</f>
        <v>ND</v>
      </c>
      <c r="AB36" s="191" t="str">
        <f>IF(SecondRowCounts!AB36 = 0, "ND", SecondRowWins!AB36/SecondRowCounts!AB36)</f>
        <v>ND</v>
      </c>
      <c r="AC36" s="191" t="str">
        <f>IF(SecondRowCounts!AC36 = 0, "ND", SecondRowWins!AC36/SecondRowCounts!AC36)</f>
        <v>ND</v>
      </c>
      <c r="AD36" s="191" t="str">
        <f>IF(SecondRowCounts!AD36 = 0, "ND", SecondRowWins!AD36/SecondRowCounts!AD36)</f>
        <v>ND</v>
      </c>
      <c r="AE36" s="191" t="str">
        <f>IF(SecondRowCounts!AE36 = 0, "ND", SecondRowWins!AE36/SecondRowCounts!AE36)</f>
        <v>ND</v>
      </c>
      <c r="AF36" s="191" t="str">
        <f>IF(SecondRowCounts!AF36 = 0, "ND", SecondRowWins!AF36/SecondRowCounts!AF36)</f>
        <v>ND</v>
      </c>
      <c r="AG36" s="191" t="str">
        <f>IF(SecondRowCounts!AG36 = 0, "ND", SecondRowWins!AG36/SecondRowCounts!AG36)</f>
        <v>ND</v>
      </c>
      <c r="AH36" s="191" t="str">
        <f>IF(SecondRowCounts!AH36 = 0, "ND", SecondRowWins!AH36/SecondRowCounts!AH36)</f>
        <v>ND</v>
      </c>
      <c r="AI36" s="191" t="str">
        <f>IF(SecondRowCounts!AI36 = 0, "ND", SecondRowWins!AI36/SecondRowCounts!AI36)</f>
        <v>ND</v>
      </c>
      <c r="AJ36" s="191" t="str">
        <f>IF(SecondRowCounts!AJ36 = 0, "ND", SecondRowWins!AJ36/SecondRowCounts!AJ36)</f>
        <v>ND</v>
      </c>
      <c r="AK36" s="191" t="str">
        <f>IF(SecondRowCounts!AK36 = 0, "ND", SecondRowWins!AK36/SecondRowCounts!AK36)</f>
        <v>ND</v>
      </c>
      <c r="AL36" s="191" t="str">
        <f>IF(SecondRowCounts!AL36 = 0, "ND", SecondRowWins!AL36/SecondRowCounts!AL36)</f>
        <v>ND</v>
      </c>
      <c r="AM36" s="191" t="str">
        <f>IF(SecondRowCounts!AM36 = 0, "ND", SecondRowWins!AM36/SecondRowCounts!AM36)</f>
        <v>ND</v>
      </c>
      <c r="AN36" s="191" t="str">
        <f>IF(SecondRowCounts!AN36 = 0, "ND", SecondRowWins!AN36/SecondRowCounts!AN36)</f>
        <v>ND</v>
      </c>
      <c r="AO36" s="191" t="str">
        <f>IF(SecondRowCounts!AO36 = 0, "ND", SecondRowWins!AO36/SecondRowCounts!AO36)</f>
        <v>ND</v>
      </c>
      <c r="AP36" s="191" t="str">
        <f>IF(SecondRowCounts!AP36 = 0, "ND", SecondRowWins!AP36/SecondRowCounts!AP36)</f>
        <v>ND</v>
      </c>
    </row>
    <row r="37">
      <c r="A37" s="187" t="s">
        <v>177</v>
      </c>
      <c r="B37" s="191">
        <f>IF(SecondRowCounts!B37 = 0, "ND", SecondRowWins!B37/SecondRowCounts!B37)</f>
        <v>0</v>
      </c>
      <c r="C37" s="191" t="str">
        <f>IF(SecondRowCounts!C37 = 0, "ND", SecondRowWins!C37/SecondRowCounts!C37)</f>
        <v>ND</v>
      </c>
      <c r="D37" s="191" t="str">
        <f>IF(SecondRowCounts!D37 = 0, "ND", SecondRowWins!D37/SecondRowCounts!D37)</f>
        <v>ND</v>
      </c>
      <c r="E37" s="191" t="str">
        <f>IF(SecondRowCounts!E37 = 0, "ND", SecondRowWins!E37/SecondRowCounts!E37)</f>
        <v>ND</v>
      </c>
      <c r="F37" s="191" t="str">
        <f>IF(SecondRowCounts!F37 = 0, "ND", SecondRowWins!F37/SecondRowCounts!F37)</f>
        <v>ND</v>
      </c>
      <c r="G37" s="191" t="str">
        <f>IF(SecondRowCounts!G37 = 0, "ND", SecondRowWins!G37/SecondRowCounts!G37)</f>
        <v>ND</v>
      </c>
      <c r="H37" s="191" t="str">
        <f>IF(SecondRowCounts!H37 = 0, "ND", SecondRowWins!H37/SecondRowCounts!H37)</f>
        <v>ND</v>
      </c>
      <c r="I37" s="191" t="str">
        <f>IF(SecondRowCounts!I37 = 0, "ND", SecondRowWins!I37/SecondRowCounts!I37)</f>
        <v>ND</v>
      </c>
      <c r="J37" s="191" t="str">
        <f>IF(SecondRowCounts!J37 = 0, "ND", SecondRowWins!J37/SecondRowCounts!J37)</f>
        <v>ND</v>
      </c>
      <c r="K37" s="191" t="str">
        <f>IF(SecondRowCounts!K37 = 0, "ND", SecondRowWins!K37/SecondRowCounts!K37)</f>
        <v>ND</v>
      </c>
      <c r="L37" s="191" t="str">
        <f>IF(SecondRowCounts!L37 = 0, "ND", SecondRowWins!L37/SecondRowCounts!L37)</f>
        <v>ND</v>
      </c>
      <c r="M37" s="191" t="str">
        <f>IF(SecondRowCounts!M37 = 0, "ND", SecondRowWins!M37/SecondRowCounts!M37)</f>
        <v>ND</v>
      </c>
      <c r="N37" s="191" t="str">
        <f>IF(SecondRowCounts!N37 = 0, "ND", SecondRowWins!N37/SecondRowCounts!N37)</f>
        <v>ND</v>
      </c>
      <c r="O37" s="191" t="str">
        <f>IF(SecondRowCounts!O37 = 0, "ND", SecondRowWins!O37/SecondRowCounts!O37)</f>
        <v>ND</v>
      </c>
      <c r="P37" s="191">
        <f>IF(SecondRowCounts!P37 = 0, "ND", SecondRowWins!P37/SecondRowCounts!P37)</f>
        <v>0</v>
      </c>
      <c r="Q37" s="191" t="str">
        <f>IF(SecondRowCounts!Q37 = 0, "ND", SecondRowWins!Q37/SecondRowCounts!Q37)</f>
        <v>ND</v>
      </c>
      <c r="R37" s="191" t="str">
        <f>IF(SecondRowCounts!R37 = 0, "ND", SecondRowWins!R37/SecondRowCounts!R37)</f>
        <v>ND</v>
      </c>
      <c r="S37" s="191" t="str">
        <f>IF(SecondRowCounts!S37 = 0, "ND", SecondRowWins!S37/SecondRowCounts!S37)</f>
        <v>ND</v>
      </c>
      <c r="T37" s="191" t="str">
        <f>IF(SecondRowCounts!T37 = 0, "ND", SecondRowWins!T37/SecondRowCounts!T37)</f>
        <v>ND</v>
      </c>
      <c r="U37" s="191" t="str">
        <f>IF(SecondRowCounts!U37 = 0, "ND", SecondRowWins!U37/SecondRowCounts!U37)</f>
        <v>ND</v>
      </c>
      <c r="V37" s="191" t="str">
        <f>IF(SecondRowCounts!V37 = 0, "ND", SecondRowWins!V37/SecondRowCounts!V37)</f>
        <v>ND</v>
      </c>
      <c r="W37" s="191" t="str">
        <f>IF(SecondRowCounts!W37 = 0, "ND", SecondRowWins!W37/SecondRowCounts!W37)</f>
        <v>ND</v>
      </c>
      <c r="X37" s="191" t="str">
        <f>IF(SecondRowCounts!X37 = 0, "ND", SecondRowWins!X37/SecondRowCounts!X37)</f>
        <v>ND</v>
      </c>
      <c r="Y37" s="191" t="str">
        <f>IF(SecondRowCounts!Y37 = 0, "ND", SecondRowWins!Y37/SecondRowCounts!Y37)</f>
        <v>ND</v>
      </c>
      <c r="Z37" s="191" t="str">
        <f>IF(SecondRowCounts!Z37 = 0, "ND", SecondRowWins!Z37/SecondRowCounts!Z37)</f>
        <v>ND</v>
      </c>
      <c r="AA37" s="191" t="str">
        <f>IF(SecondRowCounts!AA37 = 0, "ND", SecondRowWins!AA37/SecondRowCounts!AA37)</f>
        <v>ND</v>
      </c>
      <c r="AB37" s="191" t="str">
        <f>IF(SecondRowCounts!AB37 = 0, "ND", SecondRowWins!AB37/SecondRowCounts!AB37)</f>
        <v>ND</v>
      </c>
      <c r="AC37" s="191" t="str">
        <f>IF(SecondRowCounts!AC37 = 0, "ND", SecondRowWins!AC37/SecondRowCounts!AC37)</f>
        <v>ND</v>
      </c>
      <c r="AD37" s="191" t="str">
        <f>IF(SecondRowCounts!AD37 = 0, "ND", SecondRowWins!AD37/SecondRowCounts!AD37)</f>
        <v>ND</v>
      </c>
      <c r="AE37" s="191" t="str">
        <f>IF(SecondRowCounts!AE37 = 0, "ND", SecondRowWins!AE37/SecondRowCounts!AE37)</f>
        <v>ND</v>
      </c>
      <c r="AF37" s="191" t="str">
        <f>IF(SecondRowCounts!AF37 = 0, "ND", SecondRowWins!AF37/SecondRowCounts!AF37)</f>
        <v>ND</v>
      </c>
      <c r="AG37" s="191" t="str">
        <f>IF(SecondRowCounts!AG37 = 0, "ND", SecondRowWins!AG37/SecondRowCounts!AG37)</f>
        <v>ND</v>
      </c>
      <c r="AH37" s="191" t="str">
        <f>IF(SecondRowCounts!AH37 = 0, "ND", SecondRowWins!AH37/SecondRowCounts!AH37)</f>
        <v>ND</v>
      </c>
      <c r="AI37" s="191" t="str">
        <f>IF(SecondRowCounts!AI37 = 0, "ND", SecondRowWins!AI37/SecondRowCounts!AI37)</f>
        <v>ND</v>
      </c>
      <c r="AJ37" s="191" t="str">
        <f>IF(SecondRowCounts!AJ37 = 0, "ND", SecondRowWins!AJ37/SecondRowCounts!AJ37)</f>
        <v>ND</v>
      </c>
      <c r="AK37" s="191" t="str">
        <f>IF(SecondRowCounts!AK37 = 0, "ND", SecondRowWins!AK37/SecondRowCounts!AK37)</f>
        <v>ND</v>
      </c>
      <c r="AL37" s="191" t="str">
        <f>IF(SecondRowCounts!AL37 = 0, "ND", SecondRowWins!AL37/SecondRowCounts!AL37)</f>
        <v>ND</v>
      </c>
      <c r="AM37" s="191" t="str">
        <f>IF(SecondRowCounts!AM37 = 0, "ND", SecondRowWins!AM37/SecondRowCounts!AM37)</f>
        <v>ND</v>
      </c>
      <c r="AN37" s="191" t="str">
        <f>IF(SecondRowCounts!AN37 = 0, "ND", SecondRowWins!AN37/SecondRowCounts!AN37)</f>
        <v>ND</v>
      </c>
      <c r="AO37" s="191" t="str">
        <f>IF(SecondRowCounts!AO37 = 0, "ND", SecondRowWins!AO37/SecondRowCounts!AO37)</f>
        <v>ND</v>
      </c>
      <c r="AP37" s="191" t="str">
        <f>IF(SecondRowCounts!AP37 = 0, "ND", SecondRowWins!AP37/SecondRowCounts!AP37)</f>
        <v>ND</v>
      </c>
    </row>
    <row r="38">
      <c r="A38" s="187" t="s">
        <v>178</v>
      </c>
      <c r="B38" s="191">
        <f>IF(SecondRowCounts!B38 = 0, "ND", SecondRowWins!B38/SecondRowCounts!B38)</f>
        <v>0.5862068966</v>
      </c>
      <c r="C38" s="191" t="str">
        <f>IF(SecondRowCounts!C38 = 0, "ND", SecondRowWins!C38/SecondRowCounts!C38)</f>
        <v>ND</v>
      </c>
      <c r="D38" s="191" t="str">
        <f>IF(SecondRowCounts!D38 = 0, "ND", SecondRowWins!D38/SecondRowCounts!D38)</f>
        <v>ND</v>
      </c>
      <c r="E38" s="191" t="str">
        <f>IF(SecondRowCounts!E38 = 0, "ND", SecondRowWins!E38/SecondRowCounts!E38)</f>
        <v>ND</v>
      </c>
      <c r="F38" s="191" t="str">
        <f>IF(SecondRowCounts!F38 = 0, "ND", SecondRowWins!F38/SecondRowCounts!F38)</f>
        <v>ND</v>
      </c>
      <c r="G38" s="191" t="str">
        <f>IF(SecondRowCounts!G38 = 0, "ND", SecondRowWins!G38/SecondRowCounts!G38)</f>
        <v>ND</v>
      </c>
      <c r="H38" s="191" t="str">
        <f>IF(SecondRowCounts!H38 = 0, "ND", SecondRowWins!H38/SecondRowCounts!H38)</f>
        <v>ND</v>
      </c>
      <c r="I38" s="191" t="str">
        <f>IF(SecondRowCounts!I38 = 0, "ND", SecondRowWins!I38/SecondRowCounts!I38)</f>
        <v>ND</v>
      </c>
      <c r="J38" s="191" t="str">
        <f>IF(SecondRowCounts!J38 = 0, "ND", SecondRowWins!J38/SecondRowCounts!J38)</f>
        <v>ND</v>
      </c>
      <c r="K38" s="191">
        <f>IF(SecondRowCounts!K38 = 0, "ND", SecondRowWins!K38/SecondRowCounts!K38)</f>
        <v>0</v>
      </c>
      <c r="L38" s="191">
        <f>IF(SecondRowCounts!L38 = 0, "ND", SecondRowWins!L38/SecondRowCounts!L38)</f>
        <v>0.75</v>
      </c>
      <c r="M38" s="191">
        <f>IF(SecondRowCounts!M38 = 0, "ND", SecondRowWins!M38/SecondRowCounts!M38)</f>
        <v>0.6666666667</v>
      </c>
      <c r="N38" s="191">
        <f>IF(SecondRowCounts!N38 = 0, "ND", SecondRowWins!N38/SecondRowCounts!N38)</f>
        <v>0.6</v>
      </c>
      <c r="O38" s="191">
        <f>IF(SecondRowCounts!O38 = 0, "ND", SecondRowWins!O38/SecondRowCounts!O38)</f>
        <v>0.5</v>
      </c>
      <c r="P38" s="191">
        <f>IF(SecondRowCounts!P38 = 0, "ND", SecondRowWins!P38/SecondRowCounts!P38)</f>
        <v>0</v>
      </c>
      <c r="Q38" s="191">
        <f>IF(SecondRowCounts!Q38 = 0, "ND", SecondRowWins!Q38/SecondRowCounts!Q38)</f>
        <v>1</v>
      </c>
      <c r="R38" s="191" t="str">
        <f>IF(SecondRowCounts!R38 = 0, "ND", SecondRowWins!R38/SecondRowCounts!R38)</f>
        <v>ND</v>
      </c>
      <c r="S38" s="191" t="str">
        <f>IF(SecondRowCounts!S38 = 0, "ND", SecondRowWins!S38/SecondRowCounts!S38)</f>
        <v>ND</v>
      </c>
      <c r="T38" s="191">
        <f>IF(SecondRowCounts!T38 = 0, "ND", SecondRowWins!T38/SecondRowCounts!T38)</f>
        <v>1</v>
      </c>
      <c r="U38" s="191" t="str">
        <f>IF(SecondRowCounts!U38 = 0, "ND", SecondRowWins!U38/SecondRowCounts!U38)</f>
        <v>ND</v>
      </c>
      <c r="V38" s="191" t="str">
        <f>IF(SecondRowCounts!V38 = 0, "ND", SecondRowWins!V38/SecondRowCounts!V38)</f>
        <v>ND</v>
      </c>
      <c r="W38" s="191" t="str">
        <f>IF(SecondRowCounts!W38 = 0, "ND", SecondRowWins!W38/SecondRowCounts!W38)</f>
        <v>ND</v>
      </c>
      <c r="X38" s="191" t="str">
        <f>IF(SecondRowCounts!X38 = 0, "ND", SecondRowWins!X38/SecondRowCounts!X38)</f>
        <v>ND</v>
      </c>
      <c r="Y38" s="191" t="str">
        <f>IF(SecondRowCounts!Y38 = 0, "ND", SecondRowWins!Y38/SecondRowCounts!Y38)</f>
        <v>ND</v>
      </c>
      <c r="Z38" s="191" t="str">
        <f>IF(SecondRowCounts!Z38 = 0, "ND", SecondRowWins!Z38/SecondRowCounts!Z38)</f>
        <v>ND</v>
      </c>
      <c r="AA38" s="191" t="str">
        <f>IF(SecondRowCounts!AA38 = 0, "ND", SecondRowWins!AA38/SecondRowCounts!AA38)</f>
        <v>ND</v>
      </c>
      <c r="AB38" s="191" t="str">
        <f>IF(SecondRowCounts!AB38 = 0, "ND", SecondRowWins!AB38/SecondRowCounts!AB38)</f>
        <v>ND</v>
      </c>
      <c r="AC38" s="191" t="str">
        <f>IF(SecondRowCounts!AC38 = 0, "ND", SecondRowWins!AC38/SecondRowCounts!AC38)</f>
        <v>ND</v>
      </c>
      <c r="AD38" s="191" t="str">
        <f>IF(SecondRowCounts!AD38 = 0, "ND", SecondRowWins!AD38/SecondRowCounts!AD38)</f>
        <v>ND</v>
      </c>
      <c r="AE38" s="191" t="str">
        <f>IF(SecondRowCounts!AE38 = 0, "ND", SecondRowWins!AE38/SecondRowCounts!AE38)</f>
        <v>ND</v>
      </c>
      <c r="AF38" s="191" t="str">
        <f>IF(SecondRowCounts!AF38 = 0, "ND", SecondRowWins!AF38/SecondRowCounts!AF38)</f>
        <v>ND</v>
      </c>
      <c r="AG38" s="191" t="str">
        <f>IF(SecondRowCounts!AG38 = 0, "ND", SecondRowWins!AG38/SecondRowCounts!AG38)</f>
        <v>ND</v>
      </c>
      <c r="AH38" s="191" t="str">
        <f>IF(SecondRowCounts!AH38 = 0, "ND", SecondRowWins!AH38/SecondRowCounts!AH38)</f>
        <v>ND</v>
      </c>
      <c r="AI38" s="191" t="str">
        <f>IF(SecondRowCounts!AI38 = 0, "ND", SecondRowWins!AI38/SecondRowCounts!AI38)</f>
        <v>ND</v>
      </c>
      <c r="AJ38" s="191" t="str">
        <f>IF(SecondRowCounts!AJ38 = 0, "ND", SecondRowWins!AJ38/SecondRowCounts!AJ38)</f>
        <v>ND</v>
      </c>
      <c r="AK38" s="191" t="str">
        <f>IF(SecondRowCounts!AK38 = 0, "ND", SecondRowWins!AK38/SecondRowCounts!AK38)</f>
        <v>ND</v>
      </c>
      <c r="AL38" s="191" t="str">
        <f>IF(SecondRowCounts!AL38 = 0, "ND", SecondRowWins!AL38/SecondRowCounts!AL38)</f>
        <v>ND</v>
      </c>
      <c r="AM38" s="191" t="str">
        <f>IF(SecondRowCounts!AM38 = 0, "ND", SecondRowWins!AM38/SecondRowCounts!AM38)</f>
        <v>ND</v>
      </c>
      <c r="AN38" s="191" t="str">
        <f>IF(SecondRowCounts!AN38 = 0, "ND", SecondRowWins!AN38/SecondRowCounts!AN38)</f>
        <v>ND</v>
      </c>
      <c r="AO38" s="191" t="str">
        <f>IF(SecondRowCounts!AO38 = 0, "ND", SecondRowWins!AO38/SecondRowCounts!AO38)</f>
        <v>ND</v>
      </c>
      <c r="AP38" s="191" t="str">
        <f>IF(SecondRowCounts!AP38 = 0, "ND", SecondRowWins!AP38/SecondRowCounts!AP38)</f>
        <v>ND</v>
      </c>
    </row>
    <row r="39">
      <c r="A39" s="187" t="s">
        <v>179</v>
      </c>
      <c r="B39" s="191">
        <f>IF(SecondRowCounts!B39 = 0, "ND", SecondRowWins!B39/SecondRowCounts!B39)</f>
        <v>0.5</v>
      </c>
      <c r="C39" s="191" t="str">
        <f>IF(SecondRowCounts!C39 = 0, "ND", SecondRowWins!C39/SecondRowCounts!C39)</f>
        <v>ND</v>
      </c>
      <c r="D39" s="191" t="str">
        <f>IF(SecondRowCounts!D39 = 0, "ND", SecondRowWins!D39/SecondRowCounts!D39)</f>
        <v>ND</v>
      </c>
      <c r="E39" s="191" t="str">
        <f>IF(SecondRowCounts!E39 = 0, "ND", SecondRowWins!E39/SecondRowCounts!E39)</f>
        <v>ND</v>
      </c>
      <c r="F39" s="191" t="str">
        <f>IF(SecondRowCounts!F39 = 0, "ND", SecondRowWins!F39/SecondRowCounts!F39)</f>
        <v>ND</v>
      </c>
      <c r="G39" s="191" t="str">
        <f>IF(SecondRowCounts!G39 = 0, "ND", SecondRowWins!G39/SecondRowCounts!G39)</f>
        <v>ND</v>
      </c>
      <c r="H39" s="191" t="str">
        <f>IF(SecondRowCounts!H39 = 0, "ND", SecondRowWins!H39/SecondRowCounts!H39)</f>
        <v>ND</v>
      </c>
      <c r="I39" s="191" t="str">
        <f>IF(SecondRowCounts!I39 = 0, "ND", SecondRowWins!I39/SecondRowCounts!I39)</f>
        <v>ND</v>
      </c>
      <c r="J39" s="191" t="str">
        <f>IF(SecondRowCounts!J39 = 0, "ND", SecondRowWins!J39/SecondRowCounts!J39)</f>
        <v>ND</v>
      </c>
      <c r="K39" s="191" t="str">
        <f>IF(SecondRowCounts!K39 = 0, "ND", SecondRowWins!K39/SecondRowCounts!K39)</f>
        <v>ND</v>
      </c>
      <c r="L39" s="191">
        <f>IF(SecondRowCounts!L39 = 0, "ND", SecondRowWins!L39/SecondRowCounts!L39)</f>
        <v>0.5</v>
      </c>
      <c r="M39" s="191" t="str">
        <f>IF(SecondRowCounts!M39 = 0, "ND", SecondRowWins!M39/SecondRowCounts!M39)</f>
        <v>ND</v>
      </c>
      <c r="N39" s="191" t="str">
        <f>IF(SecondRowCounts!N39 = 0, "ND", SecondRowWins!N39/SecondRowCounts!N39)</f>
        <v>ND</v>
      </c>
      <c r="O39" s="191" t="str">
        <f>IF(SecondRowCounts!O39 = 0, "ND", SecondRowWins!O39/SecondRowCounts!O39)</f>
        <v>ND</v>
      </c>
      <c r="P39" s="191" t="str">
        <f>IF(SecondRowCounts!P39 = 0, "ND", SecondRowWins!P39/SecondRowCounts!P39)</f>
        <v>ND</v>
      </c>
      <c r="Q39" s="191" t="str">
        <f>IF(SecondRowCounts!Q39 = 0, "ND", SecondRowWins!Q39/SecondRowCounts!Q39)</f>
        <v>ND</v>
      </c>
      <c r="R39" s="191" t="str">
        <f>IF(SecondRowCounts!R39 = 0, "ND", SecondRowWins!R39/SecondRowCounts!R39)</f>
        <v>ND</v>
      </c>
      <c r="S39" s="191" t="str">
        <f>IF(SecondRowCounts!S39 = 0, "ND", SecondRowWins!S39/SecondRowCounts!S39)</f>
        <v>ND</v>
      </c>
      <c r="T39" s="191" t="str">
        <f>IF(SecondRowCounts!T39 = 0, "ND", SecondRowWins!T39/SecondRowCounts!T39)</f>
        <v>ND</v>
      </c>
      <c r="U39" s="191" t="str">
        <f>IF(SecondRowCounts!U39 = 0, "ND", SecondRowWins!U39/SecondRowCounts!U39)</f>
        <v>ND</v>
      </c>
      <c r="V39" s="191" t="str">
        <f>IF(SecondRowCounts!V39 = 0, "ND", SecondRowWins!V39/SecondRowCounts!V39)</f>
        <v>ND</v>
      </c>
      <c r="W39" s="191" t="str">
        <f>IF(SecondRowCounts!W39 = 0, "ND", SecondRowWins!W39/SecondRowCounts!W39)</f>
        <v>ND</v>
      </c>
      <c r="X39" s="191" t="str">
        <f>IF(SecondRowCounts!X39 = 0, "ND", SecondRowWins!X39/SecondRowCounts!X39)</f>
        <v>ND</v>
      </c>
      <c r="Y39" s="191" t="str">
        <f>IF(SecondRowCounts!Y39 = 0, "ND", SecondRowWins!Y39/SecondRowCounts!Y39)</f>
        <v>ND</v>
      </c>
      <c r="Z39" s="191" t="str">
        <f>IF(SecondRowCounts!Z39 = 0, "ND", SecondRowWins!Z39/SecondRowCounts!Z39)</f>
        <v>ND</v>
      </c>
      <c r="AA39" s="191" t="str">
        <f>IF(SecondRowCounts!AA39 = 0, "ND", SecondRowWins!AA39/SecondRowCounts!AA39)</f>
        <v>ND</v>
      </c>
      <c r="AB39" s="191" t="str">
        <f>IF(SecondRowCounts!AB39 = 0, "ND", SecondRowWins!AB39/SecondRowCounts!AB39)</f>
        <v>ND</v>
      </c>
      <c r="AC39" s="191" t="str">
        <f>IF(SecondRowCounts!AC39 = 0, "ND", SecondRowWins!AC39/SecondRowCounts!AC39)</f>
        <v>ND</v>
      </c>
      <c r="AD39" s="191" t="str">
        <f>IF(SecondRowCounts!AD39 = 0, "ND", SecondRowWins!AD39/SecondRowCounts!AD39)</f>
        <v>ND</v>
      </c>
      <c r="AE39" s="191" t="str">
        <f>IF(SecondRowCounts!AE39 = 0, "ND", SecondRowWins!AE39/SecondRowCounts!AE39)</f>
        <v>ND</v>
      </c>
      <c r="AF39" s="191" t="str">
        <f>IF(SecondRowCounts!AF39 = 0, "ND", SecondRowWins!AF39/SecondRowCounts!AF39)</f>
        <v>ND</v>
      </c>
      <c r="AG39" s="191" t="str">
        <f>IF(SecondRowCounts!AG39 = 0, "ND", SecondRowWins!AG39/SecondRowCounts!AG39)</f>
        <v>ND</v>
      </c>
      <c r="AH39" s="191" t="str">
        <f>IF(SecondRowCounts!AH39 = 0, "ND", SecondRowWins!AH39/SecondRowCounts!AH39)</f>
        <v>ND</v>
      </c>
      <c r="AI39" s="191" t="str">
        <f>IF(SecondRowCounts!AI39 = 0, "ND", SecondRowWins!AI39/SecondRowCounts!AI39)</f>
        <v>ND</v>
      </c>
      <c r="AJ39" s="191" t="str">
        <f>IF(SecondRowCounts!AJ39 = 0, "ND", SecondRowWins!AJ39/SecondRowCounts!AJ39)</f>
        <v>ND</v>
      </c>
      <c r="AK39" s="191" t="str">
        <f>IF(SecondRowCounts!AK39 = 0, "ND", SecondRowWins!AK39/SecondRowCounts!AK39)</f>
        <v>ND</v>
      </c>
      <c r="AL39" s="191" t="str">
        <f>IF(SecondRowCounts!AL39 = 0, "ND", SecondRowWins!AL39/SecondRowCounts!AL39)</f>
        <v>ND</v>
      </c>
      <c r="AM39" s="191" t="str">
        <f>IF(SecondRowCounts!AM39 = 0, "ND", SecondRowWins!AM39/SecondRowCounts!AM39)</f>
        <v>ND</v>
      </c>
      <c r="AN39" s="191" t="str">
        <f>IF(SecondRowCounts!AN39 = 0, "ND", SecondRowWins!AN39/SecondRowCounts!AN39)</f>
        <v>ND</v>
      </c>
      <c r="AO39" s="191" t="str">
        <f>IF(SecondRowCounts!AO39 = 0, "ND", SecondRowWins!AO39/SecondRowCounts!AO39)</f>
        <v>ND</v>
      </c>
      <c r="AP39" s="191" t="str">
        <f>IF(SecondRowCounts!AP39 = 0, "ND", SecondRowWins!AP39/SecondRowCounts!AP39)</f>
        <v>ND</v>
      </c>
    </row>
    <row r="40">
      <c r="A40" s="187" t="s">
        <v>180</v>
      </c>
      <c r="B40" s="191">
        <f>IF(SecondRowCounts!B40 = 0, "ND", SecondRowWins!B40/SecondRowCounts!B40)</f>
        <v>0.5</v>
      </c>
      <c r="C40" s="191" t="str">
        <f>IF(SecondRowCounts!C40 = 0, "ND", SecondRowWins!C40/SecondRowCounts!C40)</f>
        <v>ND</v>
      </c>
      <c r="D40" s="191" t="str">
        <f>IF(SecondRowCounts!D40 = 0, "ND", SecondRowWins!D40/SecondRowCounts!D40)</f>
        <v>ND</v>
      </c>
      <c r="E40" s="191" t="str">
        <f>IF(SecondRowCounts!E40 = 0, "ND", SecondRowWins!E40/SecondRowCounts!E40)</f>
        <v>ND</v>
      </c>
      <c r="F40" s="191" t="str">
        <f>IF(SecondRowCounts!F40 = 0, "ND", SecondRowWins!F40/SecondRowCounts!F40)</f>
        <v>ND</v>
      </c>
      <c r="G40" s="191" t="str">
        <f>IF(SecondRowCounts!G40 = 0, "ND", SecondRowWins!G40/SecondRowCounts!G40)</f>
        <v>ND</v>
      </c>
      <c r="H40" s="191" t="str">
        <f>IF(SecondRowCounts!H40 = 0, "ND", SecondRowWins!H40/SecondRowCounts!H40)</f>
        <v>ND</v>
      </c>
      <c r="I40" s="191" t="str">
        <f>IF(SecondRowCounts!I40 = 0, "ND", SecondRowWins!I40/SecondRowCounts!I40)</f>
        <v>ND</v>
      </c>
      <c r="J40" s="191" t="str">
        <f>IF(SecondRowCounts!J40 = 0, "ND", SecondRowWins!J40/SecondRowCounts!J40)</f>
        <v>ND</v>
      </c>
      <c r="K40" s="191" t="str">
        <f>IF(SecondRowCounts!K40 = 0, "ND", SecondRowWins!K40/SecondRowCounts!K40)</f>
        <v>ND</v>
      </c>
      <c r="L40" s="191" t="str">
        <f>IF(SecondRowCounts!L40 = 0, "ND", SecondRowWins!L40/SecondRowCounts!L40)</f>
        <v>ND</v>
      </c>
      <c r="M40" s="191" t="str">
        <f>IF(SecondRowCounts!M40 = 0, "ND", SecondRowWins!M40/SecondRowCounts!M40)</f>
        <v>ND</v>
      </c>
      <c r="N40" s="191">
        <f>IF(SecondRowCounts!N40 = 0, "ND", SecondRowWins!N40/SecondRowCounts!N40)</f>
        <v>0</v>
      </c>
      <c r="O40" s="191">
        <f>IF(SecondRowCounts!O40 = 0, "ND", SecondRowWins!O40/SecondRowCounts!O40)</f>
        <v>1</v>
      </c>
      <c r="P40" s="191" t="str">
        <f>IF(SecondRowCounts!P40 = 0, "ND", SecondRowWins!P40/SecondRowCounts!P40)</f>
        <v>ND</v>
      </c>
      <c r="Q40" s="191" t="str">
        <f>IF(SecondRowCounts!Q40 = 0, "ND", SecondRowWins!Q40/SecondRowCounts!Q40)</f>
        <v>ND</v>
      </c>
      <c r="R40" s="191" t="str">
        <f>IF(SecondRowCounts!R40 = 0, "ND", SecondRowWins!R40/SecondRowCounts!R40)</f>
        <v>ND</v>
      </c>
      <c r="S40" s="191" t="str">
        <f>IF(SecondRowCounts!S40 = 0, "ND", SecondRowWins!S40/SecondRowCounts!S40)</f>
        <v>ND</v>
      </c>
      <c r="T40" s="191" t="str">
        <f>IF(SecondRowCounts!T40 = 0, "ND", SecondRowWins!T40/SecondRowCounts!T40)</f>
        <v>ND</v>
      </c>
      <c r="U40" s="191" t="str">
        <f>IF(SecondRowCounts!U40 = 0, "ND", SecondRowWins!U40/SecondRowCounts!U40)</f>
        <v>ND</v>
      </c>
      <c r="V40" s="191" t="str">
        <f>IF(SecondRowCounts!V40 = 0, "ND", SecondRowWins!V40/SecondRowCounts!V40)</f>
        <v>ND</v>
      </c>
      <c r="W40" s="191" t="str">
        <f>IF(SecondRowCounts!W40 = 0, "ND", SecondRowWins!W40/SecondRowCounts!W40)</f>
        <v>ND</v>
      </c>
      <c r="X40" s="191" t="str">
        <f>IF(SecondRowCounts!X40 = 0, "ND", SecondRowWins!X40/SecondRowCounts!X40)</f>
        <v>ND</v>
      </c>
      <c r="Y40" s="191" t="str">
        <f>IF(SecondRowCounts!Y40 = 0, "ND", SecondRowWins!Y40/SecondRowCounts!Y40)</f>
        <v>ND</v>
      </c>
      <c r="Z40" s="191" t="str">
        <f>IF(SecondRowCounts!Z40 = 0, "ND", SecondRowWins!Z40/SecondRowCounts!Z40)</f>
        <v>ND</v>
      </c>
      <c r="AA40" s="191" t="str">
        <f>IF(SecondRowCounts!AA40 = 0, "ND", SecondRowWins!AA40/SecondRowCounts!AA40)</f>
        <v>ND</v>
      </c>
      <c r="AB40" s="191" t="str">
        <f>IF(SecondRowCounts!AB40 = 0, "ND", SecondRowWins!AB40/SecondRowCounts!AB40)</f>
        <v>ND</v>
      </c>
      <c r="AC40" s="191" t="str">
        <f>IF(SecondRowCounts!AC40 = 0, "ND", SecondRowWins!AC40/SecondRowCounts!AC40)</f>
        <v>ND</v>
      </c>
      <c r="AD40" s="191" t="str">
        <f>IF(SecondRowCounts!AD40 = 0, "ND", SecondRowWins!AD40/SecondRowCounts!AD40)</f>
        <v>ND</v>
      </c>
      <c r="AE40" s="191" t="str">
        <f>IF(SecondRowCounts!AE40 = 0, "ND", SecondRowWins!AE40/SecondRowCounts!AE40)</f>
        <v>ND</v>
      </c>
      <c r="AF40" s="191" t="str">
        <f>IF(SecondRowCounts!AF40 = 0, "ND", SecondRowWins!AF40/SecondRowCounts!AF40)</f>
        <v>ND</v>
      </c>
      <c r="AG40" s="191" t="str">
        <f>IF(SecondRowCounts!AG40 = 0, "ND", SecondRowWins!AG40/SecondRowCounts!AG40)</f>
        <v>ND</v>
      </c>
      <c r="AH40" s="191" t="str">
        <f>IF(SecondRowCounts!AH40 = 0, "ND", SecondRowWins!AH40/SecondRowCounts!AH40)</f>
        <v>ND</v>
      </c>
      <c r="AI40" s="191" t="str">
        <f>IF(SecondRowCounts!AI40 = 0, "ND", SecondRowWins!AI40/SecondRowCounts!AI40)</f>
        <v>ND</v>
      </c>
      <c r="AJ40" s="191" t="str">
        <f>IF(SecondRowCounts!AJ40 = 0, "ND", SecondRowWins!AJ40/SecondRowCounts!AJ40)</f>
        <v>ND</v>
      </c>
      <c r="AK40" s="191" t="str">
        <f>IF(SecondRowCounts!AK40 = 0, "ND", SecondRowWins!AK40/SecondRowCounts!AK40)</f>
        <v>ND</v>
      </c>
      <c r="AL40" s="191" t="str">
        <f>IF(SecondRowCounts!AL40 = 0, "ND", SecondRowWins!AL40/SecondRowCounts!AL40)</f>
        <v>ND</v>
      </c>
      <c r="AM40" s="191" t="str">
        <f>IF(SecondRowCounts!AM40 = 0, "ND", SecondRowWins!AM40/SecondRowCounts!AM40)</f>
        <v>ND</v>
      </c>
      <c r="AN40" s="191" t="str">
        <f>IF(SecondRowCounts!AN40 = 0, "ND", SecondRowWins!AN40/SecondRowCounts!AN40)</f>
        <v>ND</v>
      </c>
      <c r="AO40" s="191" t="str">
        <f>IF(SecondRowCounts!AO40 = 0, "ND", SecondRowWins!AO40/SecondRowCounts!AO40)</f>
        <v>ND</v>
      </c>
      <c r="AP40" s="191" t="str">
        <f>IF(SecondRowCounts!AP40 = 0, "ND", SecondRowWins!AP40/SecondRowCounts!AP40)</f>
        <v>ND</v>
      </c>
    </row>
    <row r="41">
      <c r="A41" s="187" t="s">
        <v>181</v>
      </c>
      <c r="B41" s="191">
        <f>IF(SecondRowCounts!B41 = 0, "ND", SecondRowWins!B41/SecondRowCounts!B41)</f>
        <v>1</v>
      </c>
      <c r="C41" s="191" t="str">
        <f>IF(SecondRowCounts!C41 = 0, "ND", SecondRowWins!C41/SecondRowCounts!C41)</f>
        <v>ND</v>
      </c>
      <c r="D41" s="191" t="str">
        <f>IF(SecondRowCounts!D41 = 0, "ND", SecondRowWins!D41/SecondRowCounts!D41)</f>
        <v>ND</v>
      </c>
      <c r="E41" s="191" t="str">
        <f>IF(SecondRowCounts!E41 = 0, "ND", SecondRowWins!E41/SecondRowCounts!E41)</f>
        <v>ND</v>
      </c>
      <c r="F41" s="191" t="str">
        <f>IF(SecondRowCounts!F41 = 0, "ND", SecondRowWins!F41/SecondRowCounts!F41)</f>
        <v>ND</v>
      </c>
      <c r="G41" s="191" t="str">
        <f>IF(SecondRowCounts!G41 = 0, "ND", SecondRowWins!G41/SecondRowCounts!G41)</f>
        <v>ND</v>
      </c>
      <c r="H41" s="191" t="str">
        <f>IF(SecondRowCounts!H41 = 0, "ND", SecondRowWins!H41/SecondRowCounts!H41)</f>
        <v>ND</v>
      </c>
      <c r="I41" s="191" t="str">
        <f>IF(SecondRowCounts!I41 = 0, "ND", SecondRowWins!I41/SecondRowCounts!I41)</f>
        <v>ND</v>
      </c>
      <c r="J41" s="191" t="str">
        <f>IF(SecondRowCounts!J41 = 0, "ND", SecondRowWins!J41/SecondRowCounts!J41)</f>
        <v>ND</v>
      </c>
      <c r="K41" s="191" t="str">
        <f>IF(SecondRowCounts!K41 = 0, "ND", SecondRowWins!K41/SecondRowCounts!K41)</f>
        <v>ND</v>
      </c>
      <c r="L41" s="191" t="str">
        <f>IF(SecondRowCounts!L41 = 0, "ND", SecondRowWins!L41/SecondRowCounts!L41)</f>
        <v>ND</v>
      </c>
      <c r="M41" s="191">
        <f>IF(SecondRowCounts!M41 = 0, "ND", SecondRowWins!M41/SecondRowCounts!M41)</f>
        <v>1</v>
      </c>
      <c r="N41" s="191" t="str">
        <f>IF(SecondRowCounts!N41 = 0, "ND", SecondRowWins!N41/SecondRowCounts!N41)</f>
        <v>ND</v>
      </c>
      <c r="O41" s="191" t="str">
        <f>IF(SecondRowCounts!O41 = 0, "ND", SecondRowWins!O41/SecondRowCounts!O41)</f>
        <v>ND</v>
      </c>
      <c r="P41" s="191" t="str">
        <f>IF(SecondRowCounts!P41 = 0, "ND", SecondRowWins!P41/SecondRowCounts!P41)</f>
        <v>ND</v>
      </c>
      <c r="Q41" s="191" t="str">
        <f>IF(SecondRowCounts!Q41 = 0, "ND", SecondRowWins!Q41/SecondRowCounts!Q41)</f>
        <v>ND</v>
      </c>
      <c r="R41" s="191" t="str">
        <f>IF(SecondRowCounts!R41 = 0, "ND", SecondRowWins!R41/SecondRowCounts!R41)</f>
        <v>ND</v>
      </c>
      <c r="S41" s="191" t="str">
        <f>IF(SecondRowCounts!S41 = 0, "ND", SecondRowWins!S41/SecondRowCounts!S41)</f>
        <v>ND</v>
      </c>
      <c r="T41" s="191" t="str">
        <f>IF(SecondRowCounts!T41 = 0, "ND", SecondRowWins!T41/SecondRowCounts!T41)</f>
        <v>ND</v>
      </c>
      <c r="U41" s="191" t="str">
        <f>IF(SecondRowCounts!U41 = 0, "ND", SecondRowWins!U41/SecondRowCounts!U41)</f>
        <v>ND</v>
      </c>
      <c r="V41" s="191" t="str">
        <f>IF(SecondRowCounts!V41 = 0, "ND", SecondRowWins!V41/SecondRowCounts!V41)</f>
        <v>ND</v>
      </c>
      <c r="W41" s="191" t="str">
        <f>IF(SecondRowCounts!W41 = 0, "ND", SecondRowWins!W41/SecondRowCounts!W41)</f>
        <v>ND</v>
      </c>
      <c r="X41" s="191" t="str">
        <f>IF(SecondRowCounts!X41 = 0, "ND", SecondRowWins!X41/SecondRowCounts!X41)</f>
        <v>ND</v>
      </c>
      <c r="Y41" s="191" t="str">
        <f>IF(SecondRowCounts!Y41 = 0, "ND", SecondRowWins!Y41/SecondRowCounts!Y41)</f>
        <v>ND</v>
      </c>
      <c r="Z41" s="191" t="str">
        <f>IF(SecondRowCounts!Z41 = 0, "ND", SecondRowWins!Z41/SecondRowCounts!Z41)</f>
        <v>ND</v>
      </c>
      <c r="AA41" s="191" t="str">
        <f>IF(SecondRowCounts!AA41 = 0, "ND", SecondRowWins!AA41/SecondRowCounts!AA41)</f>
        <v>ND</v>
      </c>
      <c r="AB41" s="191" t="str">
        <f>IF(SecondRowCounts!AB41 = 0, "ND", SecondRowWins!AB41/SecondRowCounts!AB41)</f>
        <v>ND</v>
      </c>
      <c r="AC41" s="191" t="str">
        <f>IF(SecondRowCounts!AC41 = 0, "ND", SecondRowWins!AC41/SecondRowCounts!AC41)</f>
        <v>ND</v>
      </c>
      <c r="AD41" s="191" t="str">
        <f>IF(SecondRowCounts!AD41 = 0, "ND", SecondRowWins!AD41/SecondRowCounts!AD41)</f>
        <v>ND</v>
      </c>
      <c r="AE41" s="191" t="str">
        <f>IF(SecondRowCounts!AE41 = 0, "ND", SecondRowWins!AE41/SecondRowCounts!AE41)</f>
        <v>ND</v>
      </c>
      <c r="AF41" s="191" t="str">
        <f>IF(SecondRowCounts!AF41 = 0, "ND", SecondRowWins!AF41/SecondRowCounts!AF41)</f>
        <v>ND</v>
      </c>
      <c r="AG41" s="191" t="str">
        <f>IF(SecondRowCounts!AG41 = 0, "ND", SecondRowWins!AG41/SecondRowCounts!AG41)</f>
        <v>ND</v>
      </c>
      <c r="AH41" s="191" t="str">
        <f>IF(SecondRowCounts!AH41 = 0, "ND", SecondRowWins!AH41/SecondRowCounts!AH41)</f>
        <v>ND</v>
      </c>
      <c r="AI41" s="191" t="str">
        <f>IF(SecondRowCounts!AI41 = 0, "ND", SecondRowWins!AI41/SecondRowCounts!AI41)</f>
        <v>ND</v>
      </c>
      <c r="AJ41" s="191" t="str">
        <f>IF(SecondRowCounts!AJ41 = 0, "ND", SecondRowWins!AJ41/SecondRowCounts!AJ41)</f>
        <v>ND</v>
      </c>
      <c r="AK41" s="191" t="str">
        <f>IF(SecondRowCounts!AK41 = 0, "ND", SecondRowWins!AK41/SecondRowCounts!AK41)</f>
        <v>ND</v>
      </c>
      <c r="AL41" s="191" t="str">
        <f>IF(SecondRowCounts!AL41 = 0, "ND", SecondRowWins!AL41/SecondRowCounts!AL41)</f>
        <v>ND</v>
      </c>
      <c r="AM41" s="191" t="str">
        <f>IF(SecondRowCounts!AM41 = 0, "ND", SecondRowWins!AM41/SecondRowCounts!AM41)</f>
        <v>ND</v>
      </c>
      <c r="AN41" s="191" t="str">
        <f>IF(SecondRowCounts!AN41 = 0, "ND", SecondRowWins!AN41/SecondRowCounts!AN41)</f>
        <v>ND</v>
      </c>
      <c r="AO41" s="191" t="str">
        <f>IF(SecondRowCounts!AO41 = 0, "ND", SecondRowWins!AO41/SecondRowCounts!AO41)</f>
        <v>ND</v>
      </c>
      <c r="AP41" s="191" t="str">
        <f>IF(SecondRowCounts!AP41 = 0, "ND", SecondRowWins!AP41/SecondRowCounts!AP41)</f>
        <v>ND</v>
      </c>
    </row>
    <row r="42">
      <c r="A42" s="187" t="s">
        <v>182</v>
      </c>
      <c r="B42" s="191">
        <f>IF(SecondRowCounts!B42 = 0, "ND", SecondRowWins!B42/SecondRowCounts!B42)</f>
        <v>0.625</v>
      </c>
      <c r="C42" s="191" t="str">
        <f>IF(SecondRowCounts!C42 = 0, "ND", SecondRowWins!C42/SecondRowCounts!C42)</f>
        <v>ND</v>
      </c>
      <c r="D42" s="191" t="str">
        <f>IF(SecondRowCounts!D42 = 0, "ND", SecondRowWins!D42/SecondRowCounts!D42)</f>
        <v>ND</v>
      </c>
      <c r="E42" s="191" t="str">
        <f>IF(SecondRowCounts!E42 = 0, "ND", SecondRowWins!E42/SecondRowCounts!E42)</f>
        <v>ND</v>
      </c>
      <c r="F42" s="191" t="str">
        <f>IF(SecondRowCounts!F42 = 0, "ND", SecondRowWins!F42/SecondRowCounts!F42)</f>
        <v>ND</v>
      </c>
      <c r="G42" s="191" t="str">
        <f>IF(SecondRowCounts!G42 = 0, "ND", SecondRowWins!G42/SecondRowCounts!G42)</f>
        <v>ND</v>
      </c>
      <c r="H42" s="191" t="str">
        <f>IF(SecondRowCounts!H42 = 0, "ND", SecondRowWins!H42/SecondRowCounts!H42)</f>
        <v>ND</v>
      </c>
      <c r="I42" s="191" t="str">
        <f>IF(SecondRowCounts!I42 = 0, "ND", SecondRowWins!I42/SecondRowCounts!I42)</f>
        <v>ND</v>
      </c>
      <c r="J42" s="191" t="str">
        <f>IF(SecondRowCounts!J42 = 0, "ND", SecondRowWins!J42/SecondRowCounts!J42)</f>
        <v>ND</v>
      </c>
      <c r="K42" s="191">
        <f>IF(SecondRowCounts!K42 = 0, "ND", SecondRowWins!K42/SecondRowCounts!K42)</f>
        <v>0.5</v>
      </c>
      <c r="L42" s="191">
        <f>IF(SecondRowCounts!L42 = 0, "ND", SecondRowWins!L42/SecondRowCounts!L42)</f>
        <v>0</v>
      </c>
      <c r="M42" s="191">
        <f>IF(SecondRowCounts!M42 = 0, "ND", SecondRowWins!M42/SecondRowCounts!M42)</f>
        <v>1</v>
      </c>
      <c r="N42" s="191">
        <f>IF(SecondRowCounts!N42 = 0, "ND", SecondRowWins!N42/SecondRowCounts!N42)</f>
        <v>0.5</v>
      </c>
      <c r="O42" s="191">
        <f>IF(SecondRowCounts!O42 = 0, "ND", SecondRowWins!O42/SecondRowCounts!O42)</f>
        <v>1</v>
      </c>
      <c r="P42" s="191" t="str">
        <f>IF(SecondRowCounts!P42 = 0, "ND", SecondRowWins!P42/SecondRowCounts!P42)</f>
        <v>ND</v>
      </c>
      <c r="Q42" s="191" t="str">
        <f>IF(SecondRowCounts!Q42 = 0, "ND", SecondRowWins!Q42/SecondRowCounts!Q42)</f>
        <v>ND</v>
      </c>
      <c r="R42" s="191" t="str">
        <f>IF(SecondRowCounts!R42 = 0, "ND", SecondRowWins!R42/SecondRowCounts!R42)</f>
        <v>ND</v>
      </c>
      <c r="S42" s="191" t="str">
        <f>IF(SecondRowCounts!S42 = 0, "ND", SecondRowWins!S42/SecondRowCounts!S42)</f>
        <v>ND</v>
      </c>
      <c r="T42" s="191" t="str">
        <f>IF(SecondRowCounts!T42 = 0, "ND", SecondRowWins!T42/SecondRowCounts!T42)</f>
        <v>ND</v>
      </c>
      <c r="U42" s="191" t="str">
        <f>IF(SecondRowCounts!U42 = 0, "ND", SecondRowWins!U42/SecondRowCounts!U42)</f>
        <v>ND</v>
      </c>
      <c r="V42" s="191" t="str">
        <f>IF(SecondRowCounts!V42 = 0, "ND", SecondRowWins!V42/SecondRowCounts!V42)</f>
        <v>ND</v>
      </c>
      <c r="W42" s="191" t="str">
        <f>IF(SecondRowCounts!W42 = 0, "ND", SecondRowWins!W42/SecondRowCounts!W42)</f>
        <v>ND</v>
      </c>
      <c r="X42" s="191" t="str">
        <f>IF(SecondRowCounts!X42 = 0, "ND", SecondRowWins!X42/SecondRowCounts!X42)</f>
        <v>ND</v>
      </c>
      <c r="Y42" s="191" t="str">
        <f>IF(SecondRowCounts!Y42 = 0, "ND", SecondRowWins!Y42/SecondRowCounts!Y42)</f>
        <v>ND</v>
      </c>
      <c r="Z42" s="191" t="str">
        <f>IF(SecondRowCounts!Z42 = 0, "ND", SecondRowWins!Z42/SecondRowCounts!Z42)</f>
        <v>ND</v>
      </c>
      <c r="AA42" s="191" t="str">
        <f>IF(SecondRowCounts!AA42 = 0, "ND", SecondRowWins!AA42/SecondRowCounts!AA42)</f>
        <v>ND</v>
      </c>
      <c r="AB42" s="191" t="str">
        <f>IF(SecondRowCounts!AB42 = 0, "ND", SecondRowWins!AB42/SecondRowCounts!AB42)</f>
        <v>ND</v>
      </c>
      <c r="AC42" s="191" t="str">
        <f>IF(SecondRowCounts!AC42 = 0, "ND", SecondRowWins!AC42/SecondRowCounts!AC42)</f>
        <v>ND</v>
      </c>
      <c r="AD42" s="191" t="str">
        <f>IF(SecondRowCounts!AD42 = 0, "ND", SecondRowWins!AD42/SecondRowCounts!AD42)</f>
        <v>ND</v>
      </c>
      <c r="AE42" s="191" t="str">
        <f>IF(SecondRowCounts!AE42 = 0, "ND", SecondRowWins!AE42/SecondRowCounts!AE42)</f>
        <v>ND</v>
      </c>
      <c r="AF42" s="191" t="str">
        <f>IF(SecondRowCounts!AF42 = 0, "ND", SecondRowWins!AF42/SecondRowCounts!AF42)</f>
        <v>ND</v>
      </c>
      <c r="AG42" s="191" t="str">
        <f>IF(SecondRowCounts!AG42 = 0, "ND", SecondRowWins!AG42/SecondRowCounts!AG42)</f>
        <v>ND</v>
      </c>
      <c r="AH42" s="191" t="str">
        <f>IF(SecondRowCounts!AH42 = 0, "ND", SecondRowWins!AH42/SecondRowCounts!AH42)</f>
        <v>ND</v>
      </c>
      <c r="AI42" s="191" t="str">
        <f>IF(SecondRowCounts!AI42 = 0, "ND", SecondRowWins!AI42/SecondRowCounts!AI42)</f>
        <v>ND</v>
      </c>
      <c r="AJ42" s="191" t="str">
        <f>IF(SecondRowCounts!AJ42 = 0, "ND", SecondRowWins!AJ42/SecondRowCounts!AJ42)</f>
        <v>ND</v>
      </c>
      <c r="AK42" s="191" t="str">
        <f>IF(SecondRowCounts!AK42 = 0, "ND", SecondRowWins!AK42/SecondRowCounts!AK42)</f>
        <v>ND</v>
      </c>
      <c r="AL42" s="191" t="str">
        <f>IF(SecondRowCounts!AL42 = 0, "ND", SecondRowWins!AL42/SecondRowCounts!AL42)</f>
        <v>ND</v>
      </c>
      <c r="AM42" s="191" t="str">
        <f>IF(SecondRowCounts!AM42 = 0, "ND", SecondRowWins!AM42/SecondRowCounts!AM42)</f>
        <v>ND</v>
      </c>
      <c r="AN42" s="191" t="str">
        <f>IF(SecondRowCounts!AN42 = 0, "ND", SecondRowWins!AN42/SecondRowCounts!AN42)</f>
        <v>ND</v>
      </c>
      <c r="AO42" s="191" t="str">
        <f>IF(SecondRowCounts!AO42 = 0, "ND", SecondRowWins!AO42/SecondRowCounts!AO42)</f>
        <v>ND</v>
      </c>
      <c r="AP42" s="191" t="str">
        <f>IF(SecondRowCounts!AP42 = 0, "ND", SecondRowWins!AP42/SecondRowCounts!AP42)</f>
        <v>ND</v>
      </c>
    </row>
    <row r="43">
      <c r="A43" s="187" t="s">
        <v>183</v>
      </c>
      <c r="B43" s="191">
        <f>IF(SecondRowCounts!B43 = 0, "ND", SecondRowWins!B43/SecondRowCounts!B43)</f>
        <v>0.6</v>
      </c>
      <c r="C43" s="191" t="str">
        <f>IF(SecondRowCounts!C43 = 0, "ND", SecondRowWins!C43/SecondRowCounts!C43)</f>
        <v>ND</v>
      </c>
      <c r="D43" s="191" t="str">
        <f>IF(SecondRowCounts!D43 = 0, "ND", SecondRowWins!D43/SecondRowCounts!D43)</f>
        <v>ND</v>
      </c>
      <c r="E43" s="191" t="str">
        <f>IF(SecondRowCounts!E43 = 0, "ND", SecondRowWins!E43/SecondRowCounts!E43)</f>
        <v>ND</v>
      </c>
      <c r="F43" s="191" t="str">
        <f>IF(SecondRowCounts!F43 = 0, "ND", SecondRowWins!F43/SecondRowCounts!F43)</f>
        <v>ND</v>
      </c>
      <c r="G43" s="191" t="str">
        <f>IF(SecondRowCounts!G43 = 0, "ND", SecondRowWins!G43/SecondRowCounts!G43)</f>
        <v>ND</v>
      </c>
      <c r="H43" s="191" t="str">
        <f>IF(SecondRowCounts!H43 = 0, "ND", SecondRowWins!H43/SecondRowCounts!H43)</f>
        <v>ND</v>
      </c>
      <c r="I43" s="191" t="str">
        <f>IF(SecondRowCounts!I43 = 0, "ND", SecondRowWins!I43/SecondRowCounts!I43)</f>
        <v>ND</v>
      </c>
      <c r="J43" s="191" t="str">
        <f>IF(SecondRowCounts!J43 = 0, "ND", SecondRowWins!J43/SecondRowCounts!J43)</f>
        <v>ND</v>
      </c>
      <c r="K43" s="191" t="str">
        <f>IF(SecondRowCounts!K43 = 0, "ND", SecondRowWins!K43/SecondRowCounts!K43)</f>
        <v>ND</v>
      </c>
      <c r="L43" s="191">
        <f>IF(SecondRowCounts!L43 = 0, "ND", SecondRowWins!L43/SecondRowCounts!L43)</f>
        <v>0</v>
      </c>
      <c r="M43" s="191">
        <f>IF(SecondRowCounts!M43 = 0, "ND", SecondRowWins!M43/SecondRowCounts!M43)</f>
        <v>1</v>
      </c>
      <c r="N43" s="191">
        <f>IF(SecondRowCounts!N43 = 0, "ND", SecondRowWins!N43/SecondRowCounts!N43)</f>
        <v>0.5</v>
      </c>
      <c r="O43" s="191">
        <f>IF(SecondRowCounts!O43 = 0, "ND", SecondRowWins!O43/SecondRowCounts!O43)</f>
        <v>0.6666666667</v>
      </c>
      <c r="P43" s="191">
        <f>IF(SecondRowCounts!P43 = 0, "ND", SecondRowWins!P43/SecondRowCounts!P43)</f>
        <v>1</v>
      </c>
      <c r="Q43" s="191">
        <f>IF(SecondRowCounts!Q43 = 0, "ND", SecondRowWins!Q43/SecondRowCounts!Q43)</f>
        <v>0</v>
      </c>
      <c r="R43" s="191" t="str">
        <f>IF(SecondRowCounts!R43 = 0, "ND", SecondRowWins!R43/SecondRowCounts!R43)</f>
        <v>ND</v>
      </c>
      <c r="S43" s="191" t="str">
        <f>IF(SecondRowCounts!S43 = 0, "ND", SecondRowWins!S43/SecondRowCounts!S43)</f>
        <v>ND</v>
      </c>
      <c r="T43" s="191" t="str">
        <f>IF(SecondRowCounts!T43 = 0, "ND", SecondRowWins!T43/SecondRowCounts!T43)</f>
        <v>ND</v>
      </c>
      <c r="U43" s="191" t="str">
        <f>IF(SecondRowCounts!U43 = 0, "ND", SecondRowWins!U43/SecondRowCounts!U43)</f>
        <v>ND</v>
      </c>
      <c r="V43" s="191" t="str">
        <f>IF(SecondRowCounts!V43 = 0, "ND", SecondRowWins!V43/SecondRowCounts!V43)</f>
        <v>ND</v>
      </c>
      <c r="W43" s="191" t="str">
        <f>IF(SecondRowCounts!W43 = 0, "ND", SecondRowWins!W43/SecondRowCounts!W43)</f>
        <v>ND</v>
      </c>
      <c r="X43" s="191" t="str">
        <f>IF(SecondRowCounts!X43 = 0, "ND", SecondRowWins!X43/SecondRowCounts!X43)</f>
        <v>ND</v>
      </c>
      <c r="Y43" s="191" t="str">
        <f>IF(SecondRowCounts!Y43 = 0, "ND", SecondRowWins!Y43/SecondRowCounts!Y43)</f>
        <v>ND</v>
      </c>
      <c r="Z43" s="191" t="str">
        <f>IF(SecondRowCounts!Z43 = 0, "ND", SecondRowWins!Z43/SecondRowCounts!Z43)</f>
        <v>ND</v>
      </c>
      <c r="AA43" s="191" t="str">
        <f>IF(SecondRowCounts!AA43 = 0, "ND", SecondRowWins!AA43/SecondRowCounts!AA43)</f>
        <v>ND</v>
      </c>
      <c r="AB43" s="191" t="str">
        <f>IF(SecondRowCounts!AB43 = 0, "ND", SecondRowWins!AB43/SecondRowCounts!AB43)</f>
        <v>ND</v>
      </c>
      <c r="AC43" s="191" t="str">
        <f>IF(SecondRowCounts!AC43 = 0, "ND", SecondRowWins!AC43/SecondRowCounts!AC43)</f>
        <v>ND</v>
      </c>
      <c r="AD43" s="191" t="str">
        <f>IF(SecondRowCounts!AD43 = 0, "ND", SecondRowWins!AD43/SecondRowCounts!AD43)</f>
        <v>ND</v>
      </c>
      <c r="AE43" s="191" t="str">
        <f>IF(SecondRowCounts!AE43 = 0, "ND", SecondRowWins!AE43/SecondRowCounts!AE43)</f>
        <v>ND</v>
      </c>
      <c r="AF43" s="191" t="str">
        <f>IF(SecondRowCounts!AF43 = 0, "ND", SecondRowWins!AF43/SecondRowCounts!AF43)</f>
        <v>ND</v>
      </c>
      <c r="AG43" s="191" t="str">
        <f>IF(SecondRowCounts!AG43 = 0, "ND", SecondRowWins!AG43/SecondRowCounts!AG43)</f>
        <v>ND</v>
      </c>
      <c r="AH43" s="191" t="str">
        <f>IF(SecondRowCounts!AH43 = 0, "ND", SecondRowWins!AH43/SecondRowCounts!AH43)</f>
        <v>ND</v>
      </c>
      <c r="AI43" s="191" t="str">
        <f>IF(SecondRowCounts!AI43 = 0, "ND", SecondRowWins!AI43/SecondRowCounts!AI43)</f>
        <v>ND</v>
      </c>
      <c r="AJ43" s="191" t="str">
        <f>IF(SecondRowCounts!AJ43 = 0, "ND", SecondRowWins!AJ43/SecondRowCounts!AJ43)</f>
        <v>ND</v>
      </c>
      <c r="AK43" s="191" t="str">
        <f>IF(SecondRowCounts!AK43 = 0, "ND", SecondRowWins!AK43/SecondRowCounts!AK43)</f>
        <v>ND</v>
      </c>
      <c r="AL43" s="191" t="str">
        <f>IF(SecondRowCounts!AL43 = 0, "ND", SecondRowWins!AL43/SecondRowCounts!AL43)</f>
        <v>ND</v>
      </c>
      <c r="AM43" s="191" t="str">
        <f>IF(SecondRowCounts!AM43 = 0, "ND", SecondRowWins!AM43/SecondRowCounts!AM43)</f>
        <v>ND</v>
      </c>
      <c r="AN43" s="191" t="str">
        <f>IF(SecondRowCounts!AN43 = 0, "ND", SecondRowWins!AN43/SecondRowCounts!AN43)</f>
        <v>ND</v>
      </c>
      <c r="AO43" s="191" t="str">
        <f>IF(SecondRowCounts!AO43 = 0, "ND", SecondRowWins!AO43/SecondRowCounts!AO43)</f>
        <v>ND</v>
      </c>
      <c r="AP43" s="191" t="str">
        <f>IF(SecondRowCounts!AP43 = 0, "ND", SecondRowWins!AP43/SecondRowCounts!AP43)</f>
        <v>ND</v>
      </c>
    </row>
    <row r="44">
      <c r="A44" s="187" t="s">
        <v>184</v>
      </c>
      <c r="B44" s="191">
        <f>IF(SecondRowCounts!B44 = 0, "ND", SecondRowWins!B44/SecondRowCounts!B44)</f>
        <v>1</v>
      </c>
      <c r="C44" s="191" t="str">
        <f>IF(SecondRowCounts!C44 = 0, "ND", SecondRowWins!C44/SecondRowCounts!C44)</f>
        <v>ND</v>
      </c>
      <c r="D44" s="191" t="str">
        <f>IF(SecondRowCounts!D44 = 0, "ND", SecondRowWins!D44/SecondRowCounts!D44)</f>
        <v>ND</v>
      </c>
      <c r="E44" s="191" t="str">
        <f>IF(SecondRowCounts!E44 = 0, "ND", SecondRowWins!E44/SecondRowCounts!E44)</f>
        <v>ND</v>
      </c>
      <c r="F44" s="191" t="str">
        <f>IF(SecondRowCounts!F44 = 0, "ND", SecondRowWins!F44/SecondRowCounts!F44)</f>
        <v>ND</v>
      </c>
      <c r="G44" s="191" t="str">
        <f>IF(SecondRowCounts!G44 = 0, "ND", SecondRowWins!G44/SecondRowCounts!G44)</f>
        <v>ND</v>
      </c>
      <c r="H44" s="191" t="str">
        <f>IF(SecondRowCounts!H44 = 0, "ND", SecondRowWins!H44/SecondRowCounts!H44)</f>
        <v>ND</v>
      </c>
      <c r="I44" s="191" t="str">
        <f>IF(SecondRowCounts!I44 = 0, "ND", SecondRowWins!I44/SecondRowCounts!I44)</f>
        <v>ND</v>
      </c>
      <c r="J44" s="191">
        <f>IF(SecondRowCounts!J44 = 0, "ND", SecondRowWins!J44/SecondRowCounts!J44)</f>
        <v>1</v>
      </c>
      <c r="K44" s="191">
        <f>IF(SecondRowCounts!K44 = 0, "ND", SecondRowWins!K44/SecondRowCounts!K44)</f>
        <v>1</v>
      </c>
      <c r="L44" s="191" t="str">
        <f>IF(SecondRowCounts!L44 = 0, "ND", SecondRowWins!L44/SecondRowCounts!L44)</f>
        <v>ND</v>
      </c>
      <c r="M44" s="191" t="str">
        <f>IF(SecondRowCounts!M44 = 0, "ND", SecondRowWins!M44/SecondRowCounts!M44)</f>
        <v>ND</v>
      </c>
      <c r="N44" s="191" t="str">
        <f>IF(SecondRowCounts!N44 = 0, "ND", SecondRowWins!N44/SecondRowCounts!N44)</f>
        <v>ND</v>
      </c>
      <c r="O44" s="191" t="str">
        <f>IF(SecondRowCounts!O44 = 0, "ND", SecondRowWins!O44/SecondRowCounts!O44)</f>
        <v>ND</v>
      </c>
      <c r="P44" s="191" t="str">
        <f>IF(SecondRowCounts!P44 = 0, "ND", SecondRowWins!P44/SecondRowCounts!P44)</f>
        <v>ND</v>
      </c>
      <c r="Q44" s="191" t="str">
        <f>IF(SecondRowCounts!Q44 = 0, "ND", SecondRowWins!Q44/SecondRowCounts!Q44)</f>
        <v>ND</v>
      </c>
      <c r="R44" s="191" t="str">
        <f>IF(SecondRowCounts!R44 = 0, "ND", SecondRowWins!R44/SecondRowCounts!R44)</f>
        <v>ND</v>
      </c>
      <c r="S44" s="191" t="str">
        <f>IF(SecondRowCounts!S44 = 0, "ND", SecondRowWins!S44/SecondRowCounts!S44)</f>
        <v>ND</v>
      </c>
      <c r="T44" s="191" t="str">
        <f>IF(SecondRowCounts!T44 = 0, "ND", SecondRowWins!T44/SecondRowCounts!T44)</f>
        <v>ND</v>
      </c>
      <c r="U44" s="191" t="str">
        <f>IF(SecondRowCounts!U44 = 0, "ND", SecondRowWins!U44/SecondRowCounts!U44)</f>
        <v>ND</v>
      </c>
      <c r="V44" s="191" t="str">
        <f>IF(SecondRowCounts!V44 = 0, "ND", SecondRowWins!V44/SecondRowCounts!V44)</f>
        <v>ND</v>
      </c>
      <c r="W44" s="191" t="str">
        <f>IF(SecondRowCounts!W44 = 0, "ND", SecondRowWins!W44/SecondRowCounts!W44)</f>
        <v>ND</v>
      </c>
      <c r="X44" s="191" t="str">
        <f>IF(SecondRowCounts!X44 = 0, "ND", SecondRowWins!X44/SecondRowCounts!X44)</f>
        <v>ND</v>
      </c>
      <c r="Y44" s="191" t="str">
        <f>IF(SecondRowCounts!Y44 = 0, "ND", SecondRowWins!Y44/SecondRowCounts!Y44)</f>
        <v>ND</v>
      </c>
      <c r="Z44" s="191" t="str">
        <f>IF(SecondRowCounts!Z44 = 0, "ND", SecondRowWins!Z44/SecondRowCounts!Z44)</f>
        <v>ND</v>
      </c>
      <c r="AA44" s="191" t="str">
        <f>IF(SecondRowCounts!AA44 = 0, "ND", SecondRowWins!AA44/SecondRowCounts!AA44)</f>
        <v>ND</v>
      </c>
      <c r="AB44" s="191" t="str">
        <f>IF(SecondRowCounts!AB44 = 0, "ND", SecondRowWins!AB44/SecondRowCounts!AB44)</f>
        <v>ND</v>
      </c>
      <c r="AC44" s="191" t="str">
        <f>IF(SecondRowCounts!AC44 = 0, "ND", SecondRowWins!AC44/SecondRowCounts!AC44)</f>
        <v>ND</v>
      </c>
      <c r="AD44" s="191" t="str">
        <f>IF(SecondRowCounts!AD44 = 0, "ND", SecondRowWins!AD44/SecondRowCounts!AD44)</f>
        <v>ND</v>
      </c>
      <c r="AE44" s="191" t="str">
        <f>IF(SecondRowCounts!AE44 = 0, "ND", SecondRowWins!AE44/SecondRowCounts!AE44)</f>
        <v>ND</v>
      </c>
      <c r="AF44" s="191" t="str">
        <f>IF(SecondRowCounts!AF44 = 0, "ND", SecondRowWins!AF44/SecondRowCounts!AF44)</f>
        <v>ND</v>
      </c>
      <c r="AG44" s="191" t="str">
        <f>IF(SecondRowCounts!AG44 = 0, "ND", SecondRowWins!AG44/SecondRowCounts!AG44)</f>
        <v>ND</v>
      </c>
      <c r="AH44" s="191" t="str">
        <f>IF(SecondRowCounts!AH44 = 0, "ND", SecondRowWins!AH44/SecondRowCounts!AH44)</f>
        <v>ND</v>
      </c>
      <c r="AI44" s="191" t="str">
        <f>IF(SecondRowCounts!AI44 = 0, "ND", SecondRowWins!AI44/SecondRowCounts!AI44)</f>
        <v>ND</v>
      </c>
      <c r="AJ44" s="191" t="str">
        <f>IF(SecondRowCounts!AJ44 = 0, "ND", SecondRowWins!AJ44/SecondRowCounts!AJ44)</f>
        <v>ND</v>
      </c>
      <c r="AK44" s="191" t="str">
        <f>IF(SecondRowCounts!AK44 = 0, "ND", SecondRowWins!AK44/SecondRowCounts!AK44)</f>
        <v>ND</v>
      </c>
      <c r="AL44" s="191" t="str">
        <f>IF(SecondRowCounts!AL44 = 0, "ND", SecondRowWins!AL44/SecondRowCounts!AL44)</f>
        <v>ND</v>
      </c>
      <c r="AM44" s="191" t="str">
        <f>IF(SecondRowCounts!AM44 = 0, "ND", SecondRowWins!AM44/SecondRowCounts!AM44)</f>
        <v>ND</v>
      </c>
      <c r="AN44" s="191" t="str">
        <f>IF(SecondRowCounts!AN44 = 0, "ND", SecondRowWins!AN44/SecondRowCounts!AN44)</f>
        <v>ND</v>
      </c>
      <c r="AO44" s="191" t="str">
        <f>IF(SecondRowCounts!AO44 = 0, "ND", SecondRowWins!AO44/SecondRowCounts!AO44)</f>
        <v>ND</v>
      </c>
      <c r="AP44" s="191" t="str">
        <f>IF(SecondRowCounts!AP44 = 0, "ND", SecondRowWins!AP44/SecondRowCounts!AP44)</f>
        <v>ND</v>
      </c>
    </row>
    <row r="45">
      <c r="A45" s="187" t="s">
        <v>71</v>
      </c>
      <c r="B45" s="191">
        <f>IF(SecondRowCounts!B45 = 0, "ND", SecondRowWins!B45/SecondRowCounts!B45)</f>
        <v>0.6433915212</v>
      </c>
      <c r="C45" s="191" t="str">
        <f>IF(SecondRowCounts!C45 = 0, "ND", SecondRowWins!C45/SecondRowCounts!C45)</f>
        <v>ND</v>
      </c>
      <c r="D45" s="191">
        <f>IF(SecondRowCounts!D45 = 0, "ND", SecondRowWins!D45/SecondRowCounts!D45)</f>
        <v>0.5454545455</v>
      </c>
      <c r="E45" s="191">
        <f>IF(SecondRowCounts!E45 = 0, "ND", SecondRowWins!E45/SecondRowCounts!E45)</f>
        <v>0.7884615385</v>
      </c>
      <c r="F45" s="191">
        <f>IF(SecondRowCounts!F45 = 0, "ND", SecondRowWins!F45/SecondRowCounts!F45)</f>
        <v>0.671875</v>
      </c>
      <c r="G45" s="191">
        <f>IF(SecondRowCounts!G45 = 0, "ND", SecondRowWins!G45/SecondRowCounts!G45)</f>
        <v>0.6666666667</v>
      </c>
      <c r="H45" s="191">
        <f>IF(SecondRowCounts!H45 = 0, "ND", SecondRowWins!H45/SecondRowCounts!H45)</f>
        <v>0.5921052632</v>
      </c>
      <c r="I45" s="191">
        <f>IF(SecondRowCounts!I45 = 0, "ND", SecondRowWins!I45/SecondRowCounts!I45)</f>
        <v>0.6290322581</v>
      </c>
      <c r="J45" s="191">
        <f>IF(SecondRowCounts!J45 = 0, "ND", SecondRowWins!J45/SecondRowCounts!J45)</f>
        <v>0.6666666667</v>
      </c>
      <c r="K45" s="191">
        <f>IF(SecondRowCounts!K45 = 0, "ND", SecondRowWins!K45/SecondRowCounts!K45)</f>
        <v>0.5</v>
      </c>
      <c r="L45" s="191">
        <f>IF(SecondRowCounts!L45 = 0, "ND", SecondRowWins!L45/SecondRowCounts!L45)</f>
        <v>0</v>
      </c>
      <c r="M45" s="191">
        <f>IF(SecondRowCounts!M45 = 0, "ND", SecondRowWins!M45/SecondRowCounts!M45)</f>
        <v>0</v>
      </c>
      <c r="N45" s="191" t="str">
        <f>IF(SecondRowCounts!N45 = 0, "ND", SecondRowWins!N45/SecondRowCounts!N45)</f>
        <v>ND</v>
      </c>
      <c r="O45" s="191" t="str">
        <f>IF(SecondRowCounts!O45 = 0, "ND", SecondRowWins!O45/SecondRowCounts!O45)</f>
        <v>ND</v>
      </c>
      <c r="P45" s="191" t="str">
        <f>IF(SecondRowCounts!P45 = 0, "ND", SecondRowWins!P45/SecondRowCounts!P45)</f>
        <v>ND</v>
      </c>
      <c r="Q45" s="191" t="str">
        <f>IF(SecondRowCounts!Q45 = 0, "ND", SecondRowWins!Q45/SecondRowCounts!Q45)</f>
        <v>ND</v>
      </c>
      <c r="R45" s="191" t="str">
        <f>IF(SecondRowCounts!R45 = 0, "ND", SecondRowWins!R45/SecondRowCounts!R45)</f>
        <v>ND</v>
      </c>
      <c r="S45" s="191" t="str">
        <f>IF(SecondRowCounts!S45 = 0, "ND", SecondRowWins!S45/SecondRowCounts!S45)</f>
        <v>ND</v>
      </c>
      <c r="T45" s="191" t="str">
        <f>IF(SecondRowCounts!T45 = 0, "ND", SecondRowWins!T45/SecondRowCounts!T45)</f>
        <v>ND</v>
      </c>
      <c r="U45" s="191" t="str">
        <f>IF(SecondRowCounts!U45 = 0, "ND", SecondRowWins!U45/SecondRowCounts!U45)</f>
        <v>ND</v>
      </c>
      <c r="V45" s="191" t="str">
        <f>IF(SecondRowCounts!V45 = 0, "ND", SecondRowWins!V45/SecondRowCounts!V45)</f>
        <v>ND</v>
      </c>
      <c r="W45" s="191" t="str">
        <f>IF(SecondRowCounts!W45 = 0, "ND", SecondRowWins!W45/SecondRowCounts!W45)</f>
        <v>ND</v>
      </c>
      <c r="X45" s="191" t="str">
        <f>IF(SecondRowCounts!X45 = 0, "ND", SecondRowWins!X45/SecondRowCounts!X45)</f>
        <v>ND</v>
      </c>
      <c r="Y45" s="191" t="str">
        <f>IF(SecondRowCounts!Y45 = 0, "ND", SecondRowWins!Y45/SecondRowCounts!Y45)</f>
        <v>ND</v>
      </c>
      <c r="Z45" s="191" t="str">
        <f>IF(SecondRowCounts!Z45 = 0, "ND", SecondRowWins!Z45/SecondRowCounts!Z45)</f>
        <v>ND</v>
      </c>
      <c r="AA45" s="191" t="str">
        <f>IF(SecondRowCounts!AA45 = 0, "ND", SecondRowWins!AA45/SecondRowCounts!AA45)</f>
        <v>ND</v>
      </c>
      <c r="AB45" s="191" t="str">
        <f>IF(SecondRowCounts!AB45 = 0, "ND", SecondRowWins!AB45/SecondRowCounts!AB45)</f>
        <v>ND</v>
      </c>
      <c r="AC45" s="191" t="str">
        <f>IF(SecondRowCounts!AC45 = 0, "ND", SecondRowWins!AC45/SecondRowCounts!AC45)</f>
        <v>ND</v>
      </c>
      <c r="AD45" s="191" t="str">
        <f>IF(SecondRowCounts!AD45 = 0, "ND", SecondRowWins!AD45/SecondRowCounts!AD45)</f>
        <v>ND</v>
      </c>
      <c r="AE45" s="191" t="str">
        <f>IF(SecondRowCounts!AE45 = 0, "ND", SecondRowWins!AE45/SecondRowCounts!AE45)</f>
        <v>ND</v>
      </c>
      <c r="AF45" s="191" t="str">
        <f>IF(SecondRowCounts!AF45 = 0, "ND", SecondRowWins!AF45/SecondRowCounts!AF45)</f>
        <v>ND</v>
      </c>
      <c r="AG45" s="191" t="str">
        <f>IF(SecondRowCounts!AG45 = 0, "ND", SecondRowWins!AG45/SecondRowCounts!AG45)</f>
        <v>ND</v>
      </c>
      <c r="AH45" s="191" t="str">
        <f>IF(SecondRowCounts!AH45 = 0, "ND", SecondRowWins!AH45/SecondRowCounts!AH45)</f>
        <v>ND</v>
      </c>
      <c r="AI45" s="191" t="str">
        <f>IF(SecondRowCounts!AI45 = 0, "ND", SecondRowWins!AI45/SecondRowCounts!AI45)</f>
        <v>ND</v>
      </c>
      <c r="AJ45" s="191" t="str">
        <f>IF(SecondRowCounts!AJ45 = 0, "ND", SecondRowWins!AJ45/SecondRowCounts!AJ45)</f>
        <v>ND</v>
      </c>
      <c r="AK45" s="191" t="str">
        <f>IF(SecondRowCounts!AK45 = 0, "ND", SecondRowWins!AK45/SecondRowCounts!AK45)</f>
        <v>ND</v>
      </c>
      <c r="AL45" s="191" t="str">
        <f>IF(SecondRowCounts!AL45 = 0, "ND", SecondRowWins!AL45/SecondRowCounts!AL45)</f>
        <v>ND</v>
      </c>
      <c r="AM45" s="191" t="str">
        <f>IF(SecondRowCounts!AM45 = 0, "ND", SecondRowWins!AM45/SecondRowCounts!AM45)</f>
        <v>ND</v>
      </c>
      <c r="AN45" s="191" t="str">
        <f>IF(SecondRowCounts!AN45 = 0, "ND", SecondRowWins!AN45/SecondRowCounts!AN45)</f>
        <v>ND</v>
      </c>
      <c r="AO45" s="191" t="str">
        <f>IF(SecondRowCounts!AO45 = 0, "ND", SecondRowWins!AO45/SecondRowCounts!AO45)</f>
        <v>ND</v>
      </c>
      <c r="AP45" s="191" t="str">
        <f>IF(SecondRowCounts!AP45 = 0, "ND", SecondRowWins!AP45/SecondRowCounts!AP45)</f>
        <v>ND</v>
      </c>
    </row>
    <row r="46">
      <c r="A46" s="187" t="s">
        <v>83</v>
      </c>
      <c r="B46" s="191">
        <f>IF(SecondRowCounts!B46 = 0, "ND", SecondRowWins!B46/SecondRowCounts!B46)</f>
        <v>0.6078431373</v>
      </c>
      <c r="C46" s="191" t="str">
        <f>IF(SecondRowCounts!C46 = 0, "ND", SecondRowWins!C46/SecondRowCounts!C46)</f>
        <v>ND</v>
      </c>
      <c r="D46" s="191" t="str">
        <f>IF(SecondRowCounts!D46 = 0, "ND", SecondRowWins!D46/SecondRowCounts!D46)</f>
        <v>ND</v>
      </c>
      <c r="E46" s="191" t="str">
        <f>IF(SecondRowCounts!E46 = 0, "ND", SecondRowWins!E46/SecondRowCounts!E46)</f>
        <v>ND</v>
      </c>
      <c r="F46" s="191" t="str">
        <f>IF(SecondRowCounts!F46 = 0, "ND", SecondRowWins!F46/SecondRowCounts!F46)</f>
        <v>ND</v>
      </c>
      <c r="G46" s="191" t="str">
        <f>IF(SecondRowCounts!G46 = 0, "ND", SecondRowWins!G46/SecondRowCounts!G46)</f>
        <v>ND</v>
      </c>
      <c r="H46" s="191">
        <f>IF(SecondRowCounts!H46 = 0, "ND", SecondRowWins!H46/SecondRowCounts!H46)</f>
        <v>0.8</v>
      </c>
      <c r="I46" s="191">
        <f>IF(SecondRowCounts!I46 = 0, "ND", SecondRowWins!I46/SecondRowCounts!I46)</f>
        <v>0.4285714286</v>
      </c>
      <c r="J46" s="191">
        <f>IF(SecondRowCounts!J46 = 0, "ND", SecondRowWins!J46/SecondRowCounts!J46)</f>
        <v>0.875</v>
      </c>
      <c r="K46" s="191">
        <f>IF(SecondRowCounts!K46 = 0, "ND", SecondRowWins!K46/SecondRowCounts!K46)</f>
        <v>0.6363636364</v>
      </c>
      <c r="L46" s="191">
        <f>IF(SecondRowCounts!L46 = 0, "ND", SecondRowWins!L46/SecondRowCounts!L46)</f>
        <v>0.5555555556</v>
      </c>
      <c r="M46" s="191">
        <f>IF(SecondRowCounts!M46 = 0, "ND", SecondRowWins!M46/SecondRowCounts!M46)</f>
        <v>0.5714285714</v>
      </c>
      <c r="N46" s="191">
        <f>IF(SecondRowCounts!N46 = 0, "ND", SecondRowWins!N46/SecondRowCounts!N46)</f>
        <v>0.3333333333</v>
      </c>
      <c r="O46" s="191" t="str">
        <f>IF(SecondRowCounts!O46 = 0, "ND", SecondRowWins!O46/SecondRowCounts!O46)</f>
        <v>ND</v>
      </c>
      <c r="P46" s="191">
        <f>IF(SecondRowCounts!P46 = 0, "ND", SecondRowWins!P46/SecondRowCounts!P46)</f>
        <v>0</v>
      </c>
      <c r="Q46" s="191" t="str">
        <f>IF(SecondRowCounts!Q46 = 0, "ND", SecondRowWins!Q46/SecondRowCounts!Q46)</f>
        <v>ND</v>
      </c>
      <c r="R46" s="191" t="str">
        <f>IF(SecondRowCounts!R46 = 0, "ND", SecondRowWins!R46/SecondRowCounts!R46)</f>
        <v>ND</v>
      </c>
      <c r="S46" s="191" t="str">
        <f>IF(SecondRowCounts!S46 = 0, "ND", SecondRowWins!S46/SecondRowCounts!S46)</f>
        <v>ND</v>
      </c>
      <c r="T46" s="191" t="str">
        <f>IF(SecondRowCounts!T46 = 0, "ND", SecondRowWins!T46/SecondRowCounts!T46)</f>
        <v>ND</v>
      </c>
      <c r="U46" s="191" t="str">
        <f>IF(SecondRowCounts!U46 = 0, "ND", SecondRowWins!U46/SecondRowCounts!U46)</f>
        <v>ND</v>
      </c>
      <c r="V46" s="191" t="str">
        <f>IF(SecondRowCounts!V46 = 0, "ND", SecondRowWins!V46/SecondRowCounts!V46)</f>
        <v>ND</v>
      </c>
      <c r="W46" s="191" t="str">
        <f>IF(SecondRowCounts!W46 = 0, "ND", SecondRowWins!W46/SecondRowCounts!W46)</f>
        <v>ND</v>
      </c>
      <c r="X46" s="191" t="str">
        <f>IF(SecondRowCounts!X46 = 0, "ND", SecondRowWins!X46/SecondRowCounts!X46)</f>
        <v>ND</v>
      </c>
      <c r="Y46" s="191" t="str">
        <f>IF(SecondRowCounts!Y46 = 0, "ND", SecondRowWins!Y46/SecondRowCounts!Y46)</f>
        <v>ND</v>
      </c>
      <c r="Z46" s="191" t="str">
        <f>IF(SecondRowCounts!Z46 = 0, "ND", SecondRowWins!Z46/SecondRowCounts!Z46)</f>
        <v>ND</v>
      </c>
      <c r="AA46" s="191" t="str">
        <f>IF(SecondRowCounts!AA46 = 0, "ND", SecondRowWins!AA46/SecondRowCounts!AA46)</f>
        <v>ND</v>
      </c>
      <c r="AB46" s="191" t="str">
        <f>IF(SecondRowCounts!AB46 = 0, "ND", SecondRowWins!AB46/SecondRowCounts!AB46)</f>
        <v>ND</v>
      </c>
      <c r="AC46" s="191" t="str">
        <f>IF(SecondRowCounts!AC46 = 0, "ND", SecondRowWins!AC46/SecondRowCounts!AC46)</f>
        <v>ND</v>
      </c>
      <c r="AD46" s="191" t="str">
        <f>IF(SecondRowCounts!AD46 = 0, "ND", SecondRowWins!AD46/SecondRowCounts!AD46)</f>
        <v>ND</v>
      </c>
      <c r="AE46" s="191" t="str">
        <f>IF(SecondRowCounts!AE46 = 0, "ND", SecondRowWins!AE46/SecondRowCounts!AE46)</f>
        <v>ND</v>
      </c>
      <c r="AF46" s="191" t="str">
        <f>IF(SecondRowCounts!AF46 = 0, "ND", SecondRowWins!AF46/SecondRowCounts!AF46)</f>
        <v>ND</v>
      </c>
      <c r="AG46" s="191" t="str">
        <f>IF(SecondRowCounts!AG46 = 0, "ND", SecondRowWins!AG46/SecondRowCounts!AG46)</f>
        <v>ND</v>
      </c>
      <c r="AH46" s="191" t="str">
        <f>IF(SecondRowCounts!AH46 = 0, "ND", SecondRowWins!AH46/SecondRowCounts!AH46)</f>
        <v>ND</v>
      </c>
      <c r="AI46" s="191" t="str">
        <f>IF(SecondRowCounts!AI46 = 0, "ND", SecondRowWins!AI46/SecondRowCounts!AI46)</f>
        <v>ND</v>
      </c>
      <c r="AJ46" s="191" t="str">
        <f>IF(SecondRowCounts!AJ46 = 0, "ND", SecondRowWins!AJ46/SecondRowCounts!AJ46)</f>
        <v>ND</v>
      </c>
      <c r="AK46" s="191" t="str">
        <f>IF(SecondRowCounts!AK46 = 0, "ND", SecondRowWins!AK46/SecondRowCounts!AK46)</f>
        <v>ND</v>
      </c>
      <c r="AL46" s="191" t="str">
        <f>IF(SecondRowCounts!AL46 = 0, "ND", SecondRowWins!AL46/SecondRowCounts!AL46)</f>
        <v>ND</v>
      </c>
      <c r="AM46" s="191" t="str">
        <f>IF(SecondRowCounts!AM46 = 0, "ND", SecondRowWins!AM46/SecondRowCounts!AM46)</f>
        <v>ND</v>
      </c>
      <c r="AN46" s="191" t="str">
        <f>IF(SecondRowCounts!AN46 = 0, "ND", SecondRowWins!AN46/SecondRowCounts!AN46)</f>
        <v>ND</v>
      </c>
      <c r="AO46" s="191" t="str">
        <f>IF(SecondRowCounts!AO46 = 0, "ND", SecondRowWins!AO46/SecondRowCounts!AO46)</f>
        <v>ND</v>
      </c>
      <c r="AP46" s="191" t="str">
        <f>IF(SecondRowCounts!AP46 = 0, "ND", SecondRowWins!AP46/SecondRowCounts!AP46)</f>
        <v>ND</v>
      </c>
    </row>
    <row r="47">
      <c r="A47" s="187" t="s">
        <v>185</v>
      </c>
      <c r="B47" s="191">
        <f>IF(SecondRowCounts!B47 = 0, "ND", SecondRowWins!B47/SecondRowCounts!B47)</f>
        <v>0.25</v>
      </c>
      <c r="C47" s="191" t="str">
        <f>IF(SecondRowCounts!C47 = 0, "ND", SecondRowWins!C47/SecondRowCounts!C47)</f>
        <v>ND</v>
      </c>
      <c r="D47" s="191" t="str">
        <f>IF(SecondRowCounts!D47 = 0, "ND", SecondRowWins!D47/SecondRowCounts!D47)</f>
        <v>ND</v>
      </c>
      <c r="E47" s="191" t="str">
        <f>IF(SecondRowCounts!E47 = 0, "ND", SecondRowWins!E47/SecondRowCounts!E47)</f>
        <v>ND</v>
      </c>
      <c r="F47" s="191" t="str">
        <f>IF(SecondRowCounts!F47 = 0, "ND", SecondRowWins!F47/SecondRowCounts!F47)</f>
        <v>ND</v>
      </c>
      <c r="G47" s="191" t="str">
        <f>IF(SecondRowCounts!G47 = 0, "ND", SecondRowWins!G47/SecondRowCounts!G47)</f>
        <v>ND</v>
      </c>
      <c r="H47" s="191" t="str">
        <f>IF(SecondRowCounts!H47 = 0, "ND", SecondRowWins!H47/SecondRowCounts!H47)</f>
        <v>ND</v>
      </c>
      <c r="I47" s="191" t="str">
        <f>IF(SecondRowCounts!I47 = 0, "ND", SecondRowWins!I47/SecondRowCounts!I47)</f>
        <v>ND</v>
      </c>
      <c r="J47" s="191">
        <f>IF(SecondRowCounts!J47 = 0, "ND", SecondRowWins!J47/SecondRowCounts!J47)</f>
        <v>0</v>
      </c>
      <c r="K47" s="191" t="str">
        <f>IF(SecondRowCounts!K47 = 0, "ND", SecondRowWins!K47/SecondRowCounts!K47)</f>
        <v>ND</v>
      </c>
      <c r="L47" s="191">
        <f>IF(SecondRowCounts!L47 = 0, "ND", SecondRowWins!L47/SecondRowCounts!L47)</f>
        <v>0</v>
      </c>
      <c r="M47" s="191" t="str">
        <f>IF(SecondRowCounts!M47 = 0, "ND", SecondRowWins!M47/SecondRowCounts!M47)</f>
        <v>ND</v>
      </c>
      <c r="N47" s="191" t="str">
        <f>IF(SecondRowCounts!N47 = 0, "ND", SecondRowWins!N47/SecondRowCounts!N47)</f>
        <v>ND</v>
      </c>
      <c r="O47" s="191">
        <f>IF(SecondRowCounts!O47 = 0, "ND", SecondRowWins!O47/SecondRowCounts!O47)</f>
        <v>0</v>
      </c>
      <c r="P47" s="191" t="str">
        <f>IF(SecondRowCounts!P47 = 0, "ND", SecondRowWins!P47/SecondRowCounts!P47)</f>
        <v>ND</v>
      </c>
      <c r="Q47" s="191">
        <f>IF(SecondRowCounts!Q47 = 0, "ND", SecondRowWins!Q47/SecondRowCounts!Q47)</f>
        <v>1</v>
      </c>
      <c r="R47" s="191" t="str">
        <f>IF(SecondRowCounts!R47 = 0, "ND", SecondRowWins!R47/SecondRowCounts!R47)</f>
        <v>ND</v>
      </c>
      <c r="S47" s="191" t="str">
        <f>IF(SecondRowCounts!S47 = 0, "ND", SecondRowWins!S47/SecondRowCounts!S47)</f>
        <v>ND</v>
      </c>
      <c r="T47" s="191" t="str">
        <f>IF(SecondRowCounts!T47 = 0, "ND", SecondRowWins!T47/SecondRowCounts!T47)</f>
        <v>ND</v>
      </c>
      <c r="U47" s="191" t="str">
        <f>IF(SecondRowCounts!U47 = 0, "ND", SecondRowWins!U47/SecondRowCounts!U47)</f>
        <v>ND</v>
      </c>
      <c r="V47" s="191" t="str">
        <f>IF(SecondRowCounts!V47 = 0, "ND", SecondRowWins!V47/SecondRowCounts!V47)</f>
        <v>ND</v>
      </c>
      <c r="W47" s="191" t="str">
        <f>IF(SecondRowCounts!W47 = 0, "ND", SecondRowWins!W47/SecondRowCounts!W47)</f>
        <v>ND</v>
      </c>
      <c r="X47" s="191" t="str">
        <f>IF(SecondRowCounts!X47 = 0, "ND", SecondRowWins!X47/SecondRowCounts!X47)</f>
        <v>ND</v>
      </c>
      <c r="Y47" s="191" t="str">
        <f>IF(SecondRowCounts!Y47 = 0, "ND", SecondRowWins!Y47/SecondRowCounts!Y47)</f>
        <v>ND</v>
      </c>
      <c r="Z47" s="191" t="str">
        <f>IF(SecondRowCounts!Z47 = 0, "ND", SecondRowWins!Z47/SecondRowCounts!Z47)</f>
        <v>ND</v>
      </c>
      <c r="AA47" s="191" t="str">
        <f>IF(SecondRowCounts!AA47 = 0, "ND", SecondRowWins!AA47/SecondRowCounts!AA47)</f>
        <v>ND</v>
      </c>
      <c r="AB47" s="191" t="str">
        <f>IF(SecondRowCounts!AB47 = 0, "ND", SecondRowWins!AB47/SecondRowCounts!AB47)</f>
        <v>ND</v>
      </c>
      <c r="AC47" s="191" t="str">
        <f>IF(SecondRowCounts!AC47 = 0, "ND", SecondRowWins!AC47/SecondRowCounts!AC47)</f>
        <v>ND</v>
      </c>
      <c r="AD47" s="191" t="str">
        <f>IF(SecondRowCounts!AD47 = 0, "ND", SecondRowWins!AD47/SecondRowCounts!AD47)</f>
        <v>ND</v>
      </c>
      <c r="AE47" s="191" t="str">
        <f>IF(SecondRowCounts!AE47 = 0, "ND", SecondRowWins!AE47/SecondRowCounts!AE47)</f>
        <v>ND</v>
      </c>
      <c r="AF47" s="191" t="str">
        <f>IF(SecondRowCounts!AF47 = 0, "ND", SecondRowWins!AF47/SecondRowCounts!AF47)</f>
        <v>ND</v>
      </c>
      <c r="AG47" s="191" t="str">
        <f>IF(SecondRowCounts!AG47 = 0, "ND", SecondRowWins!AG47/SecondRowCounts!AG47)</f>
        <v>ND</v>
      </c>
      <c r="AH47" s="191" t="str">
        <f>IF(SecondRowCounts!AH47 = 0, "ND", SecondRowWins!AH47/SecondRowCounts!AH47)</f>
        <v>ND</v>
      </c>
      <c r="AI47" s="191" t="str">
        <f>IF(SecondRowCounts!AI47 = 0, "ND", SecondRowWins!AI47/SecondRowCounts!AI47)</f>
        <v>ND</v>
      </c>
      <c r="AJ47" s="191" t="str">
        <f>IF(SecondRowCounts!AJ47 = 0, "ND", SecondRowWins!AJ47/SecondRowCounts!AJ47)</f>
        <v>ND</v>
      </c>
      <c r="AK47" s="191" t="str">
        <f>IF(SecondRowCounts!AK47 = 0, "ND", SecondRowWins!AK47/SecondRowCounts!AK47)</f>
        <v>ND</v>
      </c>
      <c r="AL47" s="191" t="str">
        <f>IF(SecondRowCounts!AL47 = 0, "ND", SecondRowWins!AL47/SecondRowCounts!AL47)</f>
        <v>ND</v>
      </c>
      <c r="AM47" s="191" t="str">
        <f>IF(SecondRowCounts!AM47 = 0, "ND", SecondRowWins!AM47/SecondRowCounts!AM47)</f>
        <v>ND</v>
      </c>
      <c r="AN47" s="191" t="str">
        <f>IF(SecondRowCounts!AN47 = 0, "ND", SecondRowWins!AN47/SecondRowCounts!AN47)</f>
        <v>ND</v>
      </c>
      <c r="AO47" s="191" t="str">
        <f>IF(SecondRowCounts!AO47 = 0, "ND", SecondRowWins!AO47/SecondRowCounts!AO47)</f>
        <v>ND</v>
      </c>
      <c r="AP47" s="191" t="str">
        <f>IF(SecondRowCounts!AP47 = 0, "ND", SecondRowWins!AP47/SecondRowCounts!AP47)</f>
        <v>ND</v>
      </c>
    </row>
    <row r="48">
      <c r="A48" s="187" t="s">
        <v>186</v>
      </c>
      <c r="B48" s="191">
        <f>IF(SecondRowCounts!B48 = 0, "ND", SecondRowWins!B48/SecondRowCounts!B48)</f>
        <v>1</v>
      </c>
      <c r="C48" s="191" t="str">
        <f>IF(SecondRowCounts!C48 = 0, "ND", SecondRowWins!C48/SecondRowCounts!C48)</f>
        <v>ND</v>
      </c>
      <c r="D48" s="191" t="str">
        <f>IF(SecondRowCounts!D48 = 0, "ND", SecondRowWins!D48/SecondRowCounts!D48)</f>
        <v>ND</v>
      </c>
      <c r="E48" s="191" t="str">
        <f>IF(SecondRowCounts!E48 = 0, "ND", SecondRowWins!E48/SecondRowCounts!E48)</f>
        <v>ND</v>
      </c>
      <c r="F48" s="191" t="str">
        <f>IF(SecondRowCounts!F48 = 0, "ND", SecondRowWins!F48/SecondRowCounts!F48)</f>
        <v>ND</v>
      </c>
      <c r="G48" s="191" t="str">
        <f>IF(SecondRowCounts!G48 = 0, "ND", SecondRowWins!G48/SecondRowCounts!G48)</f>
        <v>ND</v>
      </c>
      <c r="H48" s="191" t="str">
        <f>IF(SecondRowCounts!H48 = 0, "ND", SecondRowWins!H48/SecondRowCounts!H48)</f>
        <v>ND</v>
      </c>
      <c r="I48" s="191" t="str">
        <f>IF(SecondRowCounts!I48 = 0, "ND", SecondRowWins!I48/SecondRowCounts!I48)</f>
        <v>ND</v>
      </c>
      <c r="J48" s="191" t="str">
        <f>IF(SecondRowCounts!J48 = 0, "ND", SecondRowWins!J48/SecondRowCounts!J48)</f>
        <v>ND</v>
      </c>
      <c r="K48" s="191" t="str">
        <f>IF(SecondRowCounts!K48 = 0, "ND", SecondRowWins!K48/SecondRowCounts!K48)</f>
        <v>ND</v>
      </c>
      <c r="L48" s="191" t="str">
        <f>IF(SecondRowCounts!L48 = 0, "ND", SecondRowWins!L48/SecondRowCounts!L48)</f>
        <v>ND</v>
      </c>
      <c r="M48" s="191" t="str">
        <f>IF(SecondRowCounts!M48 = 0, "ND", SecondRowWins!M48/SecondRowCounts!M48)</f>
        <v>ND</v>
      </c>
      <c r="N48" s="191" t="str">
        <f>IF(SecondRowCounts!N48 = 0, "ND", SecondRowWins!N48/SecondRowCounts!N48)</f>
        <v>ND</v>
      </c>
      <c r="O48" s="191">
        <f>IF(SecondRowCounts!O48 = 0, "ND", SecondRowWins!O48/SecondRowCounts!O48)</f>
        <v>1</v>
      </c>
      <c r="P48" s="191" t="str">
        <f>IF(SecondRowCounts!P48 = 0, "ND", SecondRowWins!P48/SecondRowCounts!P48)</f>
        <v>ND</v>
      </c>
      <c r="Q48" s="191" t="str">
        <f>IF(SecondRowCounts!Q48 = 0, "ND", SecondRowWins!Q48/SecondRowCounts!Q48)</f>
        <v>ND</v>
      </c>
      <c r="R48" s="191" t="str">
        <f>IF(SecondRowCounts!R48 = 0, "ND", SecondRowWins!R48/SecondRowCounts!R48)</f>
        <v>ND</v>
      </c>
      <c r="S48" s="191" t="str">
        <f>IF(SecondRowCounts!S48 = 0, "ND", SecondRowWins!S48/SecondRowCounts!S48)</f>
        <v>ND</v>
      </c>
      <c r="T48" s="191">
        <f>IF(SecondRowCounts!T48 = 0, "ND", SecondRowWins!T48/SecondRowCounts!T48)</f>
        <v>1</v>
      </c>
      <c r="U48" s="191" t="str">
        <f>IF(SecondRowCounts!U48 = 0, "ND", SecondRowWins!U48/SecondRowCounts!U48)</f>
        <v>ND</v>
      </c>
      <c r="V48" s="191" t="str">
        <f>IF(SecondRowCounts!V48 = 0, "ND", SecondRowWins!V48/SecondRowCounts!V48)</f>
        <v>ND</v>
      </c>
      <c r="W48" s="191" t="str">
        <f>IF(SecondRowCounts!W48 = 0, "ND", SecondRowWins!W48/SecondRowCounts!W48)</f>
        <v>ND</v>
      </c>
      <c r="X48" s="191" t="str">
        <f>IF(SecondRowCounts!X48 = 0, "ND", SecondRowWins!X48/SecondRowCounts!X48)</f>
        <v>ND</v>
      </c>
      <c r="Y48" s="191" t="str">
        <f>IF(SecondRowCounts!Y48 = 0, "ND", SecondRowWins!Y48/SecondRowCounts!Y48)</f>
        <v>ND</v>
      </c>
      <c r="Z48" s="191" t="str">
        <f>IF(SecondRowCounts!Z48 = 0, "ND", SecondRowWins!Z48/SecondRowCounts!Z48)</f>
        <v>ND</v>
      </c>
      <c r="AA48" s="191" t="str">
        <f>IF(SecondRowCounts!AA48 = 0, "ND", SecondRowWins!AA48/SecondRowCounts!AA48)</f>
        <v>ND</v>
      </c>
      <c r="AB48" s="191" t="str">
        <f>IF(SecondRowCounts!AB48 = 0, "ND", SecondRowWins!AB48/SecondRowCounts!AB48)</f>
        <v>ND</v>
      </c>
      <c r="AC48" s="191" t="str">
        <f>IF(SecondRowCounts!AC48 = 0, "ND", SecondRowWins!AC48/SecondRowCounts!AC48)</f>
        <v>ND</v>
      </c>
      <c r="AD48" s="191" t="str">
        <f>IF(SecondRowCounts!AD48 = 0, "ND", SecondRowWins!AD48/SecondRowCounts!AD48)</f>
        <v>ND</v>
      </c>
      <c r="AE48" s="191" t="str">
        <f>IF(SecondRowCounts!AE48 = 0, "ND", SecondRowWins!AE48/SecondRowCounts!AE48)</f>
        <v>ND</v>
      </c>
      <c r="AF48" s="191" t="str">
        <f>IF(SecondRowCounts!AF48 = 0, "ND", SecondRowWins!AF48/SecondRowCounts!AF48)</f>
        <v>ND</v>
      </c>
      <c r="AG48" s="191" t="str">
        <f>IF(SecondRowCounts!AG48 = 0, "ND", SecondRowWins!AG48/SecondRowCounts!AG48)</f>
        <v>ND</v>
      </c>
      <c r="AH48" s="191" t="str">
        <f>IF(SecondRowCounts!AH48 = 0, "ND", SecondRowWins!AH48/SecondRowCounts!AH48)</f>
        <v>ND</v>
      </c>
      <c r="AI48" s="191" t="str">
        <f>IF(SecondRowCounts!AI48 = 0, "ND", SecondRowWins!AI48/SecondRowCounts!AI48)</f>
        <v>ND</v>
      </c>
      <c r="AJ48" s="191" t="str">
        <f>IF(SecondRowCounts!AJ48 = 0, "ND", SecondRowWins!AJ48/SecondRowCounts!AJ48)</f>
        <v>ND</v>
      </c>
      <c r="AK48" s="191" t="str">
        <f>IF(SecondRowCounts!AK48 = 0, "ND", SecondRowWins!AK48/SecondRowCounts!AK48)</f>
        <v>ND</v>
      </c>
      <c r="AL48" s="191" t="str">
        <f>IF(SecondRowCounts!AL48 = 0, "ND", SecondRowWins!AL48/SecondRowCounts!AL48)</f>
        <v>ND</v>
      </c>
      <c r="AM48" s="191" t="str">
        <f>IF(SecondRowCounts!AM48 = 0, "ND", SecondRowWins!AM48/SecondRowCounts!AM48)</f>
        <v>ND</v>
      </c>
      <c r="AN48" s="191" t="str">
        <f>IF(SecondRowCounts!AN48 = 0, "ND", SecondRowWins!AN48/SecondRowCounts!AN48)</f>
        <v>ND</v>
      </c>
      <c r="AO48" s="191" t="str">
        <f>IF(SecondRowCounts!AO48 = 0, "ND", SecondRowWins!AO48/SecondRowCounts!AO48)</f>
        <v>ND</v>
      </c>
      <c r="AP48" s="191" t="str">
        <f>IF(SecondRowCounts!AP48 = 0, "ND", SecondRowWins!AP48/SecondRowCounts!AP48)</f>
        <v>ND</v>
      </c>
    </row>
    <row r="49">
      <c r="A49" s="187" t="s">
        <v>187</v>
      </c>
      <c r="B49" s="191" t="str">
        <f>IF(SecondRowCounts!B49 = 0, "ND", SecondRowWins!B49/SecondRowCounts!B49)</f>
        <v>ND</v>
      </c>
      <c r="C49" s="191" t="str">
        <f>IF(SecondRowCounts!C49 = 0, "ND", SecondRowWins!C49/SecondRowCounts!C49)</f>
        <v>ND</v>
      </c>
      <c r="D49" s="191" t="str">
        <f>IF(SecondRowCounts!D49 = 0, "ND", SecondRowWins!D49/SecondRowCounts!D49)</f>
        <v>ND</v>
      </c>
      <c r="E49" s="191" t="str">
        <f>IF(SecondRowCounts!E49 = 0, "ND", SecondRowWins!E49/SecondRowCounts!E49)</f>
        <v>ND</v>
      </c>
      <c r="F49" s="191" t="str">
        <f>IF(SecondRowCounts!F49 = 0, "ND", SecondRowWins!F49/SecondRowCounts!F49)</f>
        <v>ND</v>
      </c>
      <c r="G49" s="191" t="str">
        <f>IF(SecondRowCounts!G49 = 0, "ND", SecondRowWins!G49/SecondRowCounts!G49)</f>
        <v>ND</v>
      </c>
      <c r="H49" s="191" t="str">
        <f>IF(SecondRowCounts!H49 = 0, "ND", SecondRowWins!H49/SecondRowCounts!H49)</f>
        <v>ND</v>
      </c>
      <c r="I49" s="191" t="str">
        <f>IF(SecondRowCounts!I49 = 0, "ND", SecondRowWins!I49/SecondRowCounts!I49)</f>
        <v>ND</v>
      </c>
      <c r="J49" s="191" t="str">
        <f>IF(SecondRowCounts!J49 = 0, "ND", SecondRowWins!J49/SecondRowCounts!J49)</f>
        <v>ND</v>
      </c>
      <c r="K49" s="191" t="str">
        <f>IF(SecondRowCounts!K49 = 0, "ND", SecondRowWins!K49/SecondRowCounts!K49)</f>
        <v>ND</v>
      </c>
      <c r="L49" s="191" t="str">
        <f>IF(SecondRowCounts!L49 = 0, "ND", SecondRowWins!L49/SecondRowCounts!L49)</f>
        <v>ND</v>
      </c>
      <c r="M49" s="191" t="str">
        <f>IF(SecondRowCounts!M49 = 0, "ND", SecondRowWins!M49/SecondRowCounts!M49)</f>
        <v>ND</v>
      </c>
      <c r="N49" s="191" t="str">
        <f>IF(SecondRowCounts!N49 = 0, "ND", SecondRowWins!N49/SecondRowCounts!N49)</f>
        <v>ND</v>
      </c>
      <c r="O49" s="191" t="str">
        <f>IF(SecondRowCounts!O49 = 0, "ND", SecondRowWins!O49/SecondRowCounts!O49)</f>
        <v>ND</v>
      </c>
      <c r="P49" s="191" t="str">
        <f>IF(SecondRowCounts!P49 = 0, "ND", SecondRowWins!P49/SecondRowCounts!P49)</f>
        <v>ND</v>
      </c>
      <c r="Q49" s="191" t="str">
        <f>IF(SecondRowCounts!Q49 = 0, "ND", SecondRowWins!Q49/SecondRowCounts!Q49)</f>
        <v>ND</v>
      </c>
      <c r="R49" s="191" t="str">
        <f>IF(SecondRowCounts!R49 = 0, "ND", SecondRowWins!R49/SecondRowCounts!R49)</f>
        <v>ND</v>
      </c>
      <c r="S49" s="191" t="str">
        <f>IF(SecondRowCounts!S49 = 0, "ND", SecondRowWins!S49/SecondRowCounts!S49)</f>
        <v>ND</v>
      </c>
      <c r="T49" s="191" t="str">
        <f>IF(SecondRowCounts!T49 = 0, "ND", SecondRowWins!T49/SecondRowCounts!T49)</f>
        <v>ND</v>
      </c>
      <c r="U49" s="191" t="str">
        <f>IF(SecondRowCounts!U49 = 0, "ND", SecondRowWins!U49/SecondRowCounts!U49)</f>
        <v>ND</v>
      </c>
      <c r="V49" s="191" t="str">
        <f>IF(SecondRowCounts!V49 = 0, "ND", SecondRowWins!V49/SecondRowCounts!V49)</f>
        <v>ND</v>
      </c>
      <c r="W49" s="191" t="str">
        <f>IF(SecondRowCounts!W49 = 0, "ND", SecondRowWins!W49/SecondRowCounts!W49)</f>
        <v>ND</v>
      </c>
      <c r="X49" s="191" t="str">
        <f>IF(SecondRowCounts!X49 = 0, "ND", SecondRowWins!X49/SecondRowCounts!X49)</f>
        <v>ND</v>
      </c>
      <c r="Y49" s="191" t="str">
        <f>IF(SecondRowCounts!Y49 = 0, "ND", SecondRowWins!Y49/SecondRowCounts!Y49)</f>
        <v>ND</v>
      </c>
      <c r="Z49" s="191" t="str">
        <f>IF(SecondRowCounts!Z49 = 0, "ND", SecondRowWins!Z49/SecondRowCounts!Z49)</f>
        <v>ND</v>
      </c>
      <c r="AA49" s="191" t="str">
        <f>IF(SecondRowCounts!AA49 = 0, "ND", SecondRowWins!AA49/SecondRowCounts!AA49)</f>
        <v>ND</v>
      </c>
      <c r="AB49" s="191" t="str">
        <f>IF(SecondRowCounts!AB49 = 0, "ND", SecondRowWins!AB49/SecondRowCounts!AB49)</f>
        <v>ND</v>
      </c>
      <c r="AC49" s="191" t="str">
        <f>IF(SecondRowCounts!AC49 = 0, "ND", SecondRowWins!AC49/SecondRowCounts!AC49)</f>
        <v>ND</v>
      </c>
      <c r="AD49" s="191" t="str">
        <f>IF(SecondRowCounts!AD49 = 0, "ND", SecondRowWins!AD49/SecondRowCounts!AD49)</f>
        <v>ND</v>
      </c>
      <c r="AE49" s="191" t="str">
        <f>IF(SecondRowCounts!AE49 = 0, "ND", SecondRowWins!AE49/SecondRowCounts!AE49)</f>
        <v>ND</v>
      </c>
      <c r="AF49" s="191" t="str">
        <f>IF(SecondRowCounts!AF49 = 0, "ND", SecondRowWins!AF49/SecondRowCounts!AF49)</f>
        <v>ND</v>
      </c>
      <c r="AG49" s="191" t="str">
        <f>IF(SecondRowCounts!AG49 = 0, "ND", SecondRowWins!AG49/SecondRowCounts!AG49)</f>
        <v>ND</v>
      </c>
      <c r="AH49" s="191" t="str">
        <f>IF(SecondRowCounts!AH49 = 0, "ND", SecondRowWins!AH49/SecondRowCounts!AH49)</f>
        <v>ND</v>
      </c>
      <c r="AI49" s="191" t="str">
        <f>IF(SecondRowCounts!AI49 = 0, "ND", SecondRowWins!AI49/SecondRowCounts!AI49)</f>
        <v>ND</v>
      </c>
      <c r="AJ49" s="191" t="str">
        <f>IF(SecondRowCounts!AJ49 = 0, "ND", SecondRowWins!AJ49/SecondRowCounts!AJ49)</f>
        <v>ND</v>
      </c>
      <c r="AK49" s="191" t="str">
        <f>IF(SecondRowCounts!AK49 = 0, "ND", SecondRowWins!AK49/SecondRowCounts!AK49)</f>
        <v>ND</v>
      </c>
      <c r="AL49" s="191" t="str">
        <f>IF(SecondRowCounts!AL49 = 0, "ND", SecondRowWins!AL49/SecondRowCounts!AL49)</f>
        <v>ND</v>
      </c>
      <c r="AM49" s="191" t="str">
        <f>IF(SecondRowCounts!AM49 = 0, "ND", SecondRowWins!AM49/SecondRowCounts!AM49)</f>
        <v>ND</v>
      </c>
      <c r="AN49" s="191" t="str">
        <f>IF(SecondRowCounts!AN49 = 0, "ND", SecondRowWins!AN49/SecondRowCounts!AN49)</f>
        <v>ND</v>
      </c>
      <c r="AO49" s="191" t="str">
        <f>IF(SecondRowCounts!AO49 = 0, "ND", SecondRowWins!AO49/SecondRowCounts!AO49)</f>
        <v>ND</v>
      </c>
      <c r="AP49" s="191" t="str">
        <f>IF(SecondRowCounts!AP49 = 0, "ND", SecondRowWins!AP49/SecondRowCounts!AP49)</f>
        <v>ND</v>
      </c>
    </row>
    <row r="50">
      <c r="A50" s="187" t="s">
        <v>115</v>
      </c>
      <c r="B50" s="191">
        <f>IF(SecondRowCounts!B50 = 0, "ND", SecondRowWins!B50/SecondRowCounts!B50)</f>
        <v>0.6947368421</v>
      </c>
      <c r="C50" s="191" t="str">
        <f>IF(SecondRowCounts!C50 = 0, "ND", SecondRowWins!C50/SecondRowCounts!C50)</f>
        <v>ND</v>
      </c>
      <c r="D50" s="191" t="str">
        <f>IF(SecondRowCounts!D50 = 0, "ND", SecondRowWins!D50/SecondRowCounts!D50)</f>
        <v>ND</v>
      </c>
      <c r="E50" s="191" t="str">
        <f>IF(SecondRowCounts!E50 = 0, "ND", SecondRowWins!E50/SecondRowCounts!E50)</f>
        <v>ND</v>
      </c>
      <c r="F50" s="191" t="str">
        <f>IF(SecondRowCounts!F50 = 0, "ND", SecondRowWins!F50/SecondRowCounts!F50)</f>
        <v>ND</v>
      </c>
      <c r="G50" s="191">
        <f>IF(SecondRowCounts!G50 = 0, "ND", SecondRowWins!G50/SecondRowCounts!G50)</f>
        <v>0.8571428571</v>
      </c>
      <c r="H50" s="191">
        <f>IF(SecondRowCounts!H50 = 0, "ND", SecondRowWins!H50/SecondRowCounts!H50)</f>
        <v>0.9</v>
      </c>
      <c r="I50" s="191">
        <f>IF(SecondRowCounts!I50 = 0, "ND", SecondRowWins!I50/SecondRowCounts!I50)</f>
        <v>0.6666666667</v>
      </c>
      <c r="J50" s="191">
        <f>IF(SecondRowCounts!J50 = 0, "ND", SecondRowWins!J50/SecondRowCounts!J50)</f>
        <v>0.75</v>
      </c>
      <c r="K50" s="191">
        <f>IF(SecondRowCounts!K50 = 0, "ND", SecondRowWins!K50/SecondRowCounts!K50)</f>
        <v>0.6</v>
      </c>
      <c r="L50" s="191">
        <f>IF(SecondRowCounts!L50 = 0, "ND", SecondRowWins!L50/SecondRowCounts!L50)</f>
        <v>0.6666666667</v>
      </c>
      <c r="M50" s="191">
        <f>IF(SecondRowCounts!M50 = 0, "ND", SecondRowWins!M50/SecondRowCounts!M50)</f>
        <v>0.6666666667</v>
      </c>
      <c r="N50" s="191">
        <f>IF(SecondRowCounts!N50 = 0, "ND", SecondRowWins!N50/SecondRowCounts!N50)</f>
        <v>0.6</v>
      </c>
      <c r="O50" s="191">
        <f>IF(SecondRowCounts!O50 = 0, "ND", SecondRowWins!O50/SecondRowCounts!O50)</f>
        <v>0.6666666667</v>
      </c>
      <c r="P50" s="191">
        <f>IF(SecondRowCounts!P50 = 0, "ND", SecondRowWins!P50/SecondRowCounts!P50)</f>
        <v>1</v>
      </c>
      <c r="Q50" s="191">
        <f>IF(SecondRowCounts!Q50 = 0, "ND", SecondRowWins!Q50/SecondRowCounts!Q50)</f>
        <v>0</v>
      </c>
      <c r="R50" s="191">
        <f>IF(SecondRowCounts!R50 = 0, "ND", SecondRowWins!R50/SecondRowCounts!R50)</f>
        <v>0</v>
      </c>
      <c r="S50" s="191" t="str">
        <f>IF(SecondRowCounts!S50 = 0, "ND", SecondRowWins!S50/SecondRowCounts!S50)</f>
        <v>ND</v>
      </c>
      <c r="T50" s="191" t="str">
        <f>IF(SecondRowCounts!T50 = 0, "ND", SecondRowWins!T50/SecondRowCounts!T50)</f>
        <v>ND</v>
      </c>
      <c r="U50" s="191" t="str">
        <f>IF(SecondRowCounts!U50 = 0, "ND", SecondRowWins!U50/SecondRowCounts!U50)</f>
        <v>ND</v>
      </c>
      <c r="V50" s="191" t="str">
        <f>IF(SecondRowCounts!V50 = 0, "ND", SecondRowWins!V50/SecondRowCounts!V50)</f>
        <v>ND</v>
      </c>
      <c r="W50" s="191" t="str">
        <f>IF(SecondRowCounts!W50 = 0, "ND", SecondRowWins!W50/SecondRowCounts!W50)</f>
        <v>ND</v>
      </c>
      <c r="X50" s="191" t="str">
        <f>IF(SecondRowCounts!X50 = 0, "ND", SecondRowWins!X50/SecondRowCounts!X50)</f>
        <v>ND</v>
      </c>
      <c r="Y50" s="191" t="str">
        <f>IF(SecondRowCounts!Y50 = 0, "ND", SecondRowWins!Y50/SecondRowCounts!Y50)</f>
        <v>ND</v>
      </c>
      <c r="Z50" s="191" t="str">
        <f>IF(SecondRowCounts!Z50 = 0, "ND", SecondRowWins!Z50/SecondRowCounts!Z50)</f>
        <v>ND</v>
      </c>
      <c r="AA50" s="191" t="str">
        <f>IF(SecondRowCounts!AA50 = 0, "ND", SecondRowWins!AA50/SecondRowCounts!AA50)</f>
        <v>ND</v>
      </c>
      <c r="AB50" s="191" t="str">
        <f>IF(SecondRowCounts!AB50 = 0, "ND", SecondRowWins!AB50/SecondRowCounts!AB50)</f>
        <v>ND</v>
      </c>
      <c r="AC50" s="191" t="str">
        <f>IF(SecondRowCounts!AC50 = 0, "ND", SecondRowWins!AC50/SecondRowCounts!AC50)</f>
        <v>ND</v>
      </c>
      <c r="AD50" s="191" t="str">
        <f>IF(SecondRowCounts!AD50 = 0, "ND", SecondRowWins!AD50/SecondRowCounts!AD50)</f>
        <v>ND</v>
      </c>
      <c r="AE50" s="191" t="str">
        <f>IF(SecondRowCounts!AE50 = 0, "ND", SecondRowWins!AE50/SecondRowCounts!AE50)</f>
        <v>ND</v>
      </c>
      <c r="AF50" s="191" t="str">
        <f>IF(SecondRowCounts!AF50 = 0, "ND", SecondRowWins!AF50/SecondRowCounts!AF50)</f>
        <v>ND</v>
      </c>
      <c r="AG50" s="191" t="str">
        <f>IF(SecondRowCounts!AG50 = 0, "ND", SecondRowWins!AG50/SecondRowCounts!AG50)</f>
        <v>ND</v>
      </c>
      <c r="AH50" s="191" t="str">
        <f>IF(SecondRowCounts!AH50 = 0, "ND", SecondRowWins!AH50/SecondRowCounts!AH50)</f>
        <v>ND</v>
      </c>
      <c r="AI50" s="191" t="str">
        <f>IF(SecondRowCounts!AI50 = 0, "ND", SecondRowWins!AI50/SecondRowCounts!AI50)</f>
        <v>ND</v>
      </c>
      <c r="AJ50" s="191" t="str">
        <f>IF(SecondRowCounts!AJ50 = 0, "ND", SecondRowWins!AJ50/SecondRowCounts!AJ50)</f>
        <v>ND</v>
      </c>
      <c r="AK50" s="191" t="str">
        <f>IF(SecondRowCounts!AK50 = 0, "ND", SecondRowWins!AK50/SecondRowCounts!AK50)</f>
        <v>ND</v>
      </c>
      <c r="AL50" s="191" t="str">
        <f>IF(SecondRowCounts!AL50 = 0, "ND", SecondRowWins!AL50/SecondRowCounts!AL50)</f>
        <v>ND</v>
      </c>
      <c r="AM50" s="191" t="str">
        <f>IF(SecondRowCounts!AM50 = 0, "ND", SecondRowWins!AM50/SecondRowCounts!AM50)</f>
        <v>ND</v>
      </c>
      <c r="AN50" s="191" t="str">
        <f>IF(SecondRowCounts!AN50 = 0, "ND", SecondRowWins!AN50/SecondRowCounts!AN50)</f>
        <v>ND</v>
      </c>
      <c r="AO50" s="191" t="str">
        <f>IF(SecondRowCounts!AO50 = 0, "ND", SecondRowWins!AO50/SecondRowCounts!AO50)</f>
        <v>ND</v>
      </c>
      <c r="AP50" s="191" t="str">
        <f>IF(SecondRowCounts!AP50 = 0, "ND", SecondRowWins!AP50/SecondRowCounts!AP50)</f>
        <v>ND</v>
      </c>
    </row>
    <row r="51">
      <c r="A51" s="187" t="s">
        <v>188</v>
      </c>
      <c r="B51" s="191">
        <f>IF(SecondRowCounts!B51 = 0, "ND", SecondRowWins!B51/SecondRowCounts!B51)</f>
        <v>0.6956521739</v>
      </c>
      <c r="C51" s="191" t="str">
        <f>IF(SecondRowCounts!C51 = 0, "ND", SecondRowWins!C51/SecondRowCounts!C51)</f>
        <v>ND</v>
      </c>
      <c r="D51" s="191" t="str">
        <f>IF(SecondRowCounts!D51 = 0, "ND", SecondRowWins!D51/SecondRowCounts!D51)</f>
        <v>ND</v>
      </c>
      <c r="E51" s="191" t="str">
        <f>IF(SecondRowCounts!E51 = 0, "ND", SecondRowWins!E51/SecondRowCounts!E51)</f>
        <v>ND</v>
      </c>
      <c r="F51" s="191" t="str">
        <f>IF(SecondRowCounts!F51 = 0, "ND", SecondRowWins!F51/SecondRowCounts!F51)</f>
        <v>ND</v>
      </c>
      <c r="G51" s="191" t="str">
        <f>IF(SecondRowCounts!G51 = 0, "ND", SecondRowWins!G51/SecondRowCounts!G51)</f>
        <v>ND</v>
      </c>
      <c r="H51" s="191" t="str">
        <f>IF(SecondRowCounts!H51 = 0, "ND", SecondRowWins!H51/SecondRowCounts!H51)</f>
        <v>ND</v>
      </c>
      <c r="I51" s="191">
        <f>IF(SecondRowCounts!I51 = 0, "ND", SecondRowWins!I51/SecondRowCounts!I51)</f>
        <v>1</v>
      </c>
      <c r="J51" s="191">
        <f>IF(SecondRowCounts!J51 = 0, "ND", SecondRowWins!J51/SecondRowCounts!J51)</f>
        <v>1</v>
      </c>
      <c r="K51" s="191">
        <f>IF(SecondRowCounts!K51 = 0, "ND", SecondRowWins!K51/SecondRowCounts!K51)</f>
        <v>0.5</v>
      </c>
      <c r="L51" s="191">
        <f>IF(SecondRowCounts!L51 = 0, "ND", SecondRowWins!L51/SecondRowCounts!L51)</f>
        <v>0.8333333333</v>
      </c>
      <c r="M51" s="191">
        <f>IF(SecondRowCounts!M51 = 0, "ND", SecondRowWins!M51/SecondRowCounts!M51)</f>
        <v>0.6666666667</v>
      </c>
      <c r="N51" s="191" t="str">
        <f>IF(SecondRowCounts!N51 = 0, "ND", SecondRowWins!N51/SecondRowCounts!N51)</f>
        <v>ND</v>
      </c>
      <c r="O51" s="191">
        <f>IF(SecondRowCounts!O51 = 0, "ND", SecondRowWins!O51/SecondRowCounts!O51)</f>
        <v>0.6666666667</v>
      </c>
      <c r="P51" s="191" t="str">
        <f>IF(SecondRowCounts!P51 = 0, "ND", SecondRowWins!P51/SecondRowCounts!P51)</f>
        <v>ND</v>
      </c>
      <c r="Q51" s="191">
        <f>IF(SecondRowCounts!Q51 = 0, "ND", SecondRowWins!Q51/SecondRowCounts!Q51)</f>
        <v>0.5</v>
      </c>
      <c r="R51" s="191">
        <f>IF(SecondRowCounts!R51 = 0, "ND", SecondRowWins!R51/SecondRowCounts!R51)</f>
        <v>0.6666666667</v>
      </c>
      <c r="S51" s="191" t="str">
        <f>IF(SecondRowCounts!S51 = 0, "ND", SecondRowWins!S51/SecondRowCounts!S51)</f>
        <v>ND</v>
      </c>
      <c r="T51" s="191" t="str">
        <f>IF(SecondRowCounts!T51 = 0, "ND", SecondRowWins!T51/SecondRowCounts!T51)</f>
        <v>ND</v>
      </c>
      <c r="U51" s="191" t="str">
        <f>IF(SecondRowCounts!U51 = 0, "ND", SecondRowWins!U51/SecondRowCounts!U51)</f>
        <v>ND</v>
      </c>
      <c r="V51" s="191" t="str">
        <f>IF(SecondRowCounts!V51 = 0, "ND", SecondRowWins!V51/SecondRowCounts!V51)</f>
        <v>ND</v>
      </c>
      <c r="W51" s="191" t="str">
        <f>IF(SecondRowCounts!W51 = 0, "ND", SecondRowWins!W51/SecondRowCounts!W51)</f>
        <v>ND</v>
      </c>
      <c r="X51" s="191" t="str">
        <f>IF(SecondRowCounts!X51 = 0, "ND", SecondRowWins!X51/SecondRowCounts!X51)</f>
        <v>ND</v>
      </c>
      <c r="Y51" s="191" t="str">
        <f>IF(SecondRowCounts!Y51 = 0, "ND", SecondRowWins!Y51/SecondRowCounts!Y51)</f>
        <v>ND</v>
      </c>
      <c r="Z51" s="191" t="str">
        <f>IF(SecondRowCounts!Z51 = 0, "ND", SecondRowWins!Z51/SecondRowCounts!Z51)</f>
        <v>ND</v>
      </c>
      <c r="AA51" s="191" t="str">
        <f>IF(SecondRowCounts!AA51 = 0, "ND", SecondRowWins!AA51/SecondRowCounts!AA51)</f>
        <v>ND</v>
      </c>
      <c r="AB51" s="191" t="str">
        <f>IF(SecondRowCounts!AB51 = 0, "ND", SecondRowWins!AB51/SecondRowCounts!AB51)</f>
        <v>ND</v>
      </c>
      <c r="AC51" s="191" t="str">
        <f>IF(SecondRowCounts!AC51 = 0, "ND", SecondRowWins!AC51/SecondRowCounts!AC51)</f>
        <v>ND</v>
      </c>
      <c r="AD51" s="191" t="str">
        <f>IF(SecondRowCounts!AD51 = 0, "ND", SecondRowWins!AD51/SecondRowCounts!AD51)</f>
        <v>ND</v>
      </c>
      <c r="AE51" s="191" t="str">
        <f>IF(SecondRowCounts!AE51 = 0, "ND", SecondRowWins!AE51/SecondRowCounts!AE51)</f>
        <v>ND</v>
      </c>
      <c r="AF51" s="191" t="str">
        <f>IF(SecondRowCounts!AF51 = 0, "ND", SecondRowWins!AF51/SecondRowCounts!AF51)</f>
        <v>ND</v>
      </c>
      <c r="AG51" s="191" t="str">
        <f>IF(SecondRowCounts!AG51 = 0, "ND", SecondRowWins!AG51/SecondRowCounts!AG51)</f>
        <v>ND</v>
      </c>
      <c r="AH51" s="191" t="str">
        <f>IF(SecondRowCounts!AH51 = 0, "ND", SecondRowWins!AH51/SecondRowCounts!AH51)</f>
        <v>ND</v>
      </c>
      <c r="AI51" s="191" t="str">
        <f>IF(SecondRowCounts!AI51 = 0, "ND", SecondRowWins!AI51/SecondRowCounts!AI51)</f>
        <v>ND</v>
      </c>
      <c r="AJ51" s="191" t="str">
        <f>IF(SecondRowCounts!AJ51 = 0, "ND", SecondRowWins!AJ51/SecondRowCounts!AJ51)</f>
        <v>ND</v>
      </c>
      <c r="AK51" s="191" t="str">
        <f>IF(SecondRowCounts!AK51 = 0, "ND", SecondRowWins!AK51/SecondRowCounts!AK51)</f>
        <v>ND</v>
      </c>
      <c r="AL51" s="191" t="str">
        <f>IF(SecondRowCounts!AL51 = 0, "ND", SecondRowWins!AL51/SecondRowCounts!AL51)</f>
        <v>ND</v>
      </c>
      <c r="AM51" s="191" t="str">
        <f>IF(SecondRowCounts!AM51 = 0, "ND", SecondRowWins!AM51/SecondRowCounts!AM51)</f>
        <v>ND</v>
      </c>
      <c r="AN51" s="191" t="str">
        <f>IF(SecondRowCounts!AN51 = 0, "ND", SecondRowWins!AN51/SecondRowCounts!AN51)</f>
        <v>ND</v>
      </c>
      <c r="AO51" s="191" t="str">
        <f>IF(SecondRowCounts!AO51 = 0, "ND", SecondRowWins!AO51/SecondRowCounts!AO51)</f>
        <v>ND</v>
      </c>
      <c r="AP51" s="191" t="str">
        <f>IF(SecondRowCounts!AP51 = 0, "ND", SecondRowWins!AP51/SecondRowCounts!AP51)</f>
        <v>ND</v>
      </c>
    </row>
    <row r="52">
      <c r="A52" s="187" t="s">
        <v>189</v>
      </c>
      <c r="B52" s="191">
        <f>IF(SecondRowCounts!B52 = 0, "ND", SecondRowWins!B52/SecondRowCounts!B52)</f>
        <v>0</v>
      </c>
      <c r="C52" s="191" t="str">
        <f>IF(SecondRowCounts!C52 = 0, "ND", SecondRowWins!C52/SecondRowCounts!C52)</f>
        <v>ND</v>
      </c>
      <c r="D52" s="191" t="str">
        <f>IF(SecondRowCounts!D52 = 0, "ND", SecondRowWins!D52/SecondRowCounts!D52)</f>
        <v>ND</v>
      </c>
      <c r="E52" s="191" t="str">
        <f>IF(SecondRowCounts!E52 = 0, "ND", SecondRowWins!E52/SecondRowCounts!E52)</f>
        <v>ND</v>
      </c>
      <c r="F52" s="191" t="str">
        <f>IF(SecondRowCounts!F52 = 0, "ND", SecondRowWins!F52/SecondRowCounts!F52)</f>
        <v>ND</v>
      </c>
      <c r="G52" s="191" t="str">
        <f>IF(SecondRowCounts!G52 = 0, "ND", SecondRowWins!G52/SecondRowCounts!G52)</f>
        <v>ND</v>
      </c>
      <c r="H52" s="191" t="str">
        <f>IF(SecondRowCounts!H52 = 0, "ND", SecondRowWins!H52/SecondRowCounts!H52)</f>
        <v>ND</v>
      </c>
      <c r="I52" s="191" t="str">
        <f>IF(SecondRowCounts!I52 = 0, "ND", SecondRowWins!I52/SecondRowCounts!I52)</f>
        <v>ND</v>
      </c>
      <c r="J52" s="191" t="str">
        <f>IF(SecondRowCounts!J52 = 0, "ND", SecondRowWins!J52/SecondRowCounts!J52)</f>
        <v>ND</v>
      </c>
      <c r="K52" s="191" t="str">
        <f>IF(SecondRowCounts!K52 = 0, "ND", SecondRowWins!K52/SecondRowCounts!K52)</f>
        <v>ND</v>
      </c>
      <c r="L52" s="191" t="str">
        <f>IF(SecondRowCounts!L52 = 0, "ND", SecondRowWins!L52/SecondRowCounts!L52)</f>
        <v>ND</v>
      </c>
      <c r="M52" s="191" t="str">
        <f>IF(SecondRowCounts!M52 = 0, "ND", SecondRowWins!M52/SecondRowCounts!M52)</f>
        <v>ND</v>
      </c>
      <c r="N52" s="191">
        <f>IF(SecondRowCounts!N52 = 0, "ND", SecondRowWins!N52/SecondRowCounts!N52)</f>
        <v>0</v>
      </c>
      <c r="O52" s="191" t="str">
        <f>IF(SecondRowCounts!O52 = 0, "ND", SecondRowWins!O52/SecondRowCounts!O52)</f>
        <v>ND</v>
      </c>
      <c r="P52" s="191" t="str">
        <f>IF(SecondRowCounts!P52 = 0, "ND", SecondRowWins!P52/SecondRowCounts!P52)</f>
        <v>ND</v>
      </c>
      <c r="Q52" s="191" t="str">
        <f>IF(SecondRowCounts!Q52 = 0, "ND", SecondRowWins!Q52/SecondRowCounts!Q52)</f>
        <v>ND</v>
      </c>
      <c r="R52" s="191" t="str">
        <f>IF(SecondRowCounts!R52 = 0, "ND", SecondRowWins!R52/SecondRowCounts!R52)</f>
        <v>ND</v>
      </c>
      <c r="S52" s="191" t="str">
        <f>IF(SecondRowCounts!S52 = 0, "ND", SecondRowWins!S52/SecondRowCounts!S52)</f>
        <v>ND</v>
      </c>
      <c r="T52" s="191" t="str">
        <f>IF(SecondRowCounts!T52 = 0, "ND", SecondRowWins!T52/SecondRowCounts!T52)</f>
        <v>ND</v>
      </c>
      <c r="U52" s="191" t="str">
        <f>IF(SecondRowCounts!U52 = 0, "ND", SecondRowWins!U52/SecondRowCounts!U52)</f>
        <v>ND</v>
      </c>
      <c r="V52" s="191" t="str">
        <f>IF(SecondRowCounts!V52 = 0, "ND", SecondRowWins!V52/SecondRowCounts!V52)</f>
        <v>ND</v>
      </c>
      <c r="W52" s="191" t="str">
        <f>IF(SecondRowCounts!W52 = 0, "ND", SecondRowWins!W52/SecondRowCounts!W52)</f>
        <v>ND</v>
      </c>
      <c r="X52" s="191" t="str">
        <f>IF(SecondRowCounts!X52 = 0, "ND", SecondRowWins!X52/SecondRowCounts!X52)</f>
        <v>ND</v>
      </c>
      <c r="Y52" s="191" t="str">
        <f>IF(SecondRowCounts!Y52 = 0, "ND", SecondRowWins!Y52/SecondRowCounts!Y52)</f>
        <v>ND</v>
      </c>
      <c r="Z52" s="191" t="str">
        <f>IF(SecondRowCounts!Z52 = 0, "ND", SecondRowWins!Z52/SecondRowCounts!Z52)</f>
        <v>ND</v>
      </c>
      <c r="AA52" s="191" t="str">
        <f>IF(SecondRowCounts!AA52 = 0, "ND", SecondRowWins!AA52/SecondRowCounts!AA52)</f>
        <v>ND</v>
      </c>
      <c r="AB52" s="191" t="str">
        <f>IF(SecondRowCounts!AB52 = 0, "ND", SecondRowWins!AB52/SecondRowCounts!AB52)</f>
        <v>ND</v>
      </c>
      <c r="AC52" s="191" t="str">
        <f>IF(SecondRowCounts!AC52 = 0, "ND", SecondRowWins!AC52/SecondRowCounts!AC52)</f>
        <v>ND</v>
      </c>
      <c r="AD52" s="191" t="str">
        <f>IF(SecondRowCounts!AD52 = 0, "ND", SecondRowWins!AD52/SecondRowCounts!AD52)</f>
        <v>ND</v>
      </c>
      <c r="AE52" s="191" t="str">
        <f>IF(SecondRowCounts!AE52 = 0, "ND", SecondRowWins!AE52/SecondRowCounts!AE52)</f>
        <v>ND</v>
      </c>
      <c r="AF52" s="191" t="str">
        <f>IF(SecondRowCounts!AF52 = 0, "ND", SecondRowWins!AF52/SecondRowCounts!AF52)</f>
        <v>ND</v>
      </c>
      <c r="AG52" s="191" t="str">
        <f>IF(SecondRowCounts!AG52 = 0, "ND", SecondRowWins!AG52/SecondRowCounts!AG52)</f>
        <v>ND</v>
      </c>
      <c r="AH52" s="191" t="str">
        <f>IF(SecondRowCounts!AH52 = 0, "ND", SecondRowWins!AH52/SecondRowCounts!AH52)</f>
        <v>ND</v>
      </c>
      <c r="AI52" s="191" t="str">
        <f>IF(SecondRowCounts!AI52 = 0, "ND", SecondRowWins!AI52/SecondRowCounts!AI52)</f>
        <v>ND</v>
      </c>
      <c r="AJ52" s="191" t="str">
        <f>IF(SecondRowCounts!AJ52 = 0, "ND", SecondRowWins!AJ52/SecondRowCounts!AJ52)</f>
        <v>ND</v>
      </c>
      <c r="AK52" s="191" t="str">
        <f>IF(SecondRowCounts!AK52 = 0, "ND", SecondRowWins!AK52/SecondRowCounts!AK52)</f>
        <v>ND</v>
      </c>
      <c r="AL52" s="191" t="str">
        <f>IF(SecondRowCounts!AL52 = 0, "ND", SecondRowWins!AL52/SecondRowCounts!AL52)</f>
        <v>ND</v>
      </c>
      <c r="AM52" s="191" t="str">
        <f>IF(SecondRowCounts!AM52 = 0, "ND", SecondRowWins!AM52/SecondRowCounts!AM52)</f>
        <v>ND</v>
      </c>
      <c r="AN52" s="191" t="str">
        <f>IF(SecondRowCounts!AN52 = 0, "ND", SecondRowWins!AN52/SecondRowCounts!AN52)</f>
        <v>ND</v>
      </c>
      <c r="AO52" s="191" t="str">
        <f>IF(SecondRowCounts!AO52 = 0, "ND", SecondRowWins!AO52/SecondRowCounts!AO52)</f>
        <v>ND</v>
      </c>
      <c r="AP52" s="191" t="str">
        <f>IF(SecondRowCounts!AP52 = 0, "ND", SecondRowWins!AP52/SecondRowCounts!AP52)</f>
        <v>ND</v>
      </c>
    </row>
    <row r="53">
      <c r="A53" s="187" t="s">
        <v>190</v>
      </c>
      <c r="B53" s="191">
        <f>IF(SecondRowCounts!B53 = 0, "ND", SecondRowWins!B53/SecondRowCounts!B53)</f>
        <v>0.6666666667</v>
      </c>
      <c r="C53" s="191" t="str">
        <f>IF(SecondRowCounts!C53 = 0, "ND", SecondRowWins!C53/SecondRowCounts!C53)</f>
        <v>ND</v>
      </c>
      <c r="D53" s="191" t="str">
        <f>IF(SecondRowCounts!D53 = 0, "ND", SecondRowWins!D53/SecondRowCounts!D53)</f>
        <v>ND</v>
      </c>
      <c r="E53" s="191" t="str">
        <f>IF(SecondRowCounts!E53 = 0, "ND", SecondRowWins!E53/SecondRowCounts!E53)</f>
        <v>ND</v>
      </c>
      <c r="F53" s="191" t="str">
        <f>IF(SecondRowCounts!F53 = 0, "ND", SecondRowWins!F53/SecondRowCounts!F53)</f>
        <v>ND</v>
      </c>
      <c r="G53" s="191" t="str">
        <f>IF(SecondRowCounts!G53 = 0, "ND", SecondRowWins!G53/SecondRowCounts!G53)</f>
        <v>ND</v>
      </c>
      <c r="H53" s="191" t="str">
        <f>IF(SecondRowCounts!H53 = 0, "ND", SecondRowWins!H53/SecondRowCounts!H53)</f>
        <v>ND</v>
      </c>
      <c r="I53" s="191">
        <f>IF(SecondRowCounts!I53 = 0, "ND", SecondRowWins!I53/SecondRowCounts!I53)</f>
        <v>1</v>
      </c>
      <c r="J53" s="191">
        <f>IF(SecondRowCounts!J53 = 0, "ND", SecondRowWins!J53/SecondRowCounts!J53)</f>
        <v>1</v>
      </c>
      <c r="K53" s="191">
        <f>IF(SecondRowCounts!K53 = 0, "ND", SecondRowWins!K53/SecondRowCounts!K53)</f>
        <v>1</v>
      </c>
      <c r="L53" s="191">
        <f>IF(SecondRowCounts!L53 = 0, "ND", SecondRowWins!L53/SecondRowCounts!L53)</f>
        <v>0.5</v>
      </c>
      <c r="M53" s="191">
        <f>IF(SecondRowCounts!M53 = 0, "ND", SecondRowWins!M53/SecondRowCounts!M53)</f>
        <v>1</v>
      </c>
      <c r="N53" s="191">
        <f>IF(SecondRowCounts!N53 = 0, "ND", SecondRowWins!N53/SecondRowCounts!N53)</f>
        <v>0.5</v>
      </c>
      <c r="O53" s="191">
        <f>IF(SecondRowCounts!O53 = 0, "ND", SecondRowWins!O53/SecondRowCounts!O53)</f>
        <v>0</v>
      </c>
      <c r="P53" s="191" t="str">
        <f>IF(SecondRowCounts!P53 = 0, "ND", SecondRowWins!P53/SecondRowCounts!P53)</f>
        <v>ND</v>
      </c>
      <c r="Q53" s="191" t="str">
        <f>IF(SecondRowCounts!Q53 = 0, "ND", SecondRowWins!Q53/SecondRowCounts!Q53)</f>
        <v>ND</v>
      </c>
      <c r="R53" s="191" t="str">
        <f>IF(SecondRowCounts!R53 = 0, "ND", SecondRowWins!R53/SecondRowCounts!R53)</f>
        <v>ND</v>
      </c>
      <c r="S53" s="191" t="str">
        <f>IF(SecondRowCounts!S53 = 0, "ND", SecondRowWins!S53/SecondRowCounts!S53)</f>
        <v>ND</v>
      </c>
      <c r="T53" s="191" t="str">
        <f>IF(SecondRowCounts!T53 = 0, "ND", SecondRowWins!T53/SecondRowCounts!T53)</f>
        <v>ND</v>
      </c>
      <c r="U53" s="191" t="str">
        <f>IF(SecondRowCounts!U53 = 0, "ND", SecondRowWins!U53/SecondRowCounts!U53)</f>
        <v>ND</v>
      </c>
      <c r="V53" s="191" t="str">
        <f>IF(SecondRowCounts!V53 = 0, "ND", SecondRowWins!V53/SecondRowCounts!V53)</f>
        <v>ND</v>
      </c>
      <c r="W53" s="191" t="str">
        <f>IF(SecondRowCounts!W53 = 0, "ND", SecondRowWins!W53/SecondRowCounts!W53)</f>
        <v>ND</v>
      </c>
      <c r="X53" s="191" t="str">
        <f>IF(SecondRowCounts!X53 = 0, "ND", SecondRowWins!X53/SecondRowCounts!X53)</f>
        <v>ND</v>
      </c>
      <c r="Y53" s="191" t="str">
        <f>IF(SecondRowCounts!Y53 = 0, "ND", SecondRowWins!Y53/SecondRowCounts!Y53)</f>
        <v>ND</v>
      </c>
      <c r="Z53" s="191" t="str">
        <f>IF(SecondRowCounts!Z53 = 0, "ND", SecondRowWins!Z53/SecondRowCounts!Z53)</f>
        <v>ND</v>
      </c>
      <c r="AA53" s="191" t="str">
        <f>IF(SecondRowCounts!AA53 = 0, "ND", SecondRowWins!AA53/SecondRowCounts!AA53)</f>
        <v>ND</v>
      </c>
      <c r="AB53" s="191" t="str">
        <f>IF(SecondRowCounts!AB53 = 0, "ND", SecondRowWins!AB53/SecondRowCounts!AB53)</f>
        <v>ND</v>
      </c>
      <c r="AC53" s="191" t="str">
        <f>IF(SecondRowCounts!AC53 = 0, "ND", SecondRowWins!AC53/SecondRowCounts!AC53)</f>
        <v>ND</v>
      </c>
      <c r="AD53" s="191" t="str">
        <f>IF(SecondRowCounts!AD53 = 0, "ND", SecondRowWins!AD53/SecondRowCounts!AD53)</f>
        <v>ND</v>
      </c>
      <c r="AE53" s="191" t="str">
        <f>IF(SecondRowCounts!AE53 = 0, "ND", SecondRowWins!AE53/SecondRowCounts!AE53)</f>
        <v>ND</v>
      </c>
      <c r="AF53" s="191" t="str">
        <f>IF(SecondRowCounts!AF53 = 0, "ND", SecondRowWins!AF53/SecondRowCounts!AF53)</f>
        <v>ND</v>
      </c>
      <c r="AG53" s="191" t="str">
        <f>IF(SecondRowCounts!AG53 = 0, "ND", SecondRowWins!AG53/SecondRowCounts!AG53)</f>
        <v>ND</v>
      </c>
      <c r="AH53" s="191" t="str">
        <f>IF(SecondRowCounts!AH53 = 0, "ND", SecondRowWins!AH53/SecondRowCounts!AH53)</f>
        <v>ND</v>
      </c>
      <c r="AI53" s="191" t="str">
        <f>IF(SecondRowCounts!AI53 = 0, "ND", SecondRowWins!AI53/SecondRowCounts!AI53)</f>
        <v>ND</v>
      </c>
      <c r="AJ53" s="191" t="str">
        <f>IF(SecondRowCounts!AJ53 = 0, "ND", SecondRowWins!AJ53/SecondRowCounts!AJ53)</f>
        <v>ND</v>
      </c>
      <c r="AK53" s="191" t="str">
        <f>IF(SecondRowCounts!AK53 = 0, "ND", SecondRowWins!AK53/SecondRowCounts!AK53)</f>
        <v>ND</v>
      </c>
      <c r="AL53" s="191" t="str">
        <f>IF(SecondRowCounts!AL53 = 0, "ND", SecondRowWins!AL53/SecondRowCounts!AL53)</f>
        <v>ND</v>
      </c>
      <c r="AM53" s="191" t="str">
        <f>IF(SecondRowCounts!AM53 = 0, "ND", SecondRowWins!AM53/SecondRowCounts!AM53)</f>
        <v>ND</v>
      </c>
      <c r="AN53" s="191" t="str">
        <f>IF(SecondRowCounts!AN53 = 0, "ND", SecondRowWins!AN53/SecondRowCounts!AN53)</f>
        <v>ND</v>
      </c>
      <c r="AO53" s="191" t="str">
        <f>IF(SecondRowCounts!AO53 = 0, "ND", SecondRowWins!AO53/SecondRowCounts!AO53)</f>
        <v>ND</v>
      </c>
      <c r="AP53" s="191" t="str">
        <f>IF(SecondRowCounts!AP53 = 0, "ND", SecondRowWins!AP53/SecondRowCounts!AP53)</f>
        <v>ND</v>
      </c>
    </row>
    <row r="54">
      <c r="A54" s="187" t="s">
        <v>191</v>
      </c>
      <c r="B54" s="191">
        <f>IF(SecondRowCounts!B54 = 0, "ND", SecondRowWins!B54/SecondRowCounts!B54)</f>
        <v>0.7404580153</v>
      </c>
      <c r="C54" s="191" t="str">
        <f>IF(SecondRowCounts!C54 = 0, "ND", SecondRowWins!C54/SecondRowCounts!C54)</f>
        <v>ND</v>
      </c>
      <c r="D54" s="191" t="str">
        <f>IF(SecondRowCounts!D54 = 0, "ND", SecondRowWins!D54/SecondRowCounts!D54)</f>
        <v>ND</v>
      </c>
      <c r="E54" s="191">
        <f>IF(SecondRowCounts!E54 = 0, "ND", SecondRowWins!E54/SecondRowCounts!E54)</f>
        <v>1</v>
      </c>
      <c r="F54" s="191">
        <f>IF(SecondRowCounts!F54 = 0, "ND", SecondRowWins!F54/SecondRowCounts!F54)</f>
        <v>0.6666666667</v>
      </c>
      <c r="G54" s="191">
        <f>IF(SecondRowCounts!G54 = 0, "ND", SecondRowWins!G54/SecondRowCounts!G54)</f>
        <v>0.7222222222</v>
      </c>
      <c r="H54" s="191">
        <f>IF(SecondRowCounts!H54 = 0, "ND", SecondRowWins!H54/SecondRowCounts!H54)</f>
        <v>0.9130434783</v>
      </c>
      <c r="I54" s="191">
        <f>IF(SecondRowCounts!I54 = 0, "ND", SecondRowWins!I54/SecondRowCounts!I54)</f>
        <v>0.7916666667</v>
      </c>
      <c r="J54" s="191">
        <f>IF(SecondRowCounts!J54 = 0, "ND", SecondRowWins!J54/SecondRowCounts!J54)</f>
        <v>0.6666666667</v>
      </c>
      <c r="K54" s="191">
        <f>IF(SecondRowCounts!K54 = 0, "ND", SecondRowWins!K54/SecondRowCounts!K54)</f>
        <v>0.4705882353</v>
      </c>
      <c r="L54" s="191">
        <f>IF(SecondRowCounts!L54 = 0, "ND", SecondRowWins!L54/SecondRowCounts!L54)</f>
        <v>0.8571428571</v>
      </c>
      <c r="M54" s="191">
        <f>IF(SecondRowCounts!M54 = 0, "ND", SecondRowWins!M54/SecondRowCounts!M54)</f>
        <v>0.8571428571</v>
      </c>
      <c r="N54" s="191">
        <f>IF(SecondRowCounts!N54 = 0, "ND", SecondRowWins!N54/SecondRowCounts!N54)</f>
        <v>0.6666666667</v>
      </c>
      <c r="O54" s="191">
        <f>IF(SecondRowCounts!O54 = 0, "ND", SecondRowWins!O54/SecondRowCounts!O54)</f>
        <v>0</v>
      </c>
      <c r="P54" s="191" t="str">
        <f>IF(SecondRowCounts!P54 = 0, "ND", SecondRowWins!P54/SecondRowCounts!P54)</f>
        <v>ND</v>
      </c>
      <c r="Q54" s="191" t="str">
        <f>IF(SecondRowCounts!Q54 = 0, "ND", SecondRowWins!Q54/SecondRowCounts!Q54)</f>
        <v>ND</v>
      </c>
      <c r="R54" s="191" t="str">
        <f>IF(SecondRowCounts!R54 = 0, "ND", SecondRowWins!R54/SecondRowCounts!R54)</f>
        <v>ND</v>
      </c>
      <c r="S54" s="191" t="str">
        <f>IF(SecondRowCounts!S54 = 0, "ND", SecondRowWins!S54/SecondRowCounts!S54)</f>
        <v>ND</v>
      </c>
      <c r="T54" s="191" t="str">
        <f>IF(SecondRowCounts!T54 = 0, "ND", SecondRowWins!T54/SecondRowCounts!T54)</f>
        <v>ND</v>
      </c>
      <c r="U54" s="191" t="str">
        <f>IF(SecondRowCounts!U54 = 0, "ND", SecondRowWins!U54/SecondRowCounts!U54)</f>
        <v>ND</v>
      </c>
      <c r="V54" s="191" t="str">
        <f>IF(SecondRowCounts!V54 = 0, "ND", SecondRowWins!V54/SecondRowCounts!V54)</f>
        <v>ND</v>
      </c>
      <c r="W54" s="191" t="str">
        <f>IF(SecondRowCounts!W54 = 0, "ND", SecondRowWins!W54/SecondRowCounts!W54)</f>
        <v>ND</v>
      </c>
      <c r="X54" s="191" t="str">
        <f>IF(SecondRowCounts!X54 = 0, "ND", SecondRowWins!X54/SecondRowCounts!X54)</f>
        <v>ND</v>
      </c>
      <c r="Y54" s="191" t="str">
        <f>IF(SecondRowCounts!Y54 = 0, "ND", SecondRowWins!Y54/SecondRowCounts!Y54)</f>
        <v>ND</v>
      </c>
      <c r="Z54" s="191" t="str">
        <f>IF(SecondRowCounts!Z54 = 0, "ND", SecondRowWins!Z54/SecondRowCounts!Z54)</f>
        <v>ND</v>
      </c>
      <c r="AA54" s="191" t="str">
        <f>IF(SecondRowCounts!AA54 = 0, "ND", SecondRowWins!AA54/SecondRowCounts!AA54)</f>
        <v>ND</v>
      </c>
      <c r="AB54" s="191" t="str">
        <f>IF(SecondRowCounts!AB54 = 0, "ND", SecondRowWins!AB54/SecondRowCounts!AB54)</f>
        <v>ND</v>
      </c>
      <c r="AC54" s="191" t="str">
        <f>IF(SecondRowCounts!AC54 = 0, "ND", SecondRowWins!AC54/SecondRowCounts!AC54)</f>
        <v>ND</v>
      </c>
      <c r="AD54" s="191" t="str">
        <f>IF(SecondRowCounts!AD54 = 0, "ND", SecondRowWins!AD54/SecondRowCounts!AD54)</f>
        <v>ND</v>
      </c>
      <c r="AE54" s="191" t="str">
        <f>IF(SecondRowCounts!AE54 = 0, "ND", SecondRowWins!AE54/SecondRowCounts!AE54)</f>
        <v>ND</v>
      </c>
      <c r="AF54" s="191" t="str">
        <f>IF(SecondRowCounts!AF54 = 0, "ND", SecondRowWins!AF54/SecondRowCounts!AF54)</f>
        <v>ND</v>
      </c>
      <c r="AG54" s="191" t="str">
        <f>IF(SecondRowCounts!AG54 = 0, "ND", SecondRowWins!AG54/SecondRowCounts!AG54)</f>
        <v>ND</v>
      </c>
      <c r="AH54" s="191" t="str">
        <f>IF(SecondRowCounts!AH54 = 0, "ND", SecondRowWins!AH54/SecondRowCounts!AH54)</f>
        <v>ND</v>
      </c>
      <c r="AI54" s="191" t="str">
        <f>IF(SecondRowCounts!AI54 = 0, "ND", SecondRowWins!AI54/SecondRowCounts!AI54)</f>
        <v>ND</v>
      </c>
      <c r="AJ54" s="191" t="str">
        <f>IF(SecondRowCounts!AJ54 = 0, "ND", SecondRowWins!AJ54/SecondRowCounts!AJ54)</f>
        <v>ND</v>
      </c>
      <c r="AK54" s="191" t="str">
        <f>IF(SecondRowCounts!AK54 = 0, "ND", SecondRowWins!AK54/SecondRowCounts!AK54)</f>
        <v>ND</v>
      </c>
      <c r="AL54" s="191" t="str">
        <f>IF(SecondRowCounts!AL54 = 0, "ND", SecondRowWins!AL54/SecondRowCounts!AL54)</f>
        <v>ND</v>
      </c>
      <c r="AM54" s="191" t="str">
        <f>IF(SecondRowCounts!AM54 = 0, "ND", SecondRowWins!AM54/SecondRowCounts!AM54)</f>
        <v>ND</v>
      </c>
      <c r="AN54" s="191" t="str">
        <f>IF(SecondRowCounts!AN54 = 0, "ND", SecondRowWins!AN54/SecondRowCounts!AN54)</f>
        <v>ND</v>
      </c>
      <c r="AO54" s="191" t="str">
        <f>IF(SecondRowCounts!AO54 = 0, "ND", SecondRowWins!AO54/SecondRowCounts!AO54)</f>
        <v>ND</v>
      </c>
      <c r="AP54" s="191" t="str">
        <f>IF(SecondRowCounts!AP54 = 0, "ND", SecondRowWins!AP54/SecondRowCounts!AP54)</f>
        <v>ND</v>
      </c>
    </row>
    <row r="55">
      <c r="A55" s="187" t="s">
        <v>192</v>
      </c>
      <c r="B55" s="191">
        <f>IF(SecondRowCounts!B55 = 0, "ND", SecondRowWins!B55/SecondRowCounts!B55)</f>
        <v>0.4270833333</v>
      </c>
      <c r="C55" s="191" t="str">
        <f>IF(SecondRowCounts!C55 = 0, "ND", SecondRowWins!C55/SecondRowCounts!C55)</f>
        <v>ND</v>
      </c>
      <c r="D55" s="191" t="str">
        <f>IF(SecondRowCounts!D55 = 0, "ND", SecondRowWins!D55/SecondRowCounts!D55)</f>
        <v>ND</v>
      </c>
      <c r="E55" s="191" t="str">
        <f>IF(SecondRowCounts!E55 = 0, "ND", SecondRowWins!E55/SecondRowCounts!E55)</f>
        <v>ND</v>
      </c>
      <c r="F55" s="191" t="str">
        <f>IF(SecondRowCounts!F55 = 0, "ND", SecondRowWins!F55/SecondRowCounts!F55)</f>
        <v>ND</v>
      </c>
      <c r="G55" s="191" t="str">
        <f>IF(SecondRowCounts!G55 = 0, "ND", SecondRowWins!G55/SecondRowCounts!G55)</f>
        <v>ND</v>
      </c>
      <c r="H55" s="191">
        <f>IF(SecondRowCounts!H55 = 0, "ND", SecondRowWins!H55/SecondRowCounts!H55)</f>
        <v>0.4545454545</v>
      </c>
      <c r="I55" s="191">
        <f>IF(SecondRowCounts!I55 = 0, "ND", SecondRowWins!I55/SecondRowCounts!I55)</f>
        <v>0.5161290323</v>
      </c>
      <c r="J55" s="191">
        <f>IF(SecondRowCounts!J55 = 0, "ND", SecondRowWins!J55/SecondRowCounts!J55)</f>
        <v>0.4782608696</v>
      </c>
      <c r="K55" s="191">
        <f>IF(SecondRowCounts!K55 = 0, "ND", SecondRowWins!K55/SecondRowCounts!K55)</f>
        <v>0.3157894737</v>
      </c>
      <c r="L55" s="191">
        <f>IF(SecondRowCounts!L55 = 0, "ND", SecondRowWins!L55/SecondRowCounts!L55)</f>
        <v>0.2857142857</v>
      </c>
      <c r="M55" s="191">
        <f>IF(SecondRowCounts!M55 = 0, "ND", SecondRowWins!M55/SecondRowCounts!M55)</f>
        <v>0.2</v>
      </c>
      <c r="N55" s="191" t="str">
        <f>IF(SecondRowCounts!N55 = 0, "ND", SecondRowWins!N55/SecondRowCounts!N55)</f>
        <v>ND</v>
      </c>
      <c r="O55" s="191" t="str">
        <f>IF(SecondRowCounts!O55 = 0, "ND", SecondRowWins!O55/SecondRowCounts!O55)</f>
        <v>ND</v>
      </c>
      <c r="P55" s="191" t="str">
        <f>IF(SecondRowCounts!P55 = 0, "ND", SecondRowWins!P55/SecondRowCounts!P55)</f>
        <v>ND</v>
      </c>
      <c r="Q55" s="191" t="str">
        <f>IF(SecondRowCounts!Q55 = 0, "ND", SecondRowWins!Q55/SecondRowCounts!Q55)</f>
        <v>ND</v>
      </c>
      <c r="R55" s="191" t="str">
        <f>IF(SecondRowCounts!R55 = 0, "ND", SecondRowWins!R55/SecondRowCounts!R55)</f>
        <v>ND</v>
      </c>
      <c r="S55" s="191" t="str">
        <f>IF(SecondRowCounts!S55 = 0, "ND", SecondRowWins!S55/SecondRowCounts!S55)</f>
        <v>ND</v>
      </c>
      <c r="T55" s="191" t="str">
        <f>IF(SecondRowCounts!T55 = 0, "ND", SecondRowWins!T55/SecondRowCounts!T55)</f>
        <v>ND</v>
      </c>
      <c r="U55" s="191" t="str">
        <f>IF(SecondRowCounts!U55 = 0, "ND", SecondRowWins!U55/SecondRowCounts!U55)</f>
        <v>ND</v>
      </c>
      <c r="V55" s="191" t="str">
        <f>IF(SecondRowCounts!V55 = 0, "ND", SecondRowWins!V55/SecondRowCounts!V55)</f>
        <v>ND</v>
      </c>
      <c r="W55" s="191" t="str">
        <f>IF(SecondRowCounts!W55 = 0, "ND", SecondRowWins!W55/SecondRowCounts!W55)</f>
        <v>ND</v>
      </c>
      <c r="X55" s="191" t="str">
        <f>IF(SecondRowCounts!X55 = 0, "ND", SecondRowWins!X55/SecondRowCounts!X55)</f>
        <v>ND</v>
      </c>
      <c r="Y55" s="191" t="str">
        <f>IF(SecondRowCounts!Y55 = 0, "ND", SecondRowWins!Y55/SecondRowCounts!Y55)</f>
        <v>ND</v>
      </c>
      <c r="Z55" s="191" t="str">
        <f>IF(SecondRowCounts!Z55 = 0, "ND", SecondRowWins!Z55/SecondRowCounts!Z55)</f>
        <v>ND</v>
      </c>
      <c r="AA55" s="191" t="str">
        <f>IF(SecondRowCounts!AA55 = 0, "ND", SecondRowWins!AA55/SecondRowCounts!AA55)</f>
        <v>ND</v>
      </c>
      <c r="AB55" s="191" t="str">
        <f>IF(SecondRowCounts!AB55 = 0, "ND", SecondRowWins!AB55/SecondRowCounts!AB55)</f>
        <v>ND</v>
      </c>
      <c r="AC55" s="191" t="str">
        <f>IF(SecondRowCounts!AC55 = 0, "ND", SecondRowWins!AC55/SecondRowCounts!AC55)</f>
        <v>ND</v>
      </c>
      <c r="AD55" s="191" t="str">
        <f>IF(SecondRowCounts!AD55 = 0, "ND", SecondRowWins!AD55/SecondRowCounts!AD55)</f>
        <v>ND</v>
      </c>
      <c r="AE55" s="191" t="str">
        <f>IF(SecondRowCounts!AE55 = 0, "ND", SecondRowWins!AE55/SecondRowCounts!AE55)</f>
        <v>ND</v>
      </c>
      <c r="AF55" s="191" t="str">
        <f>IF(SecondRowCounts!AF55 = 0, "ND", SecondRowWins!AF55/SecondRowCounts!AF55)</f>
        <v>ND</v>
      </c>
      <c r="AG55" s="191" t="str">
        <f>IF(SecondRowCounts!AG55 = 0, "ND", SecondRowWins!AG55/SecondRowCounts!AG55)</f>
        <v>ND</v>
      </c>
      <c r="AH55" s="191" t="str">
        <f>IF(SecondRowCounts!AH55 = 0, "ND", SecondRowWins!AH55/SecondRowCounts!AH55)</f>
        <v>ND</v>
      </c>
      <c r="AI55" s="191" t="str">
        <f>IF(SecondRowCounts!AI55 = 0, "ND", SecondRowWins!AI55/SecondRowCounts!AI55)</f>
        <v>ND</v>
      </c>
      <c r="AJ55" s="191" t="str">
        <f>IF(SecondRowCounts!AJ55 = 0, "ND", SecondRowWins!AJ55/SecondRowCounts!AJ55)</f>
        <v>ND</v>
      </c>
      <c r="AK55" s="191" t="str">
        <f>IF(SecondRowCounts!AK55 = 0, "ND", SecondRowWins!AK55/SecondRowCounts!AK55)</f>
        <v>ND</v>
      </c>
      <c r="AL55" s="191" t="str">
        <f>IF(SecondRowCounts!AL55 = 0, "ND", SecondRowWins!AL55/SecondRowCounts!AL55)</f>
        <v>ND</v>
      </c>
      <c r="AM55" s="191" t="str">
        <f>IF(SecondRowCounts!AM55 = 0, "ND", SecondRowWins!AM55/SecondRowCounts!AM55)</f>
        <v>ND</v>
      </c>
      <c r="AN55" s="191" t="str">
        <f>IF(SecondRowCounts!AN55 = 0, "ND", SecondRowWins!AN55/SecondRowCounts!AN55)</f>
        <v>ND</v>
      </c>
      <c r="AO55" s="191" t="str">
        <f>IF(SecondRowCounts!AO55 = 0, "ND", SecondRowWins!AO55/SecondRowCounts!AO55)</f>
        <v>ND</v>
      </c>
      <c r="AP55" s="191" t="str">
        <f>IF(SecondRowCounts!AP55 = 0, "ND", SecondRowWins!AP55/SecondRowCounts!AP55)</f>
        <v>ND</v>
      </c>
    </row>
    <row r="56">
      <c r="A56" s="187" t="s">
        <v>193</v>
      </c>
      <c r="B56" s="191">
        <f>IF(SecondRowCounts!B56 = 0, "ND", SecondRowWins!B56/SecondRowCounts!B56)</f>
        <v>0.5</v>
      </c>
      <c r="C56" s="191" t="str">
        <f>IF(SecondRowCounts!C56 = 0, "ND", SecondRowWins!C56/SecondRowCounts!C56)</f>
        <v>ND</v>
      </c>
      <c r="D56" s="191" t="str">
        <f>IF(SecondRowCounts!D56 = 0, "ND", SecondRowWins!D56/SecondRowCounts!D56)</f>
        <v>ND</v>
      </c>
      <c r="E56" s="191" t="str">
        <f>IF(SecondRowCounts!E56 = 0, "ND", SecondRowWins!E56/SecondRowCounts!E56)</f>
        <v>ND</v>
      </c>
      <c r="F56" s="191" t="str">
        <f>IF(SecondRowCounts!F56 = 0, "ND", SecondRowWins!F56/SecondRowCounts!F56)</f>
        <v>ND</v>
      </c>
      <c r="G56" s="191" t="str">
        <f>IF(SecondRowCounts!G56 = 0, "ND", SecondRowWins!G56/SecondRowCounts!G56)</f>
        <v>ND</v>
      </c>
      <c r="H56" s="191" t="str">
        <f>IF(SecondRowCounts!H56 = 0, "ND", SecondRowWins!H56/SecondRowCounts!H56)</f>
        <v>ND</v>
      </c>
      <c r="I56" s="191">
        <f>IF(SecondRowCounts!I56 = 0, "ND", SecondRowWins!I56/SecondRowCounts!I56)</f>
        <v>0</v>
      </c>
      <c r="J56" s="191">
        <f>IF(SecondRowCounts!J56 = 0, "ND", SecondRowWins!J56/SecondRowCounts!J56)</f>
        <v>0.75</v>
      </c>
      <c r="K56" s="191">
        <f>IF(SecondRowCounts!K56 = 0, "ND", SecondRowWins!K56/SecondRowCounts!K56)</f>
        <v>0.625</v>
      </c>
      <c r="L56" s="191">
        <f>IF(SecondRowCounts!L56 = 0, "ND", SecondRowWins!L56/SecondRowCounts!L56)</f>
        <v>0</v>
      </c>
      <c r="M56" s="191">
        <f>IF(SecondRowCounts!M56 = 0, "ND", SecondRowWins!M56/SecondRowCounts!M56)</f>
        <v>0</v>
      </c>
      <c r="N56" s="191" t="str">
        <f>IF(SecondRowCounts!N56 = 0, "ND", SecondRowWins!N56/SecondRowCounts!N56)</f>
        <v>ND</v>
      </c>
      <c r="O56" s="191">
        <f>IF(SecondRowCounts!O56 = 0, "ND", SecondRowWins!O56/SecondRowCounts!O56)</f>
        <v>0</v>
      </c>
      <c r="P56" s="191" t="str">
        <f>IF(SecondRowCounts!P56 = 0, "ND", SecondRowWins!P56/SecondRowCounts!P56)</f>
        <v>ND</v>
      </c>
      <c r="Q56" s="191" t="str">
        <f>IF(SecondRowCounts!Q56 = 0, "ND", SecondRowWins!Q56/SecondRowCounts!Q56)</f>
        <v>ND</v>
      </c>
      <c r="R56" s="191" t="str">
        <f>IF(SecondRowCounts!R56 = 0, "ND", SecondRowWins!R56/SecondRowCounts!R56)</f>
        <v>ND</v>
      </c>
      <c r="S56" s="191" t="str">
        <f>IF(SecondRowCounts!S56 = 0, "ND", SecondRowWins!S56/SecondRowCounts!S56)</f>
        <v>ND</v>
      </c>
      <c r="T56" s="191" t="str">
        <f>IF(SecondRowCounts!T56 = 0, "ND", SecondRowWins!T56/SecondRowCounts!T56)</f>
        <v>ND</v>
      </c>
      <c r="U56" s="191" t="str">
        <f>IF(SecondRowCounts!U56 = 0, "ND", SecondRowWins!U56/SecondRowCounts!U56)</f>
        <v>ND</v>
      </c>
      <c r="V56" s="191" t="str">
        <f>IF(SecondRowCounts!V56 = 0, "ND", SecondRowWins!V56/SecondRowCounts!V56)</f>
        <v>ND</v>
      </c>
      <c r="W56" s="191" t="str">
        <f>IF(SecondRowCounts!W56 = 0, "ND", SecondRowWins!W56/SecondRowCounts!W56)</f>
        <v>ND</v>
      </c>
      <c r="X56" s="191" t="str">
        <f>IF(SecondRowCounts!X56 = 0, "ND", SecondRowWins!X56/SecondRowCounts!X56)</f>
        <v>ND</v>
      </c>
      <c r="Y56" s="191" t="str">
        <f>IF(SecondRowCounts!Y56 = 0, "ND", SecondRowWins!Y56/SecondRowCounts!Y56)</f>
        <v>ND</v>
      </c>
      <c r="Z56" s="191" t="str">
        <f>IF(SecondRowCounts!Z56 = 0, "ND", SecondRowWins!Z56/SecondRowCounts!Z56)</f>
        <v>ND</v>
      </c>
      <c r="AA56" s="191" t="str">
        <f>IF(SecondRowCounts!AA56 = 0, "ND", SecondRowWins!AA56/SecondRowCounts!AA56)</f>
        <v>ND</v>
      </c>
      <c r="AB56" s="191" t="str">
        <f>IF(SecondRowCounts!AB56 = 0, "ND", SecondRowWins!AB56/SecondRowCounts!AB56)</f>
        <v>ND</v>
      </c>
      <c r="AC56" s="191" t="str">
        <f>IF(SecondRowCounts!AC56 = 0, "ND", SecondRowWins!AC56/SecondRowCounts!AC56)</f>
        <v>ND</v>
      </c>
      <c r="AD56" s="191" t="str">
        <f>IF(SecondRowCounts!AD56 = 0, "ND", SecondRowWins!AD56/SecondRowCounts!AD56)</f>
        <v>ND</v>
      </c>
      <c r="AE56" s="191" t="str">
        <f>IF(SecondRowCounts!AE56 = 0, "ND", SecondRowWins!AE56/SecondRowCounts!AE56)</f>
        <v>ND</v>
      </c>
      <c r="AF56" s="191" t="str">
        <f>IF(SecondRowCounts!AF56 = 0, "ND", SecondRowWins!AF56/SecondRowCounts!AF56)</f>
        <v>ND</v>
      </c>
      <c r="AG56" s="191" t="str">
        <f>IF(SecondRowCounts!AG56 = 0, "ND", SecondRowWins!AG56/SecondRowCounts!AG56)</f>
        <v>ND</v>
      </c>
      <c r="AH56" s="191" t="str">
        <f>IF(SecondRowCounts!AH56 = 0, "ND", SecondRowWins!AH56/SecondRowCounts!AH56)</f>
        <v>ND</v>
      </c>
      <c r="AI56" s="191" t="str">
        <f>IF(SecondRowCounts!AI56 = 0, "ND", SecondRowWins!AI56/SecondRowCounts!AI56)</f>
        <v>ND</v>
      </c>
      <c r="AJ56" s="191" t="str">
        <f>IF(SecondRowCounts!AJ56 = 0, "ND", SecondRowWins!AJ56/SecondRowCounts!AJ56)</f>
        <v>ND</v>
      </c>
      <c r="AK56" s="191" t="str">
        <f>IF(SecondRowCounts!AK56 = 0, "ND", SecondRowWins!AK56/SecondRowCounts!AK56)</f>
        <v>ND</v>
      </c>
      <c r="AL56" s="191" t="str">
        <f>IF(SecondRowCounts!AL56 = 0, "ND", SecondRowWins!AL56/SecondRowCounts!AL56)</f>
        <v>ND</v>
      </c>
      <c r="AM56" s="191" t="str">
        <f>IF(SecondRowCounts!AM56 = 0, "ND", SecondRowWins!AM56/SecondRowCounts!AM56)</f>
        <v>ND</v>
      </c>
      <c r="AN56" s="191" t="str">
        <f>IF(SecondRowCounts!AN56 = 0, "ND", SecondRowWins!AN56/SecondRowCounts!AN56)</f>
        <v>ND</v>
      </c>
      <c r="AO56" s="191" t="str">
        <f>IF(SecondRowCounts!AO56 = 0, "ND", SecondRowWins!AO56/SecondRowCounts!AO56)</f>
        <v>ND</v>
      </c>
      <c r="AP56" s="191" t="str">
        <f>IF(SecondRowCounts!AP56 = 0, "ND", SecondRowWins!AP56/SecondRowCounts!AP56)</f>
        <v>ND</v>
      </c>
    </row>
    <row r="57">
      <c r="A57" s="187" t="s">
        <v>194</v>
      </c>
      <c r="B57" s="191">
        <f>IF(SecondRowCounts!B57 = 0, "ND", SecondRowWins!B57/SecondRowCounts!B57)</f>
        <v>0</v>
      </c>
      <c r="C57" s="191" t="str">
        <f>IF(SecondRowCounts!C57 = 0, "ND", SecondRowWins!C57/SecondRowCounts!C57)</f>
        <v>ND</v>
      </c>
      <c r="D57" s="191" t="str">
        <f>IF(SecondRowCounts!D57 = 0, "ND", SecondRowWins!D57/SecondRowCounts!D57)</f>
        <v>ND</v>
      </c>
      <c r="E57" s="191" t="str">
        <f>IF(SecondRowCounts!E57 = 0, "ND", SecondRowWins!E57/SecondRowCounts!E57)</f>
        <v>ND</v>
      </c>
      <c r="F57" s="191" t="str">
        <f>IF(SecondRowCounts!F57 = 0, "ND", SecondRowWins!F57/SecondRowCounts!F57)</f>
        <v>ND</v>
      </c>
      <c r="G57" s="191" t="str">
        <f>IF(SecondRowCounts!G57 = 0, "ND", SecondRowWins!G57/SecondRowCounts!G57)</f>
        <v>ND</v>
      </c>
      <c r="H57" s="191" t="str">
        <f>IF(SecondRowCounts!H57 = 0, "ND", SecondRowWins!H57/SecondRowCounts!H57)</f>
        <v>ND</v>
      </c>
      <c r="I57" s="191">
        <f>IF(SecondRowCounts!I57 = 0, "ND", SecondRowWins!I57/SecondRowCounts!I57)</f>
        <v>0</v>
      </c>
      <c r="J57" s="191" t="str">
        <f>IF(SecondRowCounts!J57 = 0, "ND", SecondRowWins!J57/SecondRowCounts!J57)</f>
        <v>ND</v>
      </c>
      <c r="K57" s="191" t="str">
        <f>IF(SecondRowCounts!K57 = 0, "ND", SecondRowWins!K57/SecondRowCounts!K57)</f>
        <v>ND</v>
      </c>
      <c r="L57" s="191" t="str">
        <f>IF(SecondRowCounts!L57 = 0, "ND", SecondRowWins!L57/SecondRowCounts!L57)</f>
        <v>ND</v>
      </c>
      <c r="M57" s="191" t="str">
        <f>IF(SecondRowCounts!M57 = 0, "ND", SecondRowWins!M57/SecondRowCounts!M57)</f>
        <v>ND</v>
      </c>
      <c r="N57" s="191" t="str">
        <f>IF(SecondRowCounts!N57 = 0, "ND", SecondRowWins!N57/SecondRowCounts!N57)</f>
        <v>ND</v>
      </c>
      <c r="O57" s="191" t="str">
        <f>IF(SecondRowCounts!O57 = 0, "ND", SecondRowWins!O57/SecondRowCounts!O57)</f>
        <v>ND</v>
      </c>
      <c r="P57" s="191" t="str">
        <f>IF(SecondRowCounts!P57 = 0, "ND", SecondRowWins!P57/SecondRowCounts!P57)</f>
        <v>ND</v>
      </c>
      <c r="Q57" s="191" t="str">
        <f>IF(SecondRowCounts!Q57 = 0, "ND", SecondRowWins!Q57/SecondRowCounts!Q57)</f>
        <v>ND</v>
      </c>
      <c r="R57" s="191" t="str">
        <f>IF(SecondRowCounts!R57 = 0, "ND", SecondRowWins!R57/SecondRowCounts!R57)</f>
        <v>ND</v>
      </c>
      <c r="S57" s="191" t="str">
        <f>IF(SecondRowCounts!S57 = 0, "ND", SecondRowWins!S57/SecondRowCounts!S57)</f>
        <v>ND</v>
      </c>
      <c r="T57" s="191" t="str">
        <f>IF(SecondRowCounts!T57 = 0, "ND", SecondRowWins!T57/SecondRowCounts!T57)</f>
        <v>ND</v>
      </c>
      <c r="U57" s="191" t="str">
        <f>IF(SecondRowCounts!U57 = 0, "ND", SecondRowWins!U57/SecondRowCounts!U57)</f>
        <v>ND</v>
      </c>
      <c r="V57" s="191" t="str">
        <f>IF(SecondRowCounts!V57 = 0, "ND", SecondRowWins!V57/SecondRowCounts!V57)</f>
        <v>ND</v>
      </c>
      <c r="W57" s="191" t="str">
        <f>IF(SecondRowCounts!W57 = 0, "ND", SecondRowWins!W57/SecondRowCounts!W57)</f>
        <v>ND</v>
      </c>
      <c r="X57" s="191" t="str">
        <f>IF(SecondRowCounts!X57 = 0, "ND", SecondRowWins!X57/SecondRowCounts!X57)</f>
        <v>ND</v>
      </c>
      <c r="Y57" s="191" t="str">
        <f>IF(SecondRowCounts!Y57 = 0, "ND", SecondRowWins!Y57/SecondRowCounts!Y57)</f>
        <v>ND</v>
      </c>
      <c r="Z57" s="191" t="str">
        <f>IF(SecondRowCounts!Z57 = 0, "ND", SecondRowWins!Z57/SecondRowCounts!Z57)</f>
        <v>ND</v>
      </c>
      <c r="AA57" s="191" t="str">
        <f>IF(SecondRowCounts!AA57 = 0, "ND", SecondRowWins!AA57/SecondRowCounts!AA57)</f>
        <v>ND</v>
      </c>
      <c r="AB57" s="191" t="str">
        <f>IF(SecondRowCounts!AB57 = 0, "ND", SecondRowWins!AB57/SecondRowCounts!AB57)</f>
        <v>ND</v>
      </c>
      <c r="AC57" s="191" t="str">
        <f>IF(SecondRowCounts!AC57 = 0, "ND", SecondRowWins!AC57/SecondRowCounts!AC57)</f>
        <v>ND</v>
      </c>
      <c r="AD57" s="191" t="str">
        <f>IF(SecondRowCounts!AD57 = 0, "ND", SecondRowWins!AD57/SecondRowCounts!AD57)</f>
        <v>ND</v>
      </c>
      <c r="AE57" s="191" t="str">
        <f>IF(SecondRowCounts!AE57 = 0, "ND", SecondRowWins!AE57/SecondRowCounts!AE57)</f>
        <v>ND</v>
      </c>
      <c r="AF57" s="191" t="str">
        <f>IF(SecondRowCounts!AF57 = 0, "ND", SecondRowWins!AF57/SecondRowCounts!AF57)</f>
        <v>ND</v>
      </c>
      <c r="AG57" s="191" t="str">
        <f>IF(SecondRowCounts!AG57 = 0, "ND", SecondRowWins!AG57/SecondRowCounts!AG57)</f>
        <v>ND</v>
      </c>
      <c r="AH57" s="191" t="str">
        <f>IF(SecondRowCounts!AH57 = 0, "ND", SecondRowWins!AH57/SecondRowCounts!AH57)</f>
        <v>ND</v>
      </c>
      <c r="AI57" s="191" t="str">
        <f>IF(SecondRowCounts!AI57 = 0, "ND", SecondRowWins!AI57/SecondRowCounts!AI57)</f>
        <v>ND</v>
      </c>
      <c r="AJ57" s="191" t="str">
        <f>IF(SecondRowCounts!AJ57 = 0, "ND", SecondRowWins!AJ57/SecondRowCounts!AJ57)</f>
        <v>ND</v>
      </c>
      <c r="AK57" s="191" t="str">
        <f>IF(SecondRowCounts!AK57 = 0, "ND", SecondRowWins!AK57/SecondRowCounts!AK57)</f>
        <v>ND</v>
      </c>
      <c r="AL57" s="191" t="str">
        <f>IF(SecondRowCounts!AL57 = 0, "ND", SecondRowWins!AL57/SecondRowCounts!AL57)</f>
        <v>ND</v>
      </c>
      <c r="AM57" s="191" t="str">
        <f>IF(SecondRowCounts!AM57 = 0, "ND", SecondRowWins!AM57/SecondRowCounts!AM57)</f>
        <v>ND</v>
      </c>
      <c r="AN57" s="191" t="str">
        <f>IF(SecondRowCounts!AN57 = 0, "ND", SecondRowWins!AN57/SecondRowCounts!AN57)</f>
        <v>ND</v>
      </c>
      <c r="AO57" s="191" t="str">
        <f>IF(SecondRowCounts!AO57 = 0, "ND", SecondRowWins!AO57/SecondRowCounts!AO57)</f>
        <v>ND</v>
      </c>
      <c r="AP57" s="191" t="str">
        <f>IF(SecondRowCounts!AP57 = 0, "ND", SecondRowWins!AP57/SecondRowCounts!AP57)</f>
        <v>ND</v>
      </c>
    </row>
    <row r="58">
      <c r="A58" s="187" t="s">
        <v>195</v>
      </c>
      <c r="B58" s="191">
        <f>IF(SecondRowCounts!B58 = 0, "ND", SecondRowWins!B58/SecondRowCounts!B58)</f>
        <v>1</v>
      </c>
      <c r="C58" s="191" t="str">
        <f>IF(SecondRowCounts!C58 = 0, "ND", SecondRowWins!C58/SecondRowCounts!C58)</f>
        <v>ND</v>
      </c>
      <c r="D58" s="191" t="str">
        <f>IF(SecondRowCounts!D58 = 0, "ND", SecondRowWins!D58/SecondRowCounts!D58)</f>
        <v>ND</v>
      </c>
      <c r="E58" s="191" t="str">
        <f>IF(SecondRowCounts!E58 = 0, "ND", SecondRowWins!E58/SecondRowCounts!E58)</f>
        <v>ND</v>
      </c>
      <c r="F58" s="191" t="str">
        <f>IF(SecondRowCounts!F58 = 0, "ND", SecondRowWins!F58/SecondRowCounts!F58)</f>
        <v>ND</v>
      </c>
      <c r="G58" s="191" t="str">
        <f>IF(SecondRowCounts!G58 = 0, "ND", SecondRowWins!G58/SecondRowCounts!G58)</f>
        <v>ND</v>
      </c>
      <c r="H58" s="191" t="str">
        <f>IF(SecondRowCounts!H58 = 0, "ND", SecondRowWins!H58/SecondRowCounts!H58)</f>
        <v>ND</v>
      </c>
      <c r="I58" s="191" t="str">
        <f>IF(SecondRowCounts!I58 = 0, "ND", SecondRowWins!I58/SecondRowCounts!I58)</f>
        <v>ND</v>
      </c>
      <c r="J58" s="191">
        <f>IF(SecondRowCounts!J58 = 0, "ND", SecondRowWins!J58/SecondRowCounts!J58)</f>
        <v>1</v>
      </c>
      <c r="K58" s="191" t="str">
        <f>IF(SecondRowCounts!K58 = 0, "ND", SecondRowWins!K58/SecondRowCounts!K58)</f>
        <v>ND</v>
      </c>
      <c r="L58" s="191" t="str">
        <f>IF(SecondRowCounts!L58 = 0, "ND", SecondRowWins!L58/SecondRowCounts!L58)</f>
        <v>ND</v>
      </c>
      <c r="M58" s="191" t="str">
        <f>IF(SecondRowCounts!M58 = 0, "ND", SecondRowWins!M58/SecondRowCounts!M58)</f>
        <v>ND</v>
      </c>
      <c r="N58" s="191" t="str">
        <f>IF(SecondRowCounts!N58 = 0, "ND", SecondRowWins!N58/SecondRowCounts!N58)</f>
        <v>ND</v>
      </c>
      <c r="O58" s="191" t="str">
        <f>IF(SecondRowCounts!O58 = 0, "ND", SecondRowWins!O58/SecondRowCounts!O58)</f>
        <v>ND</v>
      </c>
      <c r="P58" s="191" t="str">
        <f>IF(SecondRowCounts!P58 = 0, "ND", SecondRowWins!P58/SecondRowCounts!P58)</f>
        <v>ND</v>
      </c>
      <c r="Q58" s="191" t="str">
        <f>IF(SecondRowCounts!Q58 = 0, "ND", SecondRowWins!Q58/SecondRowCounts!Q58)</f>
        <v>ND</v>
      </c>
      <c r="R58" s="191" t="str">
        <f>IF(SecondRowCounts!R58 = 0, "ND", SecondRowWins!R58/SecondRowCounts!R58)</f>
        <v>ND</v>
      </c>
      <c r="S58" s="191" t="str">
        <f>IF(SecondRowCounts!S58 = 0, "ND", SecondRowWins!S58/SecondRowCounts!S58)</f>
        <v>ND</v>
      </c>
      <c r="T58" s="191" t="str">
        <f>IF(SecondRowCounts!T58 = 0, "ND", SecondRowWins!T58/SecondRowCounts!T58)</f>
        <v>ND</v>
      </c>
      <c r="U58" s="191" t="str">
        <f>IF(SecondRowCounts!U58 = 0, "ND", SecondRowWins!U58/SecondRowCounts!U58)</f>
        <v>ND</v>
      </c>
      <c r="V58" s="191" t="str">
        <f>IF(SecondRowCounts!V58 = 0, "ND", SecondRowWins!V58/SecondRowCounts!V58)</f>
        <v>ND</v>
      </c>
      <c r="W58" s="191" t="str">
        <f>IF(SecondRowCounts!W58 = 0, "ND", SecondRowWins!W58/SecondRowCounts!W58)</f>
        <v>ND</v>
      </c>
      <c r="X58" s="191" t="str">
        <f>IF(SecondRowCounts!X58 = 0, "ND", SecondRowWins!X58/SecondRowCounts!X58)</f>
        <v>ND</v>
      </c>
      <c r="Y58" s="191" t="str">
        <f>IF(SecondRowCounts!Y58 = 0, "ND", SecondRowWins!Y58/SecondRowCounts!Y58)</f>
        <v>ND</v>
      </c>
      <c r="Z58" s="191" t="str">
        <f>IF(SecondRowCounts!Z58 = 0, "ND", SecondRowWins!Z58/SecondRowCounts!Z58)</f>
        <v>ND</v>
      </c>
      <c r="AA58" s="191" t="str">
        <f>IF(SecondRowCounts!AA58 = 0, "ND", SecondRowWins!AA58/SecondRowCounts!AA58)</f>
        <v>ND</v>
      </c>
      <c r="AB58" s="191" t="str">
        <f>IF(SecondRowCounts!AB58 = 0, "ND", SecondRowWins!AB58/SecondRowCounts!AB58)</f>
        <v>ND</v>
      </c>
      <c r="AC58" s="191" t="str">
        <f>IF(SecondRowCounts!AC58 = 0, "ND", SecondRowWins!AC58/SecondRowCounts!AC58)</f>
        <v>ND</v>
      </c>
      <c r="AD58" s="191" t="str">
        <f>IF(SecondRowCounts!AD58 = 0, "ND", SecondRowWins!AD58/SecondRowCounts!AD58)</f>
        <v>ND</v>
      </c>
      <c r="AE58" s="191" t="str">
        <f>IF(SecondRowCounts!AE58 = 0, "ND", SecondRowWins!AE58/SecondRowCounts!AE58)</f>
        <v>ND</v>
      </c>
      <c r="AF58" s="191" t="str">
        <f>IF(SecondRowCounts!AF58 = 0, "ND", SecondRowWins!AF58/SecondRowCounts!AF58)</f>
        <v>ND</v>
      </c>
      <c r="AG58" s="191" t="str">
        <f>IF(SecondRowCounts!AG58 = 0, "ND", SecondRowWins!AG58/SecondRowCounts!AG58)</f>
        <v>ND</v>
      </c>
      <c r="AH58" s="191" t="str">
        <f>IF(SecondRowCounts!AH58 = 0, "ND", SecondRowWins!AH58/SecondRowCounts!AH58)</f>
        <v>ND</v>
      </c>
      <c r="AI58" s="191" t="str">
        <f>IF(SecondRowCounts!AI58 = 0, "ND", SecondRowWins!AI58/SecondRowCounts!AI58)</f>
        <v>ND</v>
      </c>
      <c r="AJ58" s="191" t="str">
        <f>IF(SecondRowCounts!AJ58 = 0, "ND", SecondRowWins!AJ58/SecondRowCounts!AJ58)</f>
        <v>ND</v>
      </c>
      <c r="AK58" s="191" t="str">
        <f>IF(SecondRowCounts!AK58 = 0, "ND", SecondRowWins!AK58/SecondRowCounts!AK58)</f>
        <v>ND</v>
      </c>
      <c r="AL58" s="191" t="str">
        <f>IF(SecondRowCounts!AL58 = 0, "ND", SecondRowWins!AL58/SecondRowCounts!AL58)</f>
        <v>ND</v>
      </c>
      <c r="AM58" s="191" t="str">
        <f>IF(SecondRowCounts!AM58 = 0, "ND", SecondRowWins!AM58/SecondRowCounts!AM58)</f>
        <v>ND</v>
      </c>
      <c r="AN58" s="191" t="str">
        <f>IF(SecondRowCounts!AN58 = 0, "ND", SecondRowWins!AN58/SecondRowCounts!AN58)</f>
        <v>ND</v>
      </c>
      <c r="AO58" s="191" t="str">
        <f>IF(SecondRowCounts!AO58 = 0, "ND", SecondRowWins!AO58/SecondRowCounts!AO58)</f>
        <v>ND</v>
      </c>
      <c r="AP58" s="191" t="str">
        <f>IF(SecondRowCounts!AP58 = 0, "ND", SecondRowWins!AP58/SecondRowCounts!AP58)</f>
        <v>ND</v>
      </c>
    </row>
    <row r="59">
      <c r="A59" s="187" t="s">
        <v>72</v>
      </c>
      <c r="B59" s="191">
        <f>IF(SecondRowCounts!B59 = 0, "ND", SecondRowWins!B59/SecondRowCounts!B59)</f>
        <v>0.3982978723</v>
      </c>
      <c r="C59" s="191" t="str">
        <f>IF(SecondRowCounts!C59 = 0, "ND", SecondRowWins!C59/SecondRowCounts!C59)</f>
        <v>ND</v>
      </c>
      <c r="D59" s="191">
        <f>IF(SecondRowCounts!D59 = 0, "ND", SecondRowWins!D59/SecondRowCounts!D59)</f>
        <v>0.65625</v>
      </c>
      <c r="E59" s="191">
        <f>IF(SecondRowCounts!E59 = 0, "ND", SecondRowWins!E59/SecondRowCounts!E59)</f>
        <v>0.6666666667</v>
      </c>
      <c r="F59" s="191">
        <f>IF(SecondRowCounts!F59 = 0, "ND", SecondRowWins!F59/SecondRowCounts!F59)</f>
        <v>0.4418604651</v>
      </c>
      <c r="G59" s="191">
        <f>IF(SecondRowCounts!G59 = 0, "ND", SecondRowWins!G59/SecondRowCounts!G59)</f>
        <v>0.4590643275</v>
      </c>
      <c r="H59" s="191">
        <f>IF(SecondRowCounts!H59 = 0, "ND", SecondRowWins!H59/SecondRowCounts!H59)</f>
        <v>0.3707093822</v>
      </c>
      <c r="I59" s="191">
        <f>IF(SecondRowCounts!I59 = 0, "ND", SecondRowWins!I59/SecondRowCounts!I59)</f>
        <v>0.3045454545</v>
      </c>
      <c r="J59" s="191">
        <f>IF(SecondRowCounts!J59 = 0, "ND", SecondRowWins!J59/SecondRowCounts!J59)</f>
        <v>0.1666666667</v>
      </c>
      <c r="K59" s="191">
        <f>IF(SecondRowCounts!K59 = 0, "ND", SecondRowWins!K59/SecondRowCounts!K59)</f>
        <v>0</v>
      </c>
      <c r="L59" s="191" t="str">
        <f>IF(SecondRowCounts!L59 = 0, "ND", SecondRowWins!L59/SecondRowCounts!L59)</f>
        <v>ND</v>
      </c>
      <c r="M59" s="191" t="str">
        <f>IF(SecondRowCounts!M59 = 0, "ND", SecondRowWins!M59/SecondRowCounts!M59)</f>
        <v>ND</v>
      </c>
      <c r="N59" s="191" t="str">
        <f>IF(SecondRowCounts!N59 = 0, "ND", SecondRowWins!N59/SecondRowCounts!N59)</f>
        <v>ND</v>
      </c>
      <c r="O59" s="191" t="str">
        <f>IF(SecondRowCounts!O59 = 0, "ND", SecondRowWins!O59/SecondRowCounts!O59)</f>
        <v>ND</v>
      </c>
      <c r="P59" s="191" t="str">
        <f>IF(SecondRowCounts!P59 = 0, "ND", SecondRowWins!P59/SecondRowCounts!P59)</f>
        <v>ND</v>
      </c>
      <c r="Q59" s="191" t="str">
        <f>IF(SecondRowCounts!Q59 = 0, "ND", SecondRowWins!Q59/SecondRowCounts!Q59)</f>
        <v>ND</v>
      </c>
      <c r="R59" s="191" t="str">
        <f>IF(SecondRowCounts!R59 = 0, "ND", SecondRowWins!R59/SecondRowCounts!R59)</f>
        <v>ND</v>
      </c>
      <c r="S59" s="191" t="str">
        <f>IF(SecondRowCounts!S59 = 0, "ND", SecondRowWins!S59/SecondRowCounts!S59)</f>
        <v>ND</v>
      </c>
      <c r="T59" s="191" t="str">
        <f>IF(SecondRowCounts!T59 = 0, "ND", SecondRowWins!T59/SecondRowCounts!T59)</f>
        <v>ND</v>
      </c>
      <c r="U59" s="191" t="str">
        <f>IF(SecondRowCounts!U59 = 0, "ND", SecondRowWins!U59/SecondRowCounts!U59)</f>
        <v>ND</v>
      </c>
      <c r="V59" s="191" t="str">
        <f>IF(SecondRowCounts!V59 = 0, "ND", SecondRowWins!V59/SecondRowCounts!V59)</f>
        <v>ND</v>
      </c>
      <c r="W59" s="191" t="str">
        <f>IF(SecondRowCounts!W59 = 0, "ND", SecondRowWins!W59/SecondRowCounts!W59)</f>
        <v>ND</v>
      </c>
      <c r="X59" s="191" t="str">
        <f>IF(SecondRowCounts!X59 = 0, "ND", SecondRowWins!X59/SecondRowCounts!X59)</f>
        <v>ND</v>
      </c>
      <c r="Y59" s="191" t="str">
        <f>IF(SecondRowCounts!Y59 = 0, "ND", SecondRowWins!Y59/SecondRowCounts!Y59)</f>
        <v>ND</v>
      </c>
      <c r="Z59" s="191" t="str">
        <f>IF(SecondRowCounts!Z59 = 0, "ND", SecondRowWins!Z59/SecondRowCounts!Z59)</f>
        <v>ND</v>
      </c>
      <c r="AA59" s="191" t="str">
        <f>IF(SecondRowCounts!AA59 = 0, "ND", SecondRowWins!AA59/SecondRowCounts!AA59)</f>
        <v>ND</v>
      </c>
      <c r="AB59" s="191" t="str">
        <f>IF(SecondRowCounts!AB59 = 0, "ND", SecondRowWins!AB59/SecondRowCounts!AB59)</f>
        <v>ND</v>
      </c>
      <c r="AC59" s="191" t="str">
        <f>IF(SecondRowCounts!AC59 = 0, "ND", SecondRowWins!AC59/SecondRowCounts!AC59)</f>
        <v>ND</v>
      </c>
      <c r="AD59" s="191" t="str">
        <f>IF(SecondRowCounts!AD59 = 0, "ND", SecondRowWins!AD59/SecondRowCounts!AD59)</f>
        <v>ND</v>
      </c>
      <c r="AE59" s="191" t="str">
        <f>IF(SecondRowCounts!AE59 = 0, "ND", SecondRowWins!AE59/SecondRowCounts!AE59)</f>
        <v>ND</v>
      </c>
      <c r="AF59" s="191" t="str">
        <f>IF(SecondRowCounts!AF59 = 0, "ND", SecondRowWins!AF59/SecondRowCounts!AF59)</f>
        <v>ND</v>
      </c>
      <c r="AG59" s="191" t="str">
        <f>IF(SecondRowCounts!AG59 = 0, "ND", SecondRowWins!AG59/SecondRowCounts!AG59)</f>
        <v>ND</v>
      </c>
      <c r="AH59" s="191" t="str">
        <f>IF(SecondRowCounts!AH59 = 0, "ND", SecondRowWins!AH59/SecondRowCounts!AH59)</f>
        <v>ND</v>
      </c>
      <c r="AI59" s="191" t="str">
        <f>IF(SecondRowCounts!AI59 = 0, "ND", SecondRowWins!AI59/SecondRowCounts!AI59)</f>
        <v>ND</v>
      </c>
      <c r="AJ59" s="191" t="str">
        <f>IF(SecondRowCounts!AJ59 = 0, "ND", SecondRowWins!AJ59/SecondRowCounts!AJ59)</f>
        <v>ND</v>
      </c>
      <c r="AK59" s="191" t="str">
        <f>IF(SecondRowCounts!AK59 = 0, "ND", SecondRowWins!AK59/SecondRowCounts!AK59)</f>
        <v>ND</v>
      </c>
      <c r="AL59" s="191" t="str">
        <f>IF(SecondRowCounts!AL59 = 0, "ND", SecondRowWins!AL59/SecondRowCounts!AL59)</f>
        <v>ND</v>
      </c>
      <c r="AM59" s="191" t="str">
        <f>IF(SecondRowCounts!AM59 = 0, "ND", SecondRowWins!AM59/SecondRowCounts!AM59)</f>
        <v>ND</v>
      </c>
      <c r="AN59" s="191" t="str">
        <f>IF(SecondRowCounts!AN59 = 0, "ND", SecondRowWins!AN59/SecondRowCounts!AN59)</f>
        <v>ND</v>
      </c>
      <c r="AO59" s="191" t="str">
        <f>IF(SecondRowCounts!AO59 = 0, "ND", SecondRowWins!AO59/SecondRowCounts!AO59)</f>
        <v>ND</v>
      </c>
      <c r="AP59" s="191" t="str">
        <f>IF(SecondRowCounts!AP59 = 0, "ND", SecondRowWins!AP59/SecondRowCounts!AP59)</f>
        <v>ND</v>
      </c>
    </row>
    <row r="60">
      <c r="A60" s="187" t="s">
        <v>58</v>
      </c>
      <c r="B60" s="191">
        <f>IF(SecondRowCounts!B60 = 0, "ND", SecondRowWins!B60/SecondRowCounts!B60)</f>
        <v>0.6529209622</v>
      </c>
      <c r="C60" s="191" t="str">
        <f>IF(SecondRowCounts!C60 = 0, "ND", SecondRowWins!C60/SecondRowCounts!C60)</f>
        <v>ND</v>
      </c>
      <c r="D60" s="191">
        <f>IF(SecondRowCounts!D60 = 0, "ND", SecondRowWins!D60/SecondRowCounts!D60)</f>
        <v>0.6</v>
      </c>
      <c r="E60" s="191">
        <f>IF(SecondRowCounts!E60 = 0, "ND", SecondRowWins!E60/SecondRowCounts!E60)</f>
        <v>0.6533333333</v>
      </c>
      <c r="F60" s="191">
        <f>IF(SecondRowCounts!F60 = 0, "ND", SecondRowWins!F60/SecondRowCounts!F60)</f>
        <v>0.686440678</v>
      </c>
      <c r="G60" s="191">
        <f>IF(SecondRowCounts!G60 = 0, "ND", SecondRowWins!G60/SecondRowCounts!G60)</f>
        <v>0.6837606838</v>
      </c>
      <c r="H60" s="191">
        <f>IF(SecondRowCounts!H60 = 0, "ND", SecondRowWins!H60/SecondRowCounts!H60)</f>
        <v>0.6324786325</v>
      </c>
      <c r="I60" s="191">
        <f>IF(SecondRowCounts!I60 = 0, "ND", SecondRowWins!I60/SecondRowCounts!I60)</f>
        <v>0.5810810811</v>
      </c>
      <c r="J60" s="191">
        <f>IF(SecondRowCounts!J60 = 0, "ND", SecondRowWins!J60/SecondRowCounts!J60)</f>
        <v>0.6774193548</v>
      </c>
      <c r="K60" s="191">
        <f>IF(SecondRowCounts!K60 = 0, "ND", SecondRowWins!K60/SecondRowCounts!K60)</f>
        <v>0.625</v>
      </c>
      <c r="L60" s="191">
        <f>IF(SecondRowCounts!L60 = 0, "ND", SecondRowWins!L60/SecondRowCounts!L60)</f>
        <v>0.8333333333</v>
      </c>
      <c r="M60" s="191">
        <f>IF(SecondRowCounts!M60 = 0, "ND", SecondRowWins!M60/SecondRowCounts!M60)</f>
        <v>1</v>
      </c>
      <c r="N60" s="191" t="str">
        <f>IF(SecondRowCounts!N60 = 0, "ND", SecondRowWins!N60/SecondRowCounts!N60)</f>
        <v>ND</v>
      </c>
      <c r="O60" s="191" t="str">
        <f>IF(SecondRowCounts!O60 = 0, "ND", SecondRowWins!O60/SecondRowCounts!O60)</f>
        <v>ND</v>
      </c>
      <c r="P60" s="191" t="str">
        <f>IF(SecondRowCounts!P60 = 0, "ND", SecondRowWins!P60/SecondRowCounts!P60)</f>
        <v>ND</v>
      </c>
      <c r="Q60" s="191" t="str">
        <f>IF(SecondRowCounts!Q60 = 0, "ND", SecondRowWins!Q60/SecondRowCounts!Q60)</f>
        <v>ND</v>
      </c>
      <c r="R60" s="191" t="str">
        <f>IF(SecondRowCounts!R60 = 0, "ND", SecondRowWins!R60/SecondRowCounts!R60)</f>
        <v>ND</v>
      </c>
      <c r="S60" s="191" t="str">
        <f>IF(SecondRowCounts!S60 = 0, "ND", SecondRowWins!S60/SecondRowCounts!S60)</f>
        <v>ND</v>
      </c>
      <c r="T60" s="191" t="str">
        <f>IF(SecondRowCounts!T60 = 0, "ND", SecondRowWins!T60/SecondRowCounts!T60)</f>
        <v>ND</v>
      </c>
      <c r="U60" s="191" t="str">
        <f>IF(SecondRowCounts!U60 = 0, "ND", SecondRowWins!U60/SecondRowCounts!U60)</f>
        <v>ND</v>
      </c>
      <c r="V60" s="191" t="str">
        <f>IF(SecondRowCounts!V60 = 0, "ND", SecondRowWins!V60/SecondRowCounts!V60)</f>
        <v>ND</v>
      </c>
      <c r="W60" s="191" t="str">
        <f>IF(SecondRowCounts!W60 = 0, "ND", SecondRowWins!W60/SecondRowCounts!W60)</f>
        <v>ND</v>
      </c>
      <c r="X60" s="191" t="str">
        <f>IF(SecondRowCounts!X60 = 0, "ND", SecondRowWins!X60/SecondRowCounts!X60)</f>
        <v>ND</v>
      </c>
      <c r="Y60" s="191" t="str">
        <f>IF(SecondRowCounts!Y60 = 0, "ND", SecondRowWins!Y60/SecondRowCounts!Y60)</f>
        <v>ND</v>
      </c>
      <c r="Z60" s="191" t="str">
        <f>IF(SecondRowCounts!Z60 = 0, "ND", SecondRowWins!Z60/SecondRowCounts!Z60)</f>
        <v>ND</v>
      </c>
      <c r="AA60" s="191" t="str">
        <f>IF(SecondRowCounts!AA60 = 0, "ND", SecondRowWins!AA60/SecondRowCounts!AA60)</f>
        <v>ND</v>
      </c>
      <c r="AB60" s="191" t="str">
        <f>IF(SecondRowCounts!AB60 = 0, "ND", SecondRowWins!AB60/SecondRowCounts!AB60)</f>
        <v>ND</v>
      </c>
      <c r="AC60" s="191" t="str">
        <f>IF(SecondRowCounts!AC60 = 0, "ND", SecondRowWins!AC60/SecondRowCounts!AC60)</f>
        <v>ND</v>
      </c>
      <c r="AD60" s="191" t="str">
        <f>IF(SecondRowCounts!AD60 = 0, "ND", SecondRowWins!AD60/SecondRowCounts!AD60)</f>
        <v>ND</v>
      </c>
      <c r="AE60" s="191" t="str">
        <f>IF(SecondRowCounts!AE60 = 0, "ND", SecondRowWins!AE60/SecondRowCounts!AE60)</f>
        <v>ND</v>
      </c>
      <c r="AF60" s="191" t="str">
        <f>IF(SecondRowCounts!AF60 = 0, "ND", SecondRowWins!AF60/SecondRowCounts!AF60)</f>
        <v>ND</v>
      </c>
      <c r="AG60" s="191" t="str">
        <f>IF(SecondRowCounts!AG60 = 0, "ND", SecondRowWins!AG60/SecondRowCounts!AG60)</f>
        <v>ND</v>
      </c>
      <c r="AH60" s="191" t="str">
        <f>IF(SecondRowCounts!AH60 = 0, "ND", SecondRowWins!AH60/SecondRowCounts!AH60)</f>
        <v>ND</v>
      </c>
      <c r="AI60" s="191" t="str">
        <f>IF(SecondRowCounts!AI60 = 0, "ND", SecondRowWins!AI60/SecondRowCounts!AI60)</f>
        <v>ND</v>
      </c>
      <c r="AJ60" s="191" t="str">
        <f>IF(SecondRowCounts!AJ60 = 0, "ND", SecondRowWins!AJ60/SecondRowCounts!AJ60)</f>
        <v>ND</v>
      </c>
      <c r="AK60" s="191" t="str">
        <f>IF(SecondRowCounts!AK60 = 0, "ND", SecondRowWins!AK60/SecondRowCounts!AK60)</f>
        <v>ND</v>
      </c>
      <c r="AL60" s="191" t="str">
        <f>IF(SecondRowCounts!AL60 = 0, "ND", SecondRowWins!AL60/SecondRowCounts!AL60)</f>
        <v>ND</v>
      </c>
      <c r="AM60" s="191" t="str">
        <f>IF(SecondRowCounts!AM60 = 0, "ND", SecondRowWins!AM60/SecondRowCounts!AM60)</f>
        <v>ND</v>
      </c>
      <c r="AN60" s="191" t="str">
        <f>IF(SecondRowCounts!AN60 = 0, "ND", SecondRowWins!AN60/SecondRowCounts!AN60)</f>
        <v>ND</v>
      </c>
      <c r="AO60" s="191" t="str">
        <f>IF(SecondRowCounts!AO60 = 0, "ND", SecondRowWins!AO60/SecondRowCounts!AO60)</f>
        <v>ND</v>
      </c>
      <c r="AP60" s="191" t="str">
        <f>IF(SecondRowCounts!AP60 = 0, "ND", SecondRowWins!AP60/SecondRowCounts!AP60)</f>
        <v>ND</v>
      </c>
    </row>
    <row r="61">
      <c r="A61" s="187" t="s">
        <v>196</v>
      </c>
      <c r="B61" s="191">
        <f>IF(SecondRowCounts!B61 = 0, "ND", SecondRowWins!B61/SecondRowCounts!B61)</f>
        <v>0.5</v>
      </c>
      <c r="C61" s="191" t="str">
        <f>IF(SecondRowCounts!C61 = 0, "ND", SecondRowWins!C61/SecondRowCounts!C61)</f>
        <v>ND</v>
      </c>
      <c r="D61" s="191" t="str">
        <f>IF(SecondRowCounts!D61 = 0, "ND", SecondRowWins!D61/SecondRowCounts!D61)</f>
        <v>ND</v>
      </c>
      <c r="E61" s="191" t="str">
        <f>IF(SecondRowCounts!E61 = 0, "ND", SecondRowWins!E61/SecondRowCounts!E61)</f>
        <v>ND</v>
      </c>
      <c r="F61" s="191" t="str">
        <f>IF(SecondRowCounts!F61 = 0, "ND", SecondRowWins!F61/SecondRowCounts!F61)</f>
        <v>ND</v>
      </c>
      <c r="G61" s="191" t="str">
        <f>IF(SecondRowCounts!G61 = 0, "ND", SecondRowWins!G61/SecondRowCounts!G61)</f>
        <v>ND</v>
      </c>
      <c r="H61" s="191" t="str">
        <f>IF(SecondRowCounts!H61 = 0, "ND", SecondRowWins!H61/SecondRowCounts!H61)</f>
        <v>ND</v>
      </c>
      <c r="I61" s="191" t="str">
        <f>IF(SecondRowCounts!I61 = 0, "ND", SecondRowWins!I61/SecondRowCounts!I61)</f>
        <v>ND</v>
      </c>
      <c r="J61" s="191">
        <f>IF(SecondRowCounts!J61 = 0, "ND", SecondRowWins!J61/SecondRowCounts!J61)</f>
        <v>1</v>
      </c>
      <c r="K61" s="191" t="str">
        <f>IF(SecondRowCounts!K61 = 0, "ND", SecondRowWins!K61/SecondRowCounts!K61)</f>
        <v>ND</v>
      </c>
      <c r="L61" s="191" t="str">
        <f>IF(SecondRowCounts!L61 = 0, "ND", SecondRowWins!L61/SecondRowCounts!L61)</f>
        <v>ND</v>
      </c>
      <c r="M61" s="191">
        <f>IF(SecondRowCounts!M61 = 0, "ND", SecondRowWins!M61/SecondRowCounts!M61)</f>
        <v>0.3333333333</v>
      </c>
      <c r="N61" s="191">
        <f>IF(SecondRowCounts!N61 = 0, "ND", SecondRowWins!N61/SecondRowCounts!N61)</f>
        <v>1</v>
      </c>
      <c r="O61" s="191" t="str">
        <f>IF(SecondRowCounts!O61 = 0, "ND", SecondRowWins!O61/SecondRowCounts!O61)</f>
        <v>ND</v>
      </c>
      <c r="P61" s="191">
        <f>IF(SecondRowCounts!P61 = 0, "ND", SecondRowWins!P61/SecondRowCounts!P61)</f>
        <v>0</v>
      </c>
      <c r="Q61" s="191" t="str">
        <f>IF(SecondRowCounts!Q61 = 0, "ND", SecondRowWins!Q61/SecondRowCounts!Q61)</f>
        <v>ND</v>
      </c>
      <c r="R61" s="191" t="str">
        <f>IF(SecondRowCounts!R61 = 0, "ND", SecondRowWins!R61/SecondRowCounts!R61)</f>
        <v>ND</v>
      </c>
      <c r="S61" s="191" t="str">
        <f>IF(SecondRowCounts!S61 = 0, "ND", SecondRowWins!S61/SecondRowCounts!S61)</f>
        <v>ND</v>
      </c>
      <c r="T61" s="191" t="str">
        <f>IF(SecondRowCounts!T61 = 0, "ND", SecondRowWins!T61/SecondRowCounts!T61)</f>
        <v>ND</v>
      </c>
      <c r="U61" s="191" t="str">
        <f>IF(SecondRowCounts!U61 = 0, "ND", SecondRowWins!U61/SecondRowCounts!U61)</f>
        <v>ND</v>
      </c>
      <c r="V61" s="191" t="str">
        <f>IF(SecondRowCounts!V61 = 0, "ND", SecondRowWins!V61/SecondRowCounts!V61)</f>
        <v>ND</v>
      </c>
      <c r="W61" s="191" t="str">
        <f>IF(SecondRowCounts!W61 = 0, "ND", SecondRowWins!W61/SecondRowCounts!W61)</f>
        <v>ND</v>
      </c>
      <c r="X61" s="191" t="str">
        <f>IF(SecondRowCounts!X61 = 0, "ND", SecondRowWins!X61/SecondRowCounts!X61)</f>
        <v>ND</v>
      </c>
      <c r="Y61" s="191" t="str">
        <f>IF(SecondRowCounts!Y61 = 0, "ND", SecondRowWins!Y61/SecondRowCounts!Y61)</f>
        <v>ND</v>
      </c>
      <c r="Z61" s="191" t="str">
        <f>IF(SecondRowCounts!Z61 = 0, "ND", SecondRowWins!Z61/SecondRowCounts!Z61)</f>
        <v>ND</v>
      </c>
      <c r="AA61" s="191" t="str">
        <f>IF(SecondRowCounts!AA61 = 0, "ND", SecondRowWins!AA61/SecondRowCounts!AA61)</f>
        <v>ND</v>
      </c>
      <c r="AB61" s="191" t="str">
        <f>IF(SecondRowCounts!AB61 = 0, "ND", SecondRowWins!AB61/SecondRowCounts!AB61)</f>
        <v>ND</v>
      </c>
      <c r="AC61" s="191" t="str">
        <f>IF(SecondRowCounts!AC61 = 0, "ND", SecondRowWins!AC61/SecondRowCounts!AC61)</f>
        <v>ND</v>
      </c>
      <c r="AD61" s="191" t="str">
        <f>IF(SecondRowCounts!AD61 = 0, "ND", SecondRowWins!AD61/SecondRowCounts!AD61)</f>
        <v>ND</v>
      </c>
      <c r="AE61" s="191" t="str">
        <f>IF(SecondRowCounts!AE61 = 0, "ND", SecondRowWins!AE61/SecondRowCounts!AE61)</f>
        <v>ND</v>
      </c>
      <c r="AF61" s="191" t="str">
        <f>IF(SecondRowCounts!AF61 = 0, "ND", SecondRowWins!AF61/SecondRowCounts!AF61)</f>
        <v>ND</v>
      </c>
      <c r="AG61" s="191" t="str">
        <f>IF(SecondRowCounts!AG61 = 0, "ND", SecondRowWins!AG61/SecondRowCounts!AG61)</f>
        <v>ND</v>
      </c>
      <c r="AH61" s="191" t="str">
        <f>IF(SecondRowCounts!AH61 = 0, "ND", SecondRowWins!AH61/SecondRowCounts!AH61)</f>
        <v>ND</v>
      </c>
      <c r="AI61" s="191" t="str">
        <f>IF(SecondRowCounts!AI61 = 0, "ND", SecondRowWins!AI61/SecondRowCounts!AI61)</f>
        <v>ND</v>
      </c>
      <c r="AJ61" s="191" t="str">
        <f>IF(SecondRowCounts!AJ61 = 0, "ND", SecondRowWins!AJ61/SecondRowCounts!AJ61)</f>
        <v>ND</v>
      </c>
      <c r="AK61" s="191" t="str">
        <f>IF(SecondRowCounts!AK61 = 0, "ND", SecondRowWins!AK61/SecondRowCounts!AK61)</f>
        <v>ND</v>
      </c>
      <c r="AL61" s="191" t="str">
        <f>IF(SecondRowCounts!AL61 = 0, "ND", SecondRowWins!AL61/SecondRowCounts!AL61)</f>
        <v>ND</v>
      </c>
      <c r="AM61" s="191" t="str">
        <f>IF(SecondRowCounts!AM61 = 0, "ND", SecondRowWins!AM61/SecondRowCounts!AM61)</f>
        <v>ND</v>
      </c>
      <c r="AN61" s="191" t="str">
        <f>IF(SecondRowCounts!AN61 = 0, "ND", SecondRowWins!AN61/SecondRowCounts!AN61)</f>
        <v>ND</v>
      </c>
      <c r="AO61" s="191" t="str">
        <f>IF(SecondRowCounts!AO61 = 0, "ND", SecondRowWins!AO61/SecondRowCounts!AO61)</f>
        <v>ND</v>
      </c>
      <c r="AP61" s="191" t="str">
        <f>IF(SecondRowCounts!AP61 = 0, "ND", SecondRowWins!AP61/SecondRowCounts!AP61)</f>
        <v>ND</v>
      </c>
    </row>
    <row r="62">
      <c r="A62" s="187" t="s">
        <v>197</v>
      </c>
      <c r="B62" s="191">
        <f>IF(SecondRowCounts!B62 = 0, "ND", SecondRowWins!B62/SecondRowCounts!B62)</f>
        <v>0.7777777778</v>
      </c>
      <c r="C62" s="191" t="str">
        <f>IF(SecondRowCounts!C62 = 0, "ND", SecondRowWins!C62/SecondRowCounts!C62)</f>
        <v>ND</v>
      </c>
      <c r="D62" s="191" t="str">
        <f>IF(SecondRowCounts!D62 = 0, "ND", SecondRowWins!D62/SecondRowCounts!D62)</f>
        <v>ND</v>
      </c>
      <c r="E62" s="191" t="str">
        <f>IF(SecondRowCounts!E62 = 0, "ND", SecondRowWins!E62/SecondRowCounts!E62)</f>
        <v>ND</v>
      </c>
      <c r="F62" s="191" t="str">
        <f>IF(SecondRowCounts!F62 = 0, "ND", SecondRowWins!F62/SecondRowCounts!F62)</f>
        <v>ND</v>
      </c>
      <c r="G62" s="191" t="str">
        <f>IF(SecondRowCounts!G62 = 0, "ND", SecondRowWins!G62/SecondRowCounts!G62)</f>
        <v>ND</v>
      </c>
      <c r="H62" s="191" t="str">
        <f>IF(SecondRowCounts!H62 = 0, "ND", SecondRowWins!H62/SecondRowCounts!H62)</f>
        <v>ND</v>
      </c>
      <c r="I62" s="191" t="str">
        <f>IF(SecondRowCounts!I62 = 0, "ND", SecondRowWins!I62/SecondRowCounts!I62)</f>
        <v>ND</v>
      </c>
      <c r="J62" s="191" t="str">
        <f>IF(SecondRowCounts!J62 = 0, "ND", SecondRowWins!J62/SecondRowCounts!J62)</f>
        <v>ND</v>
      </c>
      <c r="K62" s="191" t="str">
        <f>IF(SecondRowCounts!K62 = 0, "ND", SecondRowWins!K62/SecondRowCounts!K62)</f>
        <v>ND</v>
      </c>
      <c r="L62" s="191">
        <f>IF(SecondRowCounts!L62 = 0, "ND", SecondRowWins!L62/SecondRowCounts!L62)</f>
        <v>1</v>
      </c>
      <c r="M62" s="191">
        <f>IF(SecondRowCounts!M62 = 0, "ND", SecondRowWins!M62/SecondRowCounts!M62)</f>
        <v>1</v>
      </c>
      <c r="N62" s="191">
        <f>IF(SecondRowCounts!N62 = 0, "ND", SecondRowWins!N62/SecondRowCounts!N62)</f>
        <v>0.6666666667</v>
      </c>
      <c r="O62" s="191">
        <f>IF(SecondRowCounts!O62 = 0, "ND", SecondRowWins!O62/SecondRowCounts!O62)</f>
        <v>1</v>
      </c>
      <c r="P62" s="191">
        <f>IF(SecondRowCounts!P62 = 0, "ND", SecondRowWins!P62/SecondRowCounts!P62)</f>
        <v>0.5</v>
      </c>
      <c r="Q62" s="191">
        <f>IF(SecondRowCounts!Q62 = 0, "ND", SecondRowWins!Q62/SecondRowCounts!Q62)</f>
        <v>0</v>
      </c>
      <c r="R62" s="191" t="str">
        <f>IF(SecondRowCounts!R62 = 0, "ND", SecondRowWins!R62/SecondRowCounts!R62)</f>
        <v>ND</v>
      </c>
      <c r="S62" s="191" t="str">
        <f>IF(SecondRowCounts!S62 = 0, "ND", SecondRowWins!S62/SecondRowCounts!S62)</f>
        <v>ND</v>
      </c>
      <c r="T62" s="191" t="str">
        <f>IF(SecondRowCounts!T62 = 0, "ND", SecondRowWins!T62/SecondRowCounts!T62)</f>
        <v>ND</v>
      </c>
      <c r="U62" s="191" t="str">
        <f>IF(SecondRowCounts!U62 = 0, "ND", SecondRowWins!U62/SecondRowCounts!U62)</f>
        <v>ND</v>
      </c>
      <c r="V62" s="191" t="str">
        <f>IF(SecondRowCounts!V62 = 0, "ND", SecondRowWins!V62/SecondRowCounts!V62)</f>
        <v>ND</v>
      </c>
      <c r="W62" s="191" t="str">
        <f>IF(SecondRowCounts!W62 = 0, "ND", SecondRowWins!W62/SecondRowCounts!W62)</f>
        <v>ND</v>
      </c>
      <c r="X62" s="191" t="str">
        <f>IF(SecondRowCounts!X62 = 0, "ND", SecondRowWins!X62/SecondRowCounts!X62)</f>
        <v>ND</v>
      </c>
      <c r="Y62" s="191" t="str">
        <f>IF(SecondRowCounts!Y62 = 0, "ND", SecondRowWins!Y62/SecondRowCounts!Y62)</f>
        <v>ND</v>
      </c>
      <c r="Z62" s="191" t="str">
        <f>IF(SecondRowCounts!Z62 = 0, "ND", SecondRowWins!Z62/SecondRowCounts!Z62)</f>
        <v>ND</v>
      </c>
      <c r="AA62" s="191" t="str">
        <f>IF(SecondRowCounts!AA62 = 0, "ND", SecondRowWins!AA62/SecondRowCounts!AA62)</f>
        <v>ND</v>
      </c>
      <c r="AB62" s="191" t="str">
        <f>IF(SecondRowCounts!AB62 = 0, "ND", SecondRowWins!AB62/SecondRowCounts!AB62)</f>
        <v>ND</v>
      </c>
      <c r="AC62" s="191" t="str">
        <f>IF(SecondRowCounts!AC62 = 0, "ND", SecondRowWins!AC62/SecondRowCounts!AC62)</f>
        <v>ND</v>
      </c>
      <c r="AD62" s="191" t="str">
        <f>IF(SecondRowCounts!AD62 = 0, "ND", SecondRowWins!AD62/SecondRowCounts!AD62)</f>
        <v>ND</v>
      </c>
      <c r="AE62" s="191" t="str">
        <f>IF(SecondRowCounts!AE62 = 0, "ND", SecondRowWins!AE62/SecondRowCounts!AE62)</f>
        <v>ND</v>
      </c>
      <c r="AF62" s="191" t="str">
        <f>IF(SecondRowCounts!AF62 = 0, "ND", SecondRowWins!AF62/SecondRowCounts!AF62)</f>
        <v>ND</v>
      </c>
      <c r="AG62" s="191" t="str">
        <f>IF(SecondRowCounts!AG62 = 0, "ND", SecondRowWins!AG62/SecondRowCounts!AG62)</f>
        <v>ND</v>
      </c>
      <c r="AH62" s="191" t="str">
        <f>IF(SecondRowCounts!AH62 = 0, "ND", SecondRowWins!AH62/SecondRowCounts!AH62)</f>
        <v>ND</v>
      </c>
      <c r="AI62" s="191" t="str">
        <f>IF(SecondRowCounts!AI62 = 0, "ND", SecondRowWins!AI62/SecondRowCounts!AI62)</f>
        <v>ND</v>
      </c>
      <c r="AJ62" s="191" t="str">
        <f>IF(SecondRowCounts!AJ62 = 0, "ND", SecondRowWins!AJ62/SecondRowCounts!AJ62)</f>
        <v>ND</v>
      </c>
      <c r="AK62" s="191" t="str">
        <f>IF(SecondRowCounts!AK62 = 0, "ND", SecondRowWins!AK62/SecondRowCounts!AK62)</f>
        <v>ND</v>
      </c>
      <c r="AL62" s="191" t="str">
        <f>IF(SecondRowCounts!AL62 = 0, "ND", SecondRowWins!AL62/SecondRowCounts!AL62)</f>
        <v>ND</v>
      </c>
      <c r="AM62" s="191" t="str">
        <f>IF(SecondRowCounts!AM62 = 0, "ND", SecondRowWins!AM62/SecondRowCounts!AM62)</f>
        <v>ND</v>
      </c>
      <c r="AN62" s="191" t="str">
        <f>IF(SecondRowCounts!AN62 = 0, "ND", SecondRowWins!AN62/SecondRowCounts!AN62)</f>
        <v>ND</v>
      </c>
      <c r="AO62" s="191" t="str">
        <f>IF(SecondRowCounts!AO62 = 0, "ND", SecondRowWins!AO62/SecondRowCounts!AO62)</f>
        <v>ND</v>
      </c>
      <c r="AP62" s="191" t="str">
        <f>IF(SecondRowCounts!AP62 = 0, "ND", SecondRowWins!AP62/SecondRowCounts!AP62)</f>
        <v>ND</v>
      </c>
    </row>
    <row r="63">
      <c r="A63" s="187" t="s">
        <v>198</v>
      </c>
      <c r="B63" s="191">
        <f>IF(SecondRowCounts!B63 = 0, "ND", SecondRowWins!B63/SecondRowCounts!B63)</f>
        <v>0.6666666667</v>
      </c>
      <c r="C63" s="191" t="str">
        <f>IF(SecondRowCounts!C63 = 0, "ND", SecondRowWins!C63/SecondRowCounts!C63)</f>
        <v>ND</v>
      </c>
      <c r="D63" s="191" t="str">
        <f>IF(SecondRowCounts!D63 = 0, "ND", SecondRowWins!D63/SecondRowCounts!D63)</f>
        <v>ND</v>
      </c>
      <c r="E63" s="191" t="str">
        <f>IF(SecondRowCounts!E63 = 0, "ND", SecondRowWins!E63/SecondRowCounts!E63)</f>
        <v>ND</v>
      </c>
      <c r="F63" s="191" t="str">
        <f>IF(SecondRowCounts!F63 = 0, "ND", SecondRowWins!F63/SecondRowCounts!F63)</f>
        <v>ND</v>
      </c>
      <c r="G63" s="191" t="str">
        <f>IF(SecondRowCounts!G63 = 0, "ND", SecondRowWins!G63/SecondRowCounts!G63)</f>
        <v>ND</v>
      </c>
      <c r="H63" s="191" t="str">
        <f>IF(SecondRowCounts!H63 = 0, "ND", SecondRowWins!H63/SecondRowCounts!H63)</f>
        <v>ND</v>
      </c>
      <c r="I63" s="191" t="str">
        <f>IF(SecondRowCounts!I63 = 0, "ND", SecondRowWins!I63/SecondRowCounts!I63)</f>
        <v>ND</v>
      </c>
      <c r="J63" s="191" t="str">
        <f>IF(SecondRowCounts!J63 = 0, "ND", SecondRowWins!J63/SecondRowCounts!J63)</f>
        <v>ND</v>
      </c>
      <c r="K63" s="191" t="str">
        <f>IF(SecondRowCounts!K63 = 0, "ND", SecondRowWins!K63/SecondRowCounts!K63)</f>
        <v>ND</v>
      </c>
      <c r="L63" s="191" t="str">
        <f>IF(SecondRowCounts!L63 = 0, "ND", SecondRowWins!L63/SecondRowCounts!L63)</f>
        <v>ND</v>
      </c>
      <c r="M63" s="191" t="str">
        <f>IF(SecondRowCounts!M63 = 0, "ND", SecondRowWins!M63/SecondRowCounts!M63)</f>
        <v>ND</v>
      </c>
      <c r="N63" s="191">
        <f>IF(SecondRowCounts!N63 = 0, "ND", SecondRowWins!N63/SecondRowCounts!N63)</f>
        <v>1</v>
      </c>
      <c r="O63" s="191">
        <f>IF(SecondRowCounts!O63 = 0, "ND", SecondRowWins!O63/SecondRowCounts!O63)</f>
        <v>1</v>
      </c>
      <c r="P63" s="191">
        <f>IF(SecondRowCounts!P63 = 0, "ND", SecondRowWins!P63/SecondRowCounts!P63)</f>
        <v>0.5</v>
      </c>
      <c r="Q63" s="191" t="str">
        <f>IF(SecondRowCounts!Q63 = 0, "ND", SecondRowWins!Q63/SecondRowCounts!Q63)</f>
        <v>ND</v>
      </c>
      <c r="R63" s="191">
        <f>IF(SecondRowCounts!R63 = 0, "ND", SecondRowWins!R63/SecondRowCounts!R63)</f>
        <v>0</v>
      </c>
      <c r="S63" s="191" t="str">
        <f>IF(SecondRowCounts!S63 = 0, "ND", SecondRowWins!S63/SecondRowCounts!S63)</f>
        <v>ND</v>
      </c>
      <c r="T63" s="191" t="str">
        <f>IF(SecondRowCounts!T63 = 0, "ND", SecondRowWins!T63/SecondRowCounts!T63)</f>
        <v>ND</v>
      </c>
      <c r="U63" s="191" t="str">
        <f>IF(SecondRowCounts!U63 = 0, "ND", SecondRowWins!U63/SecondRowCounts!U63)</f>
        <v>ND</v>
      </c>
      <c r="V63" s="191" t="str">
        <f>IF(SecondRowCounts!V63 = 0, "ND", SecondRowWins!V63/SecondRowCounts!V63)</f>
        <v>ND</v>
      </c>
      <c r="W63" s="191" t="str">
        <f>IF(SecondRowCounts!W63 = 0, "ND", SecondRowWins!W63/SecondRowCounts!W63)</f>
        <v>ND</v>
      </c>
      <c r="X63" s="191" t="str">
        <f>IF(SecondRowCounts!X63 = 0, "ND", SecondRowWins!X63/SecondRowCounts!X63)</f>
        <v>ND</v>
      </c>
      <c r="Y63" s="191" t="str">
        <f>IF(SecondRowCounts!Y63 = 0, "ND", SecondRowWins!Y63/SecondRowCounts!Y63)</f>
        <v>ND</v>
      </c>
      <c r="Z63" s="191" t="str">
        <f>IF(SecondRowCounts!Z63 = 0, "ND", SecondRowWins!Z63/SecondRowCounts!Z63)</f>
        <v>ND</v>
      </c>
      <c r="AA63" s="191" t="str">
        <f>IF(SecondRowCounts!AA63 = 0, "ND", SecondRowWins!AA63/SecondRowCounts!AA63)</f>
        <v>ND</v>
      </c>
      <c r="AB63" s="191" t="str">
        <f>IF(SecondRowCounts!AB63 = 0, "ND", SecondRowWins!AB63/SecondRowCounts!AB63)</f>
        <v>ND</v>
      </c>
      <c r="AC63" s="191" t="str">
        <f>IF(SecondRowCounts!AC63 = 0, "ND", SecondRowWins!AC63/SecondRowCounts!AC63)</f>
        <v>ND</v>
      </c>
      <c r="AD63" s="191" t="str">
        <f>IF(SecondRowCounts!AD63 = 0, "ND", SecondRowWins!AD63/SecondRowCounts!AD63)</f>
        <v>ND</v>
      </c>
      <c r="AE63" s="191" t="str">
        <f>IF(SecondRowCounts!AE63 = 0, "ND", SecondRowWins!AE63/SecondRowCounts!AE63)</f>
        <v>ND</v>
      </c>
      <c r="AF63" s="191" t="str">
        <f>IF(SecondRowCounts!AF63 = 0, "ND", SecondRowWins!AF63/SecondRowCounts!AF63)</f>
        <v>ND</v>
      </c>
      <c r="AG63" s="191" t="str">
        <f>IF(SecondRowCounts!AG63 = 0, "ND", SecondRowWins!AG63/SecondRowCounts!AG63)</f>
        <v>ND</v>
      </c>
      <c r="AH63" s="191" t="str">
        <f>IF(SecondRowCounts!AH63 = 0, "ND", SecondRowWins!AH63/SecondRowCounts!AH63)</f>
        <v>ND</v>
      </c>
      <c r="AI63" s="191" t="str">
        <f>IF(SecondRowCounts!AI63 = 0, "ND", SecondRowWins!AI63/SecondRowCounts!AI63)</f>
        <v>ND</v>
      </c>
      <c r="AJ63" s="191" t="str">
        <f>IF(SecondRowCounts!AJ63 = 0, "ND", SecondRowWins!AJ63/SecondRowCounts!AJ63)</f>
        <v>ND</v>
      </c>
      <c r="AK63" s="191" t="str">
        <f>IF(SecondRowCounts!AK63 = 0, "ND", SecondRowWins!AK63/SecondRowCounts!AK63)</f>
        <v>ND</v>
      </c>
      <c r="AL63" s="191" t="str">
        <f>IF(SecondRowCounts!AL63 = 0, "ND", SecondRowWins!AL63/SecondRowCounts!AL63)</f>
        <v>ND</v>
      </c>
      <c r="AM63" s="191" t="str">
        <f>IF(SecondRowCounts!AM63 = 0, "ND", SecondRowWins!AM63/SecondRowCounts!AM63)</f>
        <v>ND</v>
      </c>
      <c r="AN63" s="191" t="str">
        <f>IF(SecondRowCounts!AN63 = 0, "ND", SecondRowWins!AN63/SecondRowCounts!AN63)</f>
        <v>ND</v>
      </c>
      <c r="AO63" s="191" t="str">
        <f>IF(SecondRowCounts!AO63 = 0, "ND", SecondRowWins!AO63/SecondRowCounts!AO63)</f>
        <v>ND</v>
      </c>
      <c r="AP63" s="191" t="str">
        <f>IF(SecondRowCounts!AP63 = 0, "ND", SecondRowWins!AP63/SecondRowCounts!AP63)</f>
        <v>ND</v>
      </c>
    </row>
    <row r="64">
      <c r="A64" s="187" t="s">
        <v>199</v>
      </c>
      <c r="B64" s="191">
        <f>IF(SecondRowCounts!B64 = 0, "ND", SecondRowWins!B64/SecondRowCounts!B64)</f>
        <v>0.6064516129</v>
      </c>
      <c r="C64" s="191" t="str">
        <f>IF(SecondRowCounts!C64 = 0, "ND", SecondRowWins!C64/SecondRowCounts!C64)</f>
        <v>ND</v>
      </c>
      <c r="D64" s="191" t="str">
        <f>IF(SecondRowCounts!D64 = 0, "ND", SecondRowWins!D64/SecondRowCounts!D64)</f>
        <v>ND</v>
      </c>
      <c r="E64" s="191" t="str">
        <f>IF(SecondRowCounts!E64 = 0, "ND", SecondRowWins!E64/SecondRowCounts!E64)</f>
        <v>ND</v>
      </c>
      <c r="F64" s="191">
        <f>IF(SecondRowCounts!F64 = 0, "ND", SecondRowWins!F64/SecondRowCounts!F64)</f>
        <v>1</v>
      </c>
      <c r="G64" s="191">
        <f>IF(SecondRowCounts!G64 = 0, "ND", SecondRowWins!G64/SecondRowCounts!G64)</f>
        <v>0.625</v>
      </c>
      <c r="H64" s="191">
        <f>IF(SecondRowCounts!H64 = 0, "ND", SecondRowWins!H64/SecondRowCounts!H64)</f>
        <v>0.6129032258</v>
      </c>
      <c r="I64" s="191">
        <f>IF(SecondRowCounts!I64 = 0, "ND", SecondRowWins!I64/SecondRowCounts!I64)</f>
        <v>0.5806451613</v>
      </c>
      <c r="J64" s="191">
        <f>IF(SecondRowCounts!J64 = 0, "ND", SecondRowWins!J64/SecondRowCounts!J64)</f>
        <v>0.53125</v>
      </c>
      <c r="K64" s="191">
        <f>IF(SecondRowCounts!K64 = 0, "ND", SecondRowWins!K64/SecondRowCounts!K64)</f>
        <v>0.6153846154</v>
      </c>
      <c r="L64" s="191">
        <f>IF(SecondRowCounts!L64 = 0, "ND", SecondRowWins!L64/SecondRowCounts!L64)</f>
        <v>0.6</v>
      </c>
      <c r="M64" s="191">
        <f>IF(SecondRowCounts!M64 = 0, "ND", SecondRowWins!M64/SecondRowCounts!M64)</f>
        <v>0.75</v>
      </c>
      <c r="N64" s="191">
        <f>IF(SecondRowCounts!N64 = 0, "ND", SecondRowWins!N64/SecondRowCounts!N64)</f>
        <v>1</v>
      </c>
      <c r="O64" s="191" t="str">
        <f>IF(SecondRowCounts!O64 = 0, "ND", SecondRowWins!O64/SecondRowCounts!O64)</f>
        <v>ND</v>
      </c>
      <c r="P64" s="191" t="str">
        <f>IF(SecondRowCounts!P64 = 0, "ND", SecondRowWins!P64/SecondRowCounts!P64)</f>
        <v>ND</v>
      </c>
      <c r="Q64" s="191" t="str">
        <f>IF(SecondRowCounts!Q64 = 0, "ND", SecondRowWins!Q64/SecondRowCounts!Q64)</f>
        <v>ND</v>
      </c>
      <c r="R64" s="191" t="str">
        <f>IF(SecondRowCounts!R64 = 0, "ND", SecondRowWins!R64/SecondRowCounts!R64)</f>
        <v>ND</v>
      </c>
      <c r="S64" s="191" t="str">
        <f>IF(SecondRowCounts!S64 = 0, "ND", SecondRowWins!S64/SecondRowCounts!S64)</f>
        <v>ND</v>
      </c>
      <c r="T64" s="191" t="str">
        <f>IF(SecondRowCounts!T64 = 0, "ND", SecondRowWins!T64/SecondRowCounts!T64)</f>
        <v>ND</v>
      </c>
      <c r="U64" s="191" t="str">
        <f>IF(SecondRowCounts!U64 = 0, "ND", SecondRowWins!U64/SecondRowCounts!U64)</f>
        <v>ND</v>
      </c>
      <c r="V64" s="191" t="str">
        <f>IF(SecondRowCounts!V64 = 0, "ND", SecondRowWins!V64/SecondRowCounts!V64)</f>
        <v>ND</v>
      </c>
      <c r="W64" s="191" t="str">
        <f>IF(SecondRowCounts!W64 = 0, "ND", SecondRowWins!W64/SecondRowCounts!W64)</f>
        <v>ND</v>
      </c>
      <c r="X64" s="191" t="str">
        <f>IF(SecondRowCounts!X64 = 0, "ND", SecondRowWins!X64/SecondRowCounts!X64)</f>
        <v>ND</v>
      </c>
      <c r="Y64" s="191" t="str">
        <f>IF(SecondRowCounts!Y64 = 0, "ND", SecondRowWins!Y64/SecondRowCounts!Y64)</f>
        <v>ND</v>
      </c>
      <c r="Z64" s="191" t="str">
        <f>IF(SecondRowCounts!Z64 = 0, "ND", SecondRowWins!Z64/SecondRowCounts!Z64)</f>
        <v>ND</v>
      </c>
      <c r="AA64" s="191" t="str">
        <f>IF(SecondRowCounts!AA64 = 0, "ND", SecondRowWins!AA64/SecondRowCounts!AA64)</f>
        <v>ND</v>
      </c>
      <c r="AB64" s="191" t="str">
        <f>IF(SecondRowCounts!AB64 = 0, "ND", SecondRowWins!AB64/SecondRowCounts!AB64)</f>
        <v>ND</v>
      </c>
      <c r="AC64" s="191" t="str">
        <f>IF(SecondRowCounts!AC64 = 0, "ND", SecondRowWins!AC64/SecondRowCounts!AC64)</f>
        <v>ND</v>
      </c>
      <c r="AD64" s="191" t="str">
        <f>IF(SecondRowCounts!AD64 = 0, "ND", SecondRowWins!AD64/SecondRowCounts!AD64)</f>
        <v>ND</v>
      </c>
      <c r="AE64" s="191" t="str">
        <f>IF(SecondRowCounts!AE64 = 0, "ND", SecondRowWins!AE64/SecondRowCounts!AE64)</f>
        <v>ND</v>
      </c>
      <c r="AF64" s="191" t="str">
        <f>IF(SecondRowCounts!AF64 = 0, "ND", SecondRowWins!AF64/SecondRowCounts!AF64)</f>
        <v>ND</v>
      </c>
      <c r="AG64" s="191" t="str">
        <f>IF(SecondRowCounts!AG64 = 0, "ND", SecondRowWins!AG64/SecondRowCounts!AG64)</f>
        <v>ND</v>
      </c>
      <c r="AH64" s="191" t="str">
        <f>IF(SecondRowCounts!AH64 = 0, "ND", SecondRowWins!AH64/SecondRowCounts!AH64)</f>
        <v>ND</v>
      </c>
      <c r="AI64" s="191" t="str">
        <f>IF(SecondRowCounts!AI64 = 0, "ND", SecondRowWins!AI64/SecondRowCounts!AI64)</f>
        <v>ND</v>
      </c>
      <c r="AJ64" s="191" t="str">
        <f>IF(SecondRowCounts!AJ64 = 0, "ND", SecondRowWins!AJ64/SecondRowCounts!AJ64)</f>
        <v>ND</v>
      </c>
      <c r="AK64" s="191" t="str">
        <f>IF(SecondRowCounts!AK64 = 0, "ND", SecondRowWins!AK64/SecondRowCounts!AK64)</f>
        <v>ND</v>
      </c>
      <c r="AL64" s="191" t="str">
        <f>IF(SecondRowCounts!AL64 = 0, "ND", SecondRowWins!AL64/SecondRowCounts!AL64)</f>
        <v>ND</v>
      </c>
      <c r="AM64" s="191" t="str">
        <f>IF(SecondRowCounts!AM64 = 0, "ND", SecondRowWins!AM64/SecondRowCounts!AM64)</f>
        <v>ND</v>
      </c>
      <c r="AN64" s="191" t="str">
        <f>IF(SecondRowCounts!AN64 = 0, "ND", SecondRowWins!AN64/SecondRowCounts!AN64)</f>
        <v>ND</v>
      </c>
      <c r="AO64" s="191" t="str">
        <f>IF(SecondRowCounts!AO64 = 0, "ND", SecondRowWins!AO64/SecondRowCounts!AO64)</f>
        <v>ND</v>
      </c>
      <c r="AP64" s="191" t="str">
        <f>IF(SecondRowCounts!AP64 = 0, "ND", SecondRowWins!AP64/SecondRowCounts!AP64)</f>
        <v>ND</v>
      </c>
    </row>
    <row r="65">
      <c r="A65" s="187" t="s">
        <v>110</v>
      </c>
      <c r="B65" s="191">
        <f>IF(SecondRowCounts!B65 = 0, "ND", SecondRowWins!B65/SecondRowCounts!B65)</f>
        <v>0.7010309278</v>
      </c>
      <c r="C65" s="191" t="str">
        <f>IF(SecondRowCounts!C65 = 0, "ND", SecondRowWins!C65/SecondRowCounts!C65)</f>
        <v>ND</v>
      </c>
      <c r="D65" s="191" t="str">
        <f>IF(SecondRowCounts!D65 = 0, "ND", SecondRowWins!D65/SecondRowCounts!D65)</f>
        <v>ND</v>
      </c>
      <c r="E65" s="191" t="str">
        <f>IF(SecondRowCounts!E65 = 0, "ND", SecondRowWins!E65/SecondRowCounts!E65)</f>
        <v>ND</v>
      </c>
      <c r="F65" s="191">
        <f>IF(SecondRowCounts!F65 = 0, "ND", SecondRowWins!F65/SecondRowCounts!F65)</f>
        <v>0.6666666667</v>
      </c>
      <c r="G65" s="191">
        <f>IF(SecondRowCounts!G65 = 0, "ND", SecondRowWins!G65/SecondRowCounts!G65)</f>
        <v>0.75</v>
      </c>
      <c r="H65" s="191">
        <f>IF(SecondRowCounts!H65 = 0, "ND", SecondRowWins!H65/SecondRowCounts!H65)</f>
        <v>0.8888888889</v>
      </c>
      <c r="I65" s="191">
        <f>IF(SecondRowCounts!I65 = 0, "ND", SecondRowWins!I65/SecondRowCounts!I65)</f>
        <v>0.7272727273</v>
      </c>
      <c r="J65" s="191">
        <f>IF(SecondRowCounts!J65 = 0, "ND", SecondRowWins!J65/SecondRowCounts!J65)</f>
        <v>0.7142857143</v>
      </c>
      <c r="K65" s="191">
        <f>IF(SecondRowCounts!K65 = 0, "ND", SecondRowWins!K65/SecondRowCounts!K65)</f>
        <v>0.619047619</v>
      </c>
      <c r="L65" s="191">
        <f>IF(SecondRowCounts!L65 = 0, "ND", SecondRowWins!L65/SecondRowCounts!L65)</f>
        <v>0.7777777778</v>
      </c>
      <c r="M65" s="191">
        <f>IF(SecondRowCounts!M65 = 0, "ND", SecondRowWins!M65/SecondRowCounts!M65)</f>
        <v>0.5</v>
      </c>
      <c r="N65" s="191">
        <f>IF(SecondRowCounts!N65 = 0, "ND", SecondRowWins!N65/SecondRowCounts!N65)</f>
        <v>0.75</v>
      </c>
      <c r="O65" s="191">
        <f>IF(SecondRowCounts!O65 = 0, "ND", SecondRowWins!O65/SecondRowCounts!O65)</f>
        <v>0.5</v>
      </c>
      <c r="P65" s="191" t="str">
        <f>IF(SecondRowCounts!P65 = 0, "ND", SecondRowWins!P65/SecondRowCounts!P65)</f>
        <v>ND</v>
      </c>
      <c r="Q65" s="191" t="str">
        <f>IF(SecondRowCounts!Q65 = 0, "ND", SecondRowWins!Q65/SecondRowCounts!Q65)</f>
        <v>ND</v>
      </c>
      <c r="R65" s="191" t="str">
        <f>IF(SecondRowCounts!R65 = 0, "ND", SecondRowWins!R65/SecondRowCounts!R65)</f>
        <v>ND</v>
      </c>
      <c r="S65" s="191">
        <f>IF(SecondRowCounts!S65 = 0, "ND", SecondRowWins!S65/SecondRowCounts!S65)</f>
        <v>1</v>
      </c>
      <c r="T65" s="191" t="str">
        <f>IF(SecondRowCounts!T65 = 0, "ND", SecondRowWins!T65/SecondRowCounts!T65)</f>
        <v>ND</v>
      </c>
      <c r="U65" s="191" t="str">
        <f>IF(SecondRowCounts!U65 = 0, "ND", SecondRowWins!U65/SecondRowCounts!U65)</f>
        <v>ND</v>
      </c>
      <c r="V65" s="191" t="str">
        <f>IF(SecondRowCounts!V65 = 0, "ND", SecondRowWins!V65/SecondRowCounts!V65)</f>
        <v>ND</v>
      </c>
      <c r="W65" s="191" t="str">
        <f>IF(SecondRowCounts!W65 = 0, "ND", SecondRowWins!W65/SecondRowCounts!W65)</f>
        <v>ND</v>
      </c>
      <c r="X65" s="191" t="str">
        <f>IF(SecondRowCounts!X65 = 0, "ND", SecondRowWins!X65/SecondRowCounts!X65)</f>
        <v>ND</v>
      </c>
      <c r="Y65" s="191" t="str">
        <f>IF(SecondRowCounts!Y65 = 0, "ND", SecondRowWins!Y65/SecondRowCounts!Y65)</f>
        <v>ND</v>
      </c>
      <c r="Z65" s="191" t="str">
        <f>IF(SecondRowCounts!Z65 = 0, "ND", SecondRowWins!Z65/SecondRowCounts!Z65)</f>
        <v>ND</v>
      </c>
      <c r="AA65" s="191" t="str">
        <f>IF(SecondRowCounts!AA65 = 0, "ND", SecondRowWins!AA65/SecondRowCounts!AA65)</f>
        <v>ND</v>
      </c>
      <c r="AB65" s="191" t="str">
        <f>IF(SecondRowCounts!AB65 = 0, "ND", SecondRowWins!AB65/SecondRowCounts!AB65)</f>
        <v>ND</v>
      </c>
      <c r="AC65" s="191" t="str">
        <f>IF(SecondRowCounts!AC65 = 0, "ND", SecondRowWins!AC65/SecondRowCounts!AC65)</f>
        <v>ND</v>
      </c>
      <c r="AD65" s="191" t="str">
        <f>IF(SecondRowCounts!AD65 = 0, "ND", SecondRowWins!AD65/SecondRowCounts!AD65)</f>
        <v>ND</v>
      </c>
      <c r="AE65" s="191" t="str">
        <f>IF(SecondRowCounts!AE65 = 0, "ND", SecondRowWins!AE65/SecondRowCounts!AE65)</f>
        <v>ND</v>
      </c>
      <c r="AF65" s="191" t="str">
        <f>IF(SecondRowCounts!AF65 = 0, "ND", SecondRowWins!AF65/SecondRowCounts!AF65)</f>
        <v>ND</v>
      </c>
      <c r="AG65" s="191" t="str">
        <f>IF(SecondRowCounts!AG65 = 0, "ND", SecondRowWins!AG65/SecondRowCounts!AG65)</f>
        <v>ND</v>
      </c>
      <c r="AH65" s="191" t="str">
        <f>IF(SecondRowCounts!AH65 = 0, "ND", SecondRowWins!AH65/SecondRowCounts!AH65)</f>
        <v>ND</v>
      </c>
      <c r="AI65" s="191" t="str">
        <f>IF(SecondRowCounts!AI65 = 0, "ND", SecondRowWins!AI65/SecondRowCounts!AI65)</f>
        <v>ND</v>
      </c>
      <c r="AJ65" s="191" t="str">
        <f>IF(SecondRowCounts!AJ65 = 0, "ND", SecondRowWins!AJ65/SecondRowCounts!AJ65)</f>
        <v>ND</v>
      </c>
      <c r="AK65" s="191" t="str">
        <f>IF(SecondRowCounts!AK65 = 0, "ND", SecondRowWins!AK65/SecondRowCounts!AK65)</f>
        <v>ND</v>
      </c>
      <c r="AL65" s="191" t="str">
        <f>IF(SecondRowCounts!AL65 = 0, "ND", SecondRowWins!AL65/SecondRowCounts!AL65)</f>
        <v>ND</v>
      </c>
      <c r="AM65" s="191" t="str">
        <f>IF(SecondRowCounts!AM65 = 0, "ND", SecondRowWins!AM65/SecondRowCounts!AM65)</f>
        <v>ND</v>
      </c>
      <c r="AN65" s="191" t="str">
        <f>IF(SecondRowCounts!AN65 = 0, "ND", SecondRowWins!AN65/SecondRowCounts!AN65)</f>
        <v>ND</v>
      </c>
      <c r="AO65" s="191" t="str">
        <f>IF(SecondRowCounts!AO65 = 0, "ND", SecondRowWins!AO65/SecondRowCounts!AO65)</f>
        <v>ND</v>
      </c>
      <c r="AP65" s="191" t="str">
        <f>IF(SecondRowCounts!AP65 = 0, "ND", SecondRowWins!AP65/SecondRowCounts!AP65)</f>
        <v>ND</v>
      </c>
    </row>
    <row r="66">
      <c r="A66" s="187" t="s">
        <v>200</v>
      </c>
      <c r="B66" s="191">
        <f>IF(SecondRowCounts!B66 = 0, "ND", SecondRowWins!B66/SecondRowCounts!B66)</f>
        <v>0.5</v>
      </c>
      <c r="C66" s="191" t="str">
        <f>IF(SecondRowCounts!C66 = 0, "ND", SecondRowWins!C66/SecondRowCounts!C66)</f>
        <v>ND</v>
      </c>
      <c r="D66" s="191" t="str">
        <f>IF(SecondRowCounts!D66 = 0, "ND", SecondRowWins!D66/SecondRowCounts!D66)</f>
        <v>ND</v>
      </c>
      <c r="E66" s="191" t="str">
        <f>IF(SecondRowCounts!E66 = 0, "ND", SecondRowWins!E66/SecondRowCounts!E66)</f>
        <v>ND</v>
      </c>
      <c r="F66" s="191" t="str">
        <f>IF(SecondRowCounts!F66 = 0, "ND", SecondRowWins!F66/SecondRowCounts!F66)</f>
        <v>ND</v>
      </c>
      <c r="G66" s="191" t="str">
        <f>IF(SecondRowCounts!G66 = 0, "ND", SecondRowWins!G66/SecondRowCounts!G66)</f>
        <v>ND</v>
      </c>
      <c r="H66" s="191" t="str">
        <f>IF(SecondRowCounts!H66 = 0, "ND", SecondRowWins!H66/SecondRowCounts!H66)</f>
        <v>ND</v>
      </c>
      <c r="I66" s="191" t="str">
        <f>IF(SecondRowCounts!I66 = 0, "ND", SecondRowWins!I66/SecondRowCounts!I66)</f>
        <v>ND</v>
      </c>
      <c r="J66" s="191" t="str">
        <f>IF(SecondRowCounts!J66 = 0, "ND", SecondRowWins!J66/SecondRowCounts!J66)</f>
        <v>ND</v>
      </c>
      <c r="K66" s="191" t="str">
        <f>IF(SecondRowCounts!K66 = 0, "ND", SecondRowWins!K66/SecondRowCounts!K66)</f>
        <v>ND</v>
      </c>
      <c r="L66" s="191" t="str">
        <f>IF(SecondRowCounts!L66 = 0, "ND", SecondRowWins!L66/SecondRowCounts!L66)</f>
        <v>ND</v>
      </c>
      <c r="M66" s="191" t="str">
        <f>IF(SecondRowCounts!M66 = 0, "ND", SecondRowWins!M66/SecondRowCounts!M66)</f>
        <v>ND</v>
      </c>
      <c r="N66" s="191" t="str">
        <f>IF(SecondRowCounts!N66 = 0, "ND", SecondRowWins!N66/SecondRowCounts!N66)</f>
        <v>ND</v>
      </c>
      <c r="O66" s="191">
        <f>IF(SecondRowCounts!O66 = 0, "ND", SecondRowWins!O66/SecondRowCounts!O66)</f>
        <v>1</v>
      </c>
      <c r="P66" s="191">
        <f>IF(SecondRowCounts!P66 = 0, "ND", SecondRowWins!P66/SecondRowCounts!P66)</f>
        <v>0</v>
      </c>
      <c r="Q66" s="191" t="str">
        <f>IF(SecondRowCounts!Q66 = 0, "ND", SecondRowWins!Q66/SecondRowCounts!Q66)</f>
        <v>ND</v>
      </c>
      <c r="R66" s="191" t="str">
        <f>IF(SecondRowCounts!R66 = 0, "ND", SecondRowWins!R66/SecondRowCounts!R66)</f>
        <v>ND</v>
      </c>
      <c r="S66" s="191" t="str">
        <f>IF(SecondRowCounts!S66 = 0, "ND", SecondRowWins!S66/SecondRowCounts!S66)</f>
        <v>ND</v>
      </c>
      <c r="T66" s="191" t="str">
        <f>IF(SecondRowCounts!T66 = 0, "ND", SecondRowWins!T66/SecondRowCounts!T66)</f>
        <v>ND</v>
      </c>
      <c r="U66" s="191" t="str">
        <f>IF(SecondRowCounts!U66 = 0, "ND", SecondRowWins!U66/SecondRowCounts!U66)</f>
        <v>ND</v>
      </c>
      <c r="V66" s="191" t="str">
        <f>IF(SecondRowCounts!V66 = 0, "ND", SecondRowWins!V66/SecondRowCounts!V66)</f>
        <v>ND</v>
      </c>
      <c r="W66" s="191" t="str">
        <f>IF(SecondRowCounts!W66 = 0, "ND", SecondRowWins!W66/SecondRowCounts!W66)</f>
        <v>ND</v>
      </c>
      <c r="X66" s="191" t="str">
        <f>IF(SecondRowCounts!X66 = 0, "ND", SecondRowWins!X66/SecondRowCounts!X66)</f>
        <v>ND</v>
      </c>
      <c r="Y66" s="191" t="str">
        <f>IF(SecondRowCounts!Y66 = 0, "ND", SecondRowWins!Y66/SecondRowCounts!Y66)</f>
        <v>ND</v>
      </c>
      <c r="Z66" s="191" t="str">
        <f>IF(SecondRowCounts!Z66 = 0, "ND", SecondRowWins!Z66/SecondRowCounts!Z66)</f>
        <v>ND</v>
      </c>
      <c r="AA66" s="191" t="str">
        <f>IF(SecondRowCounts!AA66 = 0, "ND", SecondRowWins!AA66/SecondRowCounts!AA66)</f>
        <v>ND</v>
      </c>
      <c r="AB66" s="191" t="str">
        <f>IF(SecondRowCounts!AB66 = 0, "ND", SecondRowWins!AB66/SecondRowCounts!AB66)</f>
        <v>ND</v>
      </c>
      <c r="AC66" s="191" t="str">
        <f>IF(SecondRowCounts!AC66 = 0, "ND", SecondRowWins!AC66/SecondRowCounts!AC66)</f>
        <v>ND</v>
      </c>
      <c r="AD66" s="191" t="str">
        <f>IF(SecondRowCounts!AD66 = 0, "ND", SecondRowWins!AD66/SecondRowCounts!AD66)</f>
        <v>ND</v>
      </c>
      <c r="AE66" s="191" t="str">
        <f>IF(SecondRowCounts!AE66 = 0, "ND", SecondRowWins!AE66/SecondRowCounts!AE66)</f>
        <v>ND</v>
      </c>
      <c r="AF66" s="191" t="str">
        <f>IF(SecondRowCounts!AF66 = 0, "ND", SecondRowWins!AF66/SecondRowCounts!AF66)</f>
        <v>ND</v>
      </c>
      <c r="AG66" s="191" t="str">
        <f>IF(SecondRowCounts!AG66 = 0, "ND", SecondRowWins!AG66/SecondRowCounts!AG66)</f>
        <v>ND</v>
      </c>
      <c r="AH66" s="191" t="str">
        <f>IF(SecondRowCounts!AH66 = 0, "ND", SecondRowWins!AH66/SecondRowCounts!AH66)</f>
        <v>ND</v>
      </c>
      <c r="AI66" s="191" t="str">
        <f>IF(SecondRowCounts!AI66 = 0, "ND", SecondRowWins!AI66/SecondRowCounts!AI66)</f>
        <v>ND</v>
      </c>
      <c r="AJ66" s="191" t="str">
        <f>IF(SecondRowCounts!AJ66 = 0, "ND", SecondRowWins!AJ66/SecondRowCounts!AJ66)</f>
        <v>ND</v>
      </c>
      <c r="AK66" s="191" t="str">
        <f>IF(SecondRowCounts!AK66 = 0, "ND", SecondRowWins!AK66/SecondRowCounts!AK66)</f>
        <v>ND</v>
      </c>
      <c r="AL66" s="191" t="str">
        <f>IF(SecondRowCounts!AL66 = 0, "ND", SecondRowWins!AL66/SecondRowCounts!AL66)</f>
        <v>ND</v>
      </c>
      <c r="AM66" s="191" t="str">
        <f>IF(SecondRowCounts!AM66 = 0, "ND", SecondRowWins!AM66/SecondRowCounts!AM66)</f>
        <v>ND</v>
      </c>
      <c r="AN66" s="191" t="str">
        <f>IF(SecondRowCounts!AN66 = 0, "ND", SecondRowWins!AN66/SecondRowCounts!AN66)</f>
        <v>ND</v>
      </c>
      <c r="AO66" s="191" t="str">
        <f>IF(SecondRowCounts!AO66 = 0, "ND", SecondRowWins!AO66/SecondRowCounts!AO66)</f>
        <v>ND</v>
      </c>
      <c r="AP66" s="191" t="str">
        <f>IF(SecondRowCounts!AP66 = 0, "ND", SecondRowWins!AP66/SecondRowCounts!AP66)</f>
        <v>ND</v>
      </c>
    </row>
    <row r="67">
      <c r="A67" s="187" t="s">
        <v>201</v>
      </c>
      <c r="B67" s="191">
        <f>IF(SecondRowCounts!B67 = 0, "ND", SecondRowWins!B67/SecondRowCounts!B67)</f>
        <v>0.8333333333</v>
      </c>
      <c r="C67" s="191" t="str">
        <f>IF(SecondRowCounts!C67 = 0, "ND", SecondRowWins!C67/SecondRowCounts!C67)</f>
        <v>ND</v>
      </c>
      <c r="D67" s="191" t="str">
        <f>IF(SecondRowCounts!D67 = 0, "ND", SecondRowWins!D67/SecondRowCounts!D67)</f>
        <v>ND</v>
      </c>
      <c r="E67" s="191" t="str">
        <f>IF(SecondRowCounts!E67 = 0, "ND", SecondRowWins!E67/SecondRowCounts!E67)</f>
        <v>ND</v>
      </c>
      <c r="F67" s="191" t="str">
        <f>IF(SecondRowCounts!F67 = 0, "ND", SecondRowWins!F67/SecondRowCounts!F67)</f>
        <v>ND</v>
      </c>
      <c r="G67" s="191" t="str">
        <f>IF(SecondRowCounts!G67 = 0, "ND", SecondRowWins!G67/SecondRowCounts!G67)</f>
        <v>ND</v>
      </c>
      <c r="H67" s="191" t="str">
        <f>IF(SecondRowCounts!H67 = 0, "ND", SecondRowWins!H67/SecondRowCounts!H67)</f>
        <v>ND</v>
      </c>
      <c r="I67" s="191" t="str">
        <f>IF(SecondRowCounts!I67 = 0, "ND", SecondRowWins!I67/SecondRowCounts!I67)</f>
        <v>ND</v>
      </c>
      <c r="J67" s="191" t="str">
        <f>IF(SecondRowCounts!J67 = 0, "ND", SecondRowWins!J67/SecondRowCounts!J67)</f>
        <v>ND</v>
      </c>
      <c r="K67" s="191" t="str">
        <f>IF(SecondRowCounts!K67 = 0, "ND", SecondRowWins!K67/SecondRowCounts!K67)</f>
        <v>ND</v>
      </c>
      <c r="L67" s="191" t="str">
        <f>IF(SecondRowCounts!L67 = 0, "ND", SecondRowWins!L67/SecondRowCounts!L67)</f>
        <v>ND</v>
      </c>
      <c r="M67" s="191" t="str">
        <f>IF(SecondRowCounts!M67 = 0, "ND", SecondRowWins!M67/SecondRowCounts!M67)</f>
        <v>ND</v>
      </c>
      <c r="N67" s="191" t="str">
        <f>IF(SecondRowCounts!N67 = 0, "ND", SecondRowWins!N67/SecondRowCounts!N67)</f>
        <v>ND</v>
      </c>
      <c r="O67" s="191" t="str">
        <f>IF(SecondRowCounts!O67 = 0, "ND", SecondRowWins!O67/SecondRowCounts!O67)</f>
        <v>ND</v>
      </c>
      <c r="P67" s="191" t="str">
        <f>IF(SecondRowCounts!P67 = 0, "ND", SecondRowWins!P67/SecondRowCounts!P67)</f>
        <v>ND</v>
      </c>
      <c r="Q67" s="191">
        <f>IF(SecondRowCounts!Q67 = 0, "ND", SecondRowWins!Q67/SecondRowCounts!Q67)</f>
        <v>1</v>
      </c>
      <c r="R67" s="191">
        <f>IF(SecondRowCounts!R67 = 0, "ND", SecondRowWins!R67/SecondRowCounts!R67)</f>
        <v>1</v>
      </c>
      <c r="S67" s="191">
        <f>IF(SecondRowCounts!S67 = 0, "ND", SecondRowWins!S67/SecondRowCounts!S67)</f>
        <v>0.5</v>
      </c>
      <c r="T67" s="191">
        <f>IF(SecondRowCounts!T67 = 0, "ND", SecondRowWins!T67/SecondRowCounts!T67)</f>
        <v>1</v>
      </c>
      <c r="U67" s="191">
        <f>IF(SecondRowCounts!U67 = 0, "ND", SecondRowWins!U67/SecondRowCounts!U67)</f>
        <v>1</v>
      </c>
      <c r="V67" s="191" t="str">
        <f>IF(SecondRowCounts!V67 = 0, "ND", SecondRowWins!V67/SecondRowCounts!V67)</f>
        <v>ND</v>
      </c>
      <c r="W67" s="191" t="str">
        <f>IF(SecondRowCounts!W67 = 0, "ND", SecondRowWins!W67/SecondRowCounts!W67)</f>
        <v>ND</v>
      </c>
      <c r="X67" s="191" t="str">
        <f>IF(SecondRowCounts!X67 = 0, "ND", SecondRowWins!X67/SecondRowCounts!X67)</f>
        <v>ND</v>
      </c>
      <c r="Y67" s="191" t="str">
        <f>IF(SecondRowCounts!Y67 = 0, "ND", SecondRowWins!Y67/SecondRowCounts!Y67)</f>
        <v>ND</v>
      </c>
      <c r="Z67" s="191" t="str">
        <f>IF(SecondRowCounts!Z67 = 0, "ND", SecondRowWins!Z67/SecondRowCounts!Z67)</f>
        <v>ND</v>
      </c>
      <c r="AA67" s="191" t="str">
        <f>IF(SecondRowCounts!AA67 = 0, "ND", SecondRowWins!AA67/SecondRowCounts!AA67)</f>
        <v>ND</v>
      </c>
      <c r="AB67" s="191" t="str">
        <f>IF(SecondRowCounts!AB67 = 0, "ND", SecondRowWins!AB67/SecondRowCounts!AB67)</f>
        <v>ND</v>
      </c>
      <c r="AC67" s="191" t="str">
        <f>IF(SecondRowCounts!AC67 = 0, "ND", SecondRowWins!AC67/SecondRowCounts!AC67)</f>
        <v>ND</v>
      </c>
      <c r="AD67" s="191" t="str">
        <f>IF(SecondRowCounts!AD67 = 0, "ND", SecondRowWins!AD67/SecondRowCounts!AD67)</f>
        <v>ND</v>
      </c>
      <c r="AE67" s="191" t="str">
        <f>IF(SecondRowCounts!AE67 = 0, "ND", SecondRowWins!AE67/SecondRowCounts!AE67)</f>
        <v>ND</v>
      </c>
      <c r="AF67" s="191" t="str">
        <f>IF(SecondRowCounts!AF67 = 0, "ND", SecondRowWins!AF67/SecondRowCounts!AF67)</f>
        <v>ND</v>
      </c>
      <c r="AG67" s="191" t="str">
        <f>IF(SecondRowCounts!AG67 = 0, "ND", SecondRowWins!AG67/SecondRowCounts!AG67)</f>
        <v>ND</v>
      </c>
      <c r="AH67" s="191" t="str">
        <f>IF(SecondRowCounts!AH67 = 0, "ND", SecondRowWins!AH67/SecondRowCounts!AH67)</f>
        <v>ND</v>
      </c>
      <c r="AI67" s="191" t="str">
        <f>IF(SecondRowCounts!AI67 = 0, "ND", SecondRowWins!AI67/SecondRowCounts!AI67)</f>
        <v>ND</v>
      </c>
      <c r="AJ67" s="191" t="str">
        <f>IF(SecondRowCounts!AJ67 = 0, "ND", SecondRowWins!AJ67/SecondRowCounts!AJ67)</f>
        <v>ND</v>
      </c>
      <c r="AK67" s="191" t="str">
        <f>IF(SecondRowCounts!AK67 = 0, "ND", SecondRowWins!AK67/SecondRowCounts!AK67)</f>
        <v>ND</v>
      </c>
      <c r="AL67" s="191" t="str">
        <f>IF(SecondRowCounts!AL67 = 0, "ND", SecondRowWins!AL67/SecondRowCounts!AL67)</f>
        <v>ND</v>
      </c>
      <c r="AM67" s="191" t="str">
        <f>IF(SecondRowCounts!AM67 = 0, "ND", SecondRowWins!AM67/SecondRowCounts!AM67)</f>
        <v>ND</v>
      </c>
      <c r="AN67" s="191" t="str">
        <f>IF(SecondRowCounts!AN67 = 0, "ND", SecondRowWins!AN67/SecondRowCounts!AN67)</f>
        <v>ND</v>
      </c>
      <c r="AO67" s="191" t="str">
        <f>IF(SecondRowCounts!AO67 = 0, "ND", SecondRowWins!AO67/SecondRowCounts!AO67)</f>
        <v>ND</v>
      </c>
      <c r="AP67" s="191" t="str">
        <f>IF(SecondRowCounts!AP67 = 0, "ND", SecondRowWins!AP67/SecondRowCounts!AP67)</f>
        <v>ND</v>
      </c>
    </row>
    <row r="68">
      <c r="A68" s="187" t="s">
        <v>202</v>
      </c>
      <c r="B68" s="191">
        <f>IF(SecondRowCounts!B68 = 0, "ND", SecondRowWins!B68/SecondRowCounts!B68)</f>
        <v>0.725</v>
      </c>
      <c r="C68" s="191" t="str">
        <f>IF(SecondRowCounts!C68 = 0, "ND", SecondRowWins!C68/SecondRowCounts!C68)</f>
        <v>ND</v>
      </c>
      <c r="D68" s="191" t="str">
        <f>IF(SecondRowCounts!D68 = 0, "ND", SecondRowWins!D68/SecondRowCounts!D68)</f>
        <v>ND</v>
      </c>
      <c r="E68" s="191" t="str">
        <f>IF(SecondRowCounts!E68 = 0, "ND", SecondRowWins!E68/SecondRowCounts!E68)</f>
        <v>ND</v>
      </c>
      <c r="F68" s="191" t="str">
        <f>IF(SecondRowCounts!F68 = 0, "ND", SecondRowWins!F68/SecondRowCounts!F68)</f>
        <v>ND</v>
      </c>
      <c r="G68" s="191" t="str">
        <f>IF(SecondRowCounts!G68 = 0, "ND", SecondRowWins!G68/SecondRowCounts!G68)</f>
        <v>ND</v>
      </c>
      <c r="H68" s="191" t="str">
        <f>IF(SecondRowCounts!H68 = 0, "ND", SecondRowWins!H68/SecondRowCounts!H68)</f>
        <v>ND</v>
      </c>
      <c r="I68" s="191" t="str">
        <f>IF(SecondRowCounts!I68 = 0, "ND", SecondRowWins!I68/SecondRowCounts!I68)</f>
        <v>ND</v>
      </c>
      <c r="J68" s="191">
        <f>IF(SecondRowCounts!J68 = 0, "ND", SecondRowWins!J68/SecondRowCounts!J68)</f>
        <v>0.8</v>
      </c>
      <c r="K68" s="191">
        <f>IF(SecondRowCounts!K68 = 0, "ND", SecondRowWins!K68/SecondRowCounts!K68)</f>
        <v>0.6</v>
      </c>
      <c r="L68" s="191">
        <f>IF(SecondRowCounts!L68 = 0, "ND", SecondRowWins!L68/SecondRowCounts!L68)</f>
        <v>0.6666666667</v>
      </c>
      <c r="M68" s="191">
        <f>IF(SecondRowCounts!M68 = 0, "ND", SecondRowWins!M68/SecondRowCounts!M68)</f>
        <v>0.8</v>
      </c>
      <c r="N68" s="191">
        <f>IF(SecondRowCounts!N68 = 0, "ND", SecondRowWins!N68/SecondRowCounts!N68)</f>
        <v>0.8888888889</v>
      </c>
      <c r="O68" s="191">
        <f>IF(SecondRowCounts!O68 = 0, "ND", SecondRowWins!O68/SecondRowCounts!O68)</f>
        <v>0.5</v>
      </c>
      <c r="P68" s="191">
        <f>IF(SecondRowCounts!P68 = 0, "ND", SecondRowWins!P68/SecondRowCounts!P68)</f>
        <v>1</v>
      </c>
      <c r="Q68" s="191">
        <f>IF(SecondRowCounts!Q68 = 0, "ND", SecondRowWins!Q68/SecondRowCounts!Q68)</f>
        <v>1</v>
      </c>
      <c r="R68" s="191">
        <f>IF(SecondRowCounts!R68 = 0, "ND", SecondRowWins!R68/SecondRowCounts!R68)</f>
        <v>0.3333333333</v>
      </c>
      <c r="S68" s="191" t="str">
        <f>IF(SecondRowCounts!S68 = 0, "ND", SecondRowWins!S68/SecondRowCounts!S68)</f>
        <v>ND</v>
      </c>
      <c r="T68" s="191" t="str">
        <f>IF(SecondRowCounts!T68 = 0, "ND", SecondRowWins!T68/SecondRowCounts!T68)</f>
        <v>ND</v>
      </c>
      <c r="U68" s="191" t="str">
        <f>IF(SecondRowCounts!U68 = 0, "ND", SecondRowWins!U68/SecondRowCounts!U68)</f>
        <v>ND</v>
      </c>
      <c r="V68" s="191" t="str">
        <f>IF(SecondRowCounts!V68 = 0, "ND", SecondRowWins!V68/SecondRowCounts!V68)</f>
        <v>ND</v>
      </c>
      <c r="W68" s="191" t="str">
        <f>IF(SecondRowCounts!W68 = 0, "ND", SecondRowWins!W68/SecondRowCounts!W68)</f>
        <v>ND</v>
      </c>
      <c r="X68" s="191" t="str">
        <f>IF(SecondRowCounts!X68 = 0, "ND", SecondRowWins!X68/SecondRowCounts!X68)</f>
        <v>ND</v>
      </c>
      <c r="Y68" s="191" t="str">
        <f>IF(SecondRowCounts!Y68 = 0, "ND", SecondRowWins!Y68/SecondRowCounts!Y68)</f>
        <v>ND</v>
      </c>
      <c r="Z68" s="191" t="str">
        <f>IF(SecondRowCounts!Z68 = 0, "ND", SecondRowWins!Z68/SecondRowCounts!Z68)</f>
        <v>ND</v>
      </c>
      <c r="AA68" s="191" t="str">
        <f>IF(SecondRowCounts!AA68 = 0, "ND", SecondRowWins!AA68/SecondRowCounts!AA68)</f>
        <v>ND</v>
      </c>
      <c r="AB68" s="191" t="str">
        <f>IF(SecondRowCounts!AB68 = 0, "ND", SecondRowWins!AB68/SecondRowCounts!AB68)</f>
        <v>ND</v>
      </c>
      <c r="AC68" s="191" t="str">
        <f>IF(SecondRowCounts!AC68 = 0, "ND", SecondRowWins!AC68/SecondRowCounts!AC68)</f>
        <v>ND</v>
      </c>
      <c r="AD68" s="191" t="str">
        <f>IF(SecondRowCounts!AD68 = 0, "ND", SecondRowWins!AD68/SecondRowCounts!AD68)</f>
        <v>ND</v>
      </c>
      <c r="AE68" s="191" t="str">
        <f>IF(SecondRowCounts!AE68 = 0, "ND", SecondRowWins!AE68/SecondRowCounts!AE68)</f>
        <v>ND</v>
      </c>
      <c r="AF68" s="191" t="str">
        <f>IF(SecondRowCounts!AF68 = 0, "ND", SecondRowWins!AF68/SecondRowCounts!AF68)</f>
        <v>ND</v>
      </c>
      <c r="AG68" s="191" t="str">
        <f>IF(SecondRowCounts!AG68 = 0, "ND", SecondRowWins!AG68/SecondRowCounts!AG68)</f>
        <v>ND</v>
      </c>
      <c r="AH68" s="191" t="str">
        <f>IF(SecondRowCounts!AH68 = 0, "ND", SecondRowWins!AH68/SecondRowCounts!AH68)</f>
        <v>ND</v>
      </c>
      <c r="AI68" s="191" t="str">
        <f>IF(SecondRowCounts!AI68 = 0, "ND", SecondRowWins!AI68/SecondRowCounts!AI68)</f>
        <v>ND</v>
      </c>
      <c r="AJ68" s="191" t="str">
        <f>IF(SecondRowCounts!AJ68 = 0, "ND", SecondRowWins!AJ68/SecondRowCounts!AJ68)</f>
        <v>ND</v>
      </c>
      <c r="AK68" s="191" t="str">
        <f>IF(SecondRowCounts!AK68 = 0, "ND", SecondRowWins!AK68/SecondRowCounts!AK68)</f>
        <v>ND</v>
      </c>
      <c r="AL68" s="191" t="str">
        <f>IF(SecondRowCounts!AL68 = 0, "ND", SecondRowWins!AL68/SecondRowCounts!AL68)</f>
        <v>ND</v>
      </c>
      <c r="AM68" s="191" t="str">
        <f>IF(SecondRowCounts!AM68 = 0, "ND", SecondRowWins!AM68/SecondRowCounts!AM68)</f>
        <v>ND</v>
      </c>
      <c r="AN68" s="191" t="str">
        <f>IF(SecondRowCounts!AN68 = 0, "ND", SecondRowWins!AN68/SecondRowCounts!AN68)</f>
        <v>ND</v>
      </c>
      <c r="AO68" s="191" t="str">
        <f>IF(SecondRowCounts!AO68 = 0, "ND", SecondRowWins!AO68/SecondRowCounts!AO68)</f>
        <v>ND</v>
      </c>
      <c r="AP68" s="191" t="str">
        <f>IF(SecondRowCounts!AP68 = 0, "ND", SecondRowWins!AP68/SecondRowCounts!AP68)</f>
        <v>ND</v>
      </c>
    </row>
    <row r="69">
      <c r="A69" s="187" t="s">
        <v>203</v>
      </c>
      <c r="B69" s="191">
        <f>IF(SecondRowCounts!B69 = 0, "ND", SecondRowWins!B69/SecondRowCounts!B69)</f>
        <v>0.8484848485</v>
      </c>
      <c r="C69" s="191" t="str">
        <f>IF(SecondRowCounts!C69 = 0, "ND", SecondRowWins!C69/SecondRowCounts!C69)</f>
        <v>ND</v>
      </c>
      <c r="D69" s="191" t="str">
        <f>IF(SecondRowCounts!D69 = 0, "ND", SecondRowWins!D69/SecondRowCounts!D69)</f>
        <v>ND</v>
      </c>
      <c r="E69" s="191" t="str">
        <f>IF(SecondRowCounts!E69 = 0, "ND", SecondRowWins!E69/SecondRowCounts!E69)</f>
        <v>ND</v>
      </c>
      <c r="F69" s="191" t="str">
        <f>IF(SecondRowCounts!F69 = 0, "ND", SecondRowWins!F69/SecondRowCounts!F69)</f>
        <v>ND</v>
      </c>
      <c r="G69" s="191">
        <f>IF(SecondRowCounts!G69 = 0, "ND", SecondRowWins!G69/SecondRowCounts!G69)</f>
        <v>1</v>
      </c>
      <c r="H69" s="191">
        <f>IF(SecondRowCounts!H69 = 0, "ND", SecondRowWins!H69/SecondRowCounts!H69)</f>
        <v>1</v>
      </c>
      <c r="I69" s="191">
        <f>IF(SecondRowCounts!I69 = 0, "ND", SecondRowWins!I69/SecondRowCounts!I69)</f>
        <v>1</v>
      </c>
      <c r="J69" s="191">
        <f>IF(SecondRowCounts!J69 = 0, "ND", SecondRowWins!J69/SecondRowCounts!J69)</f>
        <v>0.6666666667</v>
      </c>
      <c r="K69" s="191">
        <f>IF(SecondRowCounts!K69 = 0, "ND", SecondRowWins!K69/SecondRowCounts!K69)</f>
        <v>0.8333333333</v>
      </c>
      <c r="L69" s="191">
        <f>IF(SecondRowCounts!L69 = 0, "ND", SecondRowWins!L69/SecondRowCounts!L69)</f>
        <v>0.8</v>
      </c>
      <c r="M69" s="191">
        <f>IF(SecondRowCounts!M69 = 0, "ND", SecondRowWins!M69/SecondRowCounts!M69)</f>
        <v>1</v>
      </c>
      <c r="N69" s="191">
        <f>IF(SecondRowCounts!N69 = 0, "ND", SecondRowWins!N69/SecondRowCounts!N69)</f>
        <v>1</v>
      </c>
      <c r="O69" s="191">
        <f>IF(SecondRowCounts!O69 = 0, "ND", SecondRowWins!O69/SecondRowCounts!O69)</f>
        <v>0.3333333333</v>
      </c>
      <c r="P69" s="191" t="str">
        <f>IF(SecondRowCounts!P69 = 0, "ND", SecondRowWins!P69/SecondRowCounts!P69)</f>
        <v>ND</v>
      </c>
      <c r="Q69" s="191">
        <f>IF(SecondRowCounts!Q69 = 0, "ND", SecondRowWins!Q69/SecondRowCounts!Q69)</f>
        <v>1</v>
      </c>
      <c r="R69" s="191" t="str">
        <f>IF(SecondRowCounts!R69 = 0, "ND", SecondRowWins!R69/SecondRowCounts!R69)</f>
        <v>ND</v>
      </c>
      <c r="S69" s="191" t="str">
        <f>IF(SecondRowCounts!S69 = 0, "ND", SecondRowWins!S69/SecondRowCounts!S69)</f>
        <v>ND</v>
      </c>
      <c r="T69" s="191" t="str">
        <f>IF(SecondRowCounts!T69 = 0, "ND", SecondRowWins!T69/SecondRowCounts!T69)</f>
        <v>ND</v>
      </c>
      <c r="U69" s="191" t="str">
        <f>IF(SecondRowCounts!U69 = 0, "ND", SecondRowWins!U69/SecondRowCounts!U69)</f>
        <v>ND</v>
      </c>
      <c r="V69" s="191" t="str">
        <f>IF(SecondRowCounts!V69 = 0, "ND", SecondRowWins!V69/SecondRowCounts!V69)</f>
        <v>ND</v>
      </c>
      <c r="W69" s="191" t="str">
        <f>IF(SecondRowCounts!W69 = 0, "ND", SecondRowWins!W69/SecondRowCounts!W69)</f>
        <v>ND</v>
      </c>
      <c r="X69" s="191" t="str">
        <f>IF(SecondRowCounts!X69 = 0, "ND", SecondRowWins!X69/SecondRowCounts!X69)</f>
        <v>ND</v>
      </c>
      <c r="Y69" s="191" t="str">
        <f>IF(SecondRowCounts!Y69 = 0, "ND", SecondRowWins!Y69/SecondRowCounts!Y69)</f>
        <v>ND</v>
      </c>
      <c r="Z69" s="191" t="str">
        <f>IF(SecondRowCounts!Z69 = 0, "ND", SecondRowWins!Z69/SecondRowCounts!Z69)</f>
        <v>ND</v>
      </c>
      <c r="AA69" s="191" t="str">
        <f>IF(SecondRowCounts!AA69 = 0, "ND", SecondRowWins!AA69/SecondRowCounts!AA69)</f>
        <v>ND</v>
      </c>
      <c r="AB69" s="191" t="str">
        <f>IF(SecondRowCounts!AB69 = 0, "ND", SecondRowWins!AB69/SecondRowCounts!AB69)</f>
        <v>ND</v>
      </c>
      <c r="AC69" s="191" t="str">
        <f>IF(SecondRowCounts!AC69 = 0, "ND", SecondRowWins!AC69/SecondRowCounts!AC69)</f>
        <v>ND</v>
      </c>
      <c r="AD69" s="191" t="str">
        <f>IF(SecondRowCounts!AD69 = 0, "ND", SecondRowWins!AD69/SecondRowCounts!AD69)</f>
        <v>ND</v>
      </c>
      <c r="AE69" s="191" t="str">
        <f>IF(SecondRowCounts!AE69 = 0, "ND", SecondRowWins!AE69/SecondRowCounts!AE69)</f>
        <v>ND</v>
      </c>
      <c r="AF69" s="191" t="str">
        <f>IF(SecondRowCounts!AF69 = 0, "ND", SecondRowWins!AF69/SecondRowCounts!AF69)</f>
        <v>ND</v>
      </c>
      <c r="AG69" s="191" t="str">
        <f>IF(SecondRowCounts!AG69 = 0, "ND", SecondRowWins!AG69/SecondRowCounts!AG69)</f>
        <v>ND</v>
      </c>
      <c r="AH69" s="191" t="str">
        <f>IF(SecondRowCounts!AH69 = 0, "ND", SecondRowWins!AH69/SecondRowCounts!AH69)</f>
        <v>ND</v>
      </c>
      <c r="AI69" s="191" t="str">
        <f>IF(SecondRowCounts!AI69 = 0, "ND", SecondRowWins!AI69/SecondRowCounts!AI69)</f>
        <v>ND</v>
      </c>
      <c r="AJ69" s="191" t="str">
        <f>IF(SecondRowCounts!AJ69 = 0, "ND", SecondRowWins!AJ69/SecondRowCounts!AJ69)</f>
        <v>ND</v>
      </c>
      <c r="AK69" s="191" t="str">
        <f>IF(SecondRowCounts!AK69 = 0, "ND", SecondRowWins!AK69/SecondRowCounts!AK69)</f>
        <v>ND</v>
      </c>
      <c r="AL69" s="191" t="str">
        <f>IF(SecondRowCounts!AL69 = 0, "ND", SecondRowWins!AL69/SecondRowCounts!AL69)</f>
        <v>ND</v>
      </c>
      <c r="AM69" s="191" t="str">
        <f>IF(SecondRowCounts!AM69 = 0, "ND", SecondRowWins!AM69/SecondRowCounts!AM69)</f>
        <v>ND</v>
      </c>
      <c r="AN69" s="191" t="str">
        <f>IF(SecondRowCounts!AN69 = 0, "ND", SecondRowWins!AN69/SecondRowCounts!AN69)</f>
        <v>ND</v>
      </c>
      <c r="AO69" s="191" t="str">
        <f>IF(SecondRowCounts!AO69 = 0, "ND", SecondRowWins!AO69/SecondRowCounts!AO69)</f>
        <v>ND</v>
      </c>
      <c r="AP69" s="191" t="str">
        <f>IF(SecondRowCounts!AP69 = 0, "ND", SecondRowWins!AP69/SecondRowCounts!AP69)</f>
        <v>ND</v>
      </c>
    </row>
    <row r="70">
      <c r="A70" s="187" t="s">
        <v>204</v>
      </c>
      <c r="B70" s="191">
        <f>IF(SecondRowCounts!B70 = 0, "ND", SecondRowWins!B70/SecondRowCounts!B70)</f>
        <v>0.4</v>
      </c>
      <c r="C70" s="191" t="str">
        <f>IF(SecondRowCounts!C70 = 0, "ND", SecondRowWins!C70/SecondRowCounts!C70)</f>
        <v>ND</v>
      </c>
      <c r="D70" s="191" t="str">
        <f>IF(SecondRowCounts!D70 = 0, "ND", SecondRowWins!D70/SecondRowCounts!D70)</f>
        <v>ND</v>
      </c>
      <c r="E70" s="191" t="str">
        <f>IF(SecondRowCounts!E70 = 0, "ND", SecondRowWins!E70/SecondRowCounts!E70)</f>
        <v>ND</v>
      </c>
      <c r="F70" s="191" t="str">
        <f>IF(SecondRowCounts!F70 = 0, "ND", SecondRowWins!F70/SecondRowCounts!F70)</f>
        <v>ND</v>
      </c>
      <c r="G70" s="191" t="str">
        <f>IF(SecondRowCounts!G70 = 0, "ND", SecondRowWins!G70/SecondRowCounts!G70)</f>
        <v>ND</v>
      </c>
      <c r="H70" s="191">
        <f>IF(SecondRowCounts!H70 = 0, "ND", SecondRowWins!H70/SecondRowCounts!H70)</f>
        <v>1</v>
      </c>
      <c r="I70" s="191">
        <f>IF(SecondRowCounts!I70 = 0, "ND", SecondRowWins!I70/SecondRowCounts!I70)</f>
        <v>0.5</v>
      </c>
      <c r="J70" s="191">
        <f>IF(SecondRowCounts!J70 = 0, "ND", SecondRowWins!J70/SecondRowCounts!J70)</f>
        <v>0</v>
      </c>
      <c r="K70" s="191">
        <f>IF(SecondRowCounts!K70 = 0, "ND", SecondRowWins!K70/SecondRowCounts!K70)</f>
        <v>0</v>
      </c>
      <c r="L70" s="191" t="str">
        <f>IF(SecondRowCounts!L70 = 0, "ND", SecondRowWins!L70/SecondRowCounts!L70)</f>
        <v>ND</v>
      </c>
      <c r="M70" s="191" t="str">
        <f>IF(SecondRowCounts!M70 = 0, "ND", SecondRowWins!M70/SecondRowCounts!M70)</f>
        <v>ND</v>
      </c>
      <c r="N70" s="191" t="str">
        <f>IF(SecondRowCounts!N70 = 0, "ND", SecondRowWins!N70/SecondRowCounts!N70)</f>
        <v>ND</v>
      </c>
      <c r="O70" s="191" t="str">
        <f>IF(SecondRowCounts!O70 = 0, "ND", SecondRowWins!O70/SecondRowCounts!O70)</f>
        <v>ND</v>
      </c>
      <c r="P70" s="191" t="str">
        <f>IF(SecondRowCounts!P70 = 0, "ND", SecondRowWins!P70/SecondRowCounts!P70)</f>
        <v>ND</v>
      </c>
      <c r="Q70" s="191" t="str">
        <f>IF(SecondRowCounts!Q70 = 0, "ND", SecondRowWins!Q70/SecondRowCounts!Q70)</f>
        <v>ND</v>
      </c>
      <c r="R70" s="191" t="str">
        <f>IF(SecondRowCounts!R70 = 0, "ND", SecondRowWins!R70/SecondRowCounts!R70)</f>
        <v>ND</v>
      </c>
      <c r="S70" s="191" t="str">
        <f>IF(SecondRowCounts!S70 = 0, "ND", SecondRowWins!S70/SecondRowCounts!S70)</f>
        <v>ND</v>
      </c>
      <c r="T70" s="191" t="str">
        <f>IF(SecondRowCounts!T70 = 0, "ND", SecondRowWins!T70/SecondRowCounts!T70)</f>
        <v>ND</v>
      </c>
      <c r="U70" s="191" t="str">
        <f>IF(SecondRowCounts!U70 = 0, "ND", SecondRowWins!U70/SecondRowCounts!U70)</f>
        <v>ND</v>
      </c>
      <c r="V70" s="191" t="str">
        <f>IF(SecondRowCounts!V70 = 0, "ND", SecondRowWins!V70/SecondRowCounts!V70)</f>
        <v>ND</v>
      </c>
      <c r="W70" s="191" t="str">
        <f>IF(SecondRowCounts!W70 = 0, "ND", SecondRowWins!W70/SecondRowCounts!W70)</f>
        <v>ND</v>
      </c>
      <c r="X70" s="191" t="str">
        <f>IF(SecondRowCounts!X70 = 0, "ND", SecondRowWins!X70/SecondRowCounts!X70)</f>
        <v>ND</v>
      </c>
      <c r="Y70" s="191" t="str">
        <f>IF(SecondRowCounts!Y70 = 0, "ND", SecondRowWins!Y70/SecondRowCounts!Y70)</f>
        <v>ND</v>
      </c>
      <c r="Z70" s="191" t="str">
        <f>IF(SecondRowCounts!Z70 = 0, "ND", SecondRowWins!Z70/SecondRowCounts!Z70)</f>
        <v>ND</v>
      </c>
      <c r="AA70" s="191" t="str">
        <f>IF(SecondRowCounts!AA70 = 0, "ND", SecondRowWins!AA70/SecondRowCounts!AA70)</f>
        <v>ND</v>
      </c>
      <c r="AB70" s="191" t="str">
        <f>IF(SecondRowCounts!AB70 = 0, "ND", SecondRowWins!AB70/SecondRowCounts!AB70)</f>
        <v>ND</v>
      </c>
      <c r="AC70" s="191" t="str">
        <f>IF(SecondRowCounts!AC70 = 0, "ND", SecondRowWins!AC70/SecondRowCounts!AC70)</f>
        <v>ND</v>
      </c>
      <c r="AD70" s="191" t="str">
        <f>IF(SecondRowCounts!AD70 = 0, "ND", SecondRowWins!AD70/SecondRowCounts!AD70)</f>
        <v>ND</v>
      </c>
      <c r="AE70" s="191" t="str">
        <f>IF(SecondRowCounts!AE70 = 0, "ND", SecondRowWins!AE70/SecondRowCounts!AE70)</f>
        <v>ND</v>
      </c>
      <c r="AF70" s="191" t="str">
        <f>IF(SecondRowCounts!AF70 = 0, "ND", SecondRowWins!AF70/SecondRowCounts!AF70)</f>
        <v>ND</v>
      </c>
      <c r="AG70" s="191" t="str">
        <f>IF(SecondRowCounts!AG70 = 0, "ND", SecondRowWins!AG70/SecondRowCounts!AG70)</f>
        <v>ND</v>
      </c>
      <c r="AH70" s="191" t="str">
        <f>IF(SecondRowCounts!AH70 = 0, "ND", SecondRowWins!AH70/SecondRowCounts!AH70)</f>
        <v>ND</v>
      </c>
      <c r="AI70" s="191" t="str">
        <f>IF(SecondRowCounts!AI70 = 0, "ND", SecondRowWins!AI70/SecondRowCounts!AI70)</f>
        <v>ND</v>
      </c>
      <c r="AJ70" s="191" t="str">
        <f>IF(SecondRowCounts!AJ70 = 0, "ND", SecondRowWins!AJ70/SecondRowCounts!AJ70)</f>
        <v>ND</v>
      </c>
      <c r="AK70" s="191" t="str">
        <f>IF(SecondRowCounts!AK70 = 0, "ND", SecondRowWins!AK70/SecondRowCounts!AK70)</f>
        <v>ND</v>
      </c>
      <c r="AL70" s="191" t="str">
        <f>IF(SecondRowCounts!AL70 = 0, "ND", SecondRowWins!AL70/SecondRowCounts!AL70)</f>
        <v>ND</v>
      </c>
      <c r="AM70" s="191" t="str">
        <f>IF(SecondRowCounts!AM70 = 0, "ND", SecondRowWins!AM70/SecondRowCounts!AM70)</f>
        <v>ND</v>
      </c>
      <c r="AN70" s="191" t="str">
        <f>IF(SecondRowCounts!AN70 = 0, "ND", SecondRowWins!AN70/SecondRowCounts!AN70)</f>
        <v>ND</v>
      </c>
      <c r="AO70" s="191" t="str">
        <f>IF(SecondRowCounts!AO70 = 0, "ND", SecondRowWins!AO70/SecondRowCounts!AO70)</f>
        <v>ND</v>
      </c>
      <c r="AP70" s="191" t="str">
        <f>IF(SecondRowCounts!AP70 = 0, "ND", SecondRowWins!AP70/SecondRowCounts!AP70)</f>
        <v>ND</v>
      </c>
    </row>
    <row r="71">
      <c r="A71" s="187" t="s">
        <v>205</v>
      </c>
      <c r="B71" s="191">
        <f>IF(SecondRowCounts!B71 = 0, "ND", SecondRowWins!B71/SecondRowCounts!B71)</f>
        <v>1</v>
      </c>
      <c r="C71" s="191" t="str">
        <f>IF(SecondRowCounts!C71 = 0, "ND", SecondRowWins!C71/SecondRowCounts!C71)</f>
        <v>ND</v>
      </c>
      <c r="D71" s="191" t="str">
        <f>IF(SecondRowCounts!D71 = 0, "ND", SecondRowWins!D71/SecondRowCounts!D71)</f>
        <v>ND</v>
      </c>
      <c r="E71" s="191" t="str">
        <f>IF(SecondRowCounts!E71 = 0, "ND", SecondRowWins!E71/SecondRowCounts!E71)</f>
        <v>ND</v>
      </c>
      <c r="F71" s="191" t="str">
        <f>IF(SecondRowCounts!F71 = 0, "ND", SecondRowWins!F71/SecondRowCounts!F71)</f>
        <v>ND</v>
      </c>
      <c r="G71" s="191" t="str">
        <f>IF(SecondRowCounts!G71 = 0, "ND", SecondRowWins!G71/SecondRowCounts!G71)</f>
        <v>ND</v>
      </c>
      <c r="H71" s="191">
        <f>IF(SecondRowCounts!H71 = 0, "ND", SecondRowWins!H71/SecondRowCounts!H71)</f>
        <v>1</v>
      </c>
      <c r="I71" s="191" t="str">
        <f>IF(SecondRowCounts!I71 = 0, "ND", SecondRowWins!I71/SecondRowCounts!I71)</f>
        <v>ND</v>
      </c>
      <c r="J71" s="191" t="str">
        <f>IF(SecondRowCounts!J71 = 0, "ND", SecondRowWins!J71/SecondRowCounts!J71)</f>
        <v>ND</v>
      </c>
      <c r="K71" s="191" t="str">
        <f>IF(SecondRowCounts!K71 = 0, "ND", SecondRowWins!K71/SecondRowCounts!K71)</f>
        <v>ND</v>
      </c>
      <c r="L71" s="191" t="str">
        <f>IF(SecondRowCounts!L71 = 0, "ND", SecondRowWins!L71/SecondRowCounts!L71)</f>
        <v>ND</v>
      </c>
      <c r="M71" s="191" t="str">
        <f>IF(SecondRowCounts!M71 = 0, "ND", SecondRowWins!M71/SecondRowCounts!M71)</f>
        <v>ND</v>
      </c>
      <c r="N71" s="191" t="str">
        <f>IF(SecondRowCounts!N71 = 0, "ND", SecondRowWins!N71/SecondRowCounts!N71)</f>
        <v>ND</v>
      </c>
      <c r="O71" s="191" t="str">
        <f>IF(SecondRowCounts!O71 = 0, "ND", SecondRowWins!O71/SecondRowCounts!O71)</f>
        <v>ND</v>
      </c>
      <c r="P71" s="191" t="str">
        <f>IF(SecondRowCounts!P71 = 0, "ND", SecondRowWins!P71/SecondRowCounts!P71)</f>
        <v>ND</v>
      </c>
      <c r="Q71" s="191" t="str">
        <f>IF(SecondRowCounts!Q71 = 0, "ND", SecondRowWins!Q71/SecondRowCounts!Q71)</f>
        <v>ND</v>
      </c>
      <c r="R71" s="191" t="str">
        <f>IF(SecondRowCounts!R71 = 0, "ND", SecondRowWins!R71/SecondRowCounts!R71)</f>
        <v>ND</v>
      </c>
      <c r="S71" s="191" t="str">
        <f>IF(SecondRowCounts!S71 = 0, "ND", SecondRowWins!S71/SecondRowCounts!S71)</f>
        <v>ND</v>
      </c>
      <c r="T71" s="191" t="str">
        <f>IF(SecondRowCounts!T71 = 0, "ND", SecondRowWins!T71/SecondRowCounts!T71)</f>
        <v>ND</v>
      </c>
      <c r="U71" s="191" t="str">
        <f>IF(SecondRowCounts!U71 = 0, "ND", SecondRowWins!U71/SecondRowCounts!U71)</f>
        <v>ND</v>
      </c>
      <c r="V71" s="191" t="str">
        <f>IF(SecondRowCounts!V71 = 0, "ND", SecondRowWins!V71/SecondRowCounts!V71)</f>
        <v>ND</v>
      </c>
      <c r="W71" s="191" t="str">
        <f>IF(SecondRowCounts!W71 = 0, "ND", SecondRowWins!W71/SecondRowCounts!W71)</f>
        <v>ND</v>
      </c>
      <c r="X71" s="191" t="str">
        <f>IF(SecondRowCounts!X71 = 0, "ND", SecondRowWins!X71/SecondRowCounts!X71)</f>
        <v>ND</v>
      </c>
      <c r="Y71" s="191" t="str">
        <f>IF(SecondRowCounts!Y71 = 0, "ND", SecondRowWins!Y71/SecondRowCounts!Y71)</f>
        <v>ND</v>
      </c>
      <c r="Z71" s="191" t="str">
        <f>IF(SecondRowCounts!Z71 = 0, "ND", SecondRowWins!Z71/SecondRowCounts!Z71)</f>
        <v>ND</v>
      </c>
      <c r="AA71" s="191" t="str">
        <f>IF(SecondRowCounts!AA71 = 0, "ND", SecondRowWins!AA71/SecondRowCounts!AA71)</f>
        <v>ND</v>
      </c>
      <c r="AB71" s="191" t="str">
        <f>IF(SecondRowCounts!AB71 = 0, "ND", SecondRowWins!AB71/SecondRowCounts!AB71)</f>
        <v>ND</v>
      </c>
      <c r="AC71" s="191" t="str">
        <f>IF(SecondRowCounts!AC71 = 0, "ND", SecondRowWins!AC71/SecondRowCounts!AC71)</f>
        <v>ND</v>
      </c>
      <c r="AD71" s="191" t="str">
        <f>IF(SecondRowCounts!AD71 = 0, "ND", SecondRowWins!AD71/SecondRowCounts!AD71)</f>
        <v>ND</v>
      </c>
      <c r="AE71" s="191" t="str">
        <f>IF(SecondRowCounts!AE71 = 0, "ND", SecondRowWins!AE71/SecondRowCounts!AE71)</f>
        <v>ND</v>
      </c>
      <c r="AF71" s="191" t="str">
        <f>IF(SecondRowCounts!AF71 = 0, "ND", SecondRowWins!AF71/SecondRowCounts!AF71)</f>
        <v>ND</v>
      </c>
      <c r="AG71" s="191" t="str">
        <f>IF(SecondRowCounts!AG71 = 0, "ND", SecondRowWins!AG71/SecondRowCounts!AG71)</f>
        <v>ND</v>
      </c>
      <c r="AH71" s="191" t="str">
        <f>IF(SecondRowCounts!AH71 = 0, "ND", SecondRowWins!AH71/SecondRowCounts!AH71)</f>
        <v>ND</v>
      </c>
      <c r="AI71" s="191" t="str">
        <f>IF(SecondRowCounts!AI71 = 0, "ND", SecondRowWins!AI71/SecondRowCounts!AI71)</f>
        <v>ND</v>
      </c>
      <c r="AJ71" s="191" t="str">
        <f>IF(SecondRowCounts!AJ71 = 0, "ND", SecondRowWins!AJ71/SecondRowCounts!AJ71)</f>
        <v>ND</v>
      </c>
      <c r="AK71" s="191" t="str">
        <f>IF(SecondRowCounts!AK71 = 0, "ND", SecondRowWins!AK71/SecondRowCounts!AK71)</f>
        <v>ND</v>
      </c>
      <c r="AL71" s="191" t="str">
        <f>IF(SecondRowCounts!AL71 = 0, "ND", SecondRowWins!AL71/SecondRowCounts!AL71)</f>
        <v>ND</v>
      </c>
      <c r="AM71" s="191" t="str">
        <f>IF(SecondRowCounts!AM71 = 0, "ND", SecondRowWins!AM71/SecondRowCounts!AM71)</f>
        <v>ND</v>
      </c>
      <c r="AN71" s="191" t="str">
        <f>IF(SecondRowCounts!AN71 = 0, "ND", SecondRowWins!AN71/SecondRowCounts!AN71)</f>
        <v>ND</v>
      </c>
      <c r="AO71" s="191" t="str">
        <f>IF(SecondRowCounts!AO71 = 0, "ND", SecondRowWins!AO71/SecondRowCounts!AO71)</f>
        <v>ND</v>
      </c>
      <c r="AP71" s="191" t="str">
        <f>IF(SecondRowCounts!AP71 = 0, "ND", SecondRowWins!AP71/SecondRowCounts!AP71)</f>
        <v>ND</v>
      </c>
    </row>
    <row r="72">
      <c r="A72" s="187" t="s">
        <v>206</v>
      </c>
      <c r="B72" s="191">
        <f>IF(SecondRowCounts!B72 = 0, "ND", SecondRowWins!B72/SecondRowCounts!B72)</f>
        <v>0.5079365079</v>
      </c>
      <c r="C72" s="191" t="str">
        <f>IF(SecondRowCounts!C72 = 0, "ND", SecondRowWins!C72/SecondRowCounts!C72)</f>
        <v>ND</v>
      </c>
      <c r="D72" s="191" t="str">
        <f>IF(SecondRowCounts!D72 = 0, "ND", SecondRowWins!D72/SecondRowCounts!D72)</f>
        <v>ND</v>
      </c>
      <c r="E72" s="191">
        <f>IF(SecondRowCounts!E72 = 0, "ND", SecondRowWins!E72/SecondRowCounts!E72)</f>
        <v>0.25</v>
      </c>
      <c r="F72" s="191">
        <f>IF(SecondRowCounts!F72 = 0, "ND", SecondRowWins!F72/SecondRowCounts!F72)</f>
        <v>0.8</v>
      </c>
      <c r="G72" s="191">
        <f>IF(SecondRowCounts!G72 = 0, "ND", SecondRowWins!G72/SecondRowCounts!G72)</f>
        <v>0.5555555556</v>
      </c>
      <c r="H72" s="191">
        <f>IF(SecondRowCounts!H72 = 0, "ND", SecondRowWins!H72/SecondRowCounts!H72)</f>
        <v>0.6428571429</v>
      </c>
      <c r="I72" s="191">
        <f>IF(SecondRowCounts!I72 = 0, "ND", SecondRowWins!I72/SecondRowCounts!I72)</f>
        <v>0.6086956522</v>
      </c>
      <c r="J72" s="191">
        <f>IF(SecondRowCounts!J72 = 0, "ND", SecondRowWins!J72/SecondRowCounts!J72)</f>
        <v>0.3103448276</v>
      </c>
      <c r="K72" s="191">
        <f>IF(SecondRowCounts!K72 = 0, "ND", SecondRowWins!K72/SecondRowCounts!K72)</f>
        <v>0.2105263158</v>
      </c>
      <c r="L72" s="191">
        <f>IF(SecondRowCounts!L72 = 0, "ND", SecondRowWins!L72/SecondRowCounts!L72)</f>
        <v>0.375</v>
      </c>
      <c r="M72" s="191">
        <f>IF(SecondRowCounts!M72 = 0, "ND", SecondRowWins!M72/SecondRowCounts!M72)</f>
        <v>0.3333333333</v>
      </c>
      <c r="N72" s="191">
        <f>IF(SecondRowCounts!N72 = 0, "ND", SecondRowWins!N72/SecondRowCounts!N72)</f>
        <v>0</v>
      </c>
      <c r="O72" s="191" t="str">
        <f>IF(SecondRowCounts!O72 = 0, "ND", SecondRowWins!O72/SecondRowCounts!O72)</f>
        <v>ND</v>
      </c>
      <c r="P72" s="191" t="str">
        <f>IF(SecondRowCounts!P72 = 0, "ND", SecondRowWins!P72/SecondRowCounts!P72)</f>
        <v>ND</v>
      </c>
      <c r="Q72" s="191" t="str">
        <f>IF(SecondRowCounts!Q72 = 0, "ND", SecondRowWins!Q72/SecondRowCounts!Q72)</f>
        <v>ND</v>
      </c>
      <c r="R72" s="191" t="str">
        <f>IF(SecondRowCounts!R72 = 0, "ND", SecondRowWins!R72/SecondRowCounts!R72)</f>
        <v>ND</v>
      </c>
      <c r="S72" s="191" t="str">
        <f>IF(SecondRowCounts!S72 = 0, "ND", SecondRowWins!S72/SecondRowCounts!S72)</f>
        <v>ND</v>
      </c>
      <c r="T72" s="191" t="str">
        <f>IF(SecondRowCounts!T72 = 0, "ND", SecondRowWins!T72/SecondRowCounts!T72)</f>
        <v>ND</v>
      </c>
      <c r="U72" s="191" t="str">
        <f>IF(SecondRowCounts!U72 = 0, "ND", SecondRowWins!U72/SecondRowCounts!U72)</f>
        <v>ND</v>
      </c>
      <c r="V72" s="191" t="str">
        <f>IF(SecondRowCounts!V72 = 0, "ND", SecondRowWins!V72/SecondRowCounts!V72)</f>
        <v>ND</v>
      </c>
      <c r="W72" s="191" t="str">
        <f>IF(SecondRowCounts!W72 = 0, "ND", SecondRowWins!W72/SecondRowCounts!W72)</f>
        <v>ND</v>
      </c>
      <c r="X72" s="191" t="str">
        <f>IF(SecondRowCounts!X72 = 0, "ND", SecondRowWins!X72/SecondRowCounts!X72)</f>
        <v>ND</v>
      </c>
      <c r="Y72" s="191" t="str">
        <f>IF(SecondRowCounts!Y72 = 0, "ND", SecondRowWins!Y72/SecondRowCounts!Y72)</f>
        <v>ND</v>
      </c>
      <c r="Z72" s="191" t="str">
        <f>IF(SecondRowCounts!Z72 = 0, "ND", SecondRowWins!Z72/SecondRowCounts!Z72)</f>
        <v>ND</v>
      </c>
      <c r="AA72" s="191" t="str">
        <f>IF(SecondRowCounts!AA72 = 0, "ND", SecondRowWins!AA72/SecondRowCounts!AA72)</f>
        <v>ND</v>
      </c>
      <c r="AB72" s="191" t="str">
        <f>IF(SecondRowCounts!AB72 = 0, "ND", SecondRowWins!AB72/SecondRowCounts!AB72)</f>
        <v>ND</v>
      </c>
      <c r="AC72" s="191" t="str">
        <f>IF(SecondRowCounts!AC72 = 0, "ND", SecondRowWins!AC72/SecondRowCounts!AC72)</f>
        <v>ND</v>
      </c>
      <c r="AD72" s="191" t="str">
        <f>IF(SecondRowCounts!AD72 = 0, "ND", SecondRowWins!AD72/SecondRowCounts!AD72)</f>
        <v>ND</v>
      </c>
      <c r="AE72" s="191" t="str">
        <f>IF(SecondRowCounts!AE72 = 0, "ND", SecondRowWins!AE72/SecondRowCounts!AE72)</f>
        <v>ND</v>
      </c>
      <c r="AF72" s="191" t="str">
        <f>IF(SecondRowCounts!AF72 = 0, "ND", SecondRowWins!AF72/SecondRowCounts!AF72)</f>
        <v>ND</v>
      </c>
      <c r="AG72" s="191" t="str">
        <f>IF(SecondRowCounts!AG72 = 0, "ND", SecondRowWins!AG72/SecondRowCounts!AG72)</f>
        <v>ND</v>
      </c>
      <c r="AH72" s="191" t="str">
        <f>IF(SecondRowCounts!AH72 = 0, "ND", SecondRowWins!AH72/SecondRowCounts!AH72)</f>
        <v>ND</v>
      </c>
      <c r="AI72" s="191" t="str">
        <f>IF(SecondRowCounts!AI72 = 0, "ND", SecondRowWins!AI72/SecondRowCounts!AI72)</f>
        <v>ND</v>
      </c>
      <c r="AJ72" s="191" t="str">
        <f>IF(SecondRowCounts!AJ72 = 0, "ND", SecondRowWins!AJ72/SecondRowCounts!AJ72)</f>
        <v>ND</v>
      </c>
      <c r="AK72" s="191" t="str">
        <f>IF(SecondRowCounts!AK72 = 0, "ND", SecondRowWins!AK72/SecondRowCounts!AK72)</f>
        <v>ND</v>
      </c>
      <c r="AL72" s="191" t="str">
        <f>IF(SecondRowCounts!AL72 = 0, "ND", SecondRowWins!AL72/SecondRowCounts!AL72)</f>
        <v>ND</v>
      </c>
      <c r="AM72" s="191" t="str">
        <f>IF(SecondRowCounts!AM72 = 0, "ND", SecondRowWins!AM72/SecondRowCounts!AM72)</f>
        <v>ND</v>
      </c>
      <c r="AN72" s="191" t="str">
        <f>IF(SecondRowCounts!AN72 = 0, "ND", SecondRowWins!AN72/SecondRowCounts!AN72)</f>
        <v>ND</v>
      </c>
      <c r="AO72" s="191" t="str">
        <f>IF(SecondRowCounts!AO72 = 0, "ND", SecondRowWins!AO72/SecondRowCounts!AO72)</f>
        <v>ND</v>
      </c>
      <c r="AP72" s="191" t="str">
        <f>IF(SecondRowCounts!AP72 = 0, "ND", SecondRowWins!AP72/SecondRowCounts!AP72)</f>
        <v>ND</v>
      </c>
    </row>
    <row r="73">
      <c r="A73" s="187" t="s">
        <v>207</v>
      </c>
      <c r="B73" s="191">
        <f>IF(SecondRowCounts!B73 = 0, "ND", SecondRowWins!B73/SecondRowCounts!B73)</f>
        <v>0.6341463415</v>
      </c>
      <c r="C73" s="191" t="str">
        <f>IF(SecondRowCounts!C73 = 0, "ND", SecondRowWins!C73/SecondRowCounts!C73)</f>
        <v>ND</v>
      </c>
      <c r="D73" s="191" t="str">
        <f>IF(SecondRowCounts!D73 = 0, "ND", SecondRowWins!D73/SecondRowCounts!D73)</f>
        <v>ND</v>
      </c>
      <c r="E73" s="191" t="str">
        <f>IF(SecondRowCounts!E73 = 0, "ND", SecondRowWins!E73/SecondRowCounts!E73)</f>
        <v>ND</v>
      </c>
      <c r="F73" s="191" t="str">
        <f>IF(SecondRowCounts!F73 = 0, "ND", SecondRowWins!F73/SecondRowCounts!F73)</f>
        <v>ND</v>
      </c>
      <c r="G73" s="191">
        <f>IF(SecondRowCounts!G73 = 0, "ND", SecondRowWins!G73/SecondRowCounts!G73)</f>
        <v>1</v>
      </c>
      <c r="H73" s="191" t="str">
        <f>IF(SecondRowCounts!H73 = 0, "ND", SecondRowWins!H73/SecondRowCounts!H73)</f>
        <v>ND</v>
      </c>
      <c r="I73" s="191">
        <f>IF(SecondRowCounts!I73 = 0, "ND", SecondRowWins!I73/SecondRowCounts!I73)</f>
        <v>0.6</v>
      </c>
      <c r="J73" s="191">
        <f>IF(SecondRowCounts!J73 = 0, "ND", SecondRowWins!J73/SecondRowCounts!J73)</f>
        <v>0.8</v>
      </c>
      <c r="K73" s="191">
        <f>IF(SecondRowCounts!K73 = 0, "ND", SecondRowWins!K73/SecondRowCounts!K73)</f>
        <v>0.6363636364</v>
      </c>
      <c r="L73" s="191">
        <f>IF(SecondRowCounts!L73 = 0, "ND", SecondRowWins!L73/SecondRowCounts!L73)</f>
        <v>0.625</v>
      </c>
      <c r="M73" s="191">
        <f>IF(SecondRowCounts!M73 = 0, "ND", SecondRowWins!M73/SecondRowCounts!M73)</f>
        <v>0.5</v>
      </c>
      <c r="N73" s="191" t="str">
        <f>IF(SecondRowCounts!N73 = 0, "ND", SecondRowWins!N73/SecondRowCounts!N73)</f>
        <v>ND</v>
      </c>
      <c r="O73" s="191">
        <f>IF(SecondRowCounts!O73 = 0, "ND", SecondRowWins!O73/SecondRowCounts!O73)</f>
        <v>0</v>
      </c>
      <c r="P73" s="191">
        <f>IF(SecondRowCounts!P73 = 0, "ND", SecondRowWins!P73/SecondRowCounts!P73)</f>
        <v>0</v>
      </c>
      <c r="Q73" s="191" t="str">
        <f>IF(SecondRowCounts!Q73 = 0, "ND", SecondRowWins!Q73/SecondRowCounts!Q73)</f>
        <v>ND</v>
      </c>
      <c r="R73" s="191" t="str">
        <f>IF(SecondRowCounts!R73 = 0, "ND", SecondRowWins!R73/SecondRowCounts!R73)</f>
        <v>ND</v>
      </c>
      <c r="S73" s="191" t="str">
        <f>IF(SecondRowCounts!S73 = 0, "ND", SecondRowWins!S73/SecondRowCounts!S73)</f>
        <v>ND</v>
      </c>
      <c r="T73" s="191" t="str">
        <f>IF(SecondRowCounts!T73 = 0, "ND", SecondRowWins!T73/SecondRowCounts!T73)</f>
        <v>ND</v>
      </c>
      <c r="U73" s="191" t="str">
        <f>IF(SecondRowCounts!U73 = 0, "ND", SecondRowWins!U73/SecondRowCounts!U73)</f>
        <v>ND</v>
      </c>
      <c r="V73" s="191" t="str">
        <f>IF(SecondRowCounts!V73 = 0, "ND", SecondRowWins!V73/SecondRowCounts!V73)</f>
        <v>ND</v>
      </c>
      <c r="W73" s="191" t="str">
        <f>IF(SecondRowCounts!W73 = 0, "ND", SecondRowWins!W73/SecondRowCounts!W73)</f>
        <v>ND</v>
      </c>
      <c r="X73" s="191" t="str">
        <f>IF(SecondRowCounts!X73 = 0, "ND", SecondRowWins!X73/SecondRowCounts!X73)</f>
        <v>ND</v>
      </c>
      <c r="Y73" s="191" t="str">
        <f>IF(SecondRowCounts!Y73 = 0, "ND", SecondRowWins!Y73/SecondRowCounts!Y73)</f>
        <v>ND</v>
      </c>
      <c r="Z73" s="191" t="str">
        <f>IF(SecondRowCounts!Z73 = 0, "ND", SecondRowWins!Z73/SecondRowCounts!Z73)</f>
        <v>ND</v>
      </c>
      <c r="AA73" s="191" t="str">
        <f>IF(SecondRowCounts!AA73 = 0, "ND", SecondRowWins!AA73/SecondRowCounts!AA73)</f>
        <v>ND</v>
      </c>
      <c r="AB73" s="191" t="str">
        <f>IF(SecondRowCounts!AB73 = 0, "ND", SecondRowWins!AB73/SecondRowCounts!AB73)</f>
        <v>ND</v>
      </c>
      <c r="AC73" s="191" t="str">
        <f>IF(SecondRowCounts!AC73 = 0, "ND", SecondRowWins!AC73/SecondRowCounts!AC73)</f>
        <v>ND</v>
      </c>
      <c r="AD73" s="191" t="str">
        <f>IF(SecondRowCounts!AD73 = 0, "ND", SecondRowWins!AD73/SecondRowCounts!AD73)</f>
        <v>ND</v>
      </c>
      <c r="AE73" s="191" t="str">
        <f>IF(SecondRowCounts!AE73 = 0, "ND", SecondRowWins!AE73/SecondRowCounts!AE73)</f>
        <v>ND</v>
      </c>
      <c r="AF73" s="191" t="str">
        <f>IF(SecondRowCounts!AF73 = 0, "ND", SecondRowWins!AF73/SecondRowCounts!AF73)</f>
        <v>ND</v>
      </c>
      <c r="AG73" s="191" t="str">
        <f>IF(SecondRowCounts!AG73 = 0, "ND", SecondRowWins!AG73/SecondRowCounts!AG73)</f>
        <v>ND</v>
      </c>
      <c r="AH73" s="191" t="str">
        <f>IF(SecondRowCounts!AH73 = 0, "ND", SecondRowWins!AH73/SecondRowCounts!AH73)</f>
        <v>ND</v>
      </c>
      <c r="AI73" s="191" t="str">
        <f>IF(SecondRowCounts!AI73 = 0, "ND", SecondRowWins!AI73/SecondRowCounts!AI73)</f>
        <v>ND</v>
      </c>
      <c r="AJ73" s="191" t="str">
        <f>IF(SecondRowCounts!AJ73 = 0, "ND", SecondRowWins!AJ73/SecondRowCounts!AJ73)</f>
        <v>ND</v>
      </c>
      <c r="AK73" s="191" t="str">
        <f>IF(SecondRowCounts!AK73 = 0, "ND", SecondRowWins!AK73/SecondRowCounts!AK73)</f>
        <v>ND</v>
      </c>
      <c r="AL73" s="191" t="str">
        <f>IF(SecondRowCounts!AL73 = 0, "ND", SecondRowWins!AL73/SecondRowCounts!AL73)</f>
        <v>ND</v>
      </c>
      <c r="AM73" s="191" t="str">
        <f>IF(SecondRowCounts!AM73 = 0, "ND", SecondRowWins!AM73/SecondRowCounts!AM73)</f>
        <v>ND</v>
      </c>
      <c r="AN73" s="191" t="str">
        <f>IF(SecondRowCounts!AN73 = 0, "ND", SecondRowWins!AN73/SecondRowCounts!AN73)</f>
        <v>ND</v>
      </c>
      <c r="AO73" s="191" t="str">
        <f>IF(SecondRowCounts!AO73 = 0, "ND", SecondRowWins!AO73/SecondRowCounts!AO73)</f>
        <v>ND</v>
      </c>
      <c r="AP73" s="191" t="str">
        <f>IF(SecondRowCounts!AP73 = 0, "ND", SecondRowWins!AP73/SecondRowCounts!AP73)</f>
        <v>ND</v>
      </c>
    </row>
    <row r="74">
      <c r="A74" s="187" t="s">
        <v>208</v>
      </c>
      <c r="B74" s="191">
        <f>IF(SecondRowCounts!B74 = 0, "ND", SecondRowWins!B74/SecondRowCounts!B74)</f>
        <v>0.5</v>
      </c>
      <c r="C74" s="191" t="str">
        <f>IF(SecondRowCounts!C74 = 0, "ND", SecondRowWins!C74/SecondRowCounts!C74)</f>
        <v>ND</v>
      </c>
      <c r="D74" s="191" t="str">
        <f>IF(SecondRowCounts!D74 = 0, "ND", SecondRowWins!D74/SecondRowCounts!D74)</f>
        <v>ND</v>
      </c>
      <c r="E74" s="191" t="str">
        <f>IF(SecondRowCounts!E74 = 0, "ND", SecondRowWins!E74/SecondRowCounts!E74)</f>
        <v>ND</v>
      </c>
      <c r="F74" s="191" t="str">
        <f>IF(SecondRowCounts!F74 = 0, "ND", SecondRowWins!F74/SecondRowCounts!F74)</f>
        <v>ND</v>
      </c>
      <c r="G74" s="191">
        <f>IF(SecondRowCounts!G74 = 0, "ND", SecondRowWins!G74/SecondRowCounts!G74)</f>
        <v>1</v>
      </c>
      <c r="H74" s="191" t="str">
        <f>IF(SecondRowCounts!H74 = 0, "ND", SecondRowWins!H74/SecondRowCounts!H74)</f>
        <v>ND</v>
      </c>
      <c r="I74" s="191" t="str">
        <f>IF(SecondRowCounts!I74 = 0, "ND", SecondRowWins!I74/SecondRowCounts!I74)</f>
        <v>ND</v>
      </c>
      <c r="J74" s="191">
        <f>IF(SecondRowCounts!J74 = 0, "ND", SecondRowWins!J74/SecondRowCounts!J74)</f>
        <v>0</v>
      </c>
      <c r="K74" s="191" t="str">
        <f>IF(SecondRowCounts!K74 = 0, "ND", SecondRowWins!K74/SecondRowCounts!K74)</f>
        <v>ND</v>
      </c>
      <c r="L74" s="191" t="str">
        <f>IF(SecondRowCounts!L74 = 0, "ND", SecondRowWins!L74/SecondRowCounts!L74)</f>
        <v>ND</v>
      </c>
      <c r="M74" s="191" t="str">
        <f>IF(SecondRowCounts!M74 = 0, "ND", SecondRowWins!M74/SecondRowCounts!M74)</f>
        <v>ND</v>
      </c>
      <c r="N74" s="191" t="str">
        <f>IF(SecondRowCounts!N74 = 0, "ND", SecondRowWins!N74/SecondRowCounts!N74)</f>
        <v>ND</v>
      </c>
      <c r="O74" s="191" t="str">
        <f>IF(SecondRowCounts!O74 = 0, "ND", SecondRowWins!O74/SecondRowCounts!O74)</f>
        <v>ND</v>
      </c>
      <c r="P74" s="191" t="str">
        <f>IF(SecondRowCounts!P74 = 0, "ND", SecondRowWins!P74/SecondRowCounts!P74)</f>
        <v>ND</v>
      </c>
      <c r="Q74" s="191" t="str">
        <f>IF(SecondRowCounts!Q74 = 0, "ND", SecondRowWins!Q74/SecondRowCounts!Q74)</f>
        <v>ND</v>
      </c>
      <c r="R74" s="191" t="str">
        <f>IF(SecondRowCounts!R74 = 0, "ND", SecondRowWins!R74/SecondRowCounts!R74)</f>
        <v>ND</v>
      </c>
      <c r="S74" s="191" t="str">
        <f>IF(SecondRowCounts!S74 = 0, "ND", SecondRowWins!S74/SecondRowCounts!S74)</f>
        <v>ND</v>
      </c>
      <c r="T74" s="191" t="str">
        <f>IF(SecondRowCounts!T74 = 0, "ND", SecondRowWins!T74/SecondRowCounts!T74)</f>
        <v>ND</v>
      </c>
      <c r="U74" s="191" t="str">
        <f>IF(SecondRowCounts!U74 = 0, "ND", SecondRowWins!U74/SecondRowCounts!U74)</f>
        <v>ND</v>
      </c>
      <c r="V74" s="191" t="str">
        <f>IF(SecondRowCounts!V74 = 0, "ND", SecondRowWins!V74/SecondRowCounts!V74)</f>
        <v>ND</v>
      </c>
      <c r="W74" s="191" t="str">
        <f>IF(SecondRowCounts!W74 = 0, "ND", SecondRowWins!W74/SecondRowCounts!W74)</f>
        <v>ND</v>
      </c>
      <c r="X74" s="191" t="str">
        <f>IF(SecondRowCounts!X74 = 0, "ND", SecondRowWins!X74/SecondRowCounts!X74)</f>
        <v>ND</v>
      </c>
      <c r="Y74" s="191" t="str">
        <f>IF(SecondRowCounts!Y74 = 0, "ND", SecondRowWins!Y74/SecondRowCounts!Y74)</f>
        <v>ND</v>
      </c>
      <c r="Z74" s="191" t="str">
        <f>IF(SecondRowCounts!Z74 = 0, "ND", SecondRowWins!Z74/SecondRowCounts!Z74)</f>
        <v>ND</v>
      </c>
      <c r="AA74" s="191" t="str">
        <f>IF(SecondRowCounts!AA74 = 0, "ND", SecondRowWins!AA74/SecondRowCounts!AA74)</f>
        <v>ND</v>
      </c>
      <c r="AB74" s="191" t="str">
        <f>IF(SecondRowCounts!AB74 = 0, "ND", SecondRowWins!AB74/SecondRowCounts!AB74)</f>
        <v>ND</v>
      </c>
      <c r="AC74" s="191" t="str">
        <f>IF(SecondRowCounts!AC74 = 0, "ND", SecondRowWins!AC74/SecondRowCounts!AC74)</f>
        <v>ND</v>
      </c>
      <c r="AD74" s="191" t="str">
        <f>IF(SecondRowCounts!AD74 = 0, "ND", SecondRowWins!AD74/SecondRowCounts!AD74)</f>
        <v>ND</v>
      </c>
      <c r="AE74" s="191" t="str">
        <f>IF(SecondRowCounts!AE74 = 0, "ND", SecondRowWins!AE74/SecondRowCounts!AE74)</f>
        <v>ND</v>
      </c>
      <c r="AF74" s="191" t="str">
        <f>IF(SecondRowCounts!AF74 = 0, "ND", SecondRowWins!AF74/SecondRowCounts!AF74)</f>
        <v>ND</v>
      </c>
      <c r="AG74" s="191" t="str">
        <f>IF(SecondRowCounts!AG74 = 0, "ND", SecondRowWins!AG74/SecondRowCounts!AG74)</f>
        <v>ND</v>
      </c>
      <c r="AH74" s="191" t="str">
        <f>IF(SecondRowCounts!AH74 = 0, "ND", SecondRowWins!AH74/SecondRowCounts!AH74)</f>
        <v>ND</v>
      </c>
      <c r="AI74" s="191" t="str">
        <f>IF(SecondRowCounts!AI74 = 0, "ND", SecondRowWins!AI74/SecondRowCounts!AI74)</f>
        <v>ND</v>
      </c>
      <c r="AJ74" s="191" t="str">
        <f>IF(SecondRowCounts!AJ74 = 0, "ND", SecondRowWins!AJ74/SecondRowCounts!AJ74)</f>
        <v>ND</v>
      </c>
      <c r="AK74" s="191" t="str">
        <f>IF(SecondRowCounts!AK74 = 0, "ND", SecondRowWins!AK74/SecondRowCounts!AK74)</f>
        <v>ND</v>
      </c>
      <c r="AL74" s="191" t="str">
        <f>IF(SecondRowCounts!AL74 = 0, "ND", SecondRowWins!AL74/SecondRowCounts!AL74)</f>
        <v>ND</v>
      </c>
      <c r="AM74" s="191" t="str">
        <f>IF(SecondRowCounts!AM74 = 0, "ND", SecondRowWins!AM74/SecondRowCounts!AM74)</f>
        <v>ND</v>
      </c>
      <c r="AN74" s="191" t="str">
        <f>IF(SecondRowCounts!AN74 = 0, "ND", SecondRowWins!AN74/SecondRowCounts!AN74)</f>
        <v>ND</v>
      </c>
      <c r="AO74" s="191" t="str">
        <f>IF(SecondRowCounts!AO74 = 0, "ND", SecondRowWins!AO74/SecondRowCounts!AO74)</f>
        <v>ND</v>
      </c>
      <c r="AP74" s="191" t="str">
        <f>IF(SecondRowCounts!AP74 = 0, "ND", SecondRowWins!AP74/SecondRowCounts!AP74)</f>
        <v>ND</v>
      </c>
    </row>
    <row r="75">
      <c r="A75" s="187" t="s">
        <v>17</v>
      </c>
      <c r="B75" s="191">
        <f>IF(SecondRowCounts!B75 = 0, "ND", SecondRowWins!B75/SecondRowCounts!B75)</f>
        <v>0.5380159639</v>
      </c>
      <c r="C75" s="191">
        <f>IF(SecondRowCounts!C75 = 0, "ND", SecondRowWins!C75/SecondRowCounts!C75)</f>
        <v>0.5925818041</v>
      </c>
      <c r="D75" s="191">
        <f>IF(SecondRowCounts!D75 = 0, "ND", SecondRowWins!D75/SecondRowCounts!D75)</f>
        <v>0.6027508784</v>
      </c>
      <c r="E75" s="191">
        <f>IF(SecondRowCounts!E75 = 0, "ND", SecondRowWins!E75/SecondRowCounts!E75)</f>
        <v>0.5814544891</v>
      </c>
      <c r="F75" s="191">
        <f>IF(SecondRowCounts!F75 = 0, "ND", SecondRowWins!F75/SecondRowCounts!F75)</f>
        <v>0.5316135559</v>
      </c>
      <c r="G75" s="191">
        <f>IF(SecondRowCounts!G75 = 0, "ND", SecondRowWins!G75/SecondRowCounts!G75)</f>
        <v>0.4699109907</v>
      </c>
      <c r="H75" s="191">
        <f>IF(SecondRowCounts!H75 = 0, "ND", SecondRowWins!H75/SecondRowCounts!H75)</f>
        <v>0.4066808654</v>
      </c>
      <c r="I75" s="191">
        <f>IF(SecondRowCounts!I75 = 0, "ND", SecondRowWins!I75/SecondRowCounts!I75)</f>
        <v>0.3392581144</v>
      </c>
      <c r="J75" s="191">
        <f>IF(SecondRowCounts!J75 = 0, "ND", SecondRowWins!J75/SecondRowCounts!J75)</f>
        <v>0.1741071429</v>
      </c>
      <c r="K75" s="191">
        <f>IF(SecondRowCounts!K75 = 0, "ND", SecondRowWins!K75/SecondRowCounts!K75)</f>
        <v>0</v>
      </c>
      <c r="L75" s="191" t="str">
        <f>IF(SecondRowCounts!L75 = 0, "ND", SecondRowWins!L75/SecondRowCounts!L75)</f>
        <v>ND</v>
      </c>
      <c r="M75" s="191" t="str">
        <f>IF(SecondRowCounts!M75 = 0, "ND", SecondRowWins!M75/SecondRowCounts!M75)</f>
        <v>ND</v>
      </c>
      <c r="N75" s="191" t="str">
        <f>IF(SecondRowCounts!N75 = 0, "ND", SecondRowWins!N75/SecondRowCounts!N75)</f>
        <v>ND</v>
      </c>
      <c r="O75" s="191" t="str">
        <f>IF(SecondRowCounts!O75 = 0, "ND", SecondRowWins!O75/SecondRowCounts!O75)</f>
        <v>ND</v>
      </c>
      <c r="P75" s="191" t="str">
        <f>IF(SecondRowCounts!P75 = 0, "ND", SecondRowWins!P75/SecondRowCounts!P75)</f>
        <v>ND</v>
      </c>
      <c r="Q75" s="191" t="str">
        <f>IF(SecondRowCounts!Q75 = 0, "ND", SecondRowWins!Q75/SecondRowCounts!Q75)</f>
        <v>ND</v>
      </c>
      <c r="R75" s="191" t="str">
        <f>IF(SecondRowCounts!R75 = 0, "ND", SecondRowWins!R75/SecondRowCounts!R75)</f>
        <v>ND</v>
      </c>
      <c r="S75" s="191" t="str">
        <f>IF(SecondRowCounts!S75 = 0, "ND", SecondRowWins!S75/SecondRowCounts!S75)</f>
        <v>ND</v>
      </c>
      <c r="T75" s="191" t="str">
        <f>IF(SecondRowCounts!T75 = 0, "ND", SecondRowWins!T75/SecondRowCounts!T75)</f>
        <v>ND</v>
      </c>
      <c r="U75" s="191" t="str">
        <f>IF(SecondRowCounts!U75 = 0, "ND", SecondRowWins!U75/SecondRowCounts!U75)</f>
        <v>ND</v>
      </c>
      <c r="V75" s="191" t="str">
        <f>IF(SecondRowCounts!V75 = 0, "ND", SecondRowWins!V75/SecondRowCounts!V75)</f>
        <v>ND</v>
      </c>
      <c r="W75" s="191" t="str">
        <f>IF(SecondRowCounts!W75 = 0, "ND", SecondRowWins!W75/SecondRowCounts!W75)</f>
        <v>ND</v>
      </c>
      <c r="X75" s="191" t="str">
        <f>IF(SecondRowCounts!X75 = 0, "ND", SecondRowWins!X75/SecondRowCounts!X75)</f>
        <v>ND</v>
      </c>
      <c r="Y75" s="191" t="str">
        <f>IF(SecondRowCounts!Y75 = 0, "ND", SecondRowWins!Y75/SecondRowCounts!Y75)</f>
        <v>ND</v>
      </c>
      <c r="Z75" s="191" t="str">
        <f>IF(SecondRowCounts!Z75 = 0, "ND", SecondRowWins!Z75/SecondRowCounts!Z75)</f>
        <v>ND</v>
      </c>
      <c r="AA75" s="191" t="str">
        <f>IF(SecondRowCounts!AA75 = 0, "ND", SecondRowWins!AA75/SecondRowCounts!AA75)</f>
        <v>ND</v>
      </c>
      <c r="AB75" s="191" t="str">
        <f>IF(SecondRowCounts!AB75 = 0, "ND", SecondRowWins!AB75/SecondRowCounts!AB75)</f>
        <v>ND</v>
      </c>
      <c r="AC75" s="191" t="str">
        <f>IF(SecondRowCounts!AC75 = 0, "ND", SecondRowWins!AC75/SecondRowCounts!AC75)</f>
        <v>ND</v>
      </c>
      <c r="AD75" s="191" t="str">
        <f>IF(SecondRowCounts!AD75 = 0, "ND", SecondRowWins!AD75/SecondRowCounts!AD75)</f>
        <v>ND</v>
      </c>
      <c r="AE75" s="191" t="str">
        <f>IF(SecondRowCounts!AE75 = 0, "ND", SecondRowWins!AE75/SecondRowCounts!AE75)</f>
        <v>ND</v>
      </c>
      <c r="AF75" s="191" t="str">
        <f>IF(SecondRowCounts!AF75 = 0, "ND", SecondRowWins!AF75/SecondRowCounts!AF75)</f>
        <v>ND</v>
      </c>
      <c r="AG75" s="191" t="str">
        <f>IF(SecondRowCounts!AG75 = 0, "ND", SecondRowWins!AG75/SecondRowCounts!AG75)</f>
        <v>ND</v>
      </c>
      <c r="AH75" s="191" t="str">
        <f>IF(SecondRowCounts!AH75 = 0, "ND", SecondRowWins!AH75/SecondRowCounts!AH75)</f>
        <v>ND</v>
      </c>
      <c r="AI75" s="191" t="str">
        <f>IF(SecondRowCounts!AI75 = 0, "ND", SecondRowWins!AI75/SecondRowCounts!AI75)</f>
        <v>ND</v>
      </c>
      <c r="AJ75" s="191" t="str">
        <f>IF(SecondRowCounts!AJ75 = 0, "ND", SecondRowWins!AJ75/SecondRowCounts!AJ75)</f>
        <v>ND</v>
      </c>
      <c r="AK75" s="191" t="str">
        <f>IF(SecondRowCounts!AK75 = 0, "ND", SecondRowWins!AK75/SecondRowCounts!AK75)</f>
        <v>ND</v>
      </c>
      <c r="AL75" s="191" t="str">
        <f>IF(SecondRowCounts!AL75 = 0, "ND", SecondRowWins!AL75/SecondRowCounts!AL75)</f>
        <v>ND</v>
      </c>
      <c r="AM75" s="191" t="str">
        <f>IF(SecondRowCounts!AM75 = 0, "ND", SecondRowWins!AM75/SecondRowCounts!AM75)</f>
        <v>ND</v>
      </c>
      <c r="AN75" s="191" t="str">
        <f>IF(SecondRowCounts!AN75 = 0, "ND", SecondRowWins!AN75/SecondRowCounts!AN75)</f>
        <v>ND</v>
      </c>
      <c r="AO75" s="191" t="str">
        <f>IF(SecondRowCounts!AO75 = 0, "ND", SecondRowWins!AO75/SecondRowCounts!AO75)</f>
        <v>ND</v>
      </c>
      <c r="AP75" s="191" t="str">
        <f>IF(SecondRowCounts!AP75 = 0, "ND", SecondRowWins!AP75/SecondRowCounts!AP75)</f>
        <v>ND</v>
      </c>
    </row>
    <row r="76">
      <c r="A76" s="187" t="s">
        <v>209</v>
      </c>
      <c r="B76" s="191">
        <f>IF(SecondRowCounts!B76 = 0, "ND", SecondRowWins!B76/SecondRowCounts!B76)</f>
        <v>0.6666666667</v>
      </c>
      <c r="C76" s="191" t="str">
        <f>IF(SecondRowCounts!C76 = 0, "ND", SecondRowWins!C76/SecondRowCounts!C76)</f>
        <v>ND</v>
      </c>
      <c r="D76" s="191" t="str">
        <f>IF(SecondRowCounts!D76 = 0, "ND", SecondRowWins!D76/SecondRowCounts!D76)</f>
        <v>ND</v>
      </c>
      <c r="E76" s="191" t="str">
        <f>IF(SecondRowCounts!E76 = 0, "ND", SecondRowWins!E76/SecondRowCounts!E76)</f>
        <v>ND</v>
      </c>
      <c r="F76" s="191" t="str">
        <f>IF(SecondRowCounts!F76 = 0, "ND", SecondRowWins!F76/SecondRowCounts!F76)</f>
        <v>ND</v>
      </c>
      <c r="G76" s="191" t="str">
        <f>IF(SecondRowCounts!G76 = 0, "ND", SecondRowWins!G76/SecondRowCounts!G76)</f>
        <v>ND</v>
      </c>
      <c r="H76" s="191" t="str">
        <f>IF(SecondRowCounts!H76 = 0, "ND", SecondRowWins!H76/SecondRowCounts!H76)</f>
        <v>ND</v>
      </c>
      <c r="I76" s="191" t="str">
        <f>IF(SecondRowCounts!I76 = 0, "ND", SecondRowWins!I76/SecondRowCounts!I76)</f>
        <v>ND</v>
      </c>
      <c r="J76" s="191">
        <f>IF(SecondRowCounts!J76 = 0, "ND", SecondRowWins!J76/SecondRowCounts!J76)</f>
        <v>1</v>
      </c>
      <c r="K76" s="191" t="str">
        <f>IF(SecondRowCounts!K76 = 0, "ND", SecondRowWins!K76/SecondRowCounts!K76)</f>
        <v>ND</v>
      </c>
      <c r="L76" s="191" t="str">
        <f>IF(SecondRowCounts!L76 = 0, "ND", SecondRowWins!L76/SecondRowCounts!L76)</f>
        <v>ND</v>
      </c>
      <c r="M76" s="191">
        <f>IF(SecondRowCounts!M76 = 0, "ND", SecondRowWins!M76/SecondRowCounts!M76)</f>
        <v>0.5</v>
      </c>
      <c r="N76" s="191" t="str">
        <f>IF(SecondRowCounts!N76 = 0, "ND", SecondRowWins!N76/SecondRowCounts!N76)</f>
        <v>ND</v>
      </c>
      <c r="O76" s="191" t="str">
        <f>IF(SecondRowCounts!O76 = 0, "ND", SecondRowWins!O76/SecondRowCounts!O76)</f>
        <v>ND</v>
      </c>
      <c r="P76" s="191" t="str">
        <f>IF(SecondRowCounts!P76 = 0, "ND", SecondRowWins!P76/SecondRowCounts!P76)</f>
        <v>ND</v>
      </c>
      <c r="Q76" s="191" t="str">
        <f>IF(SecondRowCounts!Q76 = 0, "ND", SecondRowWins!Q76/SecondRowCounts!Q76)</f>
        <v>ND</v>
      </c>
      <c r="R76" s="191" t="str">
        <f>IF(SecondRowCounts!R76 = 0, "ND", SecondRowWins!R76/SecondRowCounts!R76)</f>
        <v>ND</v>
      </c>
      <c r="S76" s="191" t="str">
        <f>IF(SecondRowCounts!S76 = 0, "ND", SecondRowWins!S76/SecondRowCounts!S76)</f>
        <v>ND</v>
      </c>
      <c r="T76" s="191" t="str">
        <f>IF(SecondRowCounts!T76 = 0, "ND", SecondRowWins!T76/SecondRowCounts!T76)</f>
        <v>ND</v>
      </c>
      <c r="U76" s="191" t="str">
        <f>IF(SecondRowCounts!U76 = 0, "ND", SecondRowWins!U76/SecondRowCounts!U76)</f>
        <v>ND</v>
      </c>
      <c r="V76" s="191" t="str">
        <f>IF(SecondRowCounts!V76 = 0, "ND", SecondRowWins!V76/SecondRowCounts!V76)</f>
        <v>ND</v>
      </c>
      <c r="W76" s="191" t="str">
        <f>IF(SecondRowCounts!W76 = 0, "ND", SecondRowWins!W76/SecondRowCounts!W76)</f>
        <v>ND</v>
      </c>
      <c r="X76" s="191" t="str">
        <f>IF(SecondRowCounts!X76 = 0, "ND", SecondRowWins!X76/SecondRowCounts!X76)</f>
        <v>ND</v>
      </c>
      <c r="Y76" s="191" t="str">
        <f>IF(SecondRowCounts!Y76 = 0, "ND", SecondRowWins!Y76/SecondRowCounts!Y76)</f>
        <v>ND</v>
      </c>
      <c r="Z76" s="191" t="str">
        <f>IF(SecondRowCounts!Z76 = 0, "ND", SecondRowWins!Z76/SecondRowCounts!Z76)</f>
        <v>ND</v>
      </c>
      <c r="AA76" s="191" t="str">
        <f>IF(SecondRowCounts!AA76 = 0, "ND", SecondRowWins!AA76/SecondRowCounts!AA76)</f>
        <v>ND</v>
      </c>
      <c r="AB76" s="191" t="str">
        <f>IF(SecondRowCounts!AB76 = 0, "ND", SecondRowWins!AB76/SecondRowCounts!AB76)</f>
        <v>ND</v>
      </c>
      <c r="AC76" s="191" t="str">
        <f>IF(SecondRowCounts!AC76 = 0, "ND", SecondRowWins!AC76/SecondRowCounts!AC76)</f>
        <v>ND</v>
      </c>
      <c r="AD76" s="191" t="str">
        <f>IF(SecondRowCounts!AD76 = 0, "ND", SecondRowWins!AD76/SecondRowCounts!AD76)</f>
        <v>ND</v>
      </c>
      <c r="AE76" s="191" t="str">
        <f>IF(SecondRowCounts!AE76 = 0, "ND", SecondRowWins!AE76/SecondRowCounts!AE76)</f>
        <v>ND</v>
      </c>
      <c r="AF76" s="191" t="str">
        <f>IF(SecondRowCounts!AF76 = 0, "ND", SecondRowWins!AF76/SecondRowCounts!AF76)</f>
        <v>ND</v>
      </c>
      <c r="AG76" s="191" t="str">
        <f>IF(SecondRowCounts!AG76 = 0, "ND", SecondRowWins!AG76/SecondRowCounts!AG76)</f>
        <v>ND</v>
      </c>
      <c r="AH76" s="191" t="str">
        <f>IF(SecondRowCounts!AH76 = 0, "ND", SecondRowWins!AH76/SecondRowCounts!AH76)</f>
        <v>ND</v>
      </c>
      <c r="AI76" s="191" t="str">
        <f>IF(SecondRowCounts!AI76 = 0, "ND", SecondRowWins!AI76/SecondRowCounts!AI76)</f>
        <v>ND</v>
      </c>
      <c r="AJ76" s="191" t="str">
        <f>IF(SecondRowCounts!AJ76 = 0, "ND", SecondRowWins!AJ76/SecondRowCounts!AJ76)</f>
        <v>ND</v>
      </c>
      <c r="AK76" s="191" t="str">
        <f>IF(SecondRowCounts!AK76 = 0, "ND", SecondRowWins!AK76/SecondRowCounts!AK76)</f>
        <v>ND</v>
      </c>
      <c r="AL76" s="191" t="str">
        <f>IF(SecondRowCounts!AL76 = 0, "ND", SecondRowWins!AL76/SecondRowCounts!AL76)</f>
        <v>ND</v>
      </c>
      <c r="AM76" s="191" t="str">
        <f>IF(SecondRowCounts!AM76 = 0, "ND", SecondRowWins!AM76/SecondRowCounts!AM76)</f>
        <v>ND</v>
      </c>
      <c r="AN76" s="191" t="str">
        <f>IF(SecondRowCounts!AN76 = 0, "ND", SecondRowWins!AN76/SecondRowCounts!AN76)</f>
        <v>ND</v>
      </c>
      <c r="AO76" s="191" t="str">
        <f>IF(SecondRowCounts!AO76 = 0, "ND", SecondRowWins!AO76/SecondRowCounts!AO76)</f>
        <v>ND</v>
      </c>
      <c r="AP76" s="191" t="str">
        <f>IF(SecondRowCounts!AP76 = 0, "ND", SecondRowWins!AP76/SecondRowCounts!AP76)</f>
        <v>ND</v>
      </c>
    </row>
    <row r="77">
      <c r="A77" s="187" t="s">
        <v>210</v>
      </c>
      <c r="B77" s="191">
        <f>IF(SecondRowCounts!B77 = 0, "ND", SecondRowWins!B77/SecondRowCounts!B77)</f>
        <v>0.4473684211</v>
      </c>
      <c r="C77" s="191" t="str">
        <f>IF(SecondRowCounts!C77 = 0, "ND", SecondRowWins!C77/SecondRowCounts!C77)</f>
        <v>ND</v>
      </c>
      <c r="D77" s="191" t="str">
        <f>IF(SecondRowCounts!D77 = 0, "ND", SecondRowWins!D77/SecondRowCounts!D77)</f>
        <v>ND</v>
      </c>
      <c r="E77" s="191" t="str">
        <f>IF(SecondRowCounts!E77 = 0, "ND", SecondRowWins!E77/SecondRowCounts!E77)</f>
        <v>ND</v>
      </c>
      <c r="F77" s="191" t="str">
        <f>IF(SecondRowCounts!F77 = 0, "ND", SecondRowWins!F77/SecondRowCounts!F77)</f>
        <v>ND</v>
      </c>
      <c r="G77" s="191">
        <f>IF(SecondRowCounts!G77 = 0, "ND", SecondRowWins!G77/SecondRowCounts!G77)</f>
        <v>1</v>
      </c>
      <c r="H77" s="191">
        <f>IF(SecondRowCounts!H77 = 0, "ND", SecondRowWins!H77/SecondRowCounts!H77)</f>
        <v>0.2222222222</v>
      </c>
      <c r="I77" s="191">
        <f>IF(SecondRowCounts!I77 = 0, "ND", SecondRowWins!I77/SecondRowCounts!I77)</f>
        <v>0.3928571429</v>
      </c>
      <c r="J77" s="191">
        <f>IF(SecondRowCounts!J77 = 0, "ND", SecondRowWins!J77/SecondRowCounts!J77)</f>
        <v>0.5428571429</v>
      </c>
      <c r="K77" s="191">
        <f>IF(SecondRowCounts!K77 = 0, "ND", SecondRowWins!K77/SecondRowCounts!K77)</f>
        <v>0.5217391304</v>
      </c>
      <c r="L77" s="191">
        <f>IF(SecondRowCounts!L77 = 0, "ND", SecondRowWins!L77/SecondRowCounts!L77)</f>
        <v>0.3076923077</v>
      </c>
      <c r="M77" s="191">
        <f>IF(SecondRowCounts!M77 = 0, "ND", SecondRowWins!M77/SecondRowCounts!M77)</f>
        <v>0.4</v>
      </c>
      <c r="N77" s="191" t="str">
        <f>IF(SecondRowCounts!N77 = 0, "ND", SecondRowWins!N77/SecondRowCounts!N77)</f>
        <v>ND</v>
      </c>
      <c r="O77" s="191" t="str">
        <f>IF(SecondRowCounts!O77 = 0, "ND", SecondRowWins!O77/SecondRowCounts!O77)</f>
        <v>ND</v>
      </c>
      <c r="P77" s="191" t="str">
        <f>IF(SecondRowCounts!P77 = 0, "ND", SecondRowWins!P77/SecondRowCounts!P77)</f>
        <v>ND</v>
      </c>
      <c r="Q77" s="191" t="str">
        <f>IF(SecondRowCounts!Q77 = 0, "ND", SecondRowWins!Q77/SecondRowCounts!Q77)</f>
        <v>ND</v>
      </c>
      <c r="R77" s="191" t="str">
        <f>IF(SecondRowCounts!R77 = 0, "ND", SecondRowWins!R77/SecondRowCounts!R77)</f>
        <v>ND</v>
      </c>
      <c r="S77" s="191" t="str">
        <f>IF(SecondRowCounts!S77 = 0, "ND", SecondRowWins!S77/SecondRowCounts!S77)</f>
        <v>ND</v>
      </c>
      <c r="T77" s="191" t="str">
        <f>IF(SecondRowCounts!T77 = 0, "ND", SecondRowWins!T77/SecondRowCounts!T77)</f>
        <v>ND</v>
      </c>
      <c r="U77" s="191" t="str">
        <f>IF(SecondRowCounts!U77 = 0, "ND", SecondRowWins!U77/SecondRowCounts!U77)</f>
        <v>ND</v>
      </c>
      <c r="V77" s="191" t="str">
        <f>IF(SecondRowCounts!V77 = 0, "ND", SecondRowWins!V77/SecondRowCounts!V77)</f>
        <v>ND</v>
      </c>
      <c r="W77" s="191" t="str">
        <f>IF(SecondRowCounts!W77 = 0, "ND", SecondRowWins!W77/SecondRowCounts!W77)</f>
        <v>ND</v>
      </c>
      <c r="X77" s="191" t="str">
        <f>IF(SecondRowCounts!X77 = 0, "ND", SecondRowWins!X77/SecondRowCounts!X77)</f>
        <v>ND</v>
      </c>
      <c r="Y77" s="191" t="str">
        <f>IF(SecondRowCounts!Y77 = 0, "ND", SecondRowWins!Y77/SecondRowCounts!Y77)</f>
        <v>ND</v>
      </c>
      <c r="Z77" s="191" t="str">
        <f>IF(SecondRowCounts!Z77 = 0, "ND", SecondRowWins!Z77/SecondRowCounts!Z77)</f>
        <v>ND</v>
      </c>
      <c r="AA77" s="191" t="str">
        <f>IF(SecondRowCounts!AA77 = 0, "ND", SecondRowWins!AA77/SecondRowCounts!AA77)</f>
        <v>ND</v>
      </c>
      <c r="AB77" s="191" t="str">
        <f>IF(SecondRowCounts!AB77 = 0, "ND", SecondRowWins!AB77/SecondRowCounts!AB77)</f>
        <v>ND</v>
      </c>
      <c r="AC77" s="191" t="str">
        <f>IF(SecondRowCounts!AC77 = 0, "ND", SecondRowWins!AC77/SecondRowCounts!AC77)</f>
        <v>ND</v>
      </c>
      <c r="AD77" s="191" t="str">
        <f>IF(SecondRowCounts!AD77 = 0, "ND", SecondRowWins!AD77/SecondRowCounts!AD77)</f>
        <v>ND</v>
      </c>
      <c r="AE77" s="191" t="str">
        <f>IF(SecondRowCounts!AE77 = 0, "ND", SecondRowWins!AE77/SecondRowCounts!AE77)</f>
        <v>ND</v>
      </c>
      <c r="AF77" s="191" t="str">
        <f>IF(SecondRowCounts!AF77 = 0, "ND", SecondRowWins!AF77/SecondRowCounts!AF77)</f>
        <v>ND</v>
      </c>
      <c r="AG77" s="191" t="str">
        <f>IF(SecondRowCounts!AG77 = 0, "ND", SecondRowWins!AG77/SecondRowCounts!AG77)</f>
        <v>ND</v>
      </c>
      <c r="AH77" s="191" t="str">
        <f>IF(SecondRowCounts!AH77 = 0, "ND", SecondRowWins!AH77/SecondRowCounts!AH77)</f>
        <v>ND</v>
      </c>
      <c r="AI77" s="191" t="str">
        <f>IF(SecondRowCounts!AI77 = 0, "ND", SecondRowWins!AI77/SecondRowCounts!AI77)</f>
        <v>ND</v>
      </c>
      <c r="AJ77" s="191" t="str">
        <f>IF(SecondRowCounts!AJ77 = 0, "ND", SecondRowWins!AJ77/SecondRowCounts!AJ77)</f>
        <v>ND</v>
      </c>
      <c r="AK77" s="191" t="str">
        <f>IF(SecondRowCounts!AK77 = 0, "ND", SecondRowWins!AK77/SecondRowCounts!AK77)</f>
        <v>ND</v>
      </c>
      <c r="AL77" s="191" t="str">
        <f>IF(SecondRowCounts!AL77 = 0, "ND", SecondRowWins!AL77/SecondRowCounts!AL77)</f>
        <v>ND</v>
      </c>
      <c r="AM77" s="191" t="str">
        <f>IF(SecondRowCounts!AM77 = 0, "ND", SecondRowWins!AM77/SecondRowCounts!AM77)</f>
        <v>ND</v>
      </c>
      <c r="AN77" s="191" t="str">
        <f>IF(SecondRowCounts!AN77 = 0, "ND", SecondRowWins!AN77/SecondRowCounts!AN77)</f>
        <v>ND</v>
      </c>
      <c r="AO77" s="191" t="str">
        <f>IF(SecondRowCounts!AO77 = 0, "ND", SecondRowWins!AO77/SecondRowCounts!AO77)</f>
        <v>ND</v>
      </c>
      <c r="AP77" s="191" t="str">
        <f>IF(SecondRowCounts!AP77 = 0, "ND", SecondRowWins!AP77/SecondRowCounts!AP77)</f>
        <v>ND</v>
      </c>
    </row>
    <row r="78">
      <c r="A78" s="187" t="s">
        <v>211</v>
      </c>
      <c r="B78" s="191">
        <f>IF(SecondRowCounts!B78 = 0, "ND", SecondRowWins!B78/SecondRowCounts!B78)</f>
        <v>0.8333333333</v>
      </c>
      <c r="C78" s="191" t="str">
        <f>IF(SecondRowCounts!C78 = 0, "ND", SecondRowWins!C78/SecondRowCounts!C78)</f>
        <v>ND</v>
      </c>
      <c r="D78" s="191" t="str">
        <f>IF(SecondRowCounts!D78 = 0, "ND", SecondRowWins!D78/SecondRowCounts!D78)</f>
        <v>ND</v>
      </c>
      <c r="E78" s="191" t="str">
        <f>IF(SecondRowCounts!E78 = 0, "ND", SecondRowWins!E78/SecondRowCounts!E78)</f>
        <v>ND</v>
      </c>
      <c r="F78" s="191" t="str">
        <f>IF(SecondRowCounts!F78 = 0, "ND", SecondRowWins!F78/SecondRowCounts!F78)</f>
        <v>ND</v>
      </c>
      <c r="G78" s="191" t="str">
        <f>IF(SecondRowCounts!G78 = 0, "ND", SecondRowWins!G78/SecondRowCounts!G78)</f>
        <v>ND</v>
      </c>
      <c r="H78" s="191" t="str">
        <f>IF(SecondRowCounts!H78 = 0, "ND", SecondRowWins!H78/SecondRowCounts!H78)</f>
        <v>ND</v>
      </c>
      <c r="I78" s="191" t="str">
        <f>IF(SecondRowCounts!I78 = 0, "ND", SecondRowWins!I78/SecondRowCounts!I78)</f>
        <v>ND</v>
      </c>
      <c r="J78" s="191">
        <f>IF(SecondRowCounts!J78 = 0, "ND", SecondRowWins!J78/SecondRowCounts!J78)</f>
        <v>1</v>
      </c>
      <c r="K78" s="191">
        <f>IF(SecondRowCounts!K78 = 0, "ND", SecondRowWins!K78/SecondRowCounts!K78)</f>
        <v>1</v>
      </c>
      <c r="L78" s="191">
        <f>IF(SecondRowCounts!L78 = 0, "ND", SecondRowWins!L78/SecondRowCounts!L78)</f>
        <v>0</v>
      </c>
      <c r="M78" s="191">
        <f>IF(SecondRowCounts!M78 = 0, "ND", SecondRowWins!M78/SecondRowCounts!M78)</f>
        <v>1</v>
      </c>
      <c r="N78" s="191" t="str">
        <f>IF(SecondRowCounts!N78 = 0, "ND", SecondRowWins!N78/SecondRowCounts!N78)</f>
        <v>ND</v>
      </c>
      <c r="O78" s="191">
        <f>IF(SecondRowCounts!O78 = 0, "ND", SecondRowWins!O78/SecondRowCounts!O78)</f>
        <v>1</v>
      </c>
      <c r="P78" s="191" t="str">
        <f>IF(SecondRowCounts!P78 = 0, "ND", SecondRowWins!P78/SecondRowCounts!P78)</f>
        <v>ND</v>
      </c>
      <c r="Q78" s="191" t="str">
        <f>IF(SecondRowCounts!Q78 = 0, "ND", SecondRowWins!Q78/SecondRowCounts!Q78)</f>
        <v>ND</v>
      </c>
      <c r="R78" s="191" t="str">
        <f>IF(SecondRowCounts!R78 = 0, "ND", SecondRowWins!R78/SecondRowCounts!R78)</f>
        <v>ND</v>
      </c>
      <c r="S78" s="191" t="str">
        <f>IF(SecondRowCounts!S78 = 0, "ND", SecondRowWins!S78/SecondRowCounts!S78)</f>
        <v>ND</v>
      </c>
      <c r="T78" s="191" t="str">
        <f>IF(SecondRowCounts!T78 = 0, "ND", SecondRowWins!T78/SecondRowCounts!T78)</f>
        <v>ND</v>
      </c>
      <c r="U78" s="191" t="str">
        <f>IF(SecondRowCounts!U78 = 0, "ND", SecondRowWins!U78/SecondRowCounts!U78)</f>
        <v>ND</v>
      </c>
      <c r="V78" s="191" t="str">
        <f>IF(SecondRowCounts!V78 = 0, "ND", SecondRowWins!V78/SecondRowCounts!V78)</f>
        <v>ND</v>
      </c>
      <c r="W78" s="191" t="str">
        <f>IF(SecondRowCounts!W78 = 0, "ND", SecondRowWins!W78/SecondRowCounts!W78)</f>
        <v>ND</v>
      </c>
      <c r="X78" s="191" t="str">
        <f>IF(SecondRowCounts!X78 = 0, "ND", SecondRowWins!X78/SecondRowCounts!X78)</f>
        <v>ND</v>
      </c>
      <c r="Y78" s="191" t="str">
        <f>IF(SecondRowCounts!Y78 = 0, "ND", SecondRowWins!Y78/SecondRowCounts!Y78)</f>
        <v>ND</v>
      </c>
      <c r="Z78" s="191" t="str">
        <f>IF(SecondRowCounts!Z78 = 0, "ND", SecondRowWins!Z78/SecondRowCounts!Z78)</f>
        <v>ND</v>
      </c>
      <c r="AA78" s="191" t="str">
        <f>IF(SecondRowCounts!AA78 = 0, "ND", SecondRowWins!AA78/SecondRowCounts!AA78)</f>
        <v>ND</v>
      </c>
      <c r="AB78" s="191" t="str">
        <f>IF(SecondRowCounts!AB78 = 0, "ND", SecondRowWins!AB78/SecondRowCounts!AB78)</f>
        <v>ND</v>
      </c>
      <c r="AC78" s="191" t="str">
        <f>IF(SecondRowCounts!AC78 = 0, "ND", SecondRowWins!AC78/SecondRowCounts!AC78)</f>
        <v>ND</v>
      </c>
      <c r="AD78" s="191" t="str">
        <f>IF(SecondRowCounts!AD78 = 0, "ND", SecondRowWins!AD78/SecondRowCounts!AD78)</f>
        <v>ND</v>
      </c>
      <c r="AE78" s="191" t="str">
        <f>IF(SecondRowCounts!AE78 = 0, "ND", SecondRowWins!AE78/SecondRowCounts!AE78)</f>
        <v>ND</v>
      </c>
      <c r="AF78" s="191" t="str">
        <f>IF(SecondRowCounts!AF78 = 0, "ND", SecondRowWins!AF78/SecondRowCounts!AF78)</f>
        <v>ND</v>
      </c>
      <c r="AG78" s="191" t="str">
        <f>IF(SecondRowCounts!AG78 = 0, "ND", SecondRowWins!AG78/SecondRowCounts!AG78)</f>
        <v>ND</v>
      </c>
      <c r="AH78" s="191" t="str">
        <f>IF(SecondRowCounts!AH78 = 0, "ND", SecondRowWins!AH78/SecondRowCounts!AH78)</f>
        <v>ND</v>
      </c>
      <c r="AI78" s="191" t="str">
        <f>IF(SecondRowCounts!AI78 = 0, "ND", SecondRowWins!AI78/SecondRowCounts!AI78)</f>
        <v>ND</v>
      </c>
      <c r="AJ78" s="191" t="str">
        <f>IF(SecondRowCounts!AJ78 = 0, "ND", SecondRowWins!AJ78/SecondRowCounts!AJ78)</f>
        <v>ND</v>
      </c>
      <c r="AK78" s="191" t="str">
        <f>IF(SecondRowCounts!AK78 = 0, "ND", SecondRowWins!AK78/SecondRowCounts!AK78)</f>
        <v>ND</v>
      </c>
      <c r="AL78" s="191" t="str">
        <f>IF(SecondRowCounts!AL78 = 0, "ND", SecondRowWins!AL78/SecondRowCounts!AL78)</f>
        <v>ND</v>
      </c>
      <c r="AM78" s="191" t="str">
        <f>IF(SecondRowCounts!AM78 = 0, "ND", SecondRowWins!AM78/SecondRowCounts!AM78)</f>
        <v>ND</v>
      </c>
      <c r="AN78" s="191" t="str">
        <f>IF(SecondRowCounts!AN78 = 0, "ND", SecondRowWins!AN78/SecondRowCounts!AN78)</f>
        <v>ND</v>
      </c>
      <c r="AO78" s="191" t="str">
        <f>IF(SecondRowCounts!AO78 = 0, "ND", SecondRowWins!AO78/SecondRowCounts!AO78)</f>
        <v>ND</v>
      </c>
      <c r="AP78" s="191" t="str">
        <f>IF(SecondRowCounts!AP78 = 0, "ND", SecondRowWins!AP78/SecondRowCounts!AP78)</f>
        <v>ND</v>
      </c>
    </row>
    <row r="79">
      <c r="A79" s="187" t="s">
        <v>212</v>
      </c>
      <c r="B79" s="191">
        <f>IF(SecondRowCounts!B79 = 0, "ND", SecondRowWins!B79/SecondRowCounts!B79)</f>
        <v>0.5</v>
      </c>
      <c r="C79" s="191" t="str">
        <f>IF(SecondRowCounts!C79 = 0, "ND", SecondRowWins!C79/SecondRowCounts!C79)</f>
        <v>ND</v>
      </c>
      <c r="D79" s="191" t="str">
        <f>IF(SecondRowCounts!D79 = 0, "ND", SecondRowWins!D79/SecondRowCounts!D79)</f>
        <v>ND</v>
      </c>
      <c r="E79" s="191" t="str">
        <f>IF(SecondRowCounts!E79 = 0, "ND", SecondRowWins!E79/SecondRowCounts!E79)</f>
        <v>ND</v>
      </c>
      <c r="F79" s="191" t="str">
        <f>IF(SecondRowCounts!F79 = 0, "ND", SecondRowWins!F79/SecondRowCounts!F79)</f>
        <v>ND</v>
      </c>
      <c r="G79" s="191" t="str">
        <f>IF(SecondRowCounts!G79 = 0, "ND", SecondRowWins!G79/SecondRowCounts!G79)</f>
        <v>ND</v>
      </c>
      <c r="H79" s="191" t="str">
        <f>IF(SecondRowCounts!H79 = 0, "ND", SecondRowWins!H79/SecondRowCounts!H79)</f>
        <v>ND</v>
      </c>
      <c r="I79" s="191" t="str">
        <f>IF(SecondRowCounts!I79 = 0, "ND", SecondRowWins!I79/SecondRowCounts!I79)</f>
        <v>ND</v>
      </c>
      <c r="J79" s="191" t="str">
        <f>IF(SecondRowCounts!J79 = 0, "ND", SecondRowWins!J79/SecondRowCounts!J79)</f>
        <v>ND</v>
      </c>
      <c r="K79" s="191" t="str">
        <f>IF(SecondRowCounts!K79 = 0, "ND", SecondRowWins!K79/SecondRowCounts!K79)</f>
        <v>ND</v>
      </c>
      <c r="L79" s="191">
        <f>IF(SecondRowCounts!L79 = 0, "ND", SecondRowWins!L79/SecondRowCounts!L79)</f>
        <v>1</v>
      </c>
      <c r="M79" s="191" t="str">
        <f>IF(SecondRowCounts!M79 = 0, "ND", SecondRowWins!M79/SecondRowCounts!M79)</f>
        <v>ND</v>
      </c>
      <c r="N79" s="191" t="str">
        <f>IF(SecondRowCounts!N79 = 0, "ND", SecondRowWins!N79/SecondRowCounts!N79)</f>
        <v>ND</v>
      </c>
      <c r="O79" s="191" t="str">
        <f>IF(SecondRowCounts!O79 = 0, "ND", SecondRowWins!O79/SecondRowCounts!O79)</f>
        <v>ND</v>
      </c>
      <c r="P79" s="191">
        <f>IF(SecondRowCounts!P79 = 0, "ND", SecondRowWins!P79/SecondRowCounts!P79)</f>
        <v>0</v>
      </c>
      <c r="Q79" s="191" t="str">
        <f>IF(SecondRowCounts!Q79 = 0, "ND", SecondRowWins!Q79/SecondRowCounts!Q79)</f>
        <v>ND</v>
      </c>
      <c r="R79" s="191" t="str">
        <f>IF(SecondRowCounts!R79 = 0, "ND", SecondRowWins!R79/SecondRowCounts!R79)</f>
        <v>ND</v>
      </c>
      <c r="S79" s="191" t="str">
        <f>IF(SecondRowCounts!S79 = 0, "ND", SecondRowWins!S79/SecondRowCounts!S79)</f>
        <v>ND</v>
      </c>
      <c r="T79" s="191" t="str">
        <f>IF(SecondRowCounts!T79 = 0, "ND", SecondRowWins!T79/SecondRowCounts!T79)</f>
        <v>ND</v>
      </c>
      <c r="U79" s="191" t="str">
        <f>IF(SecondRowCounts!U79 = 0, "ND", SecondRowWins!U79/SecondRowCounts!U79)</f>
        <v>ND</v>
      </c>
      <c r="V79" s="191" t="str">
        <f>IF(SecondRowCounts!V79 = 0, "ND", SecondRowWins!V79/SecondRowCounts!V79)</f>
        <v>ND</v>
      </c>
      <c r="W79" s="191" t="str">
        <f>IF(SecondRowCounts!W79 = 0, "ND", SecondRowWins!W79/SecondRowCounts!W79)</f>
        <v>ND</v>
      </c>
      <c r="X79" s="191" t="str">
        <f>IF(SecondRowCounts!X79 = 0, "ND", SecondRowWins!X79/SecondRowCounts!X79)</f>
        <v>ND</v>
      </c>
      <c r="Y79" s="191" t="str">
        <f>IF(SecondRowCounts!Y79 = 0, "ND", SecondRowWins!Y79/SecondRowCounts!Y79)</f>
        <v>ND</v>
      </c>
      <c r="Z79" s="191" t="str">
        <f>IF(SecondRowCounts!Z79 = 0, "ND", SecondRowWins!Z79/SecondRowCounts!Z79)</f>
        <v>ND</v>
      </c>
      <c r="AA79" s="191" t="str">
        <f>IF(SecondRowCounts!AA79 = 0, "ND", SecondRowWins!AA79/SecondRowCounts!AA79)</f>
        <v>ND</v>
      </c>
      <c r="AB79" s="191" t="str">
        <f>IF(SecondRowCounts!AB79 = 0, "ND", SecondRowWins!AB79/SecondRowCounts!AB79)</f>
        <v>ND</v>
      </c>
      <c r="AC79" s="191" t="str">
        <f>IF(SecondRowCounts!AC79 = 0, "ND", SecondRowWins!AC79/SecondRowCounts!AC79)</f>
        <v>ND</v>
      </c>
      <c r="AD79" s="191" t="str">
        <f>IF(SecondRowCounts!AD79 = 0, "ND", SecondRowWins!AD79/SecondRowCounts!AD79)</f>
        <v>ND</v>
      </c>
      <c r="AE79" s="191" t="str">
        <f>IF(SecondRowCounts!AE79 = 0, "ND", SecondRowWins!AE79/SecondRowCounts!AE79)</f>
        <v>ND</v>
      </c>
      <c r="AF79" s="191" t="str">
        <f>IF(SecondRowCounts!AF79 = 0, "ND", SecondRowWins!AF79/SecondRowCounts!AF79)</f>
        <v>ND</v>
      </c>
      <c r="AG79" s="191" t="str">
        <f>IF(SecondRowCounts!AG79 = 0, "ND", SecondRowWins!AG79/SecondRowCounts!AG79)</f>
        <v>ND</v>
      </c>
      <c r="AH79" s="191" t="str">
        <f>IF(SecondRowCounts!AH79 = 0, "ND", SecondRowWins!AH79/SecondRowCounts!AH79)</f>
        <v>ND</v>
      </c>
      <c r="AI79" s="191" t="str">
        <f>IF(SecondRowCounts!AI79 = 0, "ND", SecondRowWins!AI79/SecondRowCounts!AI79)</f>
        <v>ND</v>
      </c>
      <c r="AJ79" s="191" t="str">
        <f>IF(SecondRowCounts!AJ79 = 0, "ND", SecondRowWins!AJ79/SecondRowCounts!AJ79)</f>
        <v>ND</v>
      </c>
      <c r="AK79" s="191" t="str">
        <f>IF(SecondRowCounts!AK79 = 0, "ND", SecondRowWins!AK79/SecondRowCounts!AK79)</f>
        <v>ND</v>
      </c>
      <c r="AL79" s="191" t="str">
        <f>IF(SecondRowCounts!AL79 = 0, "ND", SecondRowWins!AL79/SecondRowCounts!AL79)</f>
        <v>ND</v>
      </c>
      <c r="AM79" s="191" t="str">
        <f>IF(SecondRowCounts!AM79 = 0, "ND", SecondRowWins!AM79/SecondRowCounts!AM79)</f>
        <v>ND</v>
      </c>
      <c r="AN79" s="191" t="str">
        <f>IF(SecondRowCounts!AN79 = 0, "ND", SecondRowWins!AN79/SecondRowCounts!AN79)</f>
        <v>ND</v>
      </c>
      <c r="AO79" s="191" t="str">
        <f>IF(SecondRowCounts!AO79 = 0, "ND", SecondRowWins!AO79/SecondRowCounts!AO79)</f>
        <v>ND</v>
      </c>
      <c r="AP79" s="191" t="str">
        <f>IF(SecondRowCounts!AP79 = 0, "ND", SecondRowWins!AP79/SecondRowCounts!AP79)</f>
        <v>ND</v>
      </c>
    </row>
    <row r="80">
      <c r="A80" s="187" t="s">
        <v>213</v>
      </c>
      <c r="B80" s="191">
        <f>IF(SecondRowCounts!B80 = 0, "ND", SecondRowWins!B80/SecondRowCounts!B80)</f>
        <v>0.5123966942</v>
      </c>
      <c r="C80" s="191" t="str">
        <f>IF(SecondRowCounts!C80 = 0, "ND", SecondRowWins!C80/SecondRowCounts!C80)</f>
        <v>ND</v>
      </c>
      <c r="D80" s="191" t="str">
        <f>IF(SecondRowCounts!D80 = 0, "ND", SecondRowWins!D80/SecondRowCounts!D80)</f>
        <v>ND</v>
      </c>
      <c r="E80" s="191" t="str">
        <f>IF(SecondRowCounts!E80 = 0, "ND", SecondRowWins!E80/SecondRowCounts!E80)</f>
        <v>ND</v>
      </c>
      <c r="F80" s="191" t="str">
        <f>IF(SecondRowCounts!F80 = 0, "ND", SecondRowWins!F80/SecondRowCounts!F80)</f>
        <v>ND</v>
      </c>
      <c r="G80" s="191" t="str">
        <f>IF(SecondRowCounts!G80 = 0, "ND", SecondRowWins!G80/SecondRowCounts!G80)</f>
        <v>ND</v>
      </c>
      <c r="H80" s="191">
        <f>IF(SecondRowCounts!H80 = 0, "ND", SecondRowWins!H80/SecondRowCounts!H80)</f>
        <v>0.4705882353</v>
      </c>
      <c r="I80" s="191">
        <f>IF(SecondRowCounts!I80 = 0, "ND", SecondRowWins!I80/SecondRowCounts!I80)</f>
        <v>0.6052631579</v>
      </c>
      <c r="J80" s="191">
        <f>IF(SecondRowCounts!J80 = 0, "ND", SecondRowWins!J80/SecondRowCounts!J80)</f>
        <v>0.5652173913</v>
      </c>
      <c r="K80" s="191">
        <f>IF(SecondRowCounts!K80 = 0, "ND", SecondRowWins!K80/SecondRowCounts!K80)</f>
        <v>0.4411764706</v>
      </c>
      <c r="L80" s="191">
        <f>IF(SecondRowCounts!L80 = 0, "ND", SecondRowWins!L80/SecondRowCounts!L80)</f>
        <v>0.3333333333</v>
      </c>
      <c r="M80" s="191" t="str">
        <f>IF(SecondRowCounts!M80 = 0, "ND", SecondRowWins!M80/SecondRowCounts!M80)</f>
        <v>ND</v>
      </c>
      <c r="N80" s="191" t="str">
        <f>IF(SecondRowCounts!N80 = 0, "ND", SecondRowWins!N80/SecondRowCounts!N80)</f>
        <v>ND</v>
      </c>
      <c r="O80" s="191" t="str">
        <f>IF(SecondRowCounts!O80 = 0, "ND", SecondRowWins!O80/SecondRowCounts!O80)</f>
        <v>ND</v>
      </c>
      <c r="P80" s="191" t="str">
        <f>IF(SecondRowCounts!P80 = 0, "ND", SecondRowWins!P80/SecondRowCounts!P80)</f>
        <v>ND</v>
      </c>
      <c r="Q80" s="191" t="str">
        <f>IF(SecondRowCounts!Q80 = 0, "ND", SecondRowWins!Q80/SecondRowCounts!Q80)</f>
        <v>ND</v>
      </c>
      <c r="R80" s="191" t="str">
        <f>IF(SecondRowCounts!R80 = 0, "ND", SecondRowWins!R80/SecondRowCounts!R80)</f>
        <v>ND</v>
      </c>
      <c r="S80" s="191" t="str">
        <f>IF(SecondRowCounts!S80 = 0, "ND", SecondRowWins!S80/SecondRowCounts!S80)</f>
        <v>ND</v>
      </c>
      <c r="T80" s="191" t="str">
        <f>IF(SecondRowCounts!T80 = 0, "ND", SecondRowWins!T80/SecondRowCounts!T80)</f>
        <v>ND</v>
      </c>
      <c r="U80" s="191" t="str">
        <f>IF(SecondRowCounts!U80 = 0, "ND", SecondRowWins!U80/SecondRowCounts!U80)</f>
        <v>ND</v>
      </c>
      <c r="V80" s="191" t="str">
        <f>IF(SecondRowCounts!V80 = 0, "ND", SecondRowWins!V80/SecondRowCounts!V80)</f>
        <v>ND</v>
      </c>
      <c r="W80" s="191" t="str">
        <f>IF(SecondRowCounts!W80 = 0, "ND", SecondRowWins!W80/SecondRowCounts!W80)</f>
        <v>ND</v>
      </c>
      <c r="X80" s="191" t="str">
        <f>IF(SecondRowCounts!X80 = 0, "ND", SecondRowWins!X80/SecondRowCounts!X80)</f>
        <v>ND</v>
      </c>
      <c r="Y80" s="191" t="str">
        <f>IF(SecondRowCounts!Y80 = 0, "ND", SecondRowWins!Y80/SecondRowCounts!Y80)</f>
        <v>ND</v>
      </c>
      <c r="Z80" s="191" t="str">
        <f>IF(SecondRowCounts!Z80 = 0, "ND", SecondRowWins!Z80/SecondRowCounts!Z80)</f>
        <v>ND</v>
      </c>
      <c r="AA80" s="191" t="str">
        <f>IF(SecondRowCounts!AA80 = 0, "ND", SecondRowWins!AA80/SecondRowCounts!AA80)</f>
        <v>ND</v>
      </c>
      <c r="AB80" s="191" t="str">
        <f>IF(SecondRowCounts!AB80 = 0, "ND", SecondRowWins!AB80/SecondRowCounts!AB80)</f>
        <v>ND</v>
      </c>
      <c r="AC80" s="191" t="str">
        <f>IF(SecondRowCounts!AC80 = 0, "ND", SecondRowWins!AC80/SecondRowCounts!AC80)</f>
        <v>ND</v>
      </c>
      <c r="AD80" s="191" t="str">
        <f>IF(SecondRowCounts!AD80 = 0, "ND", SecondRowWins!AD80/SecondRowCounts!AD80)</f>
        <v>ND</v>
      </c>
      <c r="AE80" s="191" t="str">
        <f>IF(SecondRowCounts!AE80 = 0, "ND", SecondRowWins!AE80/SecondRowCounts!AE80)</f>
        <v>ND</v>
      </c>
      <c r="AF80" s="191" t="str">
        <f>IF(SecondRowCounts!AF80 = 0, "ND", SecondRowWins!AF80/SecondRowCounts!AF80)</f>
        <v>ND</v>
      </c>
      <c r="AG80" s="191" t="str">
        <f>IF(SecondRowCounts!AG80 = 0, "ND", SecondRowWins!AG80/SecondRowCounts!AG80)</f>
        <v>ND</v>
      </c>
      <c r="AH80" s="191" t="str">
        <f>IF(SecondRowCounts!AH80 = 0, "ND", SecondRowWins!AH80/SecondRowCounts!AH80)</f>
        <v>ND</v>
      </c>
      <c r="AI80" s="191" t="str">
        <f>IF(SecondRowCounts!AI80 = 0, "ND", SecondRowWins!AI80/SecondRowCounts!AI80)</f>
        <v>ND</v>
      </c>
      <c r="AJ80" s="191" t="str">
        <f>IF(SecondRowCounts!AJ80 = 0, "ND", SecondRowWins!AJ80/SecondRowCounts!AJ80)</f>
        <v>ND</v>
      </c>
      <c r="AK80" s="191" t="str">
        <f>IF(SecondRowCounts!AK80 = 0, "ND", SecondRowWins!AK80/SecondRowCounts!AK80)</f>
        <v>ND</v>
      </c>
      <c r="AL80" s="191" t="str">
        <f>IF(SecondRowCounts!AL80 = 0, "ND", SecondRowWins!AL80/SecondRowCounts!AL80)</f>
        <v>ND</v>
      </c>
      <c r="AM80" s="191" t="str">
        <f>IF(SecondRowCounts!AM80 = 0, "ND", SecondRowWins!AM80/SecondRowCounts!AM80)</f>
        <v>ND</v>
      </c>
      <c r="AN80" s="191" t="str">
        <f>IF(SecondRowCounts!AN80 = 0, "ND", SecondRowWins!AN80/SecondRowCounts!AN80)</f>
        <v>ND</v>
      </c>
      <c r="AO80" s="191" t="str">
        <f>IF(SecondRowCounts!AO80 = 0, "ND", SecondRowWins!AO80/SecondRowCounts!AO80)</f>
        <v>ND</v>
      </c>
      <c r="AP80" s="191" t="str">
        <f>IF(SecondRowCounts!AP80 = 0, "ND", SecondRowWins!AP80/SecondRowCounts!AP80)</f>
        <v>ND</v>
      </c>
    </row>
    <row r="81">
      <c r="A81" s="187" t="s">
        <v>214</v>
      </c>
      <c r="B81" s="191">
        <f>IF(SecondRowCounts!B81 = 0, "ND", SecondRowWins!B81/SecondRowCounts!B81)</f>
        <v>0.6666666667</v>
      </c>
      <c r="C81" s="191" t="str">
        <f>IF(SecondRowCounts!C81 = 0, "ND", SecondRowWins!C81/SecondRowCounts!C81)</f>
        <v>ND</v>
      </c>
      <c r="D81" s="191" t="str">
        <f>IF(SecondRowCounts!D81 = 0, "ND", SecondRowWins!D81/SecondRowCounts!D81)</f>
        <v>ND</v>
      </c>
      <c r="E81" s="191" t="str">
        <f>IF(SecondRowCounts!E81 = 0, "ND", SecondRowWins!E81/SecondRowCounts!E81)</f>
        <v>ND</v>
      </c>
      <c r="F81" s="191" t="str">
        <f>IF(SecondRowCounts!F81 = 0, "ND", SecondRowWins!F81/SecondRowCounts!F81)</f>
        <v>ND</v>
      </c>
      <c r="G81" s="191" t="str">
        <f>IF(SecondRowCounts!G81 = 0, "ND", SecondRowWins!G81/SecondRowCounts!G81)</f>
        <v>ND</v>
      </c>
      <c r="H81" s="191" t="str">
        <f>IF(SecondRowCounts!H81 = 0, "ND", SecondRowWins!H81/SecondRowCounts!H81)</f>
        <v>ND</v>
      </c>
      <c r="I81" s="191" t="str">
        <f>IF(SecondRowCounts!I81 = 0, "ND", SecondRowWins!I81/SecondRowCounts!I81)</f>
        <v>ND</v>
      </c>
      <c r="J81" s="191">
        <f>IF(SecondRowCounts!J81 = 0, "ND", SecondRowWins!J81/SecondRowCounts!J81)</f>
        <v>1</v>
      </c>
      <c r="K81" s="191">
        <f>IF(SecondRowCounts!K81 = 0, "ND", SecondRowWins!K81/SecondRowCounts!K81)</f>
        <v>0.6666666667</v>
      </c>
      <c r="L81" s="191">
        <f>IF(SecondRowCounts!L81 = 0, "ND", SecondRowWins!L81/SecondRowCounts!L81)</f>
        <v>0</v>
      </c>
      <c r="M81" s="191">
        <f>IF(SecondRowCounts!M81 = 0, "ND", SecondRowWins!M81/SecondRowCounts!M81)</f>
        <v>1</v>
      </c>
      <c r="N81" s="191" t="str">
        <f>IF(SecondRowCounts!N81 = 0, "ND", SecondRowWins!N81/SecondRowCounts!N81)</f>
        <v>ND</v>
      </c>
      <c r="O81" s="191" t="str">
        <f>IF(SecondRowCounts!O81 = 0, "ND", SecondRowWins!O81/SecondRowCounts!O81)</f>
        <v>ND</v>
      </c>
      <c r="P81" s="191" t="str">
        <f>IF(SecondRowCounts!P81 = 0, "ND", SecondRowWins!P81/SecondRowCounts!P81)</f>
        <v>ND</v>
      </c>
      <c r="Q81" s="191" t="str">
        <f>IF(SecondRowCounts!Q81 = 0, "ND", SecondRowWins!Q81/SecondRowCounts!Q81)</f>
        <v>ND</v>
      </c>
      <c r="R81" s="191" t="str">
        <f>IF(SecondRowCounts!R81 = 0, "ND", SecondRowWins!R81/SecondRowCounts!R81)</f>
        <v>ND</v>
      </c>
      <c r="S81" s="191" t="str">
        <f>IF(SecondRowCounts!S81 = 0, "ND", SecondRowWins!S81/SecondRowCounts!S81)</f>
        <v>ND</v>
      </c>
      <c r="T81" s="191" t="str">
        <f>IF(SecondRowCounts!T81 = 0, "ND", SecondRowWins!T81/SecondRowCounts!T81)</f>
        <v>ND</v>
      </c>
      <c r="U81" s="191" t="str">
        <f>IF(SecondRowCounts!U81 = 0, "ND", SecondRowWins!U81/SecondRowCounts!U81)</f>
        <v>ND</v>
      </c>
      <c r="V81" s="191" t="str">
        <f>IF(SecondRowCounts!V81 = 0, "ND", SecondRowWins!V81/SecondRowCounts!V81)</f>
        <v>ND</v>
      </c>
      <c r="W81" s="191" t="str">
        <f>IF(SecondRowCounts!W81 = 0, "ND", SecondRowWins!W81/SecondRowCounts!W81)</f>
        <v>ND</v>
      </c>
      <c r="X81" s="191" t="str">
        <f>IF(SecondRowCounts!X81 = 0, "ND", SecondRowWins!X81/SecondRowCounts!X81)</f>
        <v>ND</v>
      </c>
      <c r="Y81" s="191" t="str">
        <f>IF(SecondRowCounts!Y81 = 0, "ND", SecondRowWins!Y81/SecondRowCounts!Y81)</f>
        <v>ND</v>
      </c>
      <c r="Z81" s="191" t="str">
        <f>IF(SecondRowCounts!Z81 = 0, "ND", SecondRowWins!Z81/SecondRowCounts!Z81)</f>
        <v>ND</v>
      </c>
      <c r="AA81" s="191" t="str">
        <f>IF(SecondRowCounts!AA81 = 0, "ND", SecondRowWins!AA81/SecondRowCounts!AA81)</f>
        <v>ND</v>
      </c>
      <c r="AB81" s="191" t="str">
        <f>IF(SecondRowCounts!AB81 = 0, "ND", SecondRowWins!AB81/SecondRowCounts!AB81)</f>
        <v>ND</v>
      </c>
      <c r="AC81" s="191" t="str">
        <f>IF(SecondRowCounts!AC81 = 0, "ND", SecondRowWins!AC81/SecondRowCounts!AC81)</f>
        <v>ND</v>
      </c>
      <c r="AD81" s="191" t="str">
        <f>IF(SecondRowCounts!AD81 = 0, "ND", SecondRowWins!AD81/SecondRowCounts!AD81)</f>
        <v>ND</v>
      </c>
      <c r="AE81" s="191" t="str">
        <f>IF(SecondRowCounts!AE81 = 0, "ND", SecondRowWins!AE81/SecondRowCounts!AE81)</f>
        <v>ND</v>
      </c>
      <c r="AF81" s="191" t="str">
        <f>IF(SecondRowCounts!AF81 = 0, "ND", SecondRowWins!AF81/SecondRowCounts!AF81)</f>
        <v>ND</v>
      </c>
      <c r="AG81" s="191" t="str">
        <f>IF(SecondRowCounts!AG81 = 0, "ND", SecondRowWins!AG81/SecondRowCounts!AG81)</f>
        <v>ND</v>
      </c>
      <c r="AH81" s="191" t="str">
        <f>IF(SecondRowCounts!AH81 = 0, "ND", SecondRowWins!AH81/SecondRowCounts!AH81)</f>
        <v>ND</v>
      </c>
      <c r="AI81" s="191" t="str">
        <f>IF(SecondRowCounts!AI81 = 0, "ND", SecondRowWins!AI81/SecondRowCounts!AI81)</f>
        <v>ND</v>
      </c>
      <c r="AJ81" s="191" t="str">
        <f>IF(SecondRowCounts!AJ81 = 0, "ND", SecondRowWins!AJ81/SecondRowCounts!AJ81)</f>
        <v>ND</v>
      </c>
      <c r="AK81" s="191" t="str">
        <f>IF(SecondRowCounts!AK81 = 0, "ND", SecondRowWins!AK81/SecondRowCounts!AK81)</f>
        <v>ND</v>
      </c>
      <c r="AL81" s="191" t="str">
        <f>IF(SecondRowCounts!AL81 = 0, "ND", SecondRowWins!AL81/SecondRowCounts!AL81)</f>
        <v>ND</v>
      </c>
      <c r="AM81" s="191" t="str">
        <f>IF(SecondRowCounts!AM81 = 0, "ND", SecondRowWins!AM81/SecondRowCounts!AM81)</f>
        <v>ND</v>
      </c>
      <c r="AN81" s="191" t="str">
        <f>IF(SecondRowCounts!AN81 = 0, "ND", SecondRowWins!AN81/SecondRowCounts!AN81)</f>
        <v>ND</v>
      </c>
      <c r="AO81" s="191" t="str">
        <f>IF(SecondRowCounts!AO81 = 0, "ND", SecondRowWins!AO81/SecondRowCounts!AO81)</f>
        <v>ND</v>
      </c>
      <c r="AP81" s="191" t="str">
        <f>IF(SecondRowCounts!AP81 = 0, "ND", SecondRowWins!AP81/SecondRowCounts!AP81)</f>
        <v>ND</v>
      </c>
    </row>
    <row r="82">
      <c r="A82" s="187" t="s">
        <v>215</v>
      </c>
      <c r="B82" s="191">
        <f>IF(SecondRowCounts!B82 = 0, "ND", SecondRowWins!B82/SecondRowCounts!B82)</f>
        <v>0.5286624204</v>
      </c>
      <c r="C82" s="191" t="str">
        <f>IF(SecondRowCounts!C82 = 0, "ND", SecondRowWins!C82/SecondRowCounts!C82)</f>
        <v>ND</v>
      </c>
      <c r="D82" s="191" t="str">
        <f>IF(SecondRowCounts!D82 = 0, "ND", SecondRowWins!D82/SecondRowCounts!D82)</f>
        <v>ND</v>
      </c>
      <c r="E82" s="191" t="str">
        <f>IF(SecondRowCounts!E82 = 0, "ND", SecondRowWins!E82/SecondRowCounts!E82)</f>
        <v>ND</v>
      </c>
      <c r="F82" s="191" t="str">
        <f>IF(SecondRowCounts!F82 = 0, "ND", SecondRowWins!F82/SecondRowCounts!F82)</f>
        <v>ND</v>
      </c>
      <c r="G82" s="191" t="str">
        <f>IF(SecondRowCounts!G82 = 0, "ND", SecondRowWins!G82/SecondRowCounts!G82)</f>
        <v>ND</v>
      </c>
      <c r="H82" s="191">
        <f>IF(SecondRowCounts!H82 = 0, "ND", SecondRowWins!H82/SecondRowCounts!H82)</f>
        <v>0.4</v>
      </c>
      <c r="I82" s="191">
        <f>IF(SecondRowCounts!I82 = 0, "ND", SecondRowWins!I82/SecondRowCounts!I82)</f>
        <v>0.5428571429</v>
      </c>
      <c r="J82" s="191">
        <f>IF(SecondRowCounts!J82 = 0, "ND", SecondRowWins!J82/SecondRowCounts!J82)</f>
        <v>0.5918367347</v>
      </c>
      <c r="K82" s="191">
        <f>IF(SecondRowCounts!K82 = 0, "ND", SecondRowWins!K82/SecondRowCounts!K82)</f>
        <v>0.5757575758</v>
      </c>
      <c r="L82" s="191">
        <f>IF(SecondRowCounts!L82 = 0, "ND", SecondRowWins!L82/SecondRowCounts!L82)</f>
        <v>0.4285714286</v>
      </c>
      <c r="M82" s="191" t="str">
        <f>IF(SecondRowCounts!M82 = 0, "ND", SecondRowWins!M82/SecondRowCounts!M82)</f>
        <v>ND</v>
      </c>
      <c r="N82" s="191">
        <f>IF(SecondRowCounts!N82 = 0, "ND", SecondRowWins!N82/SecondRowCounts!N82)</f>
        <v>0</v>
      </c>
      <c r="O82" s="191" t="str">
        <f>IF(SecondRowCounts!O82 = 0, "ND", SecondRowWins!O82/SecondRowCounts!O82)</f>
        <v>ND</v>
      </c>
      <c r="P82" s="191" t="str">
        <f>IF(SecondRowCounts!P82 = 0, "ND", SecondRowWins!P82/SecondRowCounts!P82)</f>
        <v>ND</v>
      </c>
      <c r="Q82" s="191" t="str">
        <f>IF(SecondRowCounts!Q82 = 0, "ND", SecondRowWins!Q82/SecondRowCounts!Q82)</f>
        <v>ND</v>
      </c>
      <c r="R82" s="191" t="str">
        <f>IF(SecondRowCounts!R82 = 0, "ND", SecondRowWins!R82/SecondRowCounts!R82)</f>
        <v>ND</v>
      </c>
      <c r="S82" s="191" t="str">
        <f>IF(SecondRowCounts!S82 = 0, "ND", SecondRowWins!S82/SecondRowCounts!S82)</f>
        <v>ND</v>
      </c>
      <c r="T82" s="191" t="str">
        <f>IF(SecondRowCounts!T82 = 0, "ND", SecondRowWins!T82/SecondRowCounts!T82)</f>
        <v>ND</v>
      </c>
      <c r="U82" s="191" t="str">
        <f>IF(SecondRowCounts!U82 = 0, "ND", SecondRowWins!U82/SecondRowCounts!U82)</f>
        <v>ND</v>
      </c>
      <c r="V82" s="191" t="str">
        <f>IF(SecondRowCounts!V82 = 0, "ND", SecondRowWins!V82/SecondRowCounts!V82)</f>
        <v>ND</v>
      </c>
      <c r="W82" s="191" t="str">
        <f>IF(SecondRowCounts!W82 = 0, "ND", SecondRowWins!W82/SecondRowCounts!W82)</f>
        <v>ND</v>
      </c>
      <c r="X82" s="191" t="str">
        <f>IF(SecondRowCounts!X82 = 0, "ND", SecondRowWins!X82/SecondRowCounts!X82)</f>
        <v>ND</v>
      </c>
      <c r="Y82" s="191" t="str">
        <f>IF(SecondRowCounts!Y82 = 0, "ND", SecondRowWins!Y82/SecondRowCounts!Y82)</f>
        <v>ND</v>
      </c>
      <c r="Z82" s="191" t="str">
        <f>IF(SecondRowCounts!Z82 = 0, "ND", SecondRowWins!Z82/SecondRowCounts!Z82)</f>
        <v>ND</v>
      </c>
      <c r="AA82" s="191" t="str">
        <f>IF(SecondRowCounts!AA82 = 0, "ND", SecondRowWins!AA82/SecondRowCounts!AA82)</f>
        <v>ND</v>
      </c>
      <c r="AB82" s="191" t="str">
        <f>IF(SecondRowCounts!AB82 = 0, "ND", SecondRowWins!AB82/SecondRowCounts!AB82)</f>
        <v>ND</v>
      </c>
      <c r="AC82" s="191" t="str">
        <f>IF(SecondRowCounts!AC82 = 0, "ND", SecondRowWins!AC82/SecondRowCounts!AC82)</f>
        <v>ND</v>
      </c>
      <c r="AD82" s="191" t="str">
        <f>IF(SecondRowCounts!AD82 = 0, "ND", SecondRowWins!AD82/SecondRowCounts!AD82)</f>
        <v>ND</v>
      </c>
      <c r="AE82" s="191" t="str">
        <f>IF(SecondRowCounts!AE82 = 0, "ND", SecondRowWins!AE82/SecondRowCounts!AE82)</f>
        <v>ND</v>
      </c>
      <c r="AF82" s="191" t="str">
        <f>IF(SecondRowCounts!AF82 = 0, "ND", SecondRowWins!AF82/SecondRowCounts!AF82)</f>
        <v>ND</v>
      </c>
      <c r="AG82" s="191" t="str">
        <f>IF(SecondRowCounts!AG82 = 0, "ND", SecondRowWins!AG82/SecondRowCounts!AG82)</f>
        <v>ND</v>
      </c>
      <c r="AH82" s="191" t="str">
        <f>IF(SecondRowCounts!AH82 = 0, "ND", SecondRowWins!AH82/SecondRowCounts!AH82)</f>
        <v>ND</v>
      </c>
      <c r="AI82" s="191" t="str">
        <f>IF(SecondRowCounts!AI82 = 0, "ND", SecondRowWins!AI82/SecondRowCounts!AI82)</f>
        <v>ND</v>
      </c>
      <c r="AJ82" s="191" t="str">
        <f>IF(SecondRowCounts!AJ82 = 0, "ND", SecondRowWins!AJ82/SecondRowCounts!AJ82)</f>
        <v>ND</v>
      </c>
      <c r="AK82" s="191" t="str">
        <f>IF(SecondRowCounts!AK82 = 0, "ND", SecondRowWins!AK82/SecondRowCounts!AK82)</f>
        <v>ND</v>
      </c>
      <c r="AL82" s="191" t="str">
        <f>IF(SecondRowCounts!AL82 = 0, "ND", SecondRowWins!AL82/SecondRowCounts!AL82)</f>
        <v>ND</v>
      </c>
      <c r="AM82" s="191" t="str">
        <f>IF(SecondRowCounts!AM82 = 0, "ND", SecondRowWins!AM82/SecondRowCounts!AM82)</f>
        <v>ND</v>
      </c>
      <c r="AN82" s="191" t="str">
        <f>IF(SecondRowCounts!AN82 = 0, "ND", SecondRowWins!AN82/SecondRowCounts!AN82)</f>
        <v>ND</v>
      </c>
      <c r="AO82" s="191" t="str">
        <f>IF(SecondRowCounts!AO82 = 0, "ND", SecondRowWins!AO82/SecondRowCounts!AO82)</f>
        <v>ND</v>
      </c>
      <c r="AP82" s="191" t="str">
        <f>IF(SecondRowCounts!AP82 = 0, "ND", SecondRowWins!AP82/SecondRowCounts!AP82)</f>
        <v>ND</v>
      </c>
    </row>
    <row r="83">
      <c r="A83" s="187" t="s">
        <v>216</v>
      </c>
      <c r="B83" s="191">
        <f>IF(SecondRowCounts!B83 = 0, "ND", SecondRowWins!B83/SecondRowCounts!B83)</f>
        <v>0.4</v>
      </c>
      <c r="C83" s="191" t="str">
        <f>IF(SecondRowCounts!C83 = 0, "ND", SecondRowWins!C83/SecondRowCounts!C83)</f>
        <v>ND</v>
      </c>
      <c r="D83" s="191" t="str">
        <f>IF(SecondRowCounts!D83 = 0, "ND", SecondRowWins!D83/SecondRowCounts!D83)</f>
        <v>ND</v>
      </c>
      <c r="E83" s="191" t="str">
        <f>IF(SecondRowCounts!E83 = 0, "ND", SecondRowWins!E83/SecondRowCounts!E83)</f>
        <v>ND</v>
      </c>
      <c r="F83" s="191" t="str">
        <f>IF(SecondRowCounts!F83 = 0, "ND", SecondRowWins!F83/SecondRowCounts!F83)</f>
        <v>ND</v>
      </c>
      <c r="G83" s="191" t="str">
        <f>IF(SecondRowCounts!G83 = 0, "ND", SecondRowWins!G83/SecondRowCounts!G83)</f>
        <v>ND</v>
      </c>
      <c r="H83" s="191" t="str">
        <f>IF(SecondRowCounts!H83 = 0, "ND", SecondRowWins!H83/SecondRowCounts!H83)</f>
        <v>ND</v>
      </c>
      <c r="I83" s="191" t="str">
        <f>IF(SecondRowCounts!I83 = 0, "ND", SecondRowWins!I83/SecondRowCounts!I83)</f>
        <v>ND</v>
      </c>
      <c r="J83" s="191" t="str">
        <f>IF(SecondRowCounts!J83 = 0, "ND", SecondRowWins!J83/SecondRowCounts!J83)</f>
        <v>ND</v>
      </c>
      <c r="K83" s="191" t="str">
        <f>IF(SecondRowCounts!K83 = 0, "ND", SecondRowWins!K83/SecondRowCounts!K83)</f>
        <v>ND</v>
      </c>
      <c r="L83" s="191">
        <f>IF(SecondRowCounts!L83 = 0, "ND", SecondRowWins!L83/SecondRowCounts!L83)</f>
        <v>0.3333333333</v>
      </c>
      <c r="M83" s="191">
        <f>IF(SecondRowCounts!M83 = 0, "ND", SecondRowWins!M83/SecondRowCounts!M83)</f>
        <v>0.5</v>
      </c>
      <c r="N83" s="191" t="str">
        <f>IF(SecondRowCounts!N83 = 0, "ND", SecondRowWins!N83/SecondRowCounts!N83)</f>
        <v>ND</v>
      </c>
      <c r="O83" s="191" t="str">
        <f>IF(SecondRowCounts!O83 = 0, "ND", SecondRowWins!O83/SecondRowCounts!O83)</f>
        <v>ND</v>
      </c>
      <c r="P83" s="191" t="str">
        <f>IF(SecondRowCounts!P83 = 0, "ND", SecondRowWins!P83/SecondRowCounts!P83)</f>
        <v>ND</v>
      </c>
      <c r="Q83" s="191" t="str">
        <f>IF(SecondRowCounts!Q83 = 0, "ND", SecondRowWins!Q83/SecondRowCounts!Q83)</f>
        <v>ND</v>
      </c>
      <c r="R83" s="191" t="str">
        <f>IF(SecondRowCounts!R83 = 0, "ND", SecondRowWins!R83/SecondRowCounts!R83)</f>
        <v>ND</v>
      </c>
      <c r="S83" s="191" t="str">
        <f>IF(SecondRowCounts!S83 = 0, "ND", SecondRowWins!S83/SecondRowCounts!S83)</f>
        <v>ND</v>
      </c>
      <c r="T83" s="191" t="str">
        <f>IF(SecondRowCounts!T83 = 0, "ND", SecondRowWins!T83/SecondRowCounts!T83)</f>
        <v>ND</v>
      </c>
      <c r="U83" s="191" t="str">
        <f>IF(SecondRowCounts!U83 = 0, "ND", SecondRowWins!U83/SecondRowCounts!U83)</f>
        <v>ND</v>
      </c>
      <c r="V83" s="191" t="str">
        <f>IF(SecondRowCounts!V83 = 0, "ND", SecondRowWins!V83/SecondRowCounts!V83)</f>
        <v>ND</v>
      </c>
      <c r="W83" s="191" t="str">
        <f>IF(SecondRowCounts!W83 = 0, "ND", SecondRowWins!W83/SecondRowCounts!W83)</f>
        <v>ND</v>
      </c>
      <c r="X83" s="191" t="str">
        <f>IF(SecondRowCounts!X83 = 0, "ND", SecondRowWins!X83/SecondRowCounts!X83)</f>
        <v>ND</v>
      </c>
      <c r="Y83" s="191" t="str">
        <f>IF(SecondRowCounts!Y83 = 0, "ND", SecondRowWins!Y83/SecondRowCounts!Y83)</f>
        <v>ND</v>
      </c>
      <c r="Z83" s="191" t="str">
        <f>IF(SecondRowCounts!Z83 = 0, "ND", SecondRowWins!Z83/SecondRowCounts!Z83)</f>
        <v>ND</v>
      </c>
      <c r="AA83" s="191" t="str">
        <f>IF(SecondRowCounts!AA83 = 0, "ND", SecondRowWins!AA83/SecondRowCounts!AA83)</f>
        <v>ND</v>
      </c>
      <c r="AB83" s="191" t="str">
        <f>IF(SecondRowCounts!AB83 = 0, "ND", SecondRowWins!AB83/SecondRowCounts!AB83)</f>
        <v>ND</v>
      </c>
      <c r="AC83" s="191" t="str">
        <f>IF(SecondRowCounts!AC83 = 0, "ND", SecondRowWins!AC83/SecondRowCounts!AC83)</f>
        <v>ND</v>
      </c>
      <c r="AD83" s="191" t="str">
        <f>IF(SecondRowCounts!AD83 = 0, "ND", SecondRowWins!AD83/SecondRowCounts!AD83)</f>
        <v>ND</v>
      </c>
      <c r="AE83" s="191" t="str">
        <f>IF(SecondRowCounts!AE83 = 0, "ND", SecondRowWins!AE83/SecondRowCounts!AE83)</f>
        <v>ND</v>
      </c>
      <c r="AF83" s="191" t="str">
        <f>IF(SecondRowCounts!AF83 = 0, "ND", SecondRowWins!AF83/SecondRowCounts!AF83)</f>
        <v>ND</v>
      </c>
      <c r="AG83" s="191" t="str">
        <f>IF(SecondRowCounts!AG83 = 0, "ND", SecondRowWins!AG83/SecondRowCounts!AG83)</f>
        <v>ND</v>
      </c>
      <c r="AH83" s="191" t="str">
        <f>IF(SecondRowCounts!AH83 = 0, "ND", SecondRowWins!AH83/SecondRowCounts!AH83)</f>
        <v>ND</v>
      </c>
      <c r="AI83" s="191" t="str">
        <f>IF(SecondRowCounts!AI83 = 0, "ND", SecondRowWins!AI83/SecondRowCounts!AI83)</f>
        <v>ND</v>
      </c>
      <c r="AJ83" s="191" t="str">
        <f>IF(SecondRowCounts!AJ83 = 0, "ND", SecondRowWins!AJ83/SecondRowCounts!AJ83)</f>
        <v>ND</v>
      </c>
      <c r="AK83" s="191" t="str">
        <f>IF(SecondRowCounts!AK83 = 0, "ND", SecondRowWins!AK83/SecondRowCounts!AK83)</f>
        <v>ND</v>
      </c>
      <c r="AL83" s="191" t="str">
        <f>IF(SecondRowCounts!AL83 = 0, "ND", SecondRowWins!AL83/SecondRowCounts!AL83)</f>
        <v>ND</v>
      </c>
      <c r="AM83" s="191" t="str">
        <f>IF(SecondRowCounts!AM83 = 0, "ND", SecondRowWins!AM83/SecondRowCounts!AM83)</f>
        <v>ND</v>
      </c>
      <c r="AN83" s="191" t="str">
        <f>IF(SecondRowCounts!AN83 = 0, "ND", SecondRowWins!AN83/SecondRowCounts!AN83)</f>
        <v>ND</v>
      </c>
      <c r="AO83" s="191" t="str">
        <f>IF(SecondRowCounts!AO83 = 0, "ND", SecondRowWins!AO83/SecondRowCounts!AO83)</f>
        <v>ND</v>
      </c>
      <c r="AP83" s="191" t="str">
        <f>IF(SecondRowCounts!AP83 = 0, "ND", SecondRowWins!AP83/SecondRowCounts!AP83)</f>
        <v>ND</v>
      </c>
    </row>
    <row r="84">
      <c r="A84" s="187" t="s">
        <v>217</v>
      </c>
      <c r="B84" s="191">
        <f>IF(SecondRowCounts!B84 = 0, "ND", SecondRowWins!B84/SecondRowCounts!B84)</f>
        <v>0.4242424242</v>
      </c>
      <c r="C84" s="191" t="str">
        <f>IF(SecondRowCounts!C84 = 0, "ND", SecondRowWins!C84/SecondRowCounts!C84)</f>
        <v>ND</v>
      </c>
      <c r="D84" s="191" t="str">
        <f>IF(SecondRowCounts!D84 = 0, "ND", SecondRowWins!D84/SecondRowCounts!D84)</f>
        <v>ND</v>
      </c>
      <c r="E84" s="191" t="str">
        <f>IF(SecondRowCounts!E84 = 0, "ND", SecondRowWins!E84/SecondRowCounts!E84)</f>
        <v>ND</v>
      </c>
      <c r="F84" s="191" t="str">
        <f>IF(SecondRowCounts!F84 = 0, "ND", SecondRowWins!F84/SecondRowCounts!F84)</f>
        <v>ND</v>
      </c>
      <c r="G84" s="191">
        <f>IF(SecondRowCounts!G84 = 0, "ND", SecondRowWins!G84/SecondRowCounts!G84)</f>
        <v>1</v>
      </c>
      <c r="H84" s="191">
        <f>IF(SecondRowCounts!H84 = 0, "ND", SecondRowWins!H84/SecondRowCounts!H84)</f>
        <v>0.5555555556</v>
      </c>
      <c r="I84" s="191">
        <f>IF(SecondRowCounts!I84 = 0, "ND", SecondRowWins!I84/SecondRowCounts!I84)</f>
        <v>0.4864864865</v>
      </c>
      <c r="J84" s="191">
        <f>IF(SecondRowCounts!J84 = 0, "ND", SecondRowWins!J84/SecondRowCounts!J84)</f>
        <v>0.5294117647</v>
      </c>
      <c r="K84" s="191">
        <f>IF(SecondRowCounts!K84 = 0, "ND", SecondRowWins!K84/SecondRowCounts!K84)</f>
        <v>0.25</v>
      </c>
      <c r="L84" s="191">
        <f>IF(SecondRowCounts!L84 = 0, "ND", SecondRowWins!L84/SecondRowCounts!L84)</f>
        <v>0.3043478261</v>
      </c>
      <c r="M84" s="191">
        <f>IF(SecondRowCounts!M84 = 0, "ND", SecondRowWins!M84/SecondRowCounts!M84)</f>
        <v>0.3333333333</v>
      </c>
      <c r="N84" s="191">
        <f>IF(SecondRowCounts!N84 = 0, "ND", SecondRowWins!N84/SecondRowCounts!N84)</f>
        <v>1</v>
      </c>
      <c r="O84" s="191" t="str">
        <f>IF(SecondRowCounts!O84 = 0, "ND", SecondRowWins!O84/SecondRowCounts!O84)</f>
        <v>ND</v>
      </c>
      <c r="P84" s="191" t="str">
        <f>IF(SecondRowCounts!P84 = 0, "ND", SecondRowWins!P84/SecondRowCounts!P84)</f>
        <v>ND</v>
      </c>
      <c r="Q84" s="191" t="str">
        <f>IF(SecondRowCounts!Q84 = 0, "ND", SecondRowWins!Q84/SecondRowCounts!Q84)</f>
        <v>ND</v>
      </c>
      <c r="R84" s="191" t="str">
        <f>IF(SecondRowCounts!R84 = 0, "ND", SecondRowWins!R84/SecondRowCounts!R84)</f>
        <v>ND</v>
      </c>
      <c r="S84" s="191" t="str">
        <f>IF(SecondRowCounts!S84 = 0, "ND", SecondRowWins!S84/SecondRowCounts!S84)</f>
        <v>ND</v>
      </c>
      <c r="T84" s="191" t="str">
        <f>IF(SecondRowCounts!T84 = 0, "ND", SecondRowWins!T84/SecondRowCounts!T84)</f>
        <v>ND</v>
      </c>
      <c r="U84" s="191" t="str">
        <f>IF(SecondRowCounts!U84 = 0, "ND", SecondRowWins!U84/SecondRowCounts!U84)</f>
        <v>ND</v>
      </c>
      <c r="V84" s="191" t="str">
        <f>IF(SecondRowCounts!V84 = 0, "ND", SecondRowWins!V84/SecondRowCounts!V84)</f>
        <v>ND</v>
      </c>
      <c r="W84" s="191" t="str">
        <f>IF(SecondRowCounts!W84 = 0, "ND", SecondRowWins!W84/SecondRowCounts!W84)</f>
        <v>ND</v>
      </c>
      <c r="X84" s="191" t="str">
        <f>IF(SecondRowCounts!X84 = 0, "ND", SecondRowWins!X84/SecondRowCounts!X84)</f>
        <v>ND</v>
      </c>
      <c r="Y84" s="191" t="str">
        <f>IF(SecondRowCounts!Y84 = 0, "ND", SecondRowWins!Y84/SecondRowCounts!Y84)</f>
        <v>ND</v>
      </c>
      <c r="Z84" s="191" t="str">
        <f>IF(SecondRowCounts!Z84 = 0, "ND", SecondRowWins!Z84/SecondRowCounts!Z84)</f>
        <v>ND</v>
      </c>
      <c r="AA84" s="191" t="str">
        <f>IF(SecondRowCounts!AA84 = 0, "ND", SecondRowWins!AA84/SecondRowCounts!AA84)</f>
        <v>ND</v>
      </c>
      <c r="AB84" s="191" t="str">
        <f>IF(SecondRowCounts!AB84 = 0, "ND", SecondRowWins!AB84/SecondRowCounts!AB84)</f>
        <v>ND</v>
      </c>
      <c r="AC84" s="191" t="str">
        <f>IF(SecondRowCounts!AC84 = 0, "ND", SecondRowWins!AC84/SecondRowCounts!AC84)</f>
        <v>ND</v>
      </c>
      <c r="AD84" s="191" t="str">
        <f>IF(SecondRowCounts!AD84 = 0, "ND", SecondRowWins!AD84/SecondRowCounts!AD84)</f>
        <v>ND</v>
      </c>
      <c r="AE84" s="191" t="str">
        <f>IF(SecondRowCounts!AE84 = 0, "ND", SecondRowWins!AE84/SecondRowCounts!AE84)</f>
        <v>ND</v>
      </c>
      <c r="AF84" s="191" t="str">
        <f>IF(SecondRowCounts!AF84 = 0, "ND", SecondRowWins!AF84/SecondRowCounts!AF84)</f>
        <v>ND</v>
      </c>
      <c r="AG84" s="191" t="str">
        <f>IF(SecondRowCounts!AG84 = 0, "ND", SecondRowWins!AG84/SecondRowCounts!AG84)</f>
        <v>ND</v>
      </c>
      <c r="AH84" s="191" t="str">
        <f>IF(SecondRowCounts!AH84 = 0, "ND", SecondRowWins!AH84/SecondRowCounts!AH84)</f>
        <v>ND</v>
      </c>
      <c r="AI84" s="191" t="str">
        <f>IF(SecondRowCounts!AI84 = 0, "ND", SecondRowWins!AI84/SecondRowCounts!AI84)</f>
        <v>ND</v>
      </c>
      <c r="AJ84" s="191" t="str">
        <f>IF(SecondRowCounts!AJ84 = 0, "ND", SecondRowWins!AJ84/SecondRowCounts!AJ84)</f>
        <v>ND</v>
      </c>
      <c r="AK84" s="191" t="str">
        <f>IF(SecondRowCounts!AK84 = 0, "ND", SecondRowWins!AK84/SecondRowCounts!AK84)</f>
        <v>ND</v>
      </c>
      <c r="AL84" s="191" t="str">
        <f>IF(SecondRowCounts!AL84 = 0, "ND", SecondRowWins!AL84/SecondRowCounts!AL84)</f>
        <v>ND</v>
      </c>
      <c r="AM84" s="191" t="str">
        <f>IF(SecondRowCounts!AM84 = 0, "ND", SecondRowWins!AM84/SecondRowCounts!AM84)</f>
        <v>ND</v>
      </c>
      <c r="AN84" s="191" t="str">
        <f>IF(SecondRowCounts!AN84 = 0, "ND", SecondRowWins!AN84/SecondRowCounts!AN84)</f>
        <v>ND</v>
      </c>
      <c r="AO84" s="191" t="str">
        <f>IF(SecondRowCounts!AO84 = 0, "ND", SecondRowWins!AO84/SecondRowCounts!AO84)</f>
        <v>ND</v>
      </c>
      <c r="AP84" s="191" t="str">
        <f>IF(SecondRowCounts!AP84 = 0, "ND", SecondRowWins!AP84/SecondRowCounts!AP84)</f>
        <v>ND</v>
      </c>
    </row>
    <row r="85">
      <c r="A85" s="187" t="s">
        <v>218</v>
      </c>
      <c r="B85" s="191">
        <f>IF(SecondRowCounts!B85 = 0, "ND", SecondRowWins!B85/SecondRowCounts!B85)</f>
        <v>0.4166666667</v>
      </c>
      <c r="C85" s="191" t="str">
        <f>IF(SecondRowCounts!C85 = 0, "ND", SecondRowWins!C85/SecondRowCounts!C85)</f>
        <v>ND</v>
      </c>
      <c r="D85" s="191" t="str">
        <f>IF(SecondRowCounts!D85 = 0, "ND", SecondRowWins!D85/SecondRowCounts!D85)</f>
        <v>ND</v>
      </c>
      <c r="E85" s="191" t="str">
        <f>IF(SecondRowCounts!E85 = 0, "ND", SecondRowWins!E85/SecondRowCounts!E85)</f>
        <v>ND</v>
      </c>
      <c r="F85" s="191" t="str">
        <f>IF(SecondRowCounts!F85 = 0, "ND", SecondRowWins!F85/SecondRowCounts!F85)</f>
        <v>ND</v>
      </c>
      <c r="G85" s="191" t="str">
        <f>IF(SecondRowCounts!G85 = 0, "ND", SecondRowWins!G85/SecondRowCounts!G85)</f>
        <v>ND</v>
      </c>
      <c r="H85" s="191" t="str">
        <f>IF(SecondRowCounts!H85 = 0, "ND", SecondRowWins!H85/SecondRowCounts!H85)</f>
        <v>ND</v>
      </c>
      <c r="I85" s="191" t="str">
        <f>IF(SecondRowCounts!I85 = 0, "ND", SecondRowWins!I85/SecondRowCounts!I85)</f>
        <v>ND</v>
      </c>
      <c r="J85" s="191">
        <f>IF(SecondRowCounts!J85 = 0, "ND", SecondRowWins!J85/SecondRowCounts!J85)</f>
        <v>0</v>
      </c>
      <c r="K85" s="191">
        <f>IF(SecondRowCounts!K85 = 0, "ND", SecondRowWins!K85/SecondRowCounts!K85)</f>
        <v>0.5</v>
      </c>
      <c r="L85" s="191">
        <f>IF(SecondRowCounts!L85 = 0, "ND", SecondRowWins!L85/SecondRowCounts!L85)</f>
        <v>1</v>
      </c>
      <c r="M85" s="191">
        <f>IF(SecondRowCounts!M85 = 0, "ND", SecondRowWins!M85/SecondRowCounts!M85)</f>
        <v>0.5</v>
      </c>
      <c r="N85" s="191">
        <f>IF(SecondRowCounts!N85 = 0, "ND", SecondRowWins!N85/SecondRowCounts!N85)</f>
        <v>0</v>
      </c>
      <c r="O85" s="191" t="str">
        <f>IF(SecondRowCounts!O85 = 0, "ND", SecondRowWins!O85/SecondRowCounts!O85)</f>
        <v>ND</v>
      </c>
      <c r="P85" s="191" t="str">
        <f>IF(SecondRowCounts!P85 = 0, "ND", SecondRowWins!P85/SecondRowCounts!P85)</f>
        <v>ND</v>
      </c>
      <c r="Q85" s="191" t="str">
        <f>IF(SecondRowCounts!Q85 = 0, "ND", SecondRowWins!Q85/SecondRowCounts!Q85)</f>
        <v>ND</v>
      </c>
      <c r="R85" s="191" t="str">
        <f>IF(SecondRowCounts!R85 = 0, "ND", SecondRowWins!R85/SecondRowCounts!R85)</f>
        <v>ND</v>
      </c>
      <c r="S85" s="191" t="str">
        <f>IF(SecondRowCounts!S85 = 0, "ND", SecondRowWins!S85/SecondRowCounts!S85)</f>
        <v>ND</v>
      </c>
      <c r="T85" s="191" t="str">
        <f>IF(SecondRowCounts!T85 = 0, "ND", SecondRowWins!T85/SecondRowCounts!T85)</f>
        <v>ND</v>
      </c>
      <c r="U85" s="191" t="str">
        <f>IF(SecondRowCounts!U85 = 0, "ND", SecondRowWins!U85/SecondRowCounts!U85)</f>
        <v>ND</v>
      </c>
      <c r="V85" s="191" t="str">
        <f>IF(SecondRowCounts!V85 = 0, "ND", SecondRowWins!V85/SecondRowCounts!V85)</f>
        <v>ND</v>
      </c>
      <c r="W85" s="191" t="str">
        <f>IF(SecondRowCounts!W85 = 0, "ND", SecondRowWins!W85/SecondRowCounts!W85)</f>
        <v>ND</v>
      </c>
      <c r="X85" s="191" t="str">
        <f>IF(SecondRowCounts!X85 = 0, "ND", SecondRowWins!X85/SecondRowCounts!X85)</f>
        <v>ND</v>
      </c>
      <c r="Y85" s="191" t="str">
        <f>IF(SecondRowCounts!Y85 = 0, "ND", SecondRowWins!Y85/SecondRowCounts!Y85)</f>
        <v>ND</v>
      </c>
      <c r="Z85" s="191" t="str">
        <f>IF(SecondRowCounts!Z85 = 0, "ND", SecondRowWins!Z85/SecondRowCounts!Z85)</f>
        <v>ND</v>
      </c>
      <c r="AA85" s="191" t="str">
        <f>IF(SecondRowCounts!AA85 = 0, "ND", SecondRowWins!AA85/SecondRowCounts!AA85)</f>
        <v>ND</v>
      </c>
      <c r="AB85" s="191" t="str">
        <f>IF(SecondRowCounts!AB85 = 0, "ND", SecondRowWins!AB85/SecondRowCounts!AB85)</f>
        <v>ND</v>
      </c>
      <c r="AC85" s="191" t="str">
        <f>IF(SecondRowCounts!AC85 = 0, "ND", SecondRowWins!AC85/SecondRowCounts!AC85)</f>
        <v>ND</v>
      </c>
      <c r="AD85" s="191" t="str">
        <f>IF(SecondRowCounts!AD85 = 0, "ND", SecondRowWins!AD85/SecondRowCounts!AD85)</f>
        <v>ND</v>
      </c>
      <c r="AE85" s="191" t="str">
        <f>IF(SecondRowCounts!AE85 = 0, "ND", SecondRowWins!AE85/SecondRowCounts!AE85)</f>
        <v>ND</v>
      </c>
      <c r="AF85" s="191" t="str">
        <f>IF(SecondRowCounts!AF85 = 0, "ND", SecondRowWins!AF85/SecondRowCounts!AF85)</f>
        <v>ND</v>
      </c>
      <c r="AG85" s="191" t="str">
        <f>IF(SecondRowCounts!AG85 = 0, "ND", SecondRowWins!AG85/SecondRowCounts!AG85)</f>
        <v>ND</v>
      </c>
      <c r="AH85" s="191" t="str">
        <f>IF(SecondRowCounts!AH85 = 0, "ND", SecondRowWins!AH85/SecondRowCounts!AH85)</f>
        <v>ND</v>
      </c>
      <c r="AI85" s="191" t="str">
        <f>IF(SecondRowCounts!AI85 = 0, "ND", SecondRowWins!AI85/SecondRowCounts!AI85)</f>
        <v>ND</v>
      </c>
      <c r="AJ85" s="191" t="str">
        <f>IF(SecondRowCounts!AJ85 = 0, "ND", SecondRowWins!AJ85/SecondRowCounts!AJ85)</f>
        <v>ND</v>
      </c>
      <c r="AK85" s="191" t="str">
        <f>IF(SecondRowCounts!AK85 = 0, "ND", SecondRowWins!AK85/SecondRowCounts!AK85)</f>
        <v>ND</v>
      </c>
      <c r="AL85" s="191" t="str">
        <f>IF(SecondRowCounts!AL85 = 0, "ND", SecondRowWins!AL85/SecondRowCounts!AL85)</f>
        <v>ND</v>
      </c>
      <c r="AM85" s="191" t="str">
        <f>IF(SecondRowCounts!AM85 = 0, "ND", SecondRowWins!AM85/SecondRowCounts!AM85)</f>
        <v>ND</v>
      </c>
      <c r="AN85" s="191" t="str">
        <f>IF(SecondRowCounts!AN85 = 0, "ND", SecondRowWins!AN85/SecondRowCounts!AN85)</f>
        <v>ND</v>
      </c>
      <c r="AO85" s="191" t="str">
        <f>IF(SecondRowCounts!AO85 = 0, "ND", SecondRowWins!AO85/SecondRowCounts!AO85)</f>
        <v>ND</v>
      </c>
      <c r="AP85" s="191" t="str">
        <f>IF(SecondRowCounts!AP85 = 0, "ND", SecondRowWins!AP85/SecondRowCounts!AP85)</f>
        <v>ND</v>
      </c>
    </row>
    <row r="86">
      <c r="A86" s="187" t="s">
        <v>219</v>
      </c>
      <c r="B86" s="191">
        <f>IF(SecondRowCounts!B86 = 0, "ND", SecondRowWins!B86/SecondRowCounts!B86)</f>
        <v>0.4485294118</v>
      </c>
      <c r="C86" s="191" t="str">
        <f>IF(SecondRowCounts!C86 = 0, "ND", SecondRowWins!C86/SecondRowCounts!C86)</f>
        <v>ND</v>
      </c>
      <c r="D86" s="191" t="str">
        <f>IF(SecondRowCounts!D86 = 0, "ND", SecondRowWins!D86/SecondRowCounts!D86)</f>
        <v>ND</v>
      </c>
      <c r="E86" s="191" t="str">
        <f>IF(SecondRowCounts!E86 = 0, "ND", SecondRowWins!E86/SecondRowCounts!E86)</f>
        <v>ND</v>
      </c>
      <c r="F86" s="191" t="str">
        <f>IF(SecondRowCounts!F86 = 0, "ND", SecondRowWins!F86/SecondRowCounts!F86)</f>
        <v>ND</v>
      </c>
      <c r="G86" s="191" t="str">
        <f>IF(SecondRowCounts!G86 = 0, "ND", SecondRowWins!G86/SecondRowCounts!G86)</f>
        <v>ND</v>
      </c>
      <c r="H86" s="191">
        <f>IF(SecondRowCounts!H86 = 0, "ND", SecondRowWins!H86/SecondRowCounts!H86)</f>
        <v>0.7857142857</v>
      </c>
      <c r="I86" s="191">
        <f>IF(SecondRowCounts!I86 = 0, "ND", SecondRowWins!I86/SecondRowCounts!I86)</f>
        <v>0.5428571429</v>
      </c>
      <c r="J86" s="191">
        <f>IF(SecondRowCounts!J86 = 0, "ND", SecondRowWins!J86/SecondRowCounts!J86)</f>
        <v>0.3469387755</v>
      </c>
      <c r="K86" s="191">
        <f>IF(SecondRowCounts!K86 = 0, "ND", SecondRowWins!K86/SecondRowCounts!K86)</f>
        <v>0.4074074074</v>
      </c>
      <c r="L86" s="191">
        <f>IF(SecondRowCounts!L86 = 0, "ND", SecondRowWins!L86/SecondRowCounts!L86)</f>
        <v>0.2</v>
      </c>
      <c r="M86" s="191">
        <f>IF(SecondRowCounts!M86 = 0, "ND", SecondRowWins!M86/SecondRowCounts!M86)</f>
        <v>1</v>
      </c>
      <c r="N86" s="191" t="str">
        <f>IF(SecondRowCounts!N86 = 0, "ND", SecondRowWins!N86/SecondRowCounts!N86)</f>
        <v>ND</v>
      </c>
      <c r="O86" s="191" t="str">
        <f>IF(SecondRowCounts!O86 = 0, "ND", SecondRowWins!O86/SecondRowCounts!O86)</f>
        <v>ND</v>
      </c>
      <c r="P86" s="191" t="str">
        <f>IF(SecondRowCounts!P86 = 0, "ND", SecondRowWins!P86/SecondRowCounts!P86)</f>
        <v>ND</v>
      </c>
      <c r="Q86" s="191" t="str">
        <f>IF(SecondRowCounts!Q86 = 0, "ND", SecondRowWins!Q86/SecondRowCounts!Q86)</f>
        <v>ND</v>
      </c>
      <c r="R86" s="191" t="str">
        <f>IF(SecondRowCounts!R86 = 0, "ND", SecondRowWins!R86/SecondRowCounts!R86)</f>
        <v>ND</v>
      </c>
      <c r="S86" s="191" t="str">
        <f>IF(SecondRowCounts!S86 = 0, "ND", SecondRowWins!S86/SecondRowCounts!S86)</f>
        <v>ND</v>
      </c>
      <c r="T86" s="191" t="str">
        <f>IF(SecondRowCounts!T86 = 0, "ND", SecondRowWins!T86/SecondRowCounts!T86)</f>
        <v>ND</v>
      </c>
      <c r="U86" s="191" t="str">
        <f>IF(SecondRowCounts!U86 = 0, "ND", SecondRowWins!U86/SecondRowCounts!U86)</f>
        <v>ND</v>
      </c>
      <c r="V86" s="191" t="str">
        <f>IF(SecondRowCounts!V86 = 0, "ND", SecondRowWins!V86/SecondRowCounts!V86)</f>
        <v>ND</v>
      </c>
      <c r="W86" s="191" t="str">
        <f>IF(SecondRowCounts!W86 = 0, "ND", SecondRowWins!W86/SecondRowCounts!W86)</f>
        <v>ND</v>
      </c>
      <c r="X86" s="191" t="str">
        <f>IF(SecondRowCounts!X86 = 0, "ND", SecondRowWins!X86/SecondRowCounts!X86)</f>
        <v>ND</v>
      </c>
      <c r="Y86" s="191" t="str">
        <f>IF(SecondRowCounts!Y86 = 0, "ND", SecondRowWins!Y86/SecondRowCounts!Y86)</f>
        <v>ND</v>
      </c>
      <c r="Z86" s="191" t="str">
        <f>IF(SecondRowCounts!Z86 = 0, "ND", SecondRowWins!Z86/SecondRowCounts!Z86)</f>
        <v>ND</v>
      </c>
      <c r="AA86" s="191" t="str">
        <f>IF(SecondRowCounts!AA86 = 0, "ND", SecondRowWins!AA86/SecondRowCounts!AA86)</f>
        <v>ND</v>
      </c>
      <c r="AB86" s="191" t="str">
        <f>IF(SecondRowCounts!AB86 = 0, "ND", SecondRowWins!AB86/SecondRowCounts!AB86)</f>
        <v>ND</v>
      </c>
      <c r="AC86" s="191" t="str">
        <f>IF(SecondRowCounts!AC86 = 0, "ND", SecondRowWins!AC86/SecondRowCounts!AC86)</f>
        <v>ND</v>
      </c>
      <c r="AD86" s="191" t="str">
        <f>IF(SecondRowCounts!AD86 = 0, "ND", SecondRowWins!AD86/SecondRowCounts!AD86)</f>
        <v>ND</v>
      </c>
      <c r="AE86" s="191" t="str">
        <f>IF(SecondRowCounts!AE86 = 0, "ND", SecondRowWins!AE86/SecondRowCounts!AE86)</f>
        <v>ND</v>
      </c>
      <c r="AF86" s="191" t="str">
        <f>IF(SecondRowCounts!AF86 = 0, "ND", SecondRowWins!AF86/SecondRowCounts!AF86)</f>
        <v>ND</v>
      </c>
      <c r="AG86" s="191" t="str">
        <f>IF(SecondRowCounts!AG86 = 0, "ND", SecondRowWins!AG86/SecondRowCounts!AG86)</f>
        <v>ND</v>
      </c>
      <c r="AH86" s="191" t="str">
        <f>IF(SecondRowCounts!AH86 = 0, "ND", SecondRowWins!AH86/SecondRowCounts!AH86)</f>
        <v>ND</v>
      </c>
      <c r="AI86" s="191" t="str">
        <f>IF(SecondRowCounts!AI86 = 0, "ND", SecondRowWins!AI86/SecondRowCounts!AI86)</f>
        <v>ND</v>
      </c>
      <c r="AJ86" s="191" t="str">
        <f>IF(SecondRowCounts!AJ86 = 0, "ND", SecondRowWins!AJ86/SecondRowCounts!AJ86)</f>
        <v>ND</v>
      </c>
      <c r="AK86" s="191" t="str">
        <f>IF(SecondRowCounts!AK86 = 0, "ND", SecondRowWins!AK86/SecondRowCounts!AK86)</f>
        <v>ND</v>
      </c>
      <c r="AL86" s="191" t="str">
        <f>IF(SecondRowCounts!AL86 = 0, "ND", SecondRowWins!AL86/SecondRowCounts!AL86)</f>
        <v>ND</v>
      </c>
      <c r="AM86" s="191" t="str">
        <f>IF(SecondRowCounts!AM86 = 0, "ND", SecondRowWins!AM86/SecondRowCounts!AM86)</f>
        <v>ND</v>
      </c>
      <c r="AN86" s="191" t="str">
        <f>IF(SecondRowCounts!AN86 = 0, "ND", SecondRowWins!AN86/SecondRowCounts!AN86)</f>
        <v>ND</v>
      </c>
      <c r="AO86" s="191" t="str">
        <f>IF(SecondRowCounts!AO86 = 0, "ND", SecondRowWins!AO86/SecondRowCounts!AO86)</f>
        <v>ND</v>
      </c>
      <c r="AP86" s="191" t="str">
        <f>IF(SecondRowCounts!AP86 = 0, "ND", SecondRowWins!AP86/SecondRowCounts!AP86)</f>
        <v>ND</v>
      </c>
    </row>
    <row r="87">
      <c r="A87" s="187" t="s">
        <v>220</v>
      </c>
      <c r="B87" s="191">
        <f>IF(SecondRowCounts!B87 = 0, "ND", SecondRowWins!B87/SecondRowCounts!B87)</f>
        <v>0.1666666667</v>
      </c>
      <c r="C87" s="191" t="str">
        <f>IF(SecondRowCounts!C87 = 0, "ND", SecondRowWins!C87/SecondRowCounts!C87)</f>
        <v>ND</v>
      </c>
      <c r="D87" s="191" t="str">
        <f>IF(SecondRowCounts!D87 = 0, "ND", SecondRowWins!D87/SecondRowCounts!D87)</f>
        <v>ND</v>
      </c>
      <c r="E87" s="191" t="str">
        <f>IF(SecondRowCounts!E87 = 0, "ND", SecondRowWins!E87/SecondRowCounts!E87)</f>
        <v>ND</v>
      </c>
      <c r="F87" s="191" t="str">
        <f>IF(SecondRowCounts!F87 = 0, "ND", SecondRowWins!F87/SecondRowCounts!F87)</f>
        <v>ND</v>
      </c>
      <c r="G87" s="191" t="str">
        <f>IF(SecondRowCounts!G87 = 0, "ND", SecondRowWins!G87/SecondRowCounts!G87)</f>
        <v>ND</v>
      </c>
      <c r="H87" s="191" t="str">
        <f>IF(SecondRowCounts!H87 = 0, "ND", SecondRowWins!H87/SecondRowCounts!H87)</f>
        <v>ND</v>
      </c>
      <c r="I87" s="191" t="str">
        <f>IF(SecondRowCounts!I87 = 0, "ND", SecondRowWins!I87/SecondRowCounts!I87)</f>
        <v>ND</v>
      </c>
      <c r="J87" s="191">
        <f>IF(SecondRowCounts!J87 = 0, "ND", SecondRowWins!J87/SecondRowCounts!J87)</f>
        <v>1</v>
      </c>
      <c r="K87" s="191">
        <f>IF(SecondRowCounts!K87 = 0, "ND", SecondRowWins!K87/SecondRowCounts!K87)</f>
        <v>0</v>
      </c>
      <c r="L87" s="191">
        <f>IF(SecondRowCounts!L87 = 0, "ND", SecondRowWins!L87/SecondRowCounts!L87)</f>
        <v>0</v>
      </c>
      <c r="M87" s="191">
        <f>IF(SecondRowCounts!M87 = 0, "ND", SecondRowWins!M87/SecondRowCounts!M87)</f>
        <v>0</v>
      </c>
      <c r="N87" s="191">
        <f>IF(SecondRowCounts!N87 = 0, "ND", SecondRowWins!N87/SecondRowCounts!N87)</f>
        <v>0</v>
      </c>
      <c r="O87" s="191" t="str">
        <f>IF(SecondRowCounts!O87 = 0, "ND", SecondRowWins!O87/SecondRowCounts!O87)</f>
        <v>ND</v>
      </c>
      <c r="P87" s="191">
        <f>IF(SecondRowCounts!P87 = 0, "ND", SecondRowWins!P87/SecondRowCounts!P87)</f>
        <v>0</v>
      </c>
      <c r="Q87" s="191" t="str">
        <f>IF(SecondRowCounts!Q87 = 0, "ND", SecondRowWins!Q87/SecondRowCounts!Q87)</f>
        <v>ND</v>
      </c>
      <c r="R87" s="191" t="str">
        <f>IF(SecondRowCounts!R87 = 0, "ND", SecondRowWins!R87/SecondRowCounts!R87)</f>
        <v>ND</v>
      </c>
      <c r="S87" s="191" t="str">
        <f>IF(SecondRowCounts!S87 = 0, "ND", SecondRowWins!S87/SecondRowCounts!S87)</f>
        <v>ND</v>
      </c>
      <c r="T87" s="191" t="str">
        <f>IF(SecondRowCounts!T87 = 0, "ND", SecondRowWins!T87/SecondRowCounts!T87)</f>
        <v>ND</v>
      </c>
      <c r="U87" s="191" t="str">
        <f>IF(SecondRowCounts!U87 = 0, "ND", SecondRowWins!U87/SecondRowCounts!U87)</f>
        <v>ND</v>
      </c>
      <c r="V87" s="191" t="str">
        <f>IF(SecondRowCounts!V87 = 0, "ND", SecondRowWins!V87/SecondRowCounts!V87)</f>
        <v>ND</v>
      </c>
      <c r="W87" s="191" t="str">
        <f>IF(SecondRowCounts!W87 = 0, "ND", SecondRowWins!W87/SecondRowCounts!W87)</f>
        <v>ND</v>
      </c>
      <c r="X87" s="191" t="str">
        <f>IF(SecondRowCounts!X87 = 0, "ND", SecondRowWins!X87/SecondRowCounts!X87)</f>
        <v>ND</v>
      </c>
      <c r="Y87" s="191" t="str">
        <f>IF(SecondRowCounts!Y87 = 0, "ND", SecondRowWins!Y87/SecondRowCounts!Y87)</f>
        <v>ND</v>
      </c>
      <c r="Z87" s="191" t="str">
        <f>IF(SecondRowCounts!Z87 = 0, "ND", SecondRowWins!Z87/SecondRowCounts!Z87)</f>
        <v>ND</v>
      </c>
      <c r="AA87" s="191" t="str">
        <f>IF(SecondRowCounts!AA87 = 0, "ND", SecondRowWins!AA87/SecondRowCounts!AA87)</f>
        <v>ND</v>
      </c>
      <c r="AB87" s="191" t="str">
        <f>IF(SecondRowCounts!AB87 = 0, "ND", SecondRowWins!AB87/SecondRowCounts!AB87)</f>
        <v>ND</v>
      </c>
      <c r="AC87" s="191" t="str">
        <f>IF(SecondRowCounts!AC87 = 0, "ND", SecondRowWins!AC87/SecondRowCounts!AC87)</f>
        <v>ND</v>
      </c>
      <c r="AD87" s="191" t="str">
        <f>IF(SecondRowCounts!AD87 = 0, "ND", SecondRowWins!AD87/SecondRowCounts!AD87)</f>
        <v>ND</v>
      </c>
      <c r="AE87" s="191" t="str">
        <f>IF(SecondRowCounts!AE87 = 0, "ND", SecondRowWins!AE87/SecondRowCounts!AE87)</f>
        <v>ND</v>
      </c>
      <c r="AF87" s="191" t="str">
        <f>IF(SecondRowCounts!AF87 = 0, "ND", SecondRowWins!AF87/SecondRowCounts!AF87)</f>
        <v>ND</v>
      </c>
      <c r="AG87" s="191" t="str">
        <f>IF(SecondRowCounts!AG87 = 0, "ND", SecondRowWins!AG87/SecondRowCounts!AG87)</f>
        <v>ND</v>
      </c>
      <c r="AH87" s="191" t="str">
        <f>IF(SecondRowCounts!AH87 = 0, "ND", SecondRowWins!AH87/SecondRowCounts!AH87)</f>
        <v>ND</v>
      </c>
      <c r="AI87" s="191" t="str">
        <f>IF(SecondRowCounts!AI87 = 0, "ND", SecondRowWins!AI87/SecondRowCounts!AI87)</f>
        <v>ND</v>
      </c>
      <c r="AJ87" s="191" t="str">
        <f>IF(SecondRowCounts!AJ87 = 0, "ND", SecondRowWins!AJ87/SecondRowCounts!AJ87)</f>
        <v>ND</v>
      </c>
      <c r="AK87" s="191" t="str">
        <f>IF(SecondRowCounts!AK87 = 0, "ND", SecondRowWins!AK87/SecondRowCounts!AK87)</f>
        <v>ND</v>
      </c>
      <c r="AL87" s="191" t="str">
        <f>IF(SecondRowCounts!AL87 = 0, "ND", SecondRowWins!AL87/SecondRowCounts!AL87)</f>
        <v>ND</v>
      </c>
      <c r="AM87" s="191" t="str">
        <f>IF(SecondRowCounts!AM87 = 0, "ND", SecondRowWins!AM87/SecondRowCounts!AM87)</f>
        <v>ND</v>
      </c>
      <c r="AN87" s="191" t="str">
        <f>IF(SecondRowCounts!AN87 = 0, "ND", SecondRowWins!AN87/SecondRowCounts!AN87)</f>
        <v>ND</v>
      </c>
      <c r="AO87" s="191" t="str">
        <f>IF(SecondRowCounts!AO87 = 0, "ND", SecondRowWins!AO87/SecondRowCounts!AO87)</f>
        <v>ND</v>
      </c>
      <c r="AP87" s="191" t="str">
        <f>IF(SecondRowCounts!AP87 = 0, "ND", SecondRowWins!AP87/SecondRowCounts!AP87)</f>
        <v>ND</v>
      </c>
    </row>
    <row r="88">
      <c r="A88" s="187" t="s">
        <v>221</v>
      </c>
      <c r="B88" s="191">
        <f>IF(SecondRowCounts!B88 = 0, "ND", SecondRowWins!B88/SecondRowCounts!B88)</f>
        <v>0.5304347826</v>
      </c>
      <c r="C88" s="191" t="str">
        <f>IF(SecondRowCounts!C88 = 0, "ND", SecondRowWins!C88/SecondRowCounts!C88)</f>
        <v>ND</v>
      </c>
      <c r="D88" s="191" t="str">
        <f>IF(SecondRowCounts!D88 = 0, "ND", SecondRowWins!D88/SecondRowCounts!D88)</f>
        <v>ND</v>
      </c>
      <c r="E88" s="191" t="str">
        <f>IF(SecondRowCounts!E88 = 0, "ND", SecondRowWins!E88/SecondRowCounts!E88)</f>
        <v>ND</v>
      </c>
      <c r="F88" s="191" t="str">
        <f>IF(SecondRowCounts!F88 = 0, "ND", SecondRowWins!F88/SecondRowCounts!F88)</f>
        <v>ND</v>
      </c>
      <c r="G88" s="191">
        <f>IF(SecondRowCounts!G88 = 0, "ND", SecondRowWins!G88/SecondRowCounts!G88)</f>
        <v>1</v>
      </c>
      <c r="H88" s="191">
        <f>IF(SecondRowCounts!H88 = 0, "ND", SecondRowWins!H88/SecondRowCounts!H88)</f>
        <v>0.5555555556</v>
      </c>
      <c r="I88" s="191">
        <f>IF(SecondRowCounts!I88 = 0, "ND", SecondRowWins!I88/SecondRowCounts!I88)</f>
        <v>0.6333333333</v>
      </c>
      <c r="J88" s="191">
        <f>IF(SecondRowCounts!J88 = 0, "ND", SecondRowWins!J88/SecondRowCounts!J88)</f>
        <v>0.5641025641</v>
      </c>
      <c r="K88" s="191">
        <f>IF(SecondRowCounts!K88 = 0, "ND", SecondRowWins!K88/SecondRowCounts!K88)</f>
        <v>0.32</v>
      </c>
      <c r="L88" s="191">
        <f>IF(SecondRowCounts!L88 = 0, "ND", SecondRowWins!L88/SecondRowCounts!L88)</f>
        <v>0.5714285714</v>
      </c>
      <c r="M88" s="191">
        <f>IF(SecondRowCounts!M88 = 0, "ND", SecondRowWins!M88/SecondRowCounts!M88)</f>
        <v>0.5</v>
      </c>
      <c r="N88" s="191" t="str">
        <f>IF(SecondRowCounts!N88 = 0, "ND", SecondRowWins!N88/SecondRowCounts!N88)</f>
        <v>ND</v>
      </c>
      <c r="O88" s="191" t="str">
        <f>IF(SecondRowCounts!O88 = 0, "ND", SecondRowWins!O88/SecondRowCounts!O88)</f>
        <v>ND</v>
      </c>
      <c r="P88" s="191" t="str">
        <f>IF(SecondRowCounts!P88 = 0, "ND", SecondRowWins!P88/SecondRowCounts!P88)</f>
        <v>ND</v>
      </c>
      <c r="Q88" s="191" t="str">
        <f>IF(SecondRowCounts!Q88 = 0, "ND", SecondRowWins!Q88/SecondRowCounts!Q88)</f>
        <v>ND</v>
      </c>
      <c r="R88" s="191" t="str">
        <f>IF(SecondRowCounts!R88 = 0, "ND", SecondRowWins!R88/SecondRowCounts!R88)</f>
        <v>ND</v>
      </c>
      <c r="S88" s="191" t="str">
        <f>IF(SecondRowCounts!S88 = 0, "ND", SecondRowWins!S88/SecondRowCounts!S88)</f>
        <v>ND</v>
      </c>
      <c r="T88" s="191" t="str">
        <f>IF(SecondRowCounts!T88 = 0, "ND", SecondRowWins!T88/SecondRowCounts!T88)</f>
        <v>ND</v>
      </c>
      <c r="U88" s="191" t="str">
        <f>IF(SecondRowCounts!U88 = 0, "ND", SecondRowWins!U88/SecondRowCounts!U88)</f>
        <v>ND</v>
      </c>
      <c r="V88" s="191" t="str">
        <f>IF(SecondRowCounts!V88 = 0, "ND", SecondRowWins!V88/SecondRowCounts!V88)</f>
        <v>ND</v>
      </c>
      <c r="W88" s="191" t="str">
        <f>IF(SecondRowCounts!W88 = 0, "ND", SecondRowWins!W88/SecondRowCounts!W88)</f>
        <v>ND</v>
      </c>
      <c r="X88" s="191" t="str">
        <f>IF(SecondRowCounts!X88 = 0, "ND", SecondRowWins!X88/SecondRowCounts!X88)</f>
        <v>ND</v>
      </c>
      <c r="Y88" s="191" t="str">
        <f>IF(SecondRowCounts!Y88 = 0, "ND", SecondRowWins!Y88/SecondRowCounts!Y88)</f>
        <v>ND</v>
      </c>
      <c r="Z88" s="191" t="str">
        <f>IF(SecondRowCounts!Z88 = 0, "ND", SecondRowWins!Z88/SecondRowCounts!Z88)</f>
        <v>ND</v>
      </c>
      <c r="AA88" s="191" t="str">
        <f>IF(SecondRowCounts!AA88 = 0, "ND", SecondRowWins!AA88/SecondRowCounts!AA88)</f>
        <v>ND</v>
      </c>
      <c r="AB88" s="191" t="str">
        <f>IF(SecondRowCounts!AB88 = 0, "ND", SecondRowWins!AB88/SecondRowCounts!AB88)</f>
        <v>ND</v>
      </c>
      <c r="AC88" s="191" t="str">
        <f>IF(SecondRowCounts!AC88 = 0, "ND", SecondRowWins!AC88/SecondRowCounts!AC88)</f>
        <v>ND</v>
      </c>
      <c r="AD88" s="191" t="str">
        <f>IF(SecondRowCounts!AD88 = 0, "ND", SecondRowWins!AD88/SecondRowCounts!AD88)</f>
        <v>ND</v>
      </c>
      <c r="AE88" s="191" t="str">
        <f>IF(SecondRowCounts!AE88 = 0, "ND", SecondRowWins!AE88/SecondRowCounts!AE88)</f>
        <v>ND</v>
      </c>
      <c r="AF88" s="191" t="str">
        <f>IF(SecondRowCounts!AF88 = 0, "ND", SecondRowWins!AF88/SecondRowCounts!AF88)</f>
        <v>ND</v>
      </c>
      <c r="AG88" s="191" t="str">
        <f>IF(SecondRowCounts!AG88 = 0, "ND", SecondRowWins!AG88/SecondRowCounts!AG88)</f>
        <v>ND</v>
      </c>
      <c r="AH88" s="191" t="str">
        <f>IF(SecondRowCounts!AH88 = 0, "ND", SecondRowWins!AH88/SecondRowCounts!AH88)</f>
        <v>ND</v>
      </c>
      <c r="AI88" s="191" t="str">
        <f>IF(SecondRowCounts!AI88 = 0, "ND", SecondRowWins!AI88/SecondRowCounts!AI88)</f>
        <v>ND</v>
      </c>
      <c r="AJ88" s="191" t="str">
        <f>IF(SecondRowCounts!AJ88 = 0, "ND", SecondRowWins!AJ88/SecondRowCounts!AJ88)</f>
        <v>ND</v>
      </c>
      <c r="AK88" s="191" t="str">
        <f>IF(SecondRowCounts!AK88 = 0, "ND", SecondRowWins!AK88/SecondRowCounts!AK88)</f>
        <v>ND</v>
      </c>
      <c r="AL88" s="191" t="str">
        <f>IF(SecondRowCounts!AL88 = 0, "ND", SecondRowWins!AL88/SecondRowCounts!AL88)</f>
        <v>ND</v>
      </c>
      <c r="AM88" s="191" t="str">
        <f>IF(SecondRowCounts!AM88 = 0, "ND", SecondRowWins!AM88/SecondRowCounts!AM88)</f>
        <v>ND</v>
      </c>
      <c r="AN88" s="191" t="str">
        <f>IF(SecondRowCounts!AN88 = 0, "ND", SecondRowWins!AN88/SecondRowCounts!AN88)</f>
        <v>ND</v>
      </c>
      <c r="AO88" s="191" t="str">
        <f>IF(SecondRowCounts!AO88 = 0, "ND", SecondRowWins!AO88/SecondRowCounts!AO88)</f>
        <v>ND</v>
      </c>
      <c r="AP88" s="191" t="str">
        <f>IF(SecondRowCounts!AP88 = 0, "ND", SecondRowWins!AP88/SecondRowCounts!AP88)</f>
        <v>ND</v>
      </c>
    </row>
    <row r="89">
      <c r="A89" s="187" t="s">
        <v>222</v>
      </c>
      <c r="B89" s="191">
        <f>IF(SecondRowCounts!B89 = 0, "ND", SecondRowWins!B89/SecondRowCounts!B89)</f>
        <v>0.4838709677</v>
      </c>
      <c r="C89" s="191" t="str">
        <f>IF(SecondRowCounts!C89 = 0, "ND", SecondRowWins!C89/SecondRowCounts!C89)</f>
        <v>ND</v>
      </c>
      <c r="D89" s="191" t="str">
        <f>IF(SecondRowCounts!D89 = 0, "ND", SecondRowWins!D89/SecondRowCounts!D89)</f>
        <v>ND</v>
      </c>
      <c r="E89" s="191" t="str">
        <f>IF(SecondRowCounts!E89 = 0, "ND", SecondRowWins!E89/SecondRowCounts!E89)</f>
        <v>ND</v>
      </c>
      <c r="F89" s="191" t="str">
        <f>IF(SecondRowCounts!F89 = 0, "ND", SecondRowWins!F89/SecondRowCounts!F89)</f>
        <v>ND</v>
      </c>
      <c r="G89" s="191" t="str">
        <f>IF(SecondRowCounts!G89 = 0, "ND", SecondRowWins!G89/SecondRowCounts!G89)</f>
        <v>ND</v>
      </c>
      <c r="H89" s="191">
        <f>IF(SecondRowCounts!H89 = 0, "ND", SecondRowWins!H89/SecondRowCounts!H89)</f>
        <v>1</v>
      </c>
      <c r="I89" s="191">
        <f>IF(SecondRowCounts!I89 = 0, "ND", SecondRowWins!I89/SecondRowCounts!I89)</f>
        <v>0.625</v>
      </c>
      <c r="J89" s="191">
        <f>IF(SecondRowCounts!J89 = 0, "ND", SecondRowWins!J89/SecondRowCounts!J89)</f>
        <v>0.4102564103</v>
      </c>
      <c r="K89" s="191">
        <f>IF(SecondRowCounts!K89 = 0, "ND", SecondRowWins!K89/SecondRowCounts!K89)</f>
        <v>0.4642857143</v>
      </c>
      <c r="L89" s="191">
        <f>IF(SecondRowCounts!L89 = 0, "ND", SecondRowWins!L89/SecondRowCounts!L89)</f>
        <v>0.3333333333</v>
      </c>
      <c r="M89" s="191">
        <f>IF(SecondRowCounts!M89 = 0, "ND", SecondRowWins!M89/SecondRowCounts!M89)</f>
        <v>0.75</v>
      </c>
      <c r="N89" s="191">
        <f>IF(SecondRowCounts!N89 = 0, "ND", SecondRowWins!N89/SecondRowCounts!N89)</f>
        <v>0</v>
      </c>
      <c r="O89" s="191" t="str">
        <f>IF(SecondRowCounts!O89 = 0, "ND", SecondRowWins!O89/SecondRowCounts!O89)</f>
        <v>ND</v>
      </c>
      <c r="P89" s="191" t="str">
        <f>IF(SecondRowCounts!P89 = 0, "ND", SecondRowWins!P89/SecondRowCounts!P89)</f>
        <v>ND</v>
      </c>
      <c r="Q89" s="191" t="str">
        <f>IF(SecondRowCounts!Q89 = 0, "ND", SecondRowWins!Q89/SecondRowCounts!Q89)</f>
        <v>ND</v>
      </c>
      <c r="R89" s="191" t="str">
        <f>IF(SecondRowCounts!R89 = 0, "ND", SecondRowWins!R89/SecondRowCounts!R89)</f>
        <v>ND</v>
      </c>
      <c r="S89" s="191" t="str">
        <f>IF(SecondRowCounts!S89 = 0, "ND", SecondRowWins!S89/SecondRowCounts!S89)</f>
        <v>ND</v>
      </c>
      <c r="T89" s="191" t="str">
        <f>IF(SecondRowCounts!T89 = 0, "ND", SecondRowWins!T89/SecondRowCounts!T89)</f>
        <v>ND</v>
      </c>
      <c r="U89" s="191" t="str">
        <f>IF(SecondRowCounts!U89 = 0, "ND", SecondRowWins!U89/SecondRowCounts!U89)</f>
        <v>ND</v>
      </c>
      <c r="V89" s="191" t="str">
        <f>IF(SecondRowCounts!V89 = 0, "ND", SecondRowWins!V89/SecondRowCounts!V89)</f>
        <v>ND</v>
      </c>
      <c r="W89" s="191" t="str">
        <f>IF(SecondRowCounts!W89 = 0, "ND", SecondRowWins!W89/SecondRowCounts!W89)</f>
        <v>ND</v>
      </c>
      <c r="X89" s="191" t="str">
        <f>IF(SecondRowCounts!X89 = 0, "ND", SecondRowWins!X89/SecondRowCounts!X89)</f>
        <v>ND</v>
      </c>
      <c r="Y89" s="191" t="str">
        <f>IF(SecondRowCounts!Y89 = 0, "ND", SecondRowWins!Y89/SecondRowCounts!Y89)</f>
        <v>ND</v>
      </c>
      <c r="Z89" s="191" t="str">
        <f>IF(SecondRowCounts!Z89 = 0, "ND", SecondRowWins!Z89/SecondRowCounts!Z89)</f>
        <v>ND</v>
      </c>
      <c r="AA89" s="191" t="str">
        <f>IF(SecondRowCounts!AA89 = 0, "ND", SecondRowWins!AA89/SecondRowCounts!AA89)</f>
        <v>ND</v>
      </c>
      <c r="AB89" s="191" t="str">
        <f>IF(SecondRowCounts!AB89 = 0, "ND", SecondRowWins!AB89/SecondRowCounts!AB89)</f>
        <v>ND</v>
      </c>
      <c r="AC89" s="191" t="str">
        <f>IF(SecondRowCounts!AC89 = 0, "ND", SecondRowWins!AC89/SecondRowCounts!AC89)</f>
        <v>ND</v>
      </c>
      <c r="AD89" s="191" t="str">
        <f>IF(SecondRowCounts!AD89 = 0, "ND", SecondRowWins!AD89/SecondRowCounts!AD89)</f>
        <v>ND</v>
      </c>
      <c r="AE89" s="191" t="str">
        <f>IF(SecondRowCounts!AE89 = 0, "ND", SecondRowWins!AE89/SecondRowCounts!AE89)</f>
        <v>ND</v>
      </c>
      <c r="AF89" s="191" t="str">
        <f>IF(SecondRowCounts!AF89 = 0, "ND", SecondRowWins!AF89/SecondRowCounts!AF89)</f>
        <v>ND</v>
      </c>
      <c r="AG89" s="191" t="str">
        <f>IF(SecondRowCounts!AG89 = 0, "ND", SecondRowWins!AG89/SecondRowCounts!AG89)</f>
        <v>ND</v>
      </c>
      <c r="AH89" s="191" t="str">
        <f>IF(SecondRowCounts!AH89 = 0, "ND", SecondRowWins!AH89/SecondRowCounts!AH89)</f>
        <v>ND</v>
      </c>
      <c r="AI89" s="191" t="str">
        <f>IF(SecondRowCounts!AI89 = 0, "ND", SecondRowWins!AI89/SecondRowCounts!AI89)</f>
        <v>ND</v>
      </c>
      <c r="AJ89" s="191" t="str">
        <f>IF(SecondRowCounts!AJ89 = 0, "ND", SecondRowWins!AJ89/SecondRowCounts!AJ89)</f>
        <v>ND</v>
      </c>
      <c r="AK89" s="191" t="str">
        <f>IF(SecondRowCounts!AK89 = 0, "ND", SecondRowWins!AK89/SecondRowCounts!AK89)</f>
        <v>ND</v>
      </c>
      <c r="AL89" s="191" t="str">
        <f>IF(SecondRowCounts!AL89 = 0, "ND", SecondRowWins!AL89/SecondRowCounts!AL89)</f>
        <v>ND</v>
      </c>
      <c r="AM89" s="191" t="str">
        <f>IF(SecondRowCounts!AM89 = 0, "ND", SecondRowWins!AM89/SecondRowCounts!AM89)</f>
        <v>ND</v>
      </c>
      <c r="AN89" s="191" t="str">
        <f>IF(SecondRowCounts!AN89 = 0, "ND", SecondRowWins!AN89/SecondRowCounts!AN89)</f>
        <v>ND</v>
      </c>
      <c r="AO89" s="191" t="str">
        <f>IF(SecondRowCounts!AO89 = 0, "ND", SecondRowWins!AO89/SecondRowCounts!AO89)</f>
        <v>ND</v>
      </c>
      <c r="AP89" s="191" t="str">
        <f>IF(SecondRowCounts!AP89 = 0, "ND", SecondRowWins!AP89/SecondRowCounts!AP89)</f>
        <v>ND</v>
      </c>
    </row>
    <row r="90">
      <c r="A90" s="187" t="s">
        <v>223</v>
      </c>
      <c r="B90" s="191">
        <f>IF(SecondRowCounts!B90 = 0, "ND", SecondRowWins!B90/SecondRowCounts!B90)</f>
        <v>0.4444444444</v>
      </c>
      <c r="C90" s="191" t="str">
        <f>IF(SecondRowCounts!C90 = 0, "ND", SecondRowWins!C90/SecondRowCounts!C90)</f>
        <v>ND</v>
      </c>
      <c r="D90" s="191" t="str">
        <f>IF(SecondRowCounts!D90 = 0, "ND", SecondRowWins!D90/SecondRowCounts!D90)</f>
        <v>ND</v>
      </c>
      <c r="E90" s="191" t="str">
        <f>IF(SecondRowCounts!E90 = 0, "ND", SecondRowWins!E90/SecondRowCounts!E90)</f>
        <v>ND</v>
      </c>
      <c r="F90" s="191" t="str">
        <f>IF(SecondRowCounts!F90 = 0, "ND", SecondRowWins!F90/SecondRowCounts!F90)</f>
        <v>ND</v>
      </c>
      <c r="G90" s="191" t="str">
        <f>IF(SecondRowCounts!G90 = 0, "ND", SecondRowWins!G90/SecondRowCounts!G90)</f>
        <v>ND</v>
      </c>
      <c r="H90" s="191">
        <f>IF(SecondRowCounts!H90 = 0, "ND", SecondRowWins!H90/SecondRowCounts!H90)</f>
        <v>0.6</v>
      </c>
      <c r="I90" s="191">
        <f>IF(SecondRowCounts!I90 = 0, "ND", SecondRowWins!I90/SecondRowCounts!I90)</f>
        <v>0.5555555556</v>
      </c>
      <c r="J90" s="191">
        <f>IF(SecondRowCounts!J90 = 0, "ND", SecondRowWins!J90/SecondRowCounts!J90)</f>
        <v>0.4444444444</v>
      </c>
      <c r="K90" s="191">
        <f>IF(SecondRowCounts!K90 = 0, "ND", SecondRowWins!K90/SecondRowCounts!K90)</f>
        <v>0.3333333333</v>
      </c>
      <c r="L90" s="191">
        <f>IF(SecondRowCounts!L90 = 0, "ND", SecondRowWins!L90/SecondRowCounts!L90)</f>
        <v>0.4285714286</v>
      </c>
      <c r="M90" s="191">
        <f>IF(SecondRowCounts!M90 = 0, "ND", SecondRowWins!M90/SecondRowCounts!M90)</f>
        <v>0</v>
      </c>
      <c r="N90" s="191" t="str">
        <f>IF(SecondRowCounts!N90 = 0, "ND", SecondRowWins!N90/SecondRowCounts!N90)</f>
        <v>ND</v>
      </c>
      <c r="O90" s="191" t="str">
        <f>IF(SecondRowCounts!O90 = 0, "ND", SecondRowWins!O90/SecondRowCounts!O90)</f>
        <v>ND</v>
      </c>
      <c r="P90" s="191" t="str">
        <f>IF(SecondRowCounts!P90 = 0, "ND", SecondRowWins!P90/SecondRowCounts!P90)</f>
        <v>ND</v>
      </c>
      <c r="Q90" s="191" t="str">
        <f>IF(SecondRowCounts!Q90 = 0, "ND", SecondRowWins!Q90/SecondRowCounts!Q90)</f>
        <v>ND</v>
      </c>
      <c r="R90" s="191" t="str">
        <f>IF(SecondRowCounts!R90 = 0, "ND", SecondRowWins!R90/SecondRowCounts!R90)</f>
        <v>ND</v>
      </c>
      <c r="S90" s="191" t="str">
        <f>IF(SecondRowCounts!S90 = 0, "ND", SecondRowWins!S90/SecondRowCounts!S90)</f>
        <v>ND</v>
      </c>
      <c r="T90" s="191" t="str">
        <f>IF(SecondRowCounts!T90 = 0, "ND", SecondRowWins!T90/SecondRowCounts!T90)</f>
        <v>ND</v>
      </c>
      <c r="U90" s="191" t="str">
        <f>IF(SecondRowCounts!U90 = 0, "ND", SecondRowWins!U90/SecondRowCounts!U90)</f>
        <v>ND</v>
      </c>
      <c r="V90" s="191" t="str">
        <f>IF(SecondRowCounts!V90 = 0, "ND", SecondRowWins!V90/SecondRowCounts!V90)</f>
        <v>ND</v>
      </c>
      <c r="W90" s="191" t="str">
        <f>IF(SecondRowCounts!W90 = 0, "ND", SecondRowWins!W90/SecondRowCounts!W90)</f>
        <v>ND</v>
      </c>
      <c r="X90" s="191" t="str">
        <f>IF(SecondRowCounts!X90 = 0, "ND", SecondRowWins!X90/SecondRowCounts!X90)</f>
        <v>ND</v>
      </c>
      <c r="Y90" s="191" t="str">
        <f>IF(SecondRowCounts!Y90 = 0, "ND", SecondRowWins!Y90/SecondRowCounts!Y90)</f>
        <v>ND</v>
      </c>
      <c r="Z90" s="191" t="str">
        <f>IF(SecondRowCounts!Z90 = 0, "ND", SecondRowWins!Z90/SecondRowCounts!Z90)</f>
        <v>ND</v>
      </c>
      <c r="AA90" s="191" t="str">
        <f>IF(SecondRowCounts!AA90 = 0, "ND", SecondRowWins!AA90/SecondRowCounts!AA90)</f>
        <v>ND</v>
      </c>
      <c r="AB90" s="191" t="str">
        <f>IF(SecondRowCounts!AB90 = 0, "ND", SecondRowWins!AB90/SecondRowCounts!AB90)</f>
        <v>ND</v>
      </c>
      <c r="AC90" s="191" t="str">
        <f>IF(SecondRowCounts!AC90 = 0, "ND", SecondRowWins!AC90/SecondRowCounts!AC90)</f>
        <v>ND</v>
      </c>
      <c r="AD90" s="191" t="str">
        <f>IF(SecondRowCounts!AD90 = 0, "ND", SecondRowWins!AD90/SecondRowCounts!AD90)</f>
        <v>ND</v>
      </c>
      <c r="AE90" s="191" t="str">
        <f>IF(SecondRowCounts!AE90 = 0, "ND", SecondRowWins!AE90/SecondRowCounts!AE90)</f>
        <v>ND</v>
      </c>
      <c r="AF90" s="191" t="str">
        <f>IF(SecondRowCounts!AF90 = 0, "ND", SecondRowWins!AF90/SecondRowCounts!AF90)</f>
        <v>ND</v>
      </c>
      <c r="AG90" s="191" t="str">
        <f>IF(SecondRowCounts!AG90 = 0, "ND", SecondRowWins!AG90/SecondRowCounts!AG90)</f>
        <v>ND</v>
      </c>
      <c r="AH90" s="191" t="str">
        <f>IF(SecondRowCounts!AH90 = 0, "ND", SecondRowWins!AH90/SecondRowCounts!AH90)</f>
        <v>ND</v>
      </c>
      <c r="AI90" s="191" t="str">
        <f>IF(SecondRowCounts!AI90 = 0, "ND", SecondRowWins!AI90/SecondRowCounts!AI90)</f>
        <v>ND</v>
      </c>
      <c r="AJ90" s="191" t="str">
        <f>IF(SecondRowCounts!AJ90 = 0, "ND", SecondRowWins!AJ90/SecondRowCounts!AJ90)</f>
        <v>ND</v>
      </c>
      <c r="AK90" s="191" t="str">
        <f>IF(SecondRowCounts!AK90 = 0, "ND", SecondRowWins!AK90/SecondRowCounts!AK90)</f>
        <v>ND</v>
      </c>
      <c r="AL90" s="191" t="str">
        <f>IF(SecondRowCounts!AL90 = 0, "ND", SecondRowWins!AL90/SecondRowCounts!AL90)</f>
        <v>ND</v>
      </c>
      <c r="AM90" s="191" t="str">
        <f>IF(SecondRowCounts!AM90 = 0, "ND", SecondRowWins!AM90/SecondRowCounts!AM90)</f>
        <v>ND</v>
      </c>
      <c r="AN90" s="191" t="str">
        <f>IF(SecondRowCounts!AN90 = 0, "ND", SecondRowWins!AN90/SecondRowCounts!AN90)</f>
        <v>ND</v>
      </c>
      <c r="AO90" s="191" t="str">
        <f>IF(SecondRowCounts!AO90 = 0, "ND", SecondRowWins!AO90/SecondRowCounts!AO90)</f>
        <v>ND</v>
      </c>
      <c r="AP90" s="191" t="str">
        <f>IF(SecondRowCounts!AP90 = 0, "ND", SecondRowWins!AP90/SecondRowCounts!AP90)</f>
        <v>ND</v>
      </c>
    </row>
    <row r="91">
      <c r="A91" s="187" t="s">
        <v>39</v>
      </c>
      <c r="B91" s="191">
        <f>IF(SecondRowCounts!B91 = 0, "ND", SecondRowWins!B91/SecondRowCounts!B91)</f>
        <v>0.5109170306</v>
      </c>
      <c r="C91" s="191" t="str">
        <f>IF(SecondRowCounts!C91 = 0, "ND", SecondRowWins!C91/SecondRowCounts!C91)</f>
        <v>ND</v>
      </c>
      <c r="D91" s="191" t="str">
        <f>IF(SecondRowCounts!D91 = 0, "ND", SecondRowWins!D91/SecondRowCounts!D91)</f>
        <v>ND</v>
      </c>
      <c r="E91" s="191" t="str">
        <f>IF(SecondRowCounts!E91 = 0, "ND", SecondRowWins!E91/SecondRowCounts!E91)</f>
        <v>ND</v>
      </c>
      <c r="F91" s="191">
        <f>IF(SecondRowCounts!F91 = 0, "ND", SecondRowWins!F91/SecondRowCounts!F91)</f>
        <v>1</v>
      </c>
      <c r="G91" s="191" t="str">
        <f>IF(SecondRowCounts!G91 = 0, "ND", SecondRowWins!G91/SecondRowCounts!G91)</f>
        <v>ND</v>
      </c>
      <c r="H91" s="191">
        <f>IF(SecondRowCounts!H91 = 0, "ND", SecondRowWins!H91/SecondRowCounts!H91)</f>
        <v>0.5789473684</v>
      </c>
      <c r="I91" s="191">
        <f>IF(SecondRowCounts!I91 = 0, "ND", SecondRowWins!I91/SecondRowCounts!I91)</f>
        <v>0.5</v>
      </c>
      <c r="J91" s="191">
        <f>IF(SecondRowCounts!J91 = 0, "ND", SecondRowWins!J91/SecondRowCounts!J91)</f>
        <v>0.6307692308</v>
      </c>
      <c r="K91" s="191">
        <f>IF(SecondRowCounts!K91 = 0, "ND", SecondRowWins!K91/SecondRowCounts!K91)</f>
        <v>0.41</v>
      </c>
      <c r="L91" s="191">
        <f>IF(SecondRowCounts!L91 = 0, "ND", SecondRowWins!L91/SecondRowCounts!L91)</f>
        <v>0.4651162791</v>
      </c>
      <c r="M91" s="191">
        <f>IF(SecondRowCounts!M91 = 0, "ND", SecondRowWins!M91/SecondRowCounts!M91)</f>
        <v>0.2857142857</v>
      </c>
      <c r="N91" s="191">
        <f>IF(SecondRowCounts!N91 = 0, "ND", SecondRowWins!N91/SecondRowCounts!N91)</f>
        <v>0</v>
      </c>
      <c r="O91" s="191" t="str">
        <f>IF(SecondRowCounts!O91 = 0, "ND", SecondRowWins!O91/SecondRowCounts!O91)</f>
        <v>ND</v>
      </c>
      <c r="P91" s="191" t="str">
        <f>IF(SecondRowCounts!P91 = 0, "ND", SecondRowWins!P91/SecondRowCounts!P91)</f>
        <v>ND</v>
      </c>
      <c r="Q91" s="191" t="str">
        <f>IF(SecondRowCounts!Q91 = 0, "ND", SecondRowWins!Q91/SecondRowCounts!Q91)</f>
        <v>ND</v>
      </c>
      <c r="R91" s="191" t="str">
        <f>IF(SecondRowCounts!R91 = 0, "ND", SecondRowWins!R91/SecondRowCounts!R91)</f>
        <v>ND</v>
      </c>
      <c r="S91" s="191" t="str">
        <f>IF(SecondRowCounts!S91 = 0, "ND", SecondRowWins!S91/SecondRowCounts!S91)</f>
        <v>ND</v>
      </c>
      <c r="T91" s="191" t="str">
        <f>IF(SecondRowCounts!T91 = 0, "ND", SecondRowWins!T91/SecondRowCounts!T91)</f>
        <v>ND</v>
      </c>
      <c r="U91" s="191" t="str">
        <f>IF(SecondRowCounts!U91 = 0, "ND", SecondRowWins!U91/SecondRowCounts!U91)</f>
        <v>ND</v>
      </c>
      <c r="V91" s="191" t="str">
        <f>IF(SecondRowCounts!V91 = 0, "ND", SecondRowWins!V91/SecondRowCounts!V91)</f>
        <v>ND</v>
      </c>
      <c r="W91" s="191" t="str">
        <f>IF(SecondRowCounts!W91 = 0, "ND", SecondRowWins!W91/SecondRowCounts!W91)</f>
        <v>ND</v>
      </c>
      <c r="X91" s="191" t="str">
        <f>IF(SecondRowCounts!X91 = 0, "ND", SecondRowWins!X91/SecondRowCounts!X91)</f>
        <v>ND</v>
      </c>
      <c r="Y91" s="191" t="str">
        <f>IF(SecondRowCounts!Y91 = 0, "ND", SecondRowWins!Y91/SecondRowCounts!Y91)</f>
        <v>ND</v>
      </c>
      <c r="Z91" s="191" t="str">
        <f>IF(SecondRowCounts!Z91 = 0, "ND", SecondRowWins!Z91/SecondRowCounts!Z91)</f>
        <v>ND</v>
      </c>
      <c r="AA91" s="191" t="str">
        <f>IF(SecondRowCounts!AA91 = 0, "ND", SecondRowWins!AA91/SecondRowCounts!AA91)</f>
        <v>ND</v>
      </c>
      <c r="AB91" s="191" t="str">
        <f>IF(SecondRowCounts!AB91 = 0, "ND", SecondRowWins!AB91/SecondRowCounts!AB91)</f>
        <v>ND</v>
      </c>
      <c r="AC91" s="191" t="str">
        <f>IF(SecondRowCounts!AC91 = 0, "ND", SecondRowWins!AC91/SecondRowCounts!AC91)</f>
        <v>ND</v>
      </c>
      <c r="AD91" s="191" t="str">
        <f>IF(SecondRowCounts!AD91 = 0, "ND", SecondRowWins!AD91/SecondRowCounts!AD91)</f>
        <v>ND</v>
      </c>
      <c r="AE91" s="191" t="str">
        <f>IF(SecondRowCounts!AE91 = 0, "ND", SecondRowWins!AE91/SecondRowCounts!AE91)</f>
        <v>ND</v>
      </c>
      <c r="AF91" s="191" t="str">
        <f>IF(SecondRowCounts!AF91 = 0, "ND", SecondRowWins!AF91/SecondRowCounts!AF91)</f>
        <v>ND</v>
      </c>
      <c r="AG91" s="191" t="str">
        <f>IF(SecondRowCounts!AG91 = 0, "ND", SecondRowWins!AG91/SecondRowCounts!AG91)</f>
        <v>ND</v>
      </c>
      <c r="AH91" s="191" t="str">
        <f>IF(SecondRowCounts!AH91 = 0, "ND", SecondRowWins!AH91/SecondRowCounts!AH91)</f>
        <v>ND</v>
      </c>
      <c r="AI91" s="191" t="str">
        <f>IF(SecondRowCounts!AI91 = 0, "ND", SecondRowWins!AI91/SecondRowCounts!AI91)</f>
        <v>ND</v>
      </c>
      <c r="AJ91" s="191" t="str">
        <f>IF(SecondRowCounts!AJ91 = 0, "ND", SecondRowWins!AJ91/SecondRowCounts!AJ91)</f>
        <v>ND</v>
      </c>
      <c r="AK91" s="191" t="str">
        <f>IF(SecondRowCounts!AK91 = 0, "ND", SecondRowWins!AK91/SecondRowCounts!AK91)</f>
        <v>ND</v>
      </c>
      <c r="AL91" s="191" t="str">
        <f>IF(SecondRowCounts!AL91 = 0, "ND", SecondRowWins!AL91/SecondRowCounts!AL91)</f>
        <v>ND</v>
      </c>
      <c r="AM91" s="191" t="str">
        <f>IF(SecondRowCounts!AM91 = 0, "ND", SecondRowWins!AM91/SecondRowCounts!AM91)</f>
        <v>ND</v>
      </c>
      <c r="AN91" s="191" t="str">
        <f>IF(SecondRowCounts!AN91 = 0, "ND", SecondRowWins!AN91/SecondRowCounts!AN91)</f>
        <v>ND</v>
      </c>
      <c r="AO91" s="191" t="str">
        <f>IF(SecondRowCounts!AO91 = 0, "ND", SecondRowWins!AO91/SecondRowCounts!AO91)</f>
        <v>ND</v>
      </c>
      <c r="AP91" s="191" t="str">
        <f>IF(SecondRowCounts!AP91 = 0, "ND", SecondRowWins!AP91/SecondRowCounts!AP91)</f>
        <v>ND</v>
      </c>
    </row>
    <row r="92">
      <c r="A92" s="187" t="s">
        <v>97</v>
      </c>
      <c r="B92" s="191">
        <f>IF(SecondRowCounts!B92 = 0, "ND", SecondRowWins!B92/SecondRowCounts!B92)</f>
        <v>0.5555555556</v>
      </c>
      <c r="C92" s="191" t="str">
        <f>IF(SecondRowCounts!C92 = 0, "ND", SecondRowWins!C92/SecondRowCounts!C92)</f>
        <v>ND</v>
      </c>
      <c r="D92" s="191" t="str">
        <f>IF(SecondRowCounts!D92 = 0, "ND", SecondRowWins!D92/SecondRowCounts!D92)</f>
        <v>ND</v>
      </c>
      <c r="E92" s="191">
        <f>IF(SecondRowCounts!E92 = 0, "ND", SecondRowWins!E92/SecondRowCounts!E92)</f>
        <v>0.4</v>
      </c>
      <c r="F92" s="191">
        <f>IF(SecondRowCounts!F92 = 0, "ND", SecondRowWins!F92/SecondRowCounts!F92)</f>
        <v>0.5238095238</v>
      </c>
      <c r="G92" s="191">
        <f>IF(SecondRowCounts!G92 = 0, "ND", SecondRowWins!G92/SecondRowCounts!G92)</f>
        <v>0.7</v>
      </c>
      <c r="H92" s="191">
        <f>IF(SecondRowCounts!H92 = 0, "ND", SecondRowWins!H92/SecondRowCounts!H92)</f>
        <v>0.7727272727</v>
      </c>
      <c r="I92" s="191">
        <f>IF(SecondRowCounts!I92 = 0, "ND", SecondRowWins!I92/SecondRowCounts!I92)</f>
        <v>0.4716981132</v>
      </c>
      <c r="J92" s="191">
        <f>IF(SecondRowCounts!J92 = 0, "ND", SecondRowWins!J92/SecondRowCounts!J92)</f>
        <v>0.4897959184</v>
      </c>
      <c r="K92" s="191">
        <f>IF(SecondRowCounts!K92 = 0, "ND", SecondRowWins!K92/SecondRowCounts!K92)</f>
        <v>0.6153846154</v>
      </c>
      <c r="L92" s="191">
        <f>IF(SecondRowCounts!L92 = 0, "ND", SecondRowWins!L92/SecondRowCounts!L92)</f>
        <v>0.2</v>
      </c>
      <c r="M92" s="191">
        <f>IF(SecondRowCounts!M92 = 0, "ND", SecondRowWins!M92/SecondRowCounts!M92)</f>
        <v>0</v>
      </c>
      <c r="N92" s="191">
        <f>IF(SecondRowCounts!N92 = 0, "ND", SecondRowWins!N92/SecondRowCounts!N92)</f>
        <v>0</v>
      </c>
      <c r="O92" s="191" t="str">
        <f>IF(SecondRowCounts!O92 = 0, "ND", SecondRowWins!O92/SecondRowCounts!O92)</f>
        <v>ND</v>
      </c>
      <c r="P92" s="191" t="str">
        <f>IF(SecondRowCounts!P92 = 0, "ND", SecondRowWins!P92/SecondRowCounts!P92)</f>
        <v>ND</v>
      </c>
      <c r="Q92" s="191" t="str">
        <f>IF(SecondRowCounts!Q92 = 0, "ND", SecondRowWins!Q92/SecondRowCounts!Q92)</f>
        <v>ND</v>
      </c>
      <c r="R92" s="191" t="str">
        <f>IF(SecondRowCounts!R92 = 0, "ND", SecondRowWins!R92/SecondRowCounts!R92)</f>
        <v>ND</v>
      </c>
      <c r="S92" s="191" t="str">
        <f>IF(SecondRowCounts!S92 = 0, "ND", SecondRowWins!S92/SecondRowCounts!S92)</f>
        <v>ND</v>
      </c>
      <c r="T92" s="191" t="str">
        <f>IF(SecondRowCounts!T92 = 0, "ND", SecondRowWins!T92/SecondRowCounts!T92)</f>
        <v>ND</v>
      </c>
      <c r="U92" s="191" t="str">
        <f>IF(SecondRowCounts!U92 = 0, "ND", SecondRowWins!U92/SecondRowCounts!U92)</f>
        <v>ND</v>
      </c>
      <c r="V92" s="191" t="str">
        <f>IF(SecondRowCounts!V92 = 0, "ND", SecondRowWins!V92/SecondRowCounts!V92)</f>
        <v>ND</v>
      </c>
      <c r="W92" s="191" t="str">
        <f>IF(SecondRowCounts!W92 = 0, "ND", SecondRowWins!W92/SecondRowCounts!W92)</f>
        <v>ND</v>
      </c>
      <c r="X92" s="191" t="str">
        <f>IF(SecondRowCounts!X92 = 0, "ND", SecondRowWins!X92/SecondRowCounts!X92)</f>
        <v>ND</v>
      </c>
      <c r="Y92" s="191" t="str">
        <f>IF(SecondRowCounts!Y92 = 0, "ND", SecondRowWins!Y92/SecondRowCounts!Y92)</f>
        <v>ND</v>
      </c>
      <c r="Z92" s="191" t="str">
        <f>IF(SecondRowCounts!Z92 = 0, "ND", SecondRowWins!Z92/SecondRowCounts!Z92)</f>
        <v>ND</v>
      </c>
      <c r="AA92" s="191" t="str">
        <f>IF(SecondRowCounts!AA92 = 0, "ND", SecondRowWins!AA92/SecondRowCounts!AA92)</f>
        <v>ND</v>
      </c>
      <c r="AB92" s="191" t="str">
        <f>IF(SecondRowCounts!AB92 = 0, "ND", SecondRowWins!AB92/SecondRowCounts!AB92)</f>
        <v>ND</v>
      </c>
      <c r="AC92" s="191" t="str">
        <f>IF(SecondRowCounts!AC92 = 0, "ND", SecondRowWins!AC92/SecondRowCounts!AC92)</f>
        <v>ND</v>
      </c>
      <c r="AD92" s="191" t="str">
        <f>IF(SecondRowCounts!AD92 = 0, "ND", SecondRowWins!AD92/SecondRowCounts!AD92)</f>
        <v>ND</v>
      </c>
      <c r="AE92" s="191" t="str">
        <f>IF(SecondRowCounts!AE92 = 0, "ND", SecondRowWins!AE92/SecondRowCounts!AE92)</f>
        <v>ND</v>
      </c>
      <c r="AF92" s="191" t="str">
        <f>IF(SecondRowCounts!AF92 = 0, "ND", SecondRowWins!AF92/SecondRowCounts!AF92)</f>
        <v>ND</v>
      </c>
      <c r="AG92" s="191" t="str">
        <f>IF(SecondRowCounts!AG92 = 0, "ND", SecondRowWins!AG92/SecondRowCounts!AG92)</f>
        <v>ND</v>
      </c>
      <c r="AH92" s="191" t="str">
        <f>IF(SecondRowCounts!AH92 = 0, "ND", SecondRowWins!AH92/SecondRowCounts!AH92)</f>
        <v>ND</v>
      </c>
      <c r="AI92" s="191" t="str">
        <f>IF(SecondRowCounts!AI92 = 0, "ND", SecondRowWins!AI92/SecondRowCounts!AI92)</f>
        <v>ND</v>
      </c>
      <c r="AJ92" s="191" t="str">
        <f>IF(SecondRowCounts!AJ92 = 0, "ND", SecondRowWins!AJ92/SecondRowCounts!AJ92)</f>
        <v>ND</v>
      </c>
      <c r="AK92" s="191" t="str">
        <f>IF(SecondRowCounts!AK92 = 0, "ND", SecondRowWins!AK92/SecondRowCounts!AK92)</f>
        <v>ND</v>
      </c>
      <c r="AL92" s="191" t="str">
        <f>IF(SecondRowCounts!AL92 = 0, "ND", SecondRowWins!AL92/SecondRowCounts!AL92)</f>
        <v>ND</v>
      </c>
      <c r="AM92" s="191" t="str">
        <f>IF(SecondRowCounts!AM92 = 0, "ND", SecondRowWins!AM92/SecondRowCounts!AM92)</f>
        <v>ND</v>
      </c>
      <c r="AN92" s="191" t="str">
        <f>IF(SecondRowCounts!AN92 = 0, "ND", SecondRowWins!AN92/SecondRowCounts!AN92)</f>
        <v>ND</v>
      </c>
      <c r="AO92" s="191" t="str">
        <f>IF(SecondRowCounts!AO92 = 0, "ND", SecondRowWins!AO92/SecondRowCounts!AO92)</f>
        <v>ND</v>
      </c>
      <c r="AP92" s="191" t="str">
        <f>IF(SecondRowCounts!AP92 = 0, "ND", SecondRowWins!AP92/SecondRowCounts!AP92)</f>
        <v>ND</v>
      </c>
    </row>
    <row r="93">
      <c r="A93" s="187" t="s">
        <v>224</v>
      </c>
      <c r="B93" s="191">
        <f>IF(SecondRowCounts!B93 = 0, "ND", SecondRowWins!B93/SecondRowCounts!B93)</f>
        <v>0.5</v>
      </c>
      <c r="C93" s="191" t="str">
        <f>IF(SecondRowCounts!C93 = 0, "ND", SecondRowWins!C93/SecondRowCounts!C93)</f>
        <v>ND</v>
      </c>
      <c r="D93" s="191" t="str">
        <f>IF(SecondRowCounts!D93 = 0, "ND", SecondRowWins!D93/SecondRowCounts!D93)</f>
        <v>ND</v>
      </c>
      <c r="E93" s="191" t="str">
        <f>IF(SecondRowCounts!E93 = 0, "ND", SecondRowWins!E93/SecondRowCounts!E93)</f>
        <v>ND</v>
      </c>
      <c r="F93" s="191" t="str">
        <f>IF(SecondRowCounts!F93 = 0, "ND", SecondRowWins!F93/SecondRowCounts!F93)</f>
        <v>ND</v>
      </c>
      <c r="G93" s="191" t="str">
        <f>IF(SecondRowCounts!G93 = 0, "ND", SecondRowWins!G93/SecondRowCounts!G93)</f>
        <v>ND</v>
      </c>
      <c r="H93" s="191" t="str">
        <f>IF(SecondRowCounts!H93 = 0, "ND", SecondRowWins!H93/SecondRowCounts!H93)</f>
        <v>ND</v>
      </c>
      <c r="I93" s="191" t="str">
        <f>IF(SecondRowCounts!I93 = 0, "ND", SecondRowWins!I93/SecondRowCounts!I93)</f>
        <v>ND</v>
      </c>
      <c r="J93" s="191">
        <f>IF(SecondRowCounts!J93 = 0, "ND", SecondRowWins!J93/SecondRowCounts!J93)</f>
        <v>1</v>
      </c>
      <c r="K93" s="191" t="str">
        <f>IF(SecondRowCounts!K93 = 0, "ND", SecondRowWins!K93/SecondRowCounts!K93)</f>
        <v>ND</v>
      </c>
      <c r="L93" s="191">
        <f>IF(SecondRowCounts!L93 = 0, "ND", SecondRowWins!L93/SecondRowCounts!L93)</f>
        <v>0</v>
      </c>
      <c r="M93" s="191" t="str">
        <f>IF(SecondRowCounts!M93 = 0, "ND", SecondRowWins!M93/SecondRowCounts!M93)</f>
        <v>ND</v>
      </c>
      <c r="N93" s="191" t="str">
        <f>IF(SecondRowCounts!N93 = 0, "ND", SecondRowWins!N93/SecondRowCounts!N93)</f>
        <v>ND</v>
      </c>
      <c r="O93" s="191" t="str">
        <f>IF(SecondRowCounts!O93 = 0, "ND", SecondRowWins!O93/SecondRowCounts!O93)</f>
        <v>ND</v>
      </c>
      <c r="P93" s="191" t="str">
        <f>IF(SecondRowCounts!P93 = 0, "ND", SecondRowWins!P93/SecondRowCounts!P93)</f>
        <v>ND</v>
      </c>
      <c r="Q93" s="191" t="str">
        <f>IF(SecondRowCounts!Q93 = 0, "ND", SecondRowWins!Q93/SecondRowCounts!Q93)</f>
        <v>ND</v>
      </c>
      <c r="R93" s="191" t="str">
        <f>IF(SecondRowCounts!R93 = 0, "ND", SecondRowWins!R93/SecondRowCounts!R93)</f>
        <v>ND</v>
      </c>
      <c r="S93" s="191" t="str">
        <f>IF(SecondRowCounts!S93 = 0, "ND", SecondRowWins!S93/SecondRowCounts!S93)</f>
        <v>ND</v>
      </c>
      <c r="T93" s="191" t="str">
        <f>IF(SecondRowCounts!T93 = 0, "ND", SecondRowWins!T93/SecondRowCounts!T93)</f>
        <v>ND</v>
      </c>
      <c r="U93" s="191" t="str">
        <f>IF(SecondRowCounts!U93 = 0, "ND", SecondRowWins!U93/SecondRowCounts!U93)</f>
        <v>ND</v>
      </c>
      <c r="V93" s="191" t="str">
        <f>IF(SecondRowCounts!V93 = 0, "ND", SecondRowWins!V93/SecondRowCounts!V93)</f>
        <v>ND</v>
      </c>
      <c r="W93" s="191" t="str">
        <f>IF(SecondRowCounts!W93 = 0, "ND", SecondRowWins!W93/SecondRowCounts!W93)</f>
        <v>ND</v>
      </c>
      <c r="X93" s="191" t="str">
        <f>IF(SecondRowCounts!X93 = 0, "ND", SecondRowWins!X93/SecondRowCounts!X93)</f>
        <v>ND</v>
      </c>
      <c r="Y93" s="191" t="str">
        <f>IF(SecondRowCounts!Y93 = 0, "ND", SecondRowWins!Y93/SecondRowCounts!Y93)</f>
        <v>ND</v>
      </c>
      <c r="Z93" s="191" t="str">
        <f>IF(SecondRowCounts!Z93 = 0, "ND", SecondRowWins!Z93/SecondRowCounts!Z93)</f>
        <v>ND</v>
      </c>
      <c r="AA93" s="191" t="str">
        <f>IF(SecondRowCounts!AA93 = 0, "ND", SecondRowWins!AA93/SecondRowCounts!AA93)</f>
        <v>ND</v>
      </c>
      <c r="AB93" s="191" t="str">
        <f>IF(SecondRowCounts!AB93 = 0, "ND", SecondRowWins!AB93/SecondRowCounts!AB93)</f>
        <v>ND</v>
      </c>
      <c r="AC93" s="191" t="str">
        <f>IF(SecondRowCounts!AC93 = 0, "ND", SecondRowWins!AC93/SecondRowCounts!AC93)</f>
        <v>ND</v>
      </c>
      <c r="AD93" s="191" t="str">
        <f>IF(SecondRowCounts!AD93 = 0, "ND", SecondRowWins!AD93/SecondRowCounts!AD93)</f>
        <v>ND</v>
      </c>
      <c r="AE93" s="191" t="str">
        <f>IF(SecondRowCounts!AE93 = 0, "ND", SecondRowWins!AE93/SecondRowCounts!AE93)</f>
        <v>ND</v>
      </c>
      <c r="AF93" s="191" t="str">
        <f>IF(SecondRowCounts!AF93 = 0, "ND", SecondRowWins!AF93/SecondRowCounts!AF93)</f>
        <v>ND</v>
      </c>
      <c r="AG93" s="191" t="str">
        <f>IF(SecondRowCounts!AG93 = 0, "ND", SecondRowWins!AG93/SecondRowCounts!AG93)</f>
        <v>ND</v>
      </c>
      <c r="AH93" s="191" t="str">
        <f>IF(SecondRowCounts!AH93 = 0, "ND", SecondRowWins!AH93/SecondRowCounts!AH93)</f>
        <v>ND</v>
      </c>
      <c r="AI93" s="191" t="str">
        <f>IF(SecondRowCounts!AI93 = 0, "ND", SecondRowWins!AI93/SecondRowCounts!AI93)</f>
        <v>ND</v>
      </c>
      <c r="AJ93" s="191" t="str">
        <f>IF(SecondRowCounts!AJ93 = 0, "ND", SecondRowWins!AJ93/SecondRowCounts!AJ93)</f>
        <v>ND</v>
      </c>
      <c r="AK93" s="191" t="str">
        <f>IF(SecondRowCounts!AK93 = 0, "ND", SecondRowWins!AK93/SecondRowCounts!AK93)</f>
        <v>ND</v>
      </c>
      <c r="AL93" s="191" t="str">
        <f>IF(SecondRowCounts!AL93 = 0, "ND", SecondRowWins!AL93/SecondRowCounts!AL93)</f>
        <v>ND</v>
      </c>
      <c r="AM93" s="191" t="str">
        <f>IF(SecondRowCounts!AM93 = 0, "ND", SecondRowWins!AM93/SecondRowCounts!AM93)</f>
        <v>ND</v>
      </c>
      <c r="AN93" s="191" t="str">
        <f>IF(SecondRowCounts!AN93 = 0, "ND", SecondRowWins!AN93/SecondRowCounts!AN93)</f>
        <v>ND</v>
      </c>
      <c r="AO93" s="191" t="str">
        <f>IF(SecondRowCounts!AO93 = 0, "ND", SecondRowWins!AO93/SecondRowCounts!AO93)</f>
        <v>ND</v>
      </c>
      <c r="AP93" s="191" t="str">
        <f>IF(SecondRowCounts!AP93 = 0, "ND", SecondRowWins!AP93/SecondRowCounts!AP93)</f>
        <v>ND</v>
      </c>
    </row>
    <row r="94">
      <c r="A94" s="187" t="s">
        <v>225</v>
      </c>
      <c r="B94" s="191">
        <f>IF(SecondRowCounts!B94 = 0, "ND", SecondRowWins!B94/SecondRowCounts!B94)</f>
        <v>0.7826086957</v>
      </c>
      <c r="C94" s="191" t="str">
        <f>IF(SecondRowCounts!C94 = 0, "ND", SecondRowWins!C94/SecondRowCounts!C94)</f>
        <v>ND</v>
      </c>
      <c r="D94" s="191" t="str">
        <f>IF(SecondRowCounts!D94 = 0, "ND", SecondRowWins!D94/SecondRowCounts!D94)</f>
        <v>ND</v>
      </c>
      <c r="E94" s="191" t="str">
        <f>IF(SecondRowCounts!E94 = 0, "ND", SecondRowWins!E94/SecondRowCounts!E94)</f>
        <v>ND</v>
      </c>
      <c r="F94" s="191" t="str">
        <f>IF(SecondRowCounts!F94 = 0, "ND", SecondRowWins!F94/SecondRowCounts!F94)</f>
        <v>ND</v>
      </c>
      <c r="G94" s="191" t="str">
        <f>IF(SecondRowCounts!G94 = 0, "ND", SecondRowWins!G94/SecondRowCounts!G94)</f>
        <v>ND</v>
      </c>
      <c r="H94" s="191" t="str">
        <f>IF(SecondRowCounts!H94 = 0, "ND", SecondRowWins!H94/SecondRowCounts!H94)</f>
        <v>ND</v>
      </c>
      <c r="I94" s="191" t="str">
        <f>IF(SecondRowCounts!I94 = 0, "ND", SecondRowWins!I94/SecondRowCounts!I94)</f>
        <v>ND</v>
      </c>
      <c r="J94" s="191" t="str">
        <f>IF(SecondRowCounts!J94 = 0, "ND", SecondRowWins!J94/SecondRowCounts!J94)</f>
        <v>ND</v>
      </c>
      <c r="K94" s="191" t="str">
        <f>IF(SecondRowCounts!K94 = 0, "ND", SecondRowWins!K94/SecondRowCounts!K94)</f>
        <v>ND</v>
      </c>
      <c r="L94" s="191">
        <f>IF(SecondRowCounts!L94 = 0, "ND", SecondRowWins!L94/SecondRowCounts!L94)</f>
        <v>1</v>
      </c>
      <c r="M94" s="191">
        <f>IF(SecondRowCounts!M94 = 0, "ND", SecondRowWins!M94/SecondRowCounts!M94)</f>
        <v>0.8</v>
      </c>
      <c r="N94" s="191">
        <f>IF(SecondRowCounts!N94 = 0, "ND", SecondRowWins!N94/SecondRowCounts!N94)</f>
        <v>0.7142857143</v>
      </c>
      <c r="O94" s="191">
        <f>IF(SecondRowCounts!O94 = 0, "ND", SecondRowWins!O94/SecondRowCounts!O94)</f>
        <v>1</v>
      </c>
      <c r="P94" s="191">
        <f>IF(SecondRowCounts!P94 = 0, "ND", SecondRowWins!P94/SecondRowCounts!P94)</f>
        <v>0.75</v>
      </c>
      <c r="Q94" s="191" t="str">
        <f>IF(SecondRowCounts!Q94 = 0, "ND", SecondRowWins!Q94/SecondRowCounts!Q94)</f>
        <v>ND</v>
      </c>
      <c r="R94" s="191" t="str">
        <f>IF(SecondRowCounts!R94 = 0, "ND", SecondRowWins!R94/SecondRowCounts!R94)</f>
        <v>ND</v>
      </c>
      <c r="S94" s="191">
        <f>IF(SecondRowCounts!S94 = 0, "ND", SecondRowWins!S94/SecondRowCounts!S94)</f>
        <v>0</v>
      </c>
      <c r="T94" s="191" t="str">
        <f>IF(SecondRowCounts!T94 = 0, "ND", SecondRowWins!T94/SecondRowCounts!T94)</f>
        <v>ND</v>
      </c>
      <c r="U94" s="191" t="str">
        <f>IF(SecondRowCounts!U94 = 0, "ND", SecondRowWins!U94/SecondRowCounts!U94)</f>
        <v>ND</v>
      </c>
      <c r="V94" s="191" t="str">
        <f>IF(SecondRowCounts!V94 = 0, "ND", SecondRowWins!V94/SecondRowCounts!V94)</f>
        <v>ND</v>
      </c>
      <c r="W94" s="191" t="str">
        <f>IF(SecondRowCounts!W94 = 0, "ND", SecondRowWins!W94/SecondRowCounts!W94)</f>
        <v>ND</v>
      </c>
      <c r="X94" s="191" t="str">
        <f>IF(SecondRowCounts!X94 = 0, "ND", SecondRowWins!X94/SecondRowCounts!X94)</f>
        <v>ND</v>
      </c>
      <c r="Y94" s="191" t="str">
        <f>IF(SecondRowCounts!Y94 = 0, "ND", SecondRowWins!Y94/SecondRowCounts!Y94)</f>
        <v>ND</v>
      </c>
      <c r="Z94" s="191" t="str">
        <f>IF(SecondRowCounts!Z94 = 0, "ND", SecondRowWins!Z94/SecondRowCounts!Z94)</f>
        <v>ND</v>
      </c>
      <c r="AA94" s="191" t="str">
        <f>IF(SecondRowCounts!AA94 = 0, "ND", SecondRowWins!AA94/SecondRowCounts!AA94)</f>
        <v>ND</v>
      </c>
      <c r="AB94" s="191" t="str">
        <f>IF(SecondRowCounts!AB94 = 0, "ND", SecondRowWins!AB94/SecondRowCounts!AB94)</f>
        <v>ND</v>
      </c>
      <c r="AC94" s="191" t="str">
        <f>IF(SecondRowCounts!AC94 = 0, "ND", SecondRowWins!AC94/SecondRowCounts!AC94)</f>
        <v>ND</v>
      </c>
      <c r="AD94" s="191" t="str">
        <f>IF(SecondRowCounts!AD94 = 0, "ND", SecondRowWins!AD94/SecondRowCounts!AD94)</f>
        <v>ND</v>
      </c>
      <c r="AE94" s="191" t="str">
        <f>IF(SecondRowCounts!AE94 = 0, "ND", SecondRowWins!AE94/SecondRowCounts!AE94)</f>
        <v>ND</v>
      </c>
      <c r="AF94" s="191" t="str">
        <f>IF(SecondRowCounts!AF94 = 0, "ND", SecondRowWins!AF94/SecondRowCounts!AF94)</f>
        <v>ND</v>
      </c>
      <c r="AG94" s="191" t="str">
        <f>IF(SecondRowCounts!AG94 = 0, "ND", SecondRowWins!AG94/SecondRowCounts!AG94)</f>
        <v>ND</v>
      </c>
      <c r="AH94" s="191" t="str">
        <f>IF(SecondRowCounts!AH94 = 0, "ND", SecondRowWins!AH94/SecondRowCounts!AH94)</f>
        <v>ND</v>
      </c>
      <c r="AI94" s="191" t="str">
        <f>IF(SecondRowCounts!AI94 = 0, "ND", SecondRowWins!AI94/SecondRowCounts!AI94)</f>
        <v>ND</v>
      </c>
      <c r="AJ94" s="191" t="str">
        <f>IF(SecondRowCounts!AJ94 = 0, "ND", SecondRowWins!AJ94/SecondRowCounts!AJ94)</f>
        <v>ND</v>
      </c>
      <c r="AK94" s="191" t="str">
        <f>IF(SecondRowCounts!AK94 = 0, "ND", SecondRowWins!AK94/SecondRowCounts!AK94)</f>
        <v>ND</v>
      </c>
      <c r="AL94" s="191" t="str">
        <f>IF(SecondRowCounts!AL94 = 0, "ND", SecondRowWins!AL94/SecondRowCounts!AL94)</f>
        <v>ND</v>
      </c>
      <c r="AM94" s="191" t="str">
        <f>IF(SecondRowCounts!AM94 = 0, "ND", SecondRowWins!AM94/SecondRowCounts!AM94)</f>
        <v>ND</v>
      </c>
      <c r="AN94" s="191" t="str">
        <f>IF(SecondRowCounts!AN94 = 0, "ND", SecondRowWins!AN94/SecondRowCounts!AN94)</f>
        <v>ND</v>
      </c>
      <c r="AO94" s="191" t="str">
        <f>IF(SecondRowCounts!AO94 = 0, "ND", SecondRowWins!AO94/SecondRowCounts!AO94)</f>
        <v>ND</v>
      </c>
      <c r="AP94" s="191" t="str">
        <f>IF(SecondRowCounts!AP94 = 0, "ND", SecondRowWins!AP94/SecondRowCounts!AP94)</f>
        <v>ND</v>
      </c>
    </row>
    <row r="95">
      <c r="A95" s="187" t="s">
        <v>226</v>
      </c>
      <c r="B95" s="191">
        <f>IF(SecondRowCounts!B95 = 0, "ND", SecondRowWins!B95/SecondRowCounts!B95)</f>
        <v>0.3333333333</v>
      </c>
      <c r="C95" s="191" t="str">
        <f>IF(SecondRowCounts!C95 = 0, "ND", SecondRowWins!C95/SecondRowCounts!C95)</f>
        <v>ND</v>
      </c>
      <c r="D95" s="191" t="str">
        <f>IF(SecondRowCounts!D95 = 0, "ND", SecondRowWins!D95/SecondRowCounts!D95)</f>
        <v>ND</v>
      </c>
      <c r="E95" s="191" t="str">
        <f>IF(SecondRowCounts!E95 = 0, "ND", SecondRowWins!E95/SecondRowCounts!E95)</f>
        <v>ND</v>
      </c>
      <c r="F95" s="191" t="str">
        <f>IF(SecondRowCounts!F95 = 0, "ND", SecondRowWins!F95/SecondRowCounts!F95)</f>
        <v>ND</v>
      </c>
      <c r="G95" s="191" t="str">
        <f>IF(SecondRowCounts!G95 = 0, "ND", SecondRowWins!G95/SecondRowCounts!G95)</f>
        <v>ND</v>
      </c>
      <c r="H95" s="191" t="str">
        <f>IF(SecondRowCounts!H95 = 0, "ND", SecondRowWins!H95/SecondRowCounts!H95)</f>
        <v>ND</v>
      </c>
      <c r="I95" s="191" t="str">
        <f>IF(SecondRowCounts!I95 = 0, "ND", SecondRowWins!I95/SecondRowCounts!I95)</f>
        <v>ND</v>
      </c>
      <c r="J95" s="191" t="str">
        <f>IF(SecondRowCounts!J95 = 0, "ND", SecondRowWins!J95/SecondRowCounts!J95)</f>
        <v>ND</v>
      </c>
      <c r="K95" s="191" t="str">
        <f>IF(SecondRowCounts!K95 = 0, "ND", SecondRowWins!K95/SecondRowCounts!K95)</f>
        <v>ND</v>
      </c>
      <c r="L95" s="191" t="str">
        <f>IF(SecondRowCounts!L95 = 0, "ND", SecondRowWins!L95/SecondRowCounts!L95)</f>
        <v>ND</v>
      </c>
      <c r="M95" s="191" t="str">
        <f>IF(SecondRowCounts!M95 = 0, "ND", SecondRowWins!M95/SecondRowCounts!M95)</f>
        <v>ND</v>
      </c>
      <c r="N95" s="191">
        <f>IF(SecondRowCounts!N95 = 0, "ND", SecondRowWins!N95/SecondRowCounts!N95)</f>
        <v>1</v>
      </c>
      <c r="O95" s="191" t="str">
        <f>IF(SecondRowCounts!O95 = 0, "ND", SecondRowWins!O95/SecondRowCounts!O95)</f>
        <v>ND</v>
      </c>
      <c r="P95" s="191" t="str">
        <f>IF(SecondRowCounts!P95 = 0, "ND", SecondRowWins!P95/SecondRowCounts!P95)</f>
        <v>ND</v>
      </c>
      <c r="Q95" s="191" t="str">
        <f>IF(SecondRowCounts!Q95 = 0, "ND", SecondRowWins!Q95/SecondRowCounts!Q95)</f>
        <v>ND</v>
      </c>
      <c r="R95" s="191" t="str">
        <f>IF(SecondRowCounts!R95 = 0, "ND", SecondRowWins!R95/SecondRowCounts!R95)</f>
        <v>ND</v>
      </c>
      <c r="S95" s="191">
        <f>IF(SecondRowCounts!S95 = 0, "ND", SecondRowWins!S95/SecondRowCounts!S95)</f>
        <v>0</v>
      </c>
      <c r="T95" s="191">
        <f>IF(SecondRowCounts!T95 = 0, "ND", SecondRowWins!T95/SecondRowCounts!T95)</f>
        <v>0</v>
      </c>
      <c r="U95" s="191" t="str">
        <f>IF(SecondRowCounts!U95 = 0, "ND", SecondRowWins!U95/SecondRowCounts!U95)</f>
        <v>ND</v>
      </c>
      <c r="V95" s="191" t="str">
        <f>IF(SecondRowCounts!V95 = 0, "ND", SecondRowWins!V95/SecondRowCounts!V95)</f>
        <v>ND</v>
      </c>
      <c r="W95" s="191" t="str">
        <f>IF(SecondRowCounts!W95 = 0, "ND", SecondRowWins!W95/SecondRowCounts!W95)</f>
        <v>ND</v>
      </c>
      <c r="X95" s="191" t="str">
        <f>IF(SecondRowCounts!X95 = 0, "ND", SecondRowWins!X95/SecondRowCounts!X95)</f>
        <v>ND</v>
      </c>
      <c r="Y95" s="191" t="str">
        <f>IF(SecondRowCounts!Y95 = 0, "ND", SecondRowWins!Y95/SecondRowCounts!Y95)</f>
        <v>ND</v>
      </c>
      <c r="Z95" s="191" t="str">
        <f>IF(SecondRowCounts!Z95 = 0, "ND", SecondRowWins!Z95/SecondRowCounts!Z95)</f>
        <v>ND</v>
      </c>
      <c r="AA95" s="191" t="str">
        <f>IF(SecondRowCounts!AA95 = 0, "ND", SecondRowWins!AA95/SecondRowCounts!AA95)</f>
        <v>ND</v>
      </c>
      <c r="AB95" s="191" t="str">
        <f>IF(SecondRowCounts!AB95 = 0, "ND", SecondRowWins!AB95/SecondRowCounts!AB95)</f>
        <v>ND</v>
      </c>
      <c r="AC95" s="191" t="str">
        <f>IF(SecondRowCounts!AC95 = 0, "ND", SecondRowWins!AC95/SecondRowCounts!AC95)</f>
        <v>ND</v>
      </c>
      <c r="AD95" s="191" t="str">
        <f>IF(SecondRowCounts!AD95 = 0, "ND", SecondRowWins!AD95/SecondRowCounts!AD95)</f>
        <v>ND</v>
      </c>
      <c r="AE95" s="191" t="str">
        <f>IF(SecondRowCounts!AE95 = 0, "ND", SecondRowWins!AE95/SecondRowCounts!AE95)</f>
        <v>ND</v>
      </c>
      <c r="AF95" s="191" t="str">
        <f>IF(SecondRowCounts!AF95 = 0, "ND", SecondRowWins!AF95/SecondRowCounts!AF95)</f>
        <v>ND</v>
      </c>
      <c r="AG95" s="191" t="str">
        <f>IF(SecondRowCounts!AG95 = 0, "ND", SecondRowWins!AG95/SecondRowCounts!AG95)</f>
        <v>ND</v>
      </c>
      <c r="AH95" s="191" t="str">
        <f>IF(SecondRowCounts!AH95 = 0, "ND", SecondRowWins!AH95/SecondRowCounts!AH95)</f>
        <v>ND</v>
      </c>
      <c r="AI95" s="191" t="str">
        <f>IF(SecondRowCounts!AI95 = 0, "ND", SecondRowWins!AI95/SecondRowCounts!AI95)</f>
        <v>ND</v>
      </c>
      <c r="AJ95" s="191" t="str">
        <f>IF(SecondRowCounts!AJ95 = 0, "ND", SecondRowWins!AJ95/SecondRowCounts!AJ95)</f>
        <v>ND</v>
      </c>
      <c r="AK95" s="191" t="str">
        <f>IF(SecondRowCounts!AK95 = 0, "ND", SecondRowWins!AK95/SecondRowCounts!AK95)</f>
        <v>ND</v>
      </c>
      <c r="AL95" s="191" t="str">
        <f>IF(SecondRowCounts!AL95 = 0, "ND", SecondRowWins!AL95/SecondRowCounts!AL95)</f>
        <v>ND</v>
      </c>
      <c r="AM95" s="191" t="str">
        <f>IF(SecondRowCounts!AM95 = 0, "ND", SecondRowWins!AM95/SecondRowCounts!AM95)</f>
        <v>ND</v>
      </c>
      <c r="AN95" s="191" t="str">
        <f>IF(SecondRowCounts!AN95 = 0, "ND", SecondRowWins!AN95/SecondRowCounts!AN95)</f>
        <v>ND</v>
      </c>
      <c r="AO95" s="191" t="str">
        <f>IF(SecondRowCounts!AO95 = 0, "ND", SecondRowWins!AO95/SecondRowCounts!AO95)</f>
        <v>ND</v>
      </c>
      <c r="AP95" s="191" t="str">
        <f>IF(SecondRowCounts!AP95 = 0, "ND", SecondRowWins!AP95/SecondRowCounts!AP95)</f>
        <v>ND</v>
      </c>
    </row>
    <row r="96">
      <c r="A96" s="187" t="s">
        <v>227</v>
      </c>
      <c r="B96" s="191">
        <f>IF(SecondRowCounts!B96 = 0, "ND", SecondRowWins!B96/SecondRowCounts!B96)</f>
        <v>0.8333333333</v>
      </c>
      <c r="C96" s="191" t="str">
        <f>IF(SecondRowCounts!C96 = 0, "ND", SecondRowWins!C96/SecondRowCounts!C96)</f>
        <v>ND</v>
      </c>
      <c r="D96" s="191" t="str">
        <f>IF(SecondRowCounts!D96 = 0, "ND", SecondRowWins!D96/SecondRowCounts!D96)</f>
        <v>ND</v>
      </c>
      <c r="E96" s="191" t="str">
        <f>IF(SecondRowCounts!E96 = 0, "ND", SecondRowWins!E96/SecondRowCounts!E96)</f>
        <v>ND</v>
      </c>
      <c r="F96" s="191" t="str">
        <f>IF(SecondRowCounts!F96 = 0, "ND", SecondRowWins!F96/SecondRowCounts!F96)</f>
        <v>ND</v>
      </c>
      <c r="G96" s="191" t="str">
        <f>IF(SecondRowCounts!G96 = 0, "ND", SecondRowWins!G96/SecondRowCounts!G96)</f>
        <v>ND</v>
      </c>
      <c r="H96" s="191" t="str">
        <f>IF(SecondRowCounts!H96 = 0, "ND", SecondRowWins!H96/SecondRowCounts!H96)</f>
        <v>ND</v>
      </c>
      <c r="I96" s="191" t="str">
        <f>IF(SecondRowCounts!I96 = 0, "ND", SecondRowWins!I96/SecondRowCounts!I96)</f>
        <v>ND</v>
      </c>
      <c r="J96" s="191" t="str">
        <f>IF(SecondRowCounts!J96 = 0, "ND", SecondRowWins!J96/SecondRowCounts!J96)</f>
        <v>ND</v>
      </c>
      <c r="K96" s="191" t="str">
        <f>IF(SecondRowCounts!K96 = 0, "ND", SecondRowWins!K96/SecondRowCounts!K96)</f>
        <v>ND</v>
      </c>
      <c r="L96" s="191" t="str">
        <f>IF(SecondRowCounts!L96 = 0, "ND", SecondRowWins!L96/SecondRowCounts!L96)</f>
        <v>ND</v>
      </c>
      <c r="M96" s="191" t="str">
        <f>IF(SecondRowCounts!M96 = 0, "ND", SecondRowWins!M96/SecondRowCounts!M96)</f>
        <v>ND</v>
      </c>
      <c r="N96" s="191">
        <f>IF(SecondRowCounts!N96 = 0, "ND", SecondRowWins!N96/SecondRowCounts!N96)</f>
        <v>1</v>
      </c>
      <c r="O96" s="191">
        <f>IF(SecondRowCounts!O96 = 0, "ND", SecondRowWins!O96/SecondRowCounts!O96)</f>
        <v>1</v>
      </c>
      <c r="P96" s="191">
        <f>IF(SecondRowCounts!P96 = 0, "ND", SecondRowWins!P96/SecondRowCounts!P96)</f>
        <v>0</v>
      </c>
      <c r="Q96" s="191">
        <f>IF(SecondRowCounts!Q96 = 0, "ND", SecondRowWins!Q96/SecondRowCounts!Q96)</f>
        <v>1</v>
      </c>
      <c r="R96" s="191">
        <f>IF(SecondRowCounts!R96 = 0, "ND", SecondRowWins!R96/SecondRowCounts!R96)</f>
        <v>1</v>
      </c>
      <c r="S96" s="191" t="str">
        <f>IF(SecondRowCounts!S96 = 0, "ND", SecondRowWins!S96/SecondRowCounts!S96)</f>
        <v>ND</v>
      </c>
      <c r="T96" s="191" t="str">
        <f>IF(SecondRowCounts!T96 = 0, "ND", SecondRowWins!T96/SecondRowCounts!T96)</f>
        <v>ND</v>
      </c>
      <c r="U96" s="191" t="str">
        <f>IF(SecondRowCounts!U96 = 0, "ND", SecondRowWins!U96/SecondRowCounts!U96)</f>
        <v>ND</v>
      </c>
      <c r="V96" s="191" t="str">
        <f>IF(SecondRowCounts!V96 = 0, "ND", SecondRowWins!V96/SecondRowCounts!V96)</f>
        <v>ND</v>
      </c>
      <c r="W96" s="191" t="str">
        <f>IF(SecondRowCounts!W96 = 0, "ND", SecondRowWins!W96/SecondRowCounts!W96)</f>
        <v>ND</v>
      </c>
      <c r="X96" s="191" t="str">
        <f>IF(SecondRowCounts!X96 = 0, "ND", SecondRowWins!X96/SecondRowCounts!X96)</f>
        <v>ND</v>
      </c>
      <c r="Y96" s="191" t="str">
        <f>IF(SecondRowCounts!Y96 = 0, "ND", SecondRowWins!Y96/SecondRowCounts!Y96)</f>
        <v>ND</v>
      </c>
      <c r="Z96" s="191" t="str">
        <f>IF(SecondRowCounts!Z96 = 0, "ND", SecondRowWins!Z96/SecondRowCounts!Z96)</f>
        <v>ND</v>
      </c>
      <c r="AA96" s="191" t="str">
        <f>IF(SecondRowCounts!AA96 = 0, "ND", SecondRowWins!AA96/SecondRowCounts!AA96)</f>
        <v>ND</v>
      </c>
      <c r="AB96" s="191" t="str">
        <f>IF(SecondRowCounts!AB96 = 0, "ND", SecondRowWins!AB96/SecondRowCounts!AB96)</f>
        <v>ND</v>
      </c>
      <c r="AC96" s="191" t="str">
        <f>IF(SecondRowCounts!AC96 = 0, "ND", SecondRowWins!AC96/SecondRowCounts!AC96)</f>
        <v>ND</v>
      </c>
      <c r="AD96" s="191" t="str">
        <f>IF(SecondRowCounts!AD96 = 0, "ND", SecondRowWins!AD96/SecondRowCounts!AD96)</f>
        <v>ND</v>
      </c>
      <c r="AE96" s="191" t="str">
        <f>IF(SecondRowCounts!AE96 = 0, "ND", SecondRowWins!AE96/SecondRowCounts!AE96)</f>
        <v>ND</v>
      </c>
      <c r="AF96" s="191" t="str">
        <f>IF(SecondRowCounts!AF96 = 0, "ND", SecondRowWins!AF96/SecondRowCounts!AF96)</f>
        <v>ND</v>
      </c>
      <c r="AG96" s="191" t="str">
        <f>IF(SecondRowCounts!AG96 = 0, "ND", SecondRowWins!AG96/SecondRowCounts!AG96)</f>
        <v>ND</v>
      </c>
      <c r="AH96" s="191" t="str">
        <f>IF(SecondRowCounts!AH96 = 0, "ND", SecondRowWins!AH96/SecondRowCounts!AH96)</f>
        <v>ND</v>
      </c>
      <c r="AI96" s="191" t="str">
        <f>IF(SecondRowCounts!AI96 = 0, "ND", SecondRowWins!AI96/SecondRowCounts!AI96)</f>
        <v>ND</v>
      </c>
      <c r="AJ96" s="191" t="str">
        <f>IF(SecondRowCounts!AJ96 = 0, "ND", SecondRowWins!AJ96/SecondRowCounts!AJ96)</f>
        <v>ND</v>
      </c>
      <c r="AK96" s="191" t="str">
        <f>IF(SecondRowCounts!AK96 = 0, "ND", SecondRowWins!AK96/SecondRowCounts!AK96)</f>
        <v>ND</v>
      </c>
      <c r="AL96" s="191" t="str">
        <f>IF(SecondRowCounts!AL96 = 0, "ND", SecondRowWins!AL96/SecondRowCounts!AL96)</f>
        <v>ND</v>
      </c>
      <c r="AM96" s="191" t="str">
        <f>IF(SecondRowCounts!AM96 = 0, "ND", SecondRowWins!AM96/SecondRowCounts!AM96)</f>
        <v>ND</v>
      </c>
      <c r="AN96" s="191" t="str">
        <f>IF(SecondRowCounts!AN96 = 0, "ND", SecondRowWins!AN96/SecondRowCounts!AN96)</f>
        <v>ND</v>
      </c>
      <c r="AO96" s="191" t="str">
        <f>IF(SecondRowCounts!AO96 = 0, "ND", SecondRowWins!AO96/SecondRowCounts!AO96)</f>
        <v>ND</v>
      </c>
      <c r="AP96" s="191" t="str">
        <f>IF(SecondRowCounts!AP96 = 0, "ND", SecondRowWins!AP96/SecondRowCounts!AP96)</f>
        <v>ND</v>
      </c>
    </row>
    <row r="97">
      <c r="A97" s="187" t="s">
        <v>228</v>
      </c>
      <c r="B97" s="191">
        <f>IF(SecondRowCounts!B97 = 0, "ND", SecondRowWins!B97/SecondRowCounts!B97)</f>
        <v>1</v>
      </c>
      <c r="C97" s="191" t="str">
        <f>IF(SecondRowCounts!C97 = 0, "ND", SecondRowWins!C97/SecondRowCounts!C97)</f>
        <v>ND</v>
      </c>
      <c r="D97" s="191" t="str">
        <f>IF(SecondRowCounts!D97 = 0, "ND", SecondRowWins!D97/SecondRowCounts!D97)</f>
        <v>ND</v>
      </c>
      <c r="E97" s="191" t="str">
        <f>IF(SecondRowCounts!E97 = 0, "ND", SecondRowWins!E97/SecondRowCounts!E97)</f>
        <v>ND</v>
      </c>
      <c r="F97" s="191" t="str">
        <f>IF(SecondRowCounts!F97 = 0, "ND", SecondRowWins!F97/SecondRowCounts!F97)</f>
        <v>ND</v>
      </c>
      <c r="G97" s="191" t="str">
        <f>IF(SecondRowCounts!G97 = 0, "ND", SecondRowWins!G97/SecondRowCounts!G97)</f>
        <v>ND</v>
      </c>
      <c r="H97" s="191" t="str">
        <f>IF(SecondRowCounts!H97 = 0, "ND", SecondRowWins!H97/SecondRowCounts!H97)</f>
        <v>ND</v>
      </c>
      <c r="I97" s="191" t="str">
        <f>IF(SecondRowCounts!I97 = 0, "ND", SecondRowWins!I97/SecondRowCounts!I97)</f>
        <v>ND</v>
      </c>
      <c r="J97" s="191" t="str">
        <f>IF(SecondRowCounts!J97 = 0, "ND", SecondRowWins!J97/SecondRowCounts!J97)</f>
        <v>ND</v>
      </c>
      <c r="K97" s="191" t="str">
        <f>IF(SecondRowCounts!K97 = 0, "ND", SecondRowWins!K97/SecondRowCounts!K97)</f>
        <v>ND</v>
      </c>
      <c r="L97" s="191" t="str">
        <f>IF(SecondRowCounts!L97 = 0, "ND", SecondRowWins!L97/SecondRowCounts!L97)</f>
        <v>ND</v>
      </c>
      <c r="M97" s="191" t="str">
        <f>IF(SecondRowCounts!M97 = 0, "ND", SecondRowWins!M97/SecondRowCounts!M97)</f>
        <v>ND</v>
      </c>
      <c r="N97" s="191">
        <f>IF(SecondRowCounts!N97 = 0, "ND", SecondRowWins!N97/SecondRowCounts!N97)</f>
        <v>1</v>
      </c>
      <c r="O97" s="191" t="str">
        <f>IF(SecondRowCounts!O97 = 0, "ND", SecondRowWins!O97/SecondRowCounts!O97)</f>
        <v>ND</v>
      </c>
      <c r="P97" s="191" t="str">
        <f>IF(SecondRowCounts!P97 = 0, "ND", SecondRowWins!P97/SecondRowCounts!P97)</f>
        <v>ND</v>
      </c>
      <c r="Q97" s="191" t="str">
        <f>IF(SecondRowCounts!Q97 = 0, "ND", SecondRowWins!Q97/SecondRowCounts!Q97)</f>
        <v>ND</v>
      </c>
      <c r="R97" s="191" t="str">
        <f>IF(SecondRowCounts!R97 = 0, "ND", SecondRowWins!R97/SecondRowCounts!R97)</f>
        <v>ND</v>
      </c>
      <c r="S97" s="191" t="str">
        <f>IF(SecondRowCounts!S97 = 0, "ND", SecondRowWins!S97/SecondRowCounts!S97)</f>
        <v>ND</v>
      </c>
      <c r="T97" s="191" t="str">
        <f>IF(SecondRowCounts!T97 = 0, "ND", SecondRowWins!T97/SecondRowCounts!T97)</f>
        <v>ND</v>
      </c>
      <c r="U97" s="191" t="str">
        <f>IF(SecondRowCounts!U97 = 0, "ND", SecondRowWins!U97/SecondRowCounts!U97)</f>
        <v>ND</v>
      </c>
      <c r="V97" s="191" t="str">
        <f>IF(SecondRowCounts!V97 = 0, "ND", SecondRowWins!V97/SecondRowCounts!V97)</f>
        <v>ND</v>
      </c>
      <c r="W97" s="191" t="str">
        <f>IF(SecondRowCounts!W97 = 0, "ND", SecondRowWins!W97/SecondRowCounts!W97)</f>
        <v>ND</v>
      </c>
      <c r="X97" s="191" t="str">
        <f>IF(SecondRowCounts!X97 = 0, "ND", SecondRowWins!X97/SecondRowCounts!X97)</f>
        <v>ND</v>
      </c>
      <c r="Y97" s="191" t="str">
        <f>IF(SecondRowCounts!Y97 = 0, "ND", SecondRowWins!Y97/SecondRowCounts!Y97)</f>
        <v>ND</v>
      </c>
      <c r="Z97" s="191" t="str">
        <f>IF(SecondRowCounts!Z97 = 0, "ND", SecondRowWins!Z97/SecondRowCounts!Z97)</f>
        <v>ND</v>
      </c>
      <c r="AA97" s="191" t="str">
        <f>IF(SecondRowCounts!AA97 = 0, "ND", SecondRowWins!AA97/SecondRowCounts!AA97)</f>
        <v>ND</v>
      </c>
      <c r="AB97" s="191" t="str">
        <f>IF(SecondRowCounts!AB97 = 0, "ND", SecondRowWins!AB97/SecondRowCounts!AB97)</f>
        <v>ND</v>
      </c>
      <c r="AC97" s="191" t="str">
        <f>IF(SecondRowCounts!AC97 = 0, "ND", SecondRowWins!AC97/SecondRowCounts!AC97)</f>
        <v>ND</v>
      </c>
      <c r="AD97" s="191" t="str">
        <f>IF(SecondRowCounts!AD97 = 0, "ND", SecondRowWins!AD97/SecondRowCounts!AD97)</f>
        <v>ND</v>
      </c>
      <c r="AE97" s="191" t="str">
        <f>IF(SecondRowCounts!AE97 = 0, "ND", SecondRowWins!AE97/SecondRowCounts!AE97)</f>
        <v>ND</v>
      </c>
      <c r="AF97" s="191" t="str">
        <f>IF(SecondRowCounts!AF97 = 0, "ND", SecondRowWins!AF97/SecondRowCounts!AF97)</f>
        <v>ND</v>
      </c>
      <c r="AG97" s="191" t="str">
        <f>IF(SecondRowCounts!AG97 = 0, "ND", SecondRowWins!AG97/SecondRowCounts!AG97)</f>
        <v>ND</v>
      </c>
      <c r="AH97" s="191" t="str">
        <f>IF(SecondRowCounts!AH97 = 0, "ND", SecondRowWins!AH97/SecondRowCounts!AH97)</f>
        <v>ND</v>
      </c>
      <c r="AI97" s="191" t="str">
        <f>IF(SecondRowCounts!AI97 = 0, "ND", SecondRowWins!AI97/SecondRowCounts!AI97)</f>
        <v>ND</v>
      </c>
      <c r="AJ97" s="191" t="str">
        <f>IF(SecondRowCounts!AJ97 = 0, "ND", SecondRowWins!AJ97/SecondRowCounts!AJ97)</f>
        <v>ND</v>
      </c>
      <c r="AK97" s="191" t="str">
        <f>IF(SecondRowCounts!AK97 = 0, "ND", SecondRowWins!AK97/SecondRowCounts!AK97)</f>
        <v>ND</v>
      </c>
      <c r="AL97" s="191" t="str">
        <f>IF(SecondRowCounts!AL97 = 0, "ND", SecondRowWins!AL97/SecondRowCounts!AL97)</f>
        <v>ND</v>
      </c>
      <c r="AM97" s="191" t="str">
        <f>IF(SecondRowCounts!AM97 = 0, "ND", SecondRowWins!AM97/SecondRowCounts!AM97)</f>
        <v>ND</v>
      </c>
      <c r="AN97" s="191" t="str">
        <f>IF(SecondRowCounts!AN97 = 0, "ND", SecondRowWins!AN97/SecondRowCounts!AN97)</f>
        <v>ND</v>
      </c>
      <c r="AO97" s="191" t="str">
        <f>IF(SecondRowCounts!AO97 = 0, "ND", SecondRowWins!AO97/SecondRowCounts!AO97)</f>
        <v>ND</v>
      </c>
      <c r="AP97" s="191" t="str">
        <f>IF(SecondRowCounts!AP97 = 0, "ND", SecondRowWins!AP97/SecondRowCounts!AP97)</f>
        <v>ND</v>
      </c>
    </row>
    <row r="98">
      <c r="A98" s="187" t="s">
        <v>229</v>
      </c>
      <c r="B98" s="191">
        <f>IF(SecondRowCounts!B98 = 0, "ND", SecondRowWins!B98/SecondRowCounts!B98)</f>
        <v>0.6666666667</v>
      </c>
      <c r="C98" s="191" t="str">
        <f>IF(SecondRowCounts!C98 = 0, "ND", SecondRowWins!C98/SecondRowCounts!C98)</f>
        <v>ND</v>
      </c>
      <c r="D98" s="191" t="str">
        <f>IF(SecondRowCounts!D98 = 0, "ND", SecondRowWins!D98/SecondRowCounts!D98)</f>
        <v>ND</v>
      </c>
      <c r="E98" s="191" t="str">
        <f>IF(SecondRowCounts!E98 = 0, "ND", SecondRowWins!E98/SecondRowCounts!E98)</f>
        <v>ND</v>
      </c>
      <c r="F98" s="191" t="str">
        <f>IF(SecondRowCounts!F98 = 0, "ND", SecondRowWins!F98/SecondRowCounts!F98)</f>
        <v>ND</v>
      </c>
      <c r="G98" s="191" t="str">
        <f>IF(SecondRowCounts!G98 = 0, "ND", SecondRowWins!G98/SecondRowCounts!G98)</f>
        <v>ND</v>
      </c>
      <c r="H98" s="191">
        <f>IF(SecondRowCounts!H98 = 0, "ND", SecondRowWins!H98/SecondRowCounts!H98)</f>
        <v>1</v>
      </c>
      <c r="I98" s="191">
        <f>IF(SecondRowCounts!I98 = 0, "ND", SecondRowWins!I98/SecondRowCounts!I98)</f>
        <v>0.5</v>
      </c>
      <c r="J98" s="191">
        <f>IF(SecondRowCounts!J98 = 0, "ND", SecondRowWins!J98/SecondRowCounts!J98)</f>
        <v>0.5</v>
      </c>
      <c r="K98" s="191">
        <f>IF(SecondRowCounts!K98 = 0, "ND", SecondRowWins!K98/SecondRowCounts!K98)</f>
        <v>0.8</v>
      </c>
      <c r="L98" s="191">
        <f>IF(SecondRowCounts!L98 = 0, "ND", SecondRowWins!L98/SecondRowCounts!L98)</f>
        <v>1</v>
      </c>
      <c r="M98" s="191" t="str">
        <f>IF(SecondRowCounts!M98 = 0, "ND", SecondRowWins!M98/SecondRowCounts!M98)</f>
        <v>ND</v>
      </c>
      <c r="N98" s="191">
        <f>IF(SecondRowCounts!N98 = 0, "ND", SecondRowWins!N98/SecondRowCounts!N98)</f>
        <v>0</v>
      </c>
      <c r="O98" s="191" t="str">
        <f>IF(SecondRowCounts!O98 = 0, "ND", SecondRowWins!O98/SecondRowCounts!O98)</f>
        <v>ND</v>
      </c>
      <c r="P98" s="191" t="str">
        <f>IF(SecondRowCounts!P98 = 0, "ND", SecondRowWins!P98/SecondRowCounts!P98)</f>
        <v>ND</v>
      </c>
      <c r="Q98" s="191" t="str">
        <f>IF(SecondRowCounts!Q98 = 0, "ND", SecondRowWins!Q98/SecondRowCounts!Q98)</f>
        <v>ND</v>
      </c>
      <c r="R98" s="191" t="str">
        <f>IF(SecondRowCounts!R98 = 0, "ND", SecondRowWins!R98/SecondRowCounts!R98)</f>
        <v>ND</v>
      </c>
      <c r="S98" s="191" t="str">
        <f>IF(SecondRowCounts!S98 = 0, "ND", SecondRowWins!S98/SecondRowCounts!S98)</f>
        <v>ND</v>
      </c>
      <c r="T98" s="191" t="str">
        <f>IF(SecondRowCounts!T98 = 0, "ND", SecondRowWins!T98/SecondRowCounts!T98)</f>
        <v>ND</v>
      </c>
      <c r="U98" s="191" t="str">
        <f>IF(SecondRowCounts!U98 = 0, "ND", SecondRowWins!U98/SecondRowCounts!U98)</f>
        <v>ND</v>
      </c>
      <c r="V98" s="191" t="str">
        <f>IF(SecondRowCounts!V98 = 0, "ND", SecondRowWins!V98/SecondRowCounts!V98)</f>
        <v>ND</v>
      </c>
      <c r="W98" s="191" t="str">
        <f>IF(SecondRowCounts!W98 = 0, "ND", SecondRowWins!W98/SecondRowCounts!W98)</f>
        <v>ND</v>
      </c>
      <c r="X98" s="191" t="str">
        <f>IF(SecondRowCounts!X98 = 0, "ND", SecondRowWins!X98/SecondRowCounts!X98)</f>
        <v>ND</v>
      </c>
      <c r="Y98" s="191" t="str">
        <f>IF(SecondRowCounts!Y98 = 0, "ND", SecondRowWins!Y98/SecondRowCounts!Y98)</f>
        <v>ND</v>
      </c>
      <c r="Z98" s="191" t="str">
        <f>IF(SecondRowCounts!Z98 = 0, "ND", SecondRowWins!Z98/SecondRowCounts!Z98)</f>
        <v>ND</v>
      </c>
      <c r="AA98" s="191" t="str">
        <f>IF(SecondRowCounts!AA98 = 0, "ND", SecondRowWins!AA98/SecondRowCounts!AA98)</f>
        <v>ND</v>
      </c>
      <c r="AB98" s="191" t="str">
        <f>IF(SecondRowCounts!AB98 = 0, "ND", SecondRowWins!AB98/SecondRowCounts!AB98)</f>
        <v>ND</v>
      </c>
      <c r="AC98" s="191" t="str">
        <f>IF(SecondRowCounts!AC98 = 0, "ND", SecondRowWins!AC98/SecondRowCounts!AC98)</f>
        <v>ND</v>
      </c>
      <c r="AD98" s="191" t="str">
        <f>IF(SecondRowCounts!AD98 = 0, "ND", SecondRowWins!AD98/SecondRowCounts!AD98)</f>
        <v>ND</v>
      </c>
      <c r="AE98" s="191" t="str">
        <f>IF(SecondRowCounts!AE98 = 0, "ND", SecondRowWins!AE98/SecondRowCounts!AE98)</f>
        <v>ND</v>
      </c>
      <c r="AF98" s="191" t="str">
        <f>IF(SecondRowCounts!AF98 = 0, "ND", SecondRowWins!AF98/SecondRowCounts!AF98)</f>
        <v>ND</v>
      </c>
      <c r="AG98" s="191" t="str">
        <f>IF(SecondRowCounts!AG98 = 0, "ND", SecondRowWins!AG98/SecondRowCounts!AG98)</f>
        <v>ND</v>
      </c>
      <c r="AH98" s="191" t="str">
        <f>IF(SecondRowCounts!AH98 = 0, "ND", SecondRowWins!AH98/SecondRowCounts!AH98)</f>
        <v>ND</v>
      </c>
      <c r="AI98" s="191" t="str">
        <f>IF(SecondRowCounts!AI98 = 0, "ND", SecondRowWins!AI98/SecondRowCounts!AI98)</f>
        <v>ND</v>
      </c>
      <c r="AJ98" s="191" t="str">
        <f>IF(SecondRowCounts!AJ98 = 0, "ND", SecondRowWins!AJ98/SecondRowCounts!AJ98)</f>
        <v>ND</v>
      </c>
      <c r="AK98" s="191" t="str">
        <f>IF(SecondRowCounts!AK98 = 0, "ND", SecondRowWins!AK98/SecondRowCounts!AK98)</f>
        <v>ND</v>
      </c>
      <c r="AL98" s="191" t="str">
        <f>IF(SecondRowCounts!AL98 = 0, "ND", SecondRowWins!AL98/SecondRowCounts!AL98)</f>
        <v>ND</v>
      </c>
      <c r="AM98" s="191" t="str">
        <f>IF(SecondRowCounts!AM98 = 0, "ND", SecondRowWins!AM98/SecondRowCounts!AM98)</f>
        <v>ND</v>
      </c>
      <c r="AN98" s="191" t="str">
        <f>IF(SecondRowCounts!AN98 = 0, "ND", SecondRowWins!AN98/SecondRowCounts!AN98)</f>
        <v>ND</v>
      </c>
      <c r="AO98" s="191" t="str">
        <f>IF(SecondRowCounts!AO98 = 0, "ND", SecondRowWins!AO98/SecondRowCounts!AO98)</f>
        <v>ND</v>
      </c>
      <c r="AP98" s="191" t="str">
        <f>IF(SecondRowCounts!AP98 = 0, "ND", SecondRowWins!AP98/SecondRowCounts!AP98)</f>
        <v>ND</v>
      </c>
    </row>
    <row r="99">
      <c r="A99" s="187" t="s">
        <v>230</v>
      </c>
      <c r="B99" s="191">
        <f>IF(SecondRowCounts!B99 = 0, "ND", SecondRowWins!B99/SecondRowCounts!B99)</f>
        <v>0.9166666667</v>
      </c>
      <c r="C99" s="191" t="str">
        <f>IF(SecondRowCounts!C99 = 0, "ND", SecondRowWins!C99/SecondRowCounts!C99)</f>
        <v>ND</v>
      </c>
      <c r="D99" s="191" t="str">
        <f>IF(SecondRowCounts!D99 = 0, "ND", SecondRowWins!D99/SecondRowCounts!D99)</f>
        <v>ND</v>
      </c>
      <c r="E99" s="191" t="str">
        <f>IF(SecondRowCounts!E99 = 0, "ND", SecondRowWins!E99/SecondRowCounts!E99)</f>
        <v>ND</v>
      </c>
      <c r="F99" s="191" t="str">
        <f>IF(SecondRowCounts!F99 = 0, "ND", SecondRowWins!F99/SecondRowCounts!F99)</f>
        <v>ND</v>
      </c>
      <c r="G99" s="191" t="str">
        <f>IF(SecondRowCounts!G99 = 0, "ND", SecondRowWins!G99/SecondRowCounts!G99)</f>
        <v>ND</v>
      </c>
      <c r="H99" s="191">
        <f>IF(SecondRowCounts!H99 = 0, "ND", SecondRowWins!H99/SecondRowCounts!H99)</f>
        <v>1</v>
      </c>
      <c r="I99" s="191" t="str">
        <f>IF(SecondRowCounts!I99 = 0, "ND", SecondRowWins!I99/SecondRowCounts!I99)</f>
        <v>ND</v>
      </c>
      <c r="J99" s="191">
        <f>IF(SecondRowCounts!J99 = 0, "ND", SecondRowWins!J99/SecondRowCounts!J99)</f>
        <v>1</v>
      </c>
      <c r="K99" s="191">
        <f>IF(SecondRowCounts!K99 = 0, "ND", SecondRowWins!K99/SecondRowCounts!K99)</f>
        <v>1</v>
      </c>
      <c r="L99" s="191">
        <f>IF(SecondRowCounts!L99 = 0, "ND", SecondRowWins!L99/SecondRowCounts!L99)</f>
        <v>1</v>
      </c>
      <c r="M99" s="191">
        <f>IF(SecondRowCounts!M99 = 0, "ND", SecondRowWins!M99/SecondRowCounts!M99)</f>
        <v>1</v>
      </c>
      <c r="N99" s="191" t="str">
        <f>IF(SecondRowCounts!N99 = 0, "ND", SecondRowWins!N99/SecondRowCounts!N99)</f>
        <v>ND</v>
      </c>
      <c r="O99" s="191">
        <f>IF(SecondRowCounts!O99 = 0, "ND", SecondRowWins!O99/SecondRowCounts!O99)</f>
        <v>0</v>
      </c>
      <c r="P99" s="191">
        <f>IF(SecondRowCounts!P99 = 0, "ND", SecondRowWins!P99/SecondRowCounts!P99)</f>
        <v>1</v>
      </c>
      <c r="Q99" s="191" t="str">
        <f>IF(SecondRowCounts!Q99 = 0, "ND", SecondRowWins!Q99/SecondRowCounts!Q99)</f>
        <v>ND</v>
      </c>
      <c r="R99" s="191" t="str">
        <f>IF(SecondRowCounts!R99 = 0, "ND", SecondRowWins!R99/SecondRowCounts!R99)</f>
        <v>ND</v>
      </c>
      <c r="S99" s="191" t="str">
        <f>IF(SecondRowCounts!S99 = 0, "ND", SecondRowWins!S99/SecondRowCounts!S99)</f>
        <v>ND</v>
      </c>
      <c r="T99" s="191" t="str">
        <f>IF(SecondRowCounts!T99 = 0, "ND", SecondRowWins!T99/SecondRowCounts!T99)</f>
        <v>ND</v>
      </c>
      <c r="U99" s="191" t="str">
        <f>IF(SecondRowCounts!U99 = 0, "ND", SecondRowWins!U99/SecondRowCounts!U99)</f>
        <v>ND</v>
      </c>
      <c r="V99" s="191" t="str">
        <f>IF(SecondRowCounts!V99 = 0, "ND", SecondRowWins!V99/SecondRowCounts!V99)</f>
        <v>ND</v>
      </c>
      <c r="W99" s="191" t="str">
        <f>IF(SecondRowCounts!W99 = 0, "ND", SecondRowWins!W99/SecondRowCounts!W99)</f>
        <v>ND</v>
      </c>
      <c r="X99" s="191" t="str">
        <f>IF(SecondRowCounts!X99 = 0, "ND", SecondRowWins!X99/SecondRowCounts!X99)</f>
        <v>ND</v>
      </c>
      <c r="Y99" s="191" t="str">
        <f>IF(SecondRowCounts!Y99 = 0, "ND", SecondRowWins!Y99/SecondRowCounts!Y99)</f>
        <v>ND</v>
      </c>
      <c r="Z99" s="191" t="str">
        <f>IF(SecondRowCounts!Z99 = 0, "ND", SecondRowWins!Z99/SecondRowCounts!Z99)</f>
        <v>ND</v>
      </c>
      <c r="AA99" s="191" t="str">
        <f>IF(SecondRowCounts!AA99 = 0, "ND", SecondRowWins!AA99/SecondRowCounts!AA99)</f>
        <v>ND</v>
      </c>
      <c r="AB99" s="191" t="str">
        <f>IF(SecondRowCounts!AB99 = 0, "ND", SecondRowWins!AB99/SecondRowCounts!AB99)</f>
        <v>ND</v>
      </c>
      <c r="AC99" s="191" t="str">
        <f>IF(SecondRowCounts!AC99 = 0, "ND", SecondRowWins!AC99/SecondRowCounts!AC99)</f>
        <v>ND</v>
      </c>
      <c r="AD99" s="191" t="str">
        <f>IF(SecondRowCounts!AD99 = 0, "ND", SecondRowWins!AD99/SecondRowCounts!AD99)</f>
        <v>ND</v>
      </c>
      <c r="AE99" s="191" t="str">
        <f>IF(SecondRowCounts!AE99 = 0, "ND", SecondRowWins!AE99/SecondRowCounts!AE99)</f>
        <v>ND</v>
      </c>
      <c r="AF99" s="191" t="str">
        <f>IF(SecondRowCounts!AF99 = 0, "ND", SecondRowWins!AF99/SecondRowCounts!AF99)</f>
        <v>ND</v>
      </c>
      <c r="AG99" s="191" t="str">
        <f>IF(SecondRowCounts!AG99 = 0, "ND", SecondRowWins!AG99/SecondRowCounts!AG99)</f>
        <v>ND</v>
      </c>
      <c r="AH99" s="191" t="str">
        <f>IF(SecondRowCounts!AH99 = 0, "ND", SecondRowWins!AH99/SecondRowCounts!AH99)</f>
        <v>ND</v>
      </c>
      <c r="AI99" s="191" t="str">
        <f>IF(SecondRowCounts!AI99 = 0, "ND", SecondRowWins!AI99/SecondRowCounts!AI99)</f>
        <v>ND</v>
      </c>
      <c r="AJ99" s="191" t="str">
        <f>IF(SecondRowCounts!AJ99 = 0, "ND", SecondRowWins!AJ99/SecondRowCounts!AJ99)</f>
        <v>ND</v>
      </c>
      <c r="AK99" s="191" t="str">
        <f>IF(SecondRowCounts!AK99 = 0, "ND", SecondRowWins!AK99/SecondRowCounts!AK99)</f>
        <v>ND</v>
      </c>
      <c r="AL99" s="191" t="str">
        <f>IF(SecondRowCounts!AL99 = 0, "ND", SecondRowWins!AL99/SecondRowCounts!AL99)</f>
        <v>ND</v>
      </c>
      <c r="AM99" s="191" t="str">
        <f>IF(SecondRowCounts!AM99 = 0, "ND", SecondRowWins!AM99/SecondRowCounts!AM99)</f>
        <v>ND</v>
      </c>
      <c r="AN99" s="191" t="str">
        <f>IF(SecondRowCounts!AN99 = 0, "ND", SecondRowWins!AN99/SecondRowCounts!AN99)</f>
        <v>ND</v>
      </c>
      <c r="AO99" s="191" t="str">
        <f>IF(SecondRowCounts!AO99 = 0, "ND", SecondRowWins!AO99/SecondRowCounts!AO99)</f>
        <v>ND</v>
      </c>
      <c r="AP99" s="191" t="str">
        <f>IF(SecondRowCounts!AP99 = 0, "ND", SecondRowWins!AP99/SecondRowCounts!AP99)</f>
        <v>ND</v>
      </c>
    </row>
    <row r="100">
      <c r="A100" s="187" t="s">
        <v>231</v>
      </c>
      <c r="B100" s="191">
        <f>IF(SecondRowCounts!B100 = 0, "ND", SecondRowWins!B100/SecondRowCounts!B100)</f>
        <v>0.6363636364</v>
      </c>
      <c r="C100" s="191" t="str">
        <f>IF(SecondRowCounts!C100 = 0, "ND", SecondRowWins!C100/SecondRowCounts!C100)</f>
        <v>ND</v>
      </c>
      <c r="D100" s="191" t="str">
        <f>IF(SecondRowCounts!D100 = 0, "ND", SecondRowWins!D100/SecondRowCounts!D100)</f>
        <v>ND</v>
      </c>
      <c r="E100" s="191" t="str">
        <f>IF(SecondRowCounts!E100 = 0, "ND", SecondRowWins!E100/SecondRowCounts!E100)</f>
        <v>ND</v>
      </c>
      <c r="F100" s="191" t="str">
        <f>IF(SecondRowCounts!F100 = 0, "ND", SecondRowWins!F100/SecondRowCounts!F100)</f>
        <v>ND</v>
      </c>
      <c r="G100" s="191" t="str">
        <f>IF(SecondRowCounts!G100 = 0, "ND", SecondRowWins!G100/SecondRowCounts!G100)</f>
        <v>ND</v>
      </c>
      <c r="H100" s="191" t="str">
        <f>IF(SecondRowCounts!H100 = 0, "ND", SecondRowWins!H100/SecondRowCounts!H100)</f>
        <v>ND</v>
      </c>
      <c r="I100" s="191" t="str">
        <f>IF(SecondRowCounts!I100 = 0, "ND", SecondRowWins!I100/SecondRowCounts!I100)</f>
        <v>ND</v>
      </c>
      <c r="J100" s="191">
        <f>IF(SecondRowCounts!J100 = 0, "ND", SecondRowWins!J100/SecondRowCounts!J100)</f>
        <v>0.75</v>
      </c>
      <c r="K100" s="191">
        <f>IF(SecondRowCounts!K100 = 0, "ND", SecondRowWins!K100/SecondRowCounts!K100)</f>
        <v>0.75</v>
      </c>
      <c r="L100" s="191">
        <f>IF(SecondRowCounts!L100 = 0, "ND", SecondRowWins!L100/SecondRowCounts!L100)</f>
        <v>0</v>
      </c>
      <c r="M100" s="191">
        <f>IF(SecondRowCounts!M100 = 0, "ND", SecondRowWins!M100/SecondRowCounts!M100)</f>
        <v>0</v>
      </c>
      <c r="N100" s="191" t="str">
        <f>IF(SecondRowCounts!N100 = 0, "ND", SecondRowWins!N100/SecondRowCounts!N100)</f>
        <v>ND</v>
      </c>
      <c r="O100" s="191">
        <f>IF(SecondRowCounts!O100 = 0, "ND", SecondRowWins!O100/SecondRowCounts!O100)</f>
        <v>1</v>
      </c>
      <c r="P100" s="191" t="str">
        <f>IF(SecondRowCounts!P100 = 0, "ND", SecondRowWins!P100/SecondRowCounts!P100)</f>
        <v>ND</v>
      </c>
      <c r="Q100" s="191" t="str">
        <f>IF(SecondRowCounts!Q100 = 0, "ND", SecondRowWins!Q100/SecondRowCounts!Q100)</f>
        <v>ND</v>
      </c>
      <c r="R100" s="191" t="str">
        <f>IF(SecondRowCounts!R100 = 0, "ND", SecondRowWins!R100/SecondRowCounts!R100)</f>
        <v>ND</v>
      </c>
      <c r="S100" s="191" t="str">
        <f>IF(SecondRowCounts!S100 = 0, "ND", SecondRowWins!S100/SecondRowCounts!S100)</f>
        <v>ND</v>
      </c>
      <c r="T100" s="191" t="str">
        <f>IF(SecondRowCounts!T100 = 0, "ND", SecondRowWins!T100/SecondRowCounts!T100)</f>
        <v>ND</v>
      </c>
      <c r="U100" s="191" t="str">
        <f>IF(SecondRowCounts!U100 = 0, "ND", SecondRowWins!U100/SecondRowCounts!U100)</f>
        <v>ND</v>
      </c>
      <c r="V100" s="191" t="str">
        <f>IF(SecondRowCounts!V100 = 0, "ND", SecondRowWins!V100/SecondRowCounts!V100)</f>
        <v>ND</v>
      </c>
      <c r="W100" s="191" t="str">
        <f>IF(SecondRowCounts!W100 = 0, "ND", SecondRowWins!W100/SecondRowCounts!W100)</f>
        <v>ND</v>
      </c>
      <c r="X100" s="191" t="str">
        <f>IF(SecondRowCounts!X100 = 0, "ND", SecondRowWins!X100/SecondRowCounts!X100)</f>
        <v>ND</v>
      </c>
      <c r="Y100" s="191" t="str">
        <f>IF(SecondRowCounts!Y100 = 0, "ND", SecondRowWins!Y100/SecondRowCounts!Y100)</f>
        <v>ND</v>
      </c>
      <c r="Z100" s="191" t="str">
        <f>IF(SecondRowCounts!Z100 = 0, "ND", SecondRowWins!Z100/SecondRowCounts!Z100)</f>
        <v>ND</v>
      </c>
      <c r="AA100" s="191" t="str">
        <f>IF(SecondRowCounts!AA100 = 0, "ND", SecondRowWins!AA100/SecondRowCounts!AA100)</f>
        <v>ND</v>
      </c>
      <c r="AB100" s="191" t="str">
        <f>IF(SecondRowCounts!AB100 = 0, "ND", SecondRowWins!AB100/SecondRowCounts!AB100)</f>
        <v>ND</v>
      </c>
      <c r="AC100" s="191" t="str">
        <f>IF(SecondRowCounts!AC100 = 0, "ND", SecondRowWins!AC100/SecondRowCounts!AC100)</f>
        <v>ND</v>
      </c>
      <c r="AD100" s="191" t="str">
        <f>IF(SecondRowCounts!AD100 = 0, "ND", SecondRowWins!AD100/SecondRowCounts!AD100)</f>
        <v>ND</v>
      </c>
      <c r="AE100" s="191" t="str">
        <f>IF(SecondRowCounts!AE100 = 0, "ND", SecondRowWins!AE100/SecondRowCounts!AE100)</f>
        <v>ND</v>
      </c>
      <c r="AF100" s="191" t="str">
        <f>IF(SecondRowCounts!AF100 = 0, "ND", SecondRowWins!AF100/SecondRowCounts!AF100)</f>
        <v>ND</v>
      </c>
      <c r="AG100" s="191" t="str">
        <f>IF(SecondRowCounts!AG100 = 0, "ND", SecondRowWins!AG100/SecondRowCounts!AG100)</f>
        <v>ND</v>
      </c>
      <c r="AH100" s="191" t="str">
        <f>IF(SecondRowCounts!AH100 = 0, "ND", SecondRowWins!AH100/SecondRowCounts!AH100)</f>
        <v>ND</v>
      </c>
      <c r="AI100" s="191" t="str">
        <f>IF(SecondRowCounts!AI100 = 0, "ND", SecondRowWins!AI100/SecondRowCounts!AI100)</f>
        <v>ND</v>
      </c>
      <c r="AJ100" s="191" t="str">
        <f>IF(SecondRowCounts!AJ100 = 0, "ND", SecondRowWins!AJ100/SecondRowCounts!AJ100)</f>
        <v>ND</v>
      </c>
      <c r="AK100" s="191" t="str">
        <f>IF(SecondRowCounts!AK100 = 0, "ND", SecondRowWins!AK100/SecondRowCounts!AK100)</f>
        <v>ND</v>
      </c>
      <c r="AL100" s="191" t="str">
        <f>IF(SecondRowCounts!AL100 = 0, "ND", SecondRowWins!AL100/SecondRowCounts!AL100)</f>
        <v>ND</v>
      </c>
      <c r="AM100" s="191" t="str">
        <f>IF(SecondRowCounts!AM100 = 0, "ND", SecondRowWins!AM100/SecondRowCounts!AM100)</f>
        <v>ND</v>
      </c>
      <c r="AN100" s="191" t="str">
        <f>IF(SecondRowCounts!AN100 = 0, "ND", SecondRowWins!AN100/SecondRowCounts!AN100)</f>
        <v>ND</v>
      </c>
      <c r="AO100" s="191" t="str">
        <f>IF(SecondRowCounts!AO100 = 0, "ND", SecondRowWins!AO100/SecondRowCounts!AO100)</f>
        <v>ND</v>
      </c>
      <c r="AP100" s="191" t="str">
        <f>IF(SecondRowCounts!AP100 = 0, "ND", SecondRowWins!AP100/SecondRowCounts!AP100)</f>
        <v>ND</v>
      </c>
    </row>
    <row r="101">
      <c r="A101" s="187" t="s">
        <v>232</v>
      </c>
      <c r="B101" s="191">
        <f>IF(SecondRowCounts!B101 = 0, "ND", SecondRowWins!B101/SecondRowCounts!B101)</f>
        <v>0.5283018868</v>
      </c>
      <c r="C101" s="191" t="str">
        <f>IF(SecondRowCounts!C101 = 0, "ND", SecondRowWins!C101/SecondRowCounts!C101)</f>
        <v>ND</v>
      </c>
      <c r="D101" s="191" t="str">
        <f>IF(SecondRowCounts!D101 = 0, "ND", SecondRowWins!D101/SecondRowCounts!D101)</f>
        <v>ND</v>
      </c>
      <c r="E101" s="191" t="str">
        <f>IF(SecondRowCounts!E101 = 0, "ND", SecondRowWins!E101/SecondRowCounts!E101)</f>
        <v>ND</v>
      </c>
      <c r="F101" s="191" t="str">
        <f>IF(SecondRowCounts!F101 = 0, "ND", SecondRowWins!F101/SecondRowCounts!F101)</f>
        <v>ND</v>
      </c>
      <c r="G101" s="191">
        <f>IF(SecondRowCounts!G101 = 0, "ND", SecondRowWins!G101/SecondRowCounts!G101)</f>
        <v>0</v>
      </c>
      <c r="H101" s="191">
        <f>IF(SecondRowCounts!H101 = 0, "ND", SecondRowWins!H101/SecondRowCounts!H101)</f>
        <v>0.6923076923</v>
      </c>
      <c r="I101" s="191">
        <f>IF(SecondRowCounts!I101 = 0, "ND", SecondRowWins!I101/SecondRowCounts!I101)</f>
        <v>0.5294117647</v>
      </c>
      <c r="J101" s="191">
        <f>IF(SecondRowCounts!J101 = 0, "ND", SecondRowWins!J101/SecondRowCounts!J101)</f>
        <v>0.5</v>
      </c>
      <c r="K101" s="191">
        <f>IF(SecondRowCounts!K101 = 0, "ND", SecondRowWins!K101/SecondRowCounts!K101)</f>
        <v>0.5294117647</v>
      </c>
      <c r="L101" s="191">
        <f>IF(SecondRowCounts!L101 = 0, "ND", SecondRowWins!L101/SecondRowCounts!L101)</f>
        <v>0.6</v>
      </c>
      <c r="M101" s="191">
        <f>IF(SecondRowCounts!M101 = 0, "ND", SecondRowWins!M101/SecondRowCounts!M101)</f>
        <v>0</v>
      </c>
      <c r="N101" s="191">
        <f>IF(SecondRowCounts!N101 = 0, "ND", SecondRowWins!N101/SecondRowCounts!N101)</f>
        <v>0</v>
      </c>
      <c r="O101" s="191" t="str">
        <f>IF(SecondRowCounts!O101 = 0, "ND", SecondRowWins!O101/SecondRowCounts!O101)</f>
        <v>ND</v>
      </c>
      <c r="P101" s="191" t="str">
        <f>IF(SecondRowCounts!P101 = 0, "ND", SecondRowWins!P101/SecondRowCounts!P101)</f>
        <v>ND</v>
      </c>
      <c r="Q101" s="191" t="str">
        <f>IF(SecondRowCounts!Q101 = 0, "ND", SecondRowWins!Q101/SecondRowCounts!Q101)</f>
        <v>ND</v>
      </c>
      <c r="R101" s="191" t="str">
        <f>IF(SecondRowCounts!R101 = 0, "ND", SecondRowWins!R101/SecondRowCounts!R101)</f>
        <v>ND</v>
      </c>
      <c r="S101" s="191" t="str">
        <f>IF(SecondRowCounts!S101 = 0, "ND", SecondRowWins!S101/SecondRowCounts!S101)</f>
        <v>ND</v>
      </c>
      <c r="T101" s="191" t="str">
        <f>IF(SecondRowCounts!T101 = 0, "ND", SecondRowWins!T101/SecondRowCounts!T101)</f>
        <v>ND</v>
      </c>
      <c r="U101" s="191" t="str">
        <f>IF(SecondRowCounts!U101 = 0, "ND", SecondRowWins!U101/SecondRowCounts!U101)</f>
        <v>ND</v>
      </c>
      <c r="V101" s="191" t="str">
        <f>IF(SecondRowCounts!V101 = 0, "ND", SecondRowWins!V101/SecondRowCounts!V101)</f>
        <v>ND</v>
      </c>
      <c r="W101" s="191" t="str">
        <f>IF(SecondRowCounts!W101 = 0, "ND", SecondRowWins!W101/SecondRowCounts!W101)</f>
        <v>ND</v>
      </c>
      <c r="X101" s="191" t="str">
        <f>IF(SecondRowCounts!X101 = 0, "ND", SecondRowWins!X101/SecondRowCounts!X101)</f>
        <v>ND</v>
      </c>
      <c r="Y101" s="191" t="str">
        <f>IF(SecondRowCounts!Y101 = 0, "ND", SecondRowWins!Y101/SecondRowCounts!Y101)</f>
        <v>ND</v>
      </c>
      <c r="Z101" s="191" t="str">
        <f>IF(SecondRowCounts!Z101 = 0, "ND", SecondRowWins!Z101/SecondRowCounts!Z101)</f>
        <v>ND</v>
      </c>
      <c r="AA101" s="191" t="str">
        <f>IF(SecondRowCounts!AA101 = 0, "ND", SecondRowWins!AA101/SecondRowCounts!AA101)</f>
        <v>ND</v>
      </c>
      <c r="AB101" s="191" t="str">
        <f>IF(SecondRowCounts!AB101 = 0, "ND", SecondRowWins!AB101/SecondRowCounts!AB101)</f>
        <v>ND</v>
      </c>
      <c r="AC101" s="191" t="str">
        <f>IF(SecondRowCounts!AC101 = 0, "ND", SecondRowWins!AC101/SecondRowCounts!AC101)</f>
        <v>ND</v>
      </c>
      <c r="AD101" s="191" t="str">
        <f>IF(SecondRowCounts!AD101 = 0, "ND", SecondRowWins!AD101/SecondRowCounts!AD101)</f>
        <v>ND</v>
      </c>
      <c r="AE101" s="191" t="str">
        <f>IF(SecondRowCounts!AE101 = 0, "ND", SecondRowWins!AE101/SecondRowCounts!AE101)</f>
        <v>ND</v>
      </c>
      <c r="AF101" s="191" t="str">
        <f>IF(SecondRowCounts!AF101 = 0, "ND", SecondRowWins!AF101/SecondRowCounts!AF101)</f>
        <v>ND</v>
      </c>
      <c r="AG101" s="191" t="str">
        <f>IF(SecondRowCounts!AG101 = 0, "ND", SecondRowWins!AG101/SecondRowCounts!AG101)</f>
        <v>ND</v>
      </c>
      <c r="AH101" s="191" t="str">
        <f>IF(SecondRowCounts!AH101 = 0, "ND", SecondRowWins!AH101/SecondRowCounts!AH101)</f>
        <v>ND</v>
      </c>
      <c r="AI101" s="191" t="str">
        <f>IF(SecondRowCounts!AI101 = 0, "ND", SecondRowWins!AI101/SecondRowCounts!AI101)</f>
        <v>ND</v>
      </c>
      <c r="AJ101" s="191" t="str">
        <f>IF(SecondRowCounts!AJ101 = 0, "ND", SecondRowWins!AJ101/SecondRowCounts!AJ101)</f>
        <v>ND</v>
      </c>
      <c r="AK101" s="191" t="str">
        <f>IF(SecondRowCounts!AK101 = 0, "ND", SecondRowWins!AK101/SecondRowCounts!AK101)</f>
        <v>ND</v>
      </c>
      <c r="AL101" s="191" t="str">
        <f>IF(SecondRowCounts!AL101 = 0, "ND", SecondRowWins!AL101/SecondRowCounts!AL101)</f>
        <v>ND</v>
      </c>
      <c r="AM101" s="191" t="str">
        <f>IF(SecondRowCounts!AM101 = 0, "ND", SecondRowWins!AM101/SecondRowCounts!AM101)</f>
        <v>ND</v>
      </c>
      <c r="AN101" s="191" t="str">
        <f>IF(SecondRowCounts!AN101 = 0, "ND", SecondRowWins!AN101/SecondRowCounts!AN101)</f>
        <v>ND</v>
      </c>
      <c r="AO101" s="191" t="str">
        <f>IF(SecondRowCounts!AO101 = 0, "ND", SecondRowWins!AO101/SecondRowCounts!AO101)</f>
        <v>ND</v>
      </c>
      <c r="AP101" s="191" t="str">
        <f>IF(SecondRowCounts!AP101 = 0, "ND", SecondRowWins!AP101/SecondRowCounts!AP101)</f>
        <v>ND</v>
      </c>
    </row>
    <row r="102">
      <c r="A102" s="187" t="s">
        <v>233</v>
      </c>
      <c r="B102" s="191">
        <f>IF(SecondRowCounts!B102 = 0, "ND", SecondRowWins!B102/SecondRowCounts!B102)</f>
        <v>0.6283185841</v>
      </c>
      <c r="C102" s="191" t="str">
        <f>IF(SecondRowCounts!C102 = 0, "ND", SecondRowWins!C102/SecondRowCounts!C102)</f>
        <v>ND</v>
      </c>
      <c r="D102" s="191" t="str">
        <f>IF(SecondRowCounts!D102 = 0, "ND", SecondRowWins!D102/SecondRowCounts!D102)</f>
        <v>ND</v>
      </c>
      <c r="E102" s="191">
        <f>IF(SecondRowCounts!E102 = 0, "ND", SecondRowWins!E102/SecondRowCounts!E102)</f>
        <v>1</v>
      </c>
      <c r="F102" s="191">
        <f>IF(SecondRowCounts!F102 = 0, "ND", SecondRowWins!F102/SecondRowCounts!F102)</f>
        <v>0.7333333333</v>
      </c>
      <c r="G102" s="191">
        <f>IF(SecondRowCounts!G102 = 0, "ND", SecondRowWins!G102/SecondRowCounts!G102)</f>
        <v>0.4736842105</v>
      </c>
      <c r="H102" s="191">
        <f>IF(SecondRowCounts!H102 = 0, "ND", SecondRowWins!H102/SecondRowCounts!H102)</f>
        <v>0.625</v>
      </c>
      <c r="I102" s="191">
        <f>IF(SecondRowCounts!I102 = 0, "ND", SecondRowWins!I102/SecondRowCounts!I102)</f>
        <v>0.6666666667</v>
      </c>
      <c r="J102" s="191">
        <f>IF(SecondRowCounts!J102 = 0, "ND", SecondRowWins!J102/SecondRowCounts!J102)</f>
        <v>0.6818181818</v>
      </c>
      <c r="K102" s="191">
        <f>IF(SecondRowCounts!K102 = 0, "ND", SecondRowWins!K102/SecondRowCounts!K102)</f>
        <v>0.25</v>
      </c>
      <c r="L102" s="191">
        <f>IF(SecondRowCounts!L102 = 0, "ND", SecondRowWins!L102/SecondRowCounts!L102)</f>
        <v>1</v>
      </c>
      <c r="M102" s="191">
        <f>IF(SecondRowCounts!M102 = 0, "ND", SecondRowWins!M102/SecondRowCounts!M102)</f>
        <v>1</v>
      </c>
      <c r="N102" s="191">
        <f>IF(SecondRowCounts!N102 = 0, "ND", SecondRowWins!N102/SecondRowCounts!N102)</f>
        <v>1</v>
      </c>
      <c r="O102" s="191">
        <f>IF(SecondRowCounts!O102 = 0, "ND", SecondRowWins!O102/SecondRowCounts!O102)</f>
        <v>0</v>
      </c>
      <c r="P102" s="191" t="str">
        <f>IF(SecondRowCounts!P102 = 0, "ND", SecondRowWins!P102/SecondRowCounts!P102)</f>
        <v>ND</v>
      </c>
      <c r="Q102" s="191" t="str">
        <f>IF(SecondRowCounts!Q102 = 0, "ND", SecondRowWins!Q102/SecondRowCounts!Q102)</f>
        <v>ND</v>
      </c>
      <c r="R102" s="191" t="str">
        <f>IF(SecondRowCounts!R102 = 0, "ND", SecondRowWins!R102/SecondRowCounts!R102)</f>
        <v>ND</v>
      </c>
      <c r="S102" s="191" t="str">
        <f>IF(SecondRowCounts!S102 = 0, "ND", SecondRowWins!S102/SecondRowCounts!S102)</f>
        <v>ND</v>
      </c>
      <c r="T102" s="191" t="str">
        <f>IF(SecondRowCounts!T102 = 0, "ND", SecondRowWins!T102/SecondRowCounts!T102)</f>
        <v>ND</v>
      </c>
      <c r="U102" s="191" t="str">
        <f>IF(SecondRowCounts!U102 = 0, "ND", SecondRowWins!U102/SecondRowCounts!U102)</f>
        <v>ND</v>
      </c>
      <c r="V102" s="191" t="str">
        <f>IF(SecondRowCounts!V102 = 0, "ND", SecondRowWins!V102/SecondRowCounts!V102)</f>
        <v>ND</v>
      </c>
      <c r="W102" s="191" t="str">
        <f>IF(SecondRowCounts!W102 = 0, "ND", SecondRowWins!W102/SecondRowCounts!W102)</f>
        <v>ND</v>
      </c>
      <c r="X102" s="191" t="str">
        <f>IF(SecondRowCounts!X102 = 0, "ND", SecondRowWins!X102/SecondRowCounts!X102)</f>
        <v>ND</v>
      </c>
      <c r="Y102" s="191" t="str">
        <f>IF(SecondRowCounts!Y102 = 0, "ND", SecondRowWins!Y102/SecondRowCounts!Y102)</f>
        <v>ND</v>
      </c>
      <c r="Z102" s="191" t="str">
        <f>IF(SecondRowCounts!Z102 = 0, "ND", SecondRowWins!Z102/SecondRowCounts!Z102)</f>
        <v>ND</v>
      </c>
      <c r="AA102" s="191" t="str">
        <f>IF(SecondRowCounts!AA102 = 0, "ND", SecondRowWins!AA102/SecondRowCounts!AA102)</f>
        <v>ND</v>
      </c>
      <c r="AB102" s="191" t="str">
        <f>IF(SecondRowCounts!AB102 = 0, "ND", SecondRowWins!AB102/SecondRowCounts!AB102)</f>
        <v>ND</v>
      </c>
      <c r="AC102" s="191" t="str">
        <f>IF(SecondRowCounts!AC102 = 0, "ND", SecondRowWins!AC102/SecondRowCounts!AC102)</f>
        <v>ND</v>
      </c>
      <c r="AD102" s="191" t="str">
        <f>IF(SecondRowCounts!AD102 = 0, "ND", SecondRowWins!AD102/SecondRowCounts!AD102)</f>
        <v>ND</v>
      </c>
      <c r="AE102" s="191" t="str">
        <f>IF(SecondRowCounts!AE102 = 0, "ND", SecondRowWins!AE102/SecondRowCounts!AE102)</f>
        <v>ND</v>
      </c>
      <c r="AF102" s="191" t="str">
        <f>IF(SecondRowCounts!AF102 = 0, "ND", SecondRowWins!AF102/SecondRowCounts!AF102)</f>
        <v>ND</v>
      </c>
      <c r="AG102" s="191" t="str">
        <f>IF(SecondRowCounts!AG102 = 0, "ND", SecondRowWins!AG102/SecondRowCounts!AG102)</f>
        <v>ND</v>
      </c>
      <c r="AH102" s="191" t="str">
        <f>IF(SecondRowCounts!AH102 = 0, "ND", SecondRowWins!AH102/SecondRowCounts!AH102)</f>
        <v>ND</v>
      </c>
      <c r="AI102" s="191" t="str">
        <f>IF(SecondRowCounts!AI102 = 0, "ND", SecondRowWins!AI102/SecondRowCounts!AI102)</f>
        <v>ND</v>
      </c>
      <c r="AJ102" s="191" t="str">
        <f>IF(SecondRowCounts!AJ102 = 0, "ND", SecondRowWins!AJ102/SecondRowCounts!AJ102)</f>
        <v>ND</v>
      </c>
      <c r="AK102" s="191" t="str">
        <f>IF(SecondRowCounts!AK102 = 0, "ND", SecondRowWins!AK102/SecondRowCounts!AK102)</f>
        <v>ND</v>
      </c>
      <c r="AL102" s="191" t="str">
        <f>IF(SecondRowCounts!AL102 = 0, "ND", SecondRowWins!AL102/SecondRowCounts!AL102)</f>
        <v>ND</v>
      </c>
      <c r="AM102" s="191" t="str">
        <f>IF(SecondRowCounts!AM102 = 0, "ND", SecondRowWins!AM102/SecondRowCounts!AM102)</f>
        <v>ND</v>
      </c>
      <c r="AN102" s="191" t="str">
        <f>IF(SecondRowCounts!AN102 = 0, "ND", SecondRowWins!AN102/SecondRowCounts!AN102)</f>
        <v>ND</v>
      </c>
      <c r="AO102" s="191" t="str">
        <f>IF(SecondRowCounts!AO102 = 0, "ND", SecondRowWins!AO102/SecondRowCounts!AO102)</f>
        <v>ND</v>
      </c>
      <c r="AP102" s="191" t="str">
        <f>IF(SecondRowCounts!AP102 = 0, "ND", SecondRowWins!AP102/SecondRowCounts!AP102)</f>
        <v>ND</v>
      </c>
    </row>
    <row r="103">
      <c r="A103" s="187" t="s">
        <v>234</v>
      </c>
      <c r="B103" s="191">
        <f>IF(SecondRowCounts!B103 = 0, "ND", SecondRowWins!B103/SecondRowCounts!B103)</f>
        <v>1</v>
      </c>
      <c r="C103" s="191" t="str">
        <f>IF(SecondRowCounts!C103 = 0, "ND", SecondRowWins!C103/SecondRowCounts!C103)</f>
        <v>ND</v>
      </c>
      <c r="D103" s="191" t="str">
        <f>IF(SecondRowCounts!D103 = 0, "ND", SecondRowWins!D103/SecondRowCounts!D103)</f>
        <v>ND</v>
      </c>
      <c r="E103" s="191" t="str">
        <f>IF(SecondRowCounts!E103 = 0, "ND", SecondRowWins!E103/SecondRowCounts!E103)</f>
        <v>ND</v>
      </c>
      <c r="F103" s="191" t="str">
        <f>IF(SecondRowCounts!F103 = 0, "ND", SecondRowWins!F103/SecondRowCounts!F103)</f>
        <v>ND</v>
      </c>
      <c r="G103" s="191" t="str">
        <f>IF(SecondRowCounts!G103 = 0, "ND", SecondRowWins!G103/SecondRowCounts!G103)</f>
        <v>ND</v>
      </c>
      <c r="H103" s="191" t="str">
        <f>IF(SecondRowCounts!H103 = 0, "ND", SecondRowWins!H103/SecondRowCounts!H103)</f>
        <v>ND</v>
      </c>
      <c r="I103" s="191" t="str">
        <f>IF(SecondRowCounts!I103 = 0, "ND", SecondRowWins!I103/SecondRowCounts!I103)</f>
        <v>ND</v>
      </c>
      <c r="J103" s="191" t="str">
        <f>IF(SecondRowCounts!J103 = 0, "ND", SecondRowWins!J103/SecondRowCounts!J103)</f>
        <v>ND</v>
      </c>
      <c r="K103" s="191" t="str">
        <f>IF(SecondRowCounts!K103 = 0, "ND", SecondRowWins!K103/SecondRowCounts!K103)</f>
        <v>ND</v>
      </c>
      <c r="L103" s="191" t="str">
        <f>IF(SecondRowCounts!L103 = 0, "ND", SecondRowWins!L103/SecondRowCounts!L103)</f>
        <v>ND</v>
      </c>
      <c r="M103" s="191" t="str">
        <f>IF(SecondRowCounts!M103 = 0, "ND", SecondRowWins!M103/SecondRowCounts!M103)</f>
        <v>ND</v>
      </c>
      <c r="N103" s="191" t="str">
        <f>IF(SecondRowCounts!N103 = 0, "ND", SecondRowWins!N103/SecondRowCounts!N103)</f>
        <v>ND</v>
      </c>
      <c r="O103" s="191">
        <f>IF(SecondRowCounts!O103 = 0, "ND", SecondRowWins!O103/SecondRowCounts!O103)</f>
        <v>1</v>
      </c>
      <c r="P103" s="191" t="str">
        <f>IF(SecondRowCounts!P103 = 0, "ND", SecondRowWins!P103/SecondRowCounts!P103)</f>
        <v>ND</v>
      </c>
      <c r="Q103" s="191" t="str">
        <f>IF(SecondRowCounts!Q103 = 0, "ND", SecondRowWins!Q103/SecondRowCounts!Q103)</f>
        <v>ND</v>
      </c>
      <c r="R103" s="191" t="str">
        <f>IF(SecondRowCounts!R103 = 0, "ND", SecondRowWins!R103/SecondRowCounts!R103)</f>
        <v>ND</v>
      </c>
      <c r="S103" s="191" t="str">
        <f>IF(SecondRowCounts!S103 = 0, "ND", SecondRowWins!S103/SecondRowCounts!S103)</f>
        <v>ND</v>
      </c>
      <c r="T103" s="191" t="str">
        <f>IF(SecondRowCounts!T103 = 0, "ND", SecondRowWins!T103/SecondRowCounts!T103)</f>
        <v>ND</v>
      </c>
      <c r="U103" s="191" t="str">
        <f>IF(SecondRowCounts!U103 = 0, "ND", SecondRowWins!U103/SecondRowCounts!U103)</f>
        <v>ND</v>
      </c>
      <c r="V103" s="191" t="str">
        <f>IF(SecondRowCounts!V103 = 0, "ND", SecondRowWins!V103/SecondRowCounts!V103)</f>
        <v>ND</v>
      </c>
      <c r="W103" s="191" t="str">
        <f>IF(SecondRowCounts!W103 = 0, "ND", SecondRowWins!W103/SecondRowCounts!W103)</f>
        <v>ND</v>
      </c>
      <c r="X103" s="191" t="str">
        <f>IF(SecondRowCounts!X103 = 0, "ND", SecondRowWins!X103/SecondRowCounts!X103)</f>
        <v>ND</v>
      </c>
      <c r="Y103" s="191" t="str">
        <f>IF(SecondRowCounts!Y103 = 0, "ND", SecondRowWins!Y103/SecondRowCounts!Y103)</f>
        <v>ND</v>
      </c>
      <c r="Z103" s="191" t="str">
        <f>IF(SecondRowCounts!Z103 = 0, "ND", SecondRowWins!Z103/SecondRowCounts!Z103)</f>
        <v>ND</v>
      </c>
      <c r="AA103" s="191" t="str">
        <f>IF(SecondRowCounts!AA103 = 0, "ND", SecondRowWins!AA103/SecondRowCounts!AA103)</f>
        <v>ND</v>
      </c>
      <c r="AB103" s="191" t="str">
        <f>IF(SecondRowCounts!AB103 = 0, "ND", SecondRowWins!AB103/SecondRowCounts!AB103)</f>
        <v>ND</v>
      </c>
      <c r="AC103" s="191" t="str">
        <f>IF(SecondRowCounts!AC103 = 0, "ND", SecondRowWins!AC103/SecondRowCounts!AC103)</f>
        <v>ND</v>
      </c>
      <c r="AD103" s="191" t="str">
        <f>IF(SecondRowCounts!AD103 = 0, "ND", SecondRowWins!AD103/SecondRowCounts!AD103)</f>
        <v>ND</v>
      </c>
      <c r="AE103" s="191" t="str">
        <f>IF(SecondRowCounts!AE103 = 0, "ND", SecondRowWins!AE103/SecondRowCounts!AE103)</f>
        <v>ND</v>
      </c>
      <c r="AF103" s="191" t="str">
        <f>IF(SecondRowCounts!AF103 = 0, "ND", SecondRowWins!AF103/SecondRowCounts!AF103)</f>
        <v>ND</v>
      </c>
      <c r="AG103" s="191" t="str">
        <f>IF(SecondRowCounts!AG103 = 0, "ND", SecondRowWins!AG103/SecondRowCounts!AG103)</f>
        <v>ND</v>
      </c>
      <c r="AH103" s="191" t="str">
        <f>IF(SecondRowCounts!AH103 = 0, "ND", SecondRowWins!AH103/SecondRowCounts!AH103)</f>
        <v>ND</v>
      </c>
      <c r="AI103" s="191" t="str">
        <f>IF(SecondRowCounts!AI103 = 0, "ND", SecondRowWins!AI103/SecondRowCounts!AI103)</f>
        <v>ND</v>
      </c>
      <c r="AJ103" s="191" t="str">
        <f>IF(SecondRowCounts!AJ103 = 0, "ND", SecondRowWins!AJ103/SecondRowCounts!AJ103)</f>
        <v>ND</v>
      </c>
      <c r="AK103" s="191" t="str">
        <f>IF(SecondRowCounts!AK103 = 0, "ND", SecondRowWins!AK103/SecondRowCounts!AK103)</f>
        <v>ND</v>
      </c>
      <c r="AL103" s="191" t="str">
        <f>IF(SecondRowCounts!AL103 = 0, "ND", SecondRowWins!AL103/SecondRowCounts!AL103)</f>
        <v>ND</v>
      </c>
      <c r="AM103" s="191" t="str">
        <f>IF(SecondRowCounts!AM103 = 0, "ND", SecondRowWins!AM103/SecondRowCounts!AM103)</f>
        <v>ND</v>
      </c>
      <c r="AN103" s="191" t="str">
        <f>IF(SecondRowCounts!AN103 = 0, "ND", SecondRowWins!AN103/SecondRowCounts!AN103)</f>
        <v>ND</v>
      </c>
      <c r="AO103" s="191" t="str">
        <f>IF(SecondRowCounts!AO103 = 0, "ND", SecondRowWins!AO103/SecondRowCounts!AO103)</f>
        <v>ND</v>
      </c>
      <c r="AP103" s="191" t="str">
        <f>IF(SecondRowCounts!AP103 = 0, "ND", SecondRowWins!AP103/SecondRowCounts!AP103)</f>
        <v>ND</v>
      </c>
    </row>
    <row r="104">
      <c r="A104" s="187" t="s">
        <v>235</v>
      </c>
      <c r="B104" s="191">
        <f>IF(SecondRowCounts!B104 = 0, "ND", SecondRowWins!B104/SecondRowCounts!B104)</f>
        <v>0.724137931</v>
      </c>
      <c r="C104" s="191" t="str">
        <f>IF(SecondRowCounts!C104 = 0, "ND", SecondRowWins!C104/SecondRowCounts!C104)</f>
        <v>ND</v>
      </c>
      <c r="D104" s="191" t="str">
        <f>IF(SecondRowCounts!D104 = 0, "ND", SecondRowWins!D104/SecondRowCounts!D104)</f>
        <v>ND</v>
      </c>
      <c r="E104" s="191" t="str">
        <f>IF(SecondRowCounts!E104 = 0, "ND", SecondRowWins!E104/SecondRowCounts!E104)</f>
        <v>ND</v>
      </c>
      <c r="F104" s="191" t="str">
        <f>IF(SecondRowCounts!F104 = 0, "ND", SecondRowWins!F104/SecondRowCounts!F104)</f>
        <v>ND</v>
      </c>
      <c r="G104" s="191">
        <f>IF(SecondRowCounts!G104 = 0, "ND", SecondRowWins!G104/SecondRowCounts!G104)</f>
        <v>0</v>
      </c>
      <c r="H104" s="191">
        <f>IF(SecondRowCounts!H104 = 0, "ND", SecondRowWins!H104/SecondRowCounts!H104)</f>
        <v>1</v>
      </c>
      <c r="I104" s="191">
        <f>IF(SecondRowCounts!I104 = 0, "ND", SecondRowWins!I104/SecondRowCounts!I104)</f>
        <v>1</v>
      </c>
      <c r="J104" s="191">
        <f>IF(SecondRowCounts!J104 = 0, "ND", SecondRowWins!J104/SecondRowCounts!J104)</f>
        <v>0.8333333333</v>
      </c>
      <c r="K104" s="191">
        <f>IF(SecondRowCounts!K104 = 0, "ND", SecondRowWins!K104/SecondRowCounts!K104)</f>
        <v>0.8</v>
      </c>
      <c r="L104" s="191">
        <f>IF(SecondRowCounts!L104 = 0, "ND", SecondRowWins!L104/SecondRowCounts!L104)</f>
        <v>0.75</v>
      </c>
      <c r="M104" s="191">
        <f>IF(SecondRowCounts!M104 = 0, "ND", SecondRowWins!M104/SecondRowCounts!M104)</f>
        <v>0</v>
      </c>
      <c r="N104" s="191">
        <f>IF(SecondRowCounts!N104 = 0, "ND", SecondRowWins!N104/SecondRowCounts!N104)</f>
        <v>1</v>
      </c>
      <c r="O104" s="191">
        <f>IF(SecondRowCounts!O104 = 0, "ND", SecondRowWins!O104/SecondRowCounts!O104)</f>
        <v>0</v>
      </c>
      <c r="P104" s="191">
        <f>IF(SecondRowCounts!P104 = 0, "ND", SecondRowWins!P104/SecondRowCounts!P104)</f>
        <v>1</v>
      </c>
      <c r="Q104" s="191" t="str">
        <f>IF(SecondRowCounts!Q104 = 0, "ND", SecondRowWins!Q104/SecondRowCounts!Q104)</f>
        <v>ND</v>
      </c>
      <c r="R104" s="191" t="str">
        <f>IF(SecondRowCounts!R104 = 0, "ND", SecondRowWins!R104/SecondRowCounts!R104)</f>
        <v>ND</v>
      </c>
      <c r="S104" s="191" t="str">
        <f>IF(SecondRowCounts!S104 = 0, "ND", SecondRowWins!S104/SecondRowCounts!S104)</f>
        <v>ND</v>
      </c>
      <c r="T104" s="191" t="str">
        <f>IF(SecondRowCounts!T104 = 0, "ND", SecondRowWins!T104/SecondRowCounts!T104)</f>
        <v>ND</v>
      </c>
      <c r="U104" s="191" t="str">
        <f>IF(SecondRowCounts!U104 = 0, "ND", SecondRowWins!U104/SecondRowCounts!U104)</f>
        <v>ND</v>
      </c>
      <c r="V104" s="191" t="str">
        <f>IF(SecondRowCounts!V104 = 0, "ND", SecondRowWins!V104/SecondRowCounts!V104)</f>
        <v>ND</v>
      </c>
      <c r="W104" s="191" t="str">
        <f>IF(SecondRowCounts!W104 = 0, "ND", SecondRowWins!W104/SecondRowCounts!W104)</f>
        <v>ND</v>
      </c>
      <c r="X104" s="191" t="str">
        <f>IF(SecondRowCounts!X104 = 0, "ND", SecondRowWins!X104/SecondRowCounts!X104)</f>
        <v>ND</v>
      </c>
      <c r="Y104" s="191" t="str">
        <f>IF(SecondRowCounts!Y104 = 0, "ND", SecondRowWins!Y104/SecondRowCounts!Y104)</f>
        <v>ND</v>
      </c>
      <c r="Z104" s="191" t="str">
        <f>IF(SecondRowCounts!Z104 = 0, "ND", SecondRowWins!Z104/SecondRowCounts!Z104)</f>
        <v>ND</v>
      </c>
      <c r="AA104" s="191" t="str">
        <f>IF(SecondRowCounts!AA104 = 0, "ND", SecondRowWins!AA104/SecondRowCounts!AA104)</f>
        <v>ND</v>
      </c>
      <c r="AB104" s="191" t="str">
        <f>IF(SecondRowCounts!AB104 = 0, "ND", SecondRowWins!AB104/SecondRowCounts!AB104)</f>
        <v>ND</v>
      </c>
      <c r="AC104" s="191" t="str">
        <f>IF(SecondRowCounts!AC104 = 0, "ND", SecondRowWins!AC104/SecondRowCounts!AC104)</f>
        <v>ND</v>
      </c>
      <c r="AD104" s="191" t="str">
        <f>IF(SecondRowCounts!AD104 = 0, "ND", SecondRowWins!AD104/SecondRowCounts!AD104)</f>
        <v>ND</v>
      </c>
      <c r="AE104" s="191" t="str">
        <f>IF(SecondRowCounts!AE104 = 0, "ND", SecondRowWins!AE104/SecondRowCounts!AE104)</f>
        <v>ND</v>
      </c>
      <c r="AF104" s="191" t="str">
        <f>IF(SecondRowCounts!AF104 = 0, "ND", SecondRowWins!AF104/SecondRowCounts!AF104)</f>
        <v>ND</v>
      </c>
      <c r="AG104" s="191" t="str">
        <f>IF(SecondRowCounts!AG104 = 0, "ND", SecondRowWins!AG104/SecondRowCounts!AG104)</f>
        <v>ND</v>
      </c>
      <c r="AH104" s="191" t="str">
        <f>IF(SecondRowCounts!AH104 = 0, "ND", SecondRowWins!AH104/SecondRowCounts!AH104)</f>
        <v>ND</v>
      </c>
      <c r="AI104" s="191" t="str">
        <f>IF(SecondRowCounts!AI104 = 0, "ND", SecondRowWins!AI104/SecondRowCounts!AI104)</f>
        <v>ND</v>
      </c>
      <c r="AJ104" s="191" t="str">
        <f>IF(SecondRowCounts!AJ104 = 0, "ND", SecondRowWins!AJ104/SecondRowCounts!AJ104)</f>
        <v>ND</v>
      </c>
      <c r="AK104" s="191" t="str">
        <f>IF(SecondRowCounts!AK104 = 0, "ND", SecondRowWins!AK104/SecondRowCounts!AK104)</f>
        <v>ND</v>
      </c>
      <c r="AL104" s="191" t="str">
        <f>IF(SecondRowCounts!AL104 = 0, "ND", SecondRowWins!AL104/SecondRowCounts!AL104)</f>
        <v>ND</v>
      </c>
      <c r="AM104" s="191" t="str">
        <f>IF(SecondRowCounts!AM104 = 0, "ND", SecondRowWins!AM104/SecondRowCounts!AM104)</f>
        <v>ND</v>
      </c>
      <c r="AN104" s="191" t="str">
        <f>IF(SecondRowCounts!AN104 = 0, "ND", SecondRowWins!AN104/SecondRowCounts!AN104)</f>
        <v>ND</v>
      </c>
      <c r="AO104" s="191" t="str">
        <f>IF(SecondRowCounts!AO104 = 0, "ND", SecondRowWins!AO104/SecondRowCounts!AO104)</f>
        <v>ND</v>
      </c>
      <c r="AP104" s="191" t="str">
        <f>IF(SecondRowCounts!AP104 = 0, "ND", SecondRowWins!AP104/SecondRowCounts!AP104)</f>
        <v>ND</v>
      </c>
    </row>
    <row r="105">
      <c r="A105" s="187" t="s">
        <v>236</v>
      </c>
      <c r="B105" s="191">
        <f>IF(SecondRowCounts!B105 = 0, "ND", SecondRowWins!B105/SecondRowCounts!B105)</f>
        <v>0.7142857143</v>
      </c>
      <c r="C105" s="191" t="str">
        <f>IF(SecondRowCounts!C105 = 0, "ND", SecondRowWins!C105/SecondRowCounts!C105)</f>
        <v>ND</v>
      </c>
      <c r="D105" s="191" t="str">
        <f>IF(SecondRowCounts!D105 = 0, "ND", SecondRowWins!D105/SecondRowCounts!D105)</f>
        <v>ND</v>
      </c>
      <c r="E105" s="191" t="str">
        <f>IF(SecondRowCounts!E105 = 0, "ND", SecondRowWins!E105/SecondRowCounts!E105)</f>
        <v>ND</v>
      </c>
      <c r="F105" s="191" t="str">
        <f>IF(SecondRowCounts!F105 = 0, "ND", SecondRowWins!F105/SecondRowCounts!F105)</f>
        <v>ND</v>
      </c>
      <c r="G105" s="191" t="str">
        <f>IF(SecondRowCounts!G105 = 0, "ND", SecondRowWins!G105/SecondRowCounts!G105)</f>
        <v>ND</v>
      </c>
      <c r="H105" s="191" t="str">
        <f>IF(SecondRowCounts!H105 = 0, "ND", SecondRowWins!H105/SecondRowCounts!H105)</f>
        <v>ND</v>
      </c>
      <c r="I105" s="191">
        <f>IF(SecondRowCounts!I105 = 0, "ND", SecondRowWins!I105/SecondRowCounts!I105)</f>
        <v>0</v>
      </c>
      <c r="J105" s="191">
        <f>IF(SecondRowCounts!J105 = 0, "ND", SecondRowWins!J105/SecondRowCounts!J105)</f>
        <v>1</v>
      </c>
      <c r="K105" s="191">
        <f>IF(SecondRowCounts!K105 = 0, "ND", SecondRowWins!K105/SecondRowCounts!K105)</f>
        <v>1</v>
      </c>
      <c r="L105" s="191">
        <f>IF(SecondRowCounts!L105 = 0, "ND", SecondRowWins!L105/SecondRowCounts!L105)</f>
        <v>0.75</v>
      </c>
      <c r="M105" s="191">
        <f>IF(SecondRowCounts!M105 = 0, "ND", SecondRowWins!M105/SecondRowCounts!M105)</f>
        <v>0.3333333333</v>
      </c>
      <c r="N105" s="191" t="str">
        <f>IF(SecondRowCounts!N105 = 0, "ND", SecondRowWins!N105/SecondRowCounts!N105)</f>
        <v>ND</v>
      </c>
      <c r="O105" s="191" t="str">
        <f>IF(SecondRowCounts!O105 = 0, "ND", SecondRowWins!O105/SecondRowCounts!O105)</f>
        <v>ND</v>
      </c>
      <c r="P105" s="191" t="str">
        <f>IF(SecondRowCounts!P105 = 0, "ND", SecondRowWins!P105/SecondRowCounts!P105)</f>
        <v>ND</v>
      </c>
      <c r="Q105" s="191" t="str">
        <f>IF(SecondRowCounts!Q105 = 0, "ND", SecondRowWins!Q105/SecondRowCounts!Q105)</f>
        <v>ND</v>
      </c>
      <c r="R105" s="191" t="str">
        <f>IF(SecondRowCounts!R105 = 0, "ND", SecondRowWins!R105/SecondRowCounts!R105)</f>
        <v>ND</v>
      </c>
      <c r="S105" s="191" t="str">
        <f>IF(SecondRowCounts!S105 = 0, "ND", SecondRowWins!S105/SecondRowCounts!S105)</f>
        <v>ND</v>
      </c>
      <c r="T105" s="191" t="str">
        <f>IF(SecondRowCounts!T105 = 0, "ND", SecondRowWins!T105/SecondRowCounts!T105)</f>
        <v>ND</v>
      </c>
      <c r="U105" s="191" t="str">
        <f>IF(SecondRowCounts!U105 = 0, "ND", SecondRowWins!U105/SecondRowCounts!U105)</f>
        <v>ND</v>
      </c>
      <c r="V105" s="191" t="str">
        <f>IF(SecondRowCounts!V105 = 0, "ND", SecondRowWins!V105/SecondRowCounts!V105)</f>
        <v>ND</v>
      </c>
      <c r="W105" s="191" t="str">
        <f>IF(SecondRowCounts!W105 = 0, "ND", SecondRowWins!W105/SecondRowCounts!W105)</f>
        <v>ND</v>
      </c>
      <c r="X105" s="191" t="str">
        <f>IF(SecondRowCounts!X105 = 0, "ND", SecondRowWins!X105/SecondRowCounts!X105)</f>
        <v>ND</v>
      </c>
      <c r="Y105" s="191" t="str">
        <f>IF(SecondRowCounts!Y105 = 0, "ND", SecondRowWins!Y105/SecondRowCounts!Y105)</f>
        <v>ND</v>
      </c>
      <c r="Z105" s="191" t="str">
        <f>IF(SecondRowCounts!Z105 = 0, "ND", SecondRowWins!Z105/SecondRowCounts!Z105)</f>
        <v>ND</v>
      </c>
      <c r="AA105" s="191" t="str">
        <f>IF(SecondRowCounts!AA105 = 0, "ND", SecondRowWins!AA105/SecondRowCounts!AA105)</f>
        <v>ND</v>
      </c>
      <c r="AB105" s="191" t="str">
        <f>IF(SecondRowCounts!AB105 = 0, "ND", SecondRowWins!AB105/SecondRowCounts!AB105)</f>
        <v>ND</v>
      </c>
      <c r="AC105" s="191" t="str">
        <f>IF(SecondRowCounts!AC105 = 0, "ND", SecondRowWins!AC105/SecondRowCounts!AC105)</f>
        <v>ND</v>
      </c>
      <c r="AD105" s="191" t="str">
        <f>IF(SecondRowCounts!AD105 = 0, "ND", SecondRowWins!AD105/SecondRowCounts!AD105)</f>
        <v>ND</v>
      </c>
      <c r="AE105" s="191" t="str">
        <f>IF(SecondRowCounts!AE105 = 0, "ND", SecondRowWins!AE105/SecondRowCounts!AE105)</f>
        <v>ND</v>
      </c>
      <c r="AF105" s="191" t="str">
        <f>IF(SecondRowCounts!AF105 = 0, "ND", SecondRowWins!AF105/SecondRowCounts!AF105)</f>
        <v>ND</v>
      </c>
      <c r="AG105" s="191" t="str">
        <f>IF(SecondRowCounts!AG105 = 0, "ND", SecondRowWins!AG105/SecondRowCounts!AG105)</f>
        <v>ND</v>
      </c>
      <c r="AH105" s="191" t="str">
        <f>IF(SecondRowCounts!AH105 = 0, "ND", SecondRowWins!AH105/SecondRowCounts!AH105)</f>
        <v>ND</v>
      </c>
      <c r="AI105" s="191" t="str">
        <f>IF(SecondRowCounts!AI105 = 0, "ND", SecondRowWins!AI105/SecondRowCounts!AI105)</f>
        <v>ND</v>
      </c>
      <c r="AJ105" s="191" t="str">
        <f>IF(SecondRowCounts!AJ105 = 0, "ND", SecondRowWins!AJ105/SecondRowCounts!AJ105)</f>
        <v>ND</v>
      </c>
      <c r="AK105" s="191" t="str">
        <f>IF(SecondRowCounts!AK105 = 0, "ND", SecondRowWins!AK105/SecondRowCounts!AK105)</f>
        <v>ND</v>
      </c>
      <c r="AL105" s="191" t="str">
        <f>IF(SecondRowCounts!AL105 = 0, "ND", SecondRowWins!AL105/SecondRowCounts!AL105)</f>
        <v>ND</v>
      </c>
      <c r="AM105" s="191" t="str">
        <f>IF(SecondRowCounts!AM105 = 0, "ND", SecondRowWins!AM105/SecondRowCounts!AM105)</f>
        <v>ND</v>
      </c>
      <c r="AN105" s="191" t="str">
        <f>IF(SecondRowCounts!AN105 = 0, "ND", SecondRowWins!AN105/SecondRowCounts!AN105)</f>
        <v>ND</v>
      </c>
      <c r="AO105" s="191" t="str">
        <f>IF(SecondRowCounts!AO105 = 0, "ND", SecondRowWins!AO105/SecondRowCounts!AO105)</f>
        <v>ND</v>
      </c>
      <c r="AP105" s="191" t="str">
        <f>IF(SecondRowCounts!AP105 = 0, "ND", SecondRowWins!AP105/SecondRowCounts!AP105)</f>
        <v>ND</v>
      </c>
    </row>
    <row r="106">
      <c r="A106" s="187" t="s">
        <v>12</v>
      </c>
      <c r="B106" s="191">
        <f>IF(SecondRowCounts!B106 = 0, "ND", SecondRowWins!B106/SecondRowCounts!B106)</f>
        <v>0.6127265065</v>
      </c>
      <c r="C106" s="191" t="str">
        <f>IF(SecondRowCounts!C106 = 0, "ND", SecondRowWins!C106/SecondRowCounts!C106)</f>
        <v>ND</v>
      </c>
      <c r="D106" s="191">
        <f>IF(SecondRowCounts!D106 = 0, "ND", SecondRowWins!D106/SecondRowCounts!D106)</f>
        <v>0.6976</v>
      </c>
      <c r="E106" s="191">
        <f>IF(SecondRowCounts!E106 = 0, "ND", SecondRowWins!E106/SecondRowCounts!E106)</f>
        <v>0.7077363897</v>
      </c>
      <c r="F106" s="191">
        <f>IF(SecondRowCounts!F106 = 0, "ND", SecondRowWins!F106/SecondRowCounts!F106)</f>
        <v>0.6678033532</v>
      </c>
      <c r="G106" s="191">
        <f>IF(SecondRowCounts!G106 = 0, "ND", SecondRowWins!G106/SecondRowCounts!G106)</f>
        <v>0.6377782581</v>
      </c>
      <c r="H106" s="191">
        <f>IF(SecondRowCounts!H106 = 0, "ND", SecondRowWins!H106/SecondRowCounts!H106)</f>
        <v>0.587541713</v>
      </c>
      <c r="I106" s="191">
        <f>IF(SecondRowCounts!I106 = 0, "ND", SecondRowWins!I106/SecondRowCounts!I106)</f>
        <v>0.5787167449</v>
      </c>
      <c r="J106" s="191">
        <f>IF(SecondRowCounts!J106 = 0, "ND", SecondRowWins!J106/SecondRowCounts!J106)</f>
        <v>0.5230337079</v>
      </c>
      <c r="K106" s="191">
        <f>IF(SecondRowCounts!K106 = 0, "ND", SecondRowWins!K106/SecondRowCounts!K106)</f>
        <v>0.4737588652</v>
      </c>
      <c r="L106" s="191">
        <f>IF(SecondRowCounts!L106 = 0, "ND", SecondRowWins!L106/SecondRowCounts!L106)</f>
        <v>0.369047619</v>
      </c>
      <c r="M106" s="191">
        <f>IF(SecondRowCounts!M106 = 0, "ND", SecondRowWins!M106/SecondRowCounts!M106)</f>
        <v>0.298245614</v>
      </c>
      <c r="N106" s="191">
        <f>IF(SecondRowCounts!N106 = 0, "ND", SecondRowWins!N106/SecondRowCounts!N106)</f>
        <v>0.25</v>
      </c>
      <c r="O106" s="191" t="str">
        <f>IF(SecondRowCounts!O106 = 0, "ND", SecondRowWins!O106/SecondRowCounts!O106)</f>
        <v>ND</v>
      </c>
      <c r="P106" s="191" t="str">
        <f>IF(SecondRowCounts!P106 = 0, "ND", SecondRowWins!P106/SecondRowCounts!P106)</f>
        <v>ND</v>
      </c>
      <c r="Q106" s="191" t="str">
        <f>IF(SecondRowCounts!Q106 = 0, "ND", SecondRowWins!Q106/SecondRowCounts!Q106)</f>
        <v>ND</v>
      </c>
      <c r="R106" s="191" t="str">
        <f>IF(SecondRowCounts!R106 = 0, "ND", SecondRowWins!R106/SecondRowCounts!R106)</f>
        <v>ND</v>
      </c>
      <c r="S106" s="191" t="str">
        <f>IF(SecondRowCounts!S106 = 0, "ND", SecondRowWins!S106/SecondRowCounts!S106)</f>
        <v>ND</v>
      </c>
      <c r="T106" s="191" t="str">
        <f>IF(SecondRowCounts!T106 = 0, "ND", SecondRowWins!T106/SecondRowCounts!T106)</f>
        <v>ND</v>
      </c>
      <c r="U106" s="191" t="str">
        <f>IF(SecondRowCounts!U106 = 0, "ND", SecondRowWins!U106/SecondRowCounts!U106)</f>
        <v>ND</v>
      </c>
      <c r="V106" s="191" t="str">
        <f>IF(SecondRowCounts!V106 = 0, "ND", SecondRowWins!V106/SecondRowCounts!V106)</f>
        <v>ND</v>
      </c>
      <c r="W106" s="191" t="str">
        <f>IF(SecondRowCounts!W106 = 0, "ND", SecondRowWins!W106/SecondRowCounts!W106)</f>
        <v>ND</v>
      </c>
      <c r="X106" s="191" t="str">
        <f>IF(SecondRowCounts!X106 = 0, "ND", SecondRowWins!X106/SecondRowCounts!X106)</f>
        <v>ND</v>
      </c>
      <c r="Y106" s="191" t="str">
        <f>IF(SecondRowCounts!Y106 = 0, "ND", SecondRowWins!Y106/SecondRowCounts!Y106)</f>
        <v>ND</v>
      </c>
      <c r="Z106" s="191" t="str">
        <f>IF(SecondRowCounts!Z106 = 0, "ND", SecondRowWins!Z106/SecondRowCounts!Z106)</f>
        <v>ND</v>
      </c>
      <c r="AA106" s="191" t="str">
        <f>IF(SecondRowCounts!AA106 = 0, "ND", SecondRowWins!AA106/SecondRowCounts!AA106)</f>
        <v>ND</v>
      </c>
      <c r="AB106" s="191" t="str">
        <f>IF(SecondRowCounts!AB106 = 0, "ND", SecondRowWins!AB106/SecondRowCounts!AB106)</f>
        <v>ND</v>
      </c>
      <c r="AC106" s="191" t="str">
        <f>IF(SecondRowCounts!AC106 = 0, "ND", SecondRowWins!AC106/SecondRowCounts!AC106)</f>
        <v>ND</v>
      </c>
      <c r="AD106" s="191" t="str">
        <f>IF(SecondRowCounts!AD106 = 0, "ND", SecondRowWins!AD106/SecondRowCounts!AD106)</f>
        <v>ND</v>
      </c>
      <c r="AE106" s="191" t="str">
        <f>IF(SecondRowCounts!AE106 = 0, "ND", SecondRowWins!AE106/SecondRowCounts!AE106)</f>
        <v>ND</v>
      </c>
      <c r="AF106" s="191" t="str">
        <f>IF(SecondRowCounts!AF106 = 0, "ND", SecondRowWins!AF106/SecondRowCounts!AF106)</f>
        <v>ND</v>
      </c>
      <c r="AG106" s="191" t="str">
        <f>IF(SecondRowCounts!AG106 = 0, "ND", SecondRowWins!AG106/SecondRowCounts!AG106)</f>
        <v>ND</v>
      </c>
      <c r="AH106" s="191" t="str">
        <f>IF(SecondRowCounts!AH106 = 0, "ND", SecondRowWins!AH106/SecondRowCounts!AH106)</f>
        <v>ND</v>
      </c>
      <c r="AI106" s="191" t="str">
        <f>IF(SecondRowCounts!AI106 = 0, "ND", SecondRowWins!AI106/SecondRowCounts!AI106)</f>
        <v>ND</v>
      </c>
      <c r="AJ106" s="191" t="str">
        <f>IF(SecondRowCounts!AJ106 = 0, "ND", SecondRowWins!AJ106/SecondRowCounts!AJ106)</f>
        <v>ND</v>
      </c>
      <c r="AK106" s="191" t="str">
        <f>IF(SecondRowCounts!AK106 = 0, "ND", SecondRowWins!AK106/SecondRowCounts!AK106)</f>
        <v>ND</v>
      </c>
      <c r="AL106" s="191" t="str">
        <f>IF(SecondRowCounts!AL106 = 0, "ND", SecondRowWins!AL106/SecondRowCounts!AL106)</f>
        <v>ND</v>
      </c>
      <c r="AM106" s="191" t="str">
        <f>IF(SecondRowCounts!AM106 = 0, "ND", SecondRowWins!AM106/SecondRowCounts!AM106)</f>
        <v>ND</v>
      </c>
      <c r="AN106" s="191" t="str">
        <f>IF(SecondRowCounts!AN106 = 0, "ND", SecondRowWins!AN106/SecondRowCounts!AN106)</f>
        <v>ND</v>
      </c>
      <c r="AO106" s="191" t="str">
        <f>IF(SecondRowCounts!AO106 = 0, "ND", SecondRowWins!AO106/SecondRowCounts!AO106)</f>
        <v>ND</v>
      </c>
      <c r="AP106" s="191" t="str">
        <f>IF(SecondRowCounts!AP106 = 0, "ND", SecondRowWins!AP106/SecondRowCounts!AP106)</f>
        <v>ND</v>
      </c>
    </row>
    <row r="107">
      <c r="A107" s="187" t="s">
        <v>237</v>
      </c>
      <c r="B107" s="191">
        <f>IF(SecondRowCounts!B107 = 0, "ND", SecondRowWins!B107/SecondRowCounts!B107)</f>
        <v>0.5</v>
      </c>
      <c r="C107" s="191" t="str">
        <f>IF(SecondRowCounts!C107 = 0, "ND", SecondRowWins!C107/SecondRowCounts!C107)</f>
        <v>ND</v>
      </c>
      <c r="D107" s="191" t="str">
        <f>IF(SecondRowCounts!D107 = 0, "ND", SecondRowWins!D107/SecondRowCounts!D107)</f>
        <v>ND</v>
      </c>
      <c r="E107" s="191" t="str">
        <f>IF(SecondRowCounts!E107 = 0, "ND", SecondRowWins!E107/SecondRowCounts!E107)</f>
        <v>ND</v>
      </c>
      <c r="F107" s="191" t="str">
        <f>IF(SecondRowCounts!F107 = 0, "ND", SecondRowWins!F107/SecondRowCounts!F107)</f>
        <v>ND</v>
      </c>
      <c r="G107" s="191" t="str">
        <f>IF(SecondRowCounts!G107 = 0, "ND", SecondRowWins!G107/SecondRowCounts!G107)</f>
        <v>ND</v>
      </c>
      <c r="H107" s="191" t="str">
        <f>IF(SecondRowCounts!H107 = 0, "ND", SecondRowWins!H107/SecondRowCounts!H107)</f>
        <v>ND</v>
      </c>
      <c r="I107" s="191">
        <f>IF(SecondRowCounts!I107 = 0, "ND", SecondRowWins!I107/SecondRowCounts!I107)</f>
        <v>1</v>
      </c>
      <c r="J107" s="191" t="str">
        <f>IF(SecondRowCounts!J107 = 0, "ND", SecondRowWins!J107/SecondRowCounts!J107)</f>
        <v>ND</v>
      </c>
      <c r="K107" s="191">
        <f>IF(SecondRowCounts!K107 = 0, "ND", SecondRowWins!K107/SecondRowCounts!K107)</f>
        <v>0.5</v>
      </c>
      <c r="L107" s="191">
        <f>IF(SecondRowCounts!L107 = 0, "ND", SecondRowWins!L107/SecondRowCounts!L107)</f>
        <v>0.5</v>
      </c>
      <c r="M107" s="191">
        <f>IF(SecondRowCounts!M107 = 0, "ND", SecondRowWins!M107/SecondRowCounts!M107)</f>
        <v>0.5</v>
      </c>
      <c r="N107" s="191" t="str">
        <f>IF(SecondRowCounts!N107 = 0, "ND", SecondRowWins!N107/SecondRowCounts!N107)</f>
        <v>ND</v>
      </c>
      <c r="O107" s="191" t="str">
        <f>IF(SecondRowCounts!O107 = 0, "ND", SecondRowWins!O107/SecondRowCounts!O107)</f>
        <v>ND</v>
      </c>
      <c r="P107" s="191">
        <f>IF(SecondRowCounts!P107 = 0, "ND", SecondRowWins!P107/SecondRowCounts!P107)</f>
        <v>0</v>
      </c>
      <c r="Q107" s="191" t="str">
        <f>IF(SecondRowCounts!Q107 = 0, "ND", SecondRowWins!Q107/SecondRowCounts!Q107)</f>
        <v>ND</v>
      </c>
      <c r="R107" s="191" t="str">
        <f>IF(SecondRowCounts!R107 = 0, "ND", SecondRowWins!R107/SecondRowCounts!R107)</f>
        <v>ND</v>
      </c>
      <c r="S107" s="191" t="str">
        <f>IF(SecondRowCounts!S107 = 0, "ND", SecondRowWins!S107/SecondRowCounts!S107)</f>
        <v>ND</v>
      </c>
      <c r="T107" s="191" t="str">
        <f>IF(SecondRowCounts!T107 = 0, "ND", SecondRowWins!T107/SecondRowCounts!T107)</f>
        <v>ND</v>
      </c>
      <c r="U107" s="191" t="str">
        <f>IF(SecondRowCounts!U107 = 0, "ND", SecondRowWins!U107/SecondRowCounts!U107)</f>
        <v>ND</v>
      </c>
      <c r="V107" s="191" t="str">
        <f>IF(SecondRowCounts!V107 = 0, "ND", SecondRowWins!V107/SecondRowCounts!V107)</f>
        <v>ND</v>
      </c>
      <c r="W107" s="191" t="str">
        <f>IF(SecondRowCounts!W107 = 0, "ND", SecondRowWins!W107/SecondRowCounts!W107)</f>
        <v>ND</v>
      </c>
      <c r="X107" s="191" t="str">
        <f>IF(SecondRowCounts!X107 = 0, "ND", SecondRowWins!X107/SecondRowCounts!X107)</f>
        <v>ND</v>
      </c>
      <c r="Y107" s="191" t="str">
        <f>IF(SecondRowCounts!Y107 = 0, "ND", SecondRowWins!Y107/SecondRowCounts!Y107)</f>
        <v>ND</v>
      </c>
      <c r="Z107" s="191" t="str">
        <f>IF(SecondRowCounts!Z107 = 0, "ND", SecondRowWins!Z107/SecondRowCounts!Z107)</f>
        <v>ND</v>
      </c>
      <c r="AA107" s="191" t="str">
        <f>IF(SecondRowCounts!AA107 = 0, "ND", SecondRowWins!AA107/SecondRowCounts!AA107)</f>
        <v>ND</v>
      </c>
      <c r="AB107" s="191" t="str">
        <f>IF(SecondRowCounts!AB107 = 0, "ND", SecondRowWins!AB107/SecondRowCounts!AB107)</f>
        <v>ND</v>
      </c>
      <c r="AC107" s="191" t="str">
        <f>IF(SecondRowCounts!AC107 = 0, "ND", SecondRowWins!AC107/SecondRowCounts!AC107)</f>
        <v>ND</v>
      </c>
      <c r="AD107" s="191" t="str">
        <f>IF(SecondRowCounts!AD107 = 0, "ND", SecondRowWins!AD107/SecondRowCounts!AD107)</f>
        <v>ND</v>
      </c>
      <c r="AE107" s="191" t="str">
        <f>IF(SecondRowCounts!AE107 = 0, "ND", SecondRowWins!AE107/SecondRowCounts!AE107)</f>
        <v>ND</v>
      </c>
      <c r="AF107" s="191" t="str">
        <f>IF(SecondRowCounts!AF107 = 0, "ND", SecondRowWins!AF107/SecondRowCounts!AF107)</f>
        <v>ND</v>
      </c>
      <c r="AG107" s="191" t="str">
        <f>IF(SecondRowCounts!AG107 = 0, "ND", SecondRowWins!AG107/SecondRowCounts!AG107)</f>
        <v>ND</v>
      </c>
      <c r="AH107" s="191" t="str">
        <f>IF(SecondRowCounts!AH107 = 0, "ND", SecondRowWins!AH107/SecondRowCounts!AH107)</f>
        <v>ND</v>
      </c>
      <c r="AI107" s="191" t="str">
        <f>IF(SecondRowCounts!AI107 = 0, "ND", SecondRowWins!AI107/SecondRowCounts!AI107)</f>
        <v>ND</v>
      </c>
      <c r="AJ107" s="191" t="str">
        <f>IF(SecondRowCounts!AJ107 = 0, "ND", SecondRowWins!AJ107/SecondRowCounts!AJ107)</f>
        <v>ND</v>
      </c>
      <c r="AK107" s="191" t="str">
        <f>IF(SecondRowCounts!AK107 = 0, "ND", SecondRowWins!AK107/SecondRowCounts!AK107)</f>
        <v>ND</v>
      </c>
      <c r="AL107" s="191" t="str">
        <f>IF(SecondRowCounts!AL107 = 0, "ND", SecondRowWins!AL107/SecondRowCounts!AL107)</f>
        <v>ND</v>
      </c>
      <c r="AM107" s="191" t="str">
        <f>IF(SecondRowCounts!AM107 = 0, "ND", SecondRowWins!AM107/SecondRowCounts!AM107)</f>
        <v>ND</v>
      </c>
      <c r="AN107" s="191" t="str">
        <f>IF(SecondRowCounts!AN107 = 0, "ND", SecondRowWins!AN107/SecondRowCounts!AN107)</f>
        <v>ND</v>
      </c>
      <c r="AO107" s="191" t="str">
        <f>IF(SecondRowCounts!AO107 = 0, "ND", SecondRowWins!AO107/SecondRowCounts!AO107)</f>
        <v>ND</v>
      </c>
      <c r="AP107" s="191" t="str">
        <f>IF(SecondRowCounts!AP107 = 0, "ND", SecondRowWins!AP107/SecondRowCounts!AP107)</f>
        <v>ND</v>
      </c>
    </row>
    <row r="108">
      <c r="A108" s="187" t="s">
        <v>238</v>
      </c>
      <c r="B108" s="191">
        <f>IF(SecondRowCounts!B108 = 0, "ND", SecondRowWins!B108/SecondRowCounts!B108)</f>
        <v>1</v>
      </c>
      <c r="C108" s="191" t="str">
        <f>IF(SecondRowCounts!C108 = 0, "ND", SecondRowWins!C108/SecondRowCounts!C108)</f>
        <v>ND</v>
      </c>
      <c r="D108" s="191" t="str">
        <f>IF(SecondRowCounts!D108 = 0, "ND", SecondRowWins!D108/SecondRowCounts!D108)</f>
        <v>ND</v>
      </c>
      <c r="E108" s="191" t="str">
        <f>IF(SecondRowCounts!E108 = 0, "ND", SecondRowWins!E108/SecondRowCounts!E108)</f>
        <v>ND</v>
      </c>
      <c r="F108" s="191" t="str">
        <f>IF(SecondRowCounts!F108 = 0, "ND", SecondRowWins!F108/SecondRowCounts!F108)</f>
        <v>ND</v>
      </c>
      <c r="G108" s="191" t="str">
        <f>IF(SecondRowCounts!G108 = 0, "ND", SecondRowWins!G108/SecondRowCounts!G108)</f>
        <v>ND</v>
      </c>
      <c r="H108" s="191" t="str">
        <f>IF(SecondRowCounts!H108 = 0, "ND", SecondRowWins!H108/SecondRowCounts!H108)</f>
        <v>ND</v>
      </c>
      <c r="I108" s="191" t="str">
        <f>IF(SecondRowCounts!I108 = 0, "ND", SecondRowWins!I108/SecondRowCounts!I108)</f>
        <v>ND</v>
      </c>
      <c r="J108" s="191" t="str">
        <f>IF(SecondRowCounts!J108 = 0, "ND", SecondRowWins!J108/SecondRowCounts!J108)</f>
        <v>ND</v>
      </c>
      <c r="K108" s="191">
        <f>IF(SecondRowCounts!K108 = 0, "ND", SecondRowWins!K108/SecondRowCounts!K108)</f>
        <v>1</v>
      </c>
      <c r="L108" s="191" t="str">
        <f>IF(SecondRowCounts!L108 = 0, "ND", SecondRowWins!L108/SecondRowCounts!L108)</f>
        <v>ND</v>
      </c>
      <c r="M108" s="191" t="str">
        <f>IF(SecondRowCounts!M108 = 0, "ND", SecondRowWins!M108/SecondRowCounts!M108)</f>
        <v>ND</v>
      </c>
      <c r="N108" s="191" t="str">
        <f>IF(SecondRowCounts!N108 = 0, "ND", SecondRowWins!N108/SecondRowCounts!N108)</f>
        <v>ND</v>
      </c>
      <c r="O108" s="191" t="str">
        <f>IF(SecondRowCounts!O108 = 0, "ND", SecondRowWins!O108/SecondRowCounts!O108)</f>
        <v>ND</v>
      </c>
      <c r="P108" s="191" t="str">
        <f>IF(SecondRowCounts!P108 = 0, "ND", SecondRowWins!P108/SecondRowCounts!P108)</f>
        <v>ND</v>
      </c>
      <c r="Q108" s="191" t="str">
        <f>IF(SecondRowCounts!Q108 = 0, "ND", SecondRowWins!Q108/SecondRowCounts!Q108)</f>
        <v>ND</v>
      </c>
      <c r="R108" s="191" t="str">
        <f>IF(SecondRowCounts!R108 = 0, "ND", SecondRowWins!R108/SecondRowCounts!R108)</f>
        <v>ND</v>
      </c>
      <c r="S108" s="191" t="str">
        <f>IF(SecondRowCounts!S108 = 0, "ND", SecondRowWins!S108/SecondRowCounts!S108)</f>
        <v>ND</v>
      </c>
      <c r="T108" s="191" t="str">
        <f>IF(SecondRowCounts!T108 = 0, "ND", SecondRowWins!T108/SecondRowCounts!T108)</f>
        <v>ND</v>
      </c>
      <c r="U108" s="191" t="str">
        <f>IF(SecondRowCounts!U108 = 0, "ND", SecondRowWins!U108/SecondRowCounts!U108)</f>
        <v>ND</v>
      </c>
      <c r="V108" s="191" t="str">
        <f>IF(SecondRowCounts!V108 = 0, "ND", SecondRowWins!V108/SecondRowCounts!V108)</f>
        <v>ND</v>
      </c>
      <c r="W108" s="191" t="str">
        <f>IF(SecondRowCounts!W108 = 0, "ND", SecondRowWins!W108/SecondRowCounts!W108)</f>
        <v>ND</v>
      </c>
      <c r="X108" s="191" t="str">
        <f>IF(SecondRowCounts!X108 = 0, "ND", SecondRowWins!X108/SecondRowCounts!X108)</f>
        <v>ND</v>
      </c>
      <c r="Y108" s="191" t="str">
        <f>IF(SecondRowCounts!Y108 = 0, "ND", SecondRowWins!Y108/SecondRowCounts!Y108)</f>
        <v>ND</v>
      </c>
      <c r="Z108" s="191" t="str">
        <f>IF(SecondRowCounts!Z108 = 0, "ND", SecondRowWins!Z108/SecondRowCounts!Z108)</f>
        <v>ND</v>
      </c>
      <c r="AA108" s="191" t="str">
        <f>IF(SecondRowCounts!AA108 = 0, "ND", SecondRowWins!AA108/SecondRowCounts!AA108)</f>
        <v>ND</v>
      </c>
      <c r="AB108" s="191" t="str">
        <f>IF(SecondRowCounts!AB108 = 0, "ND", SecondRowWins!AB108/SecondRowCounts!AB108)</f>
        <v>ND</v>
      </c>
      <c r="AC108" s="191" t="str">
        <f>IF(SecondRowCounts!AC108 = 0, "ND", SecondRowWins!AC108/SecondRowCounts!AC108)</f>
        <v>ND</v>
      </c>
      <c r="AD108" s="191" t="str">
        <f>IF(SecondRowCounts!AD108 = 0, "ND", SecondRowWins!AD108/SecondRowCounts!AD108)</f>
        <v>ND</v>
      </c>
      <c r="AE108" s="191" t="str">
        <f>IF(SecondRowCounts!AE108 = 0, "ND", SecondRowWins!AE108/SecondRowCounts!AE108)</f>
        <v>ND</v>
      </c>
      <c r="AF108" s="191" t="str">
        <f>IF(SecondRowCounts!AF108 = 0, "ND", SecondRowWins!AF108/SecondRowCounts!AF108)</f>
        <v>ND</v>
      </c>
      <c r="AG108" s="191" t="str">
        <f>IF(SecondRowCounts!AG108 = 0, "ND", SecondRowWins!AG108/SecondRowCounts!AG108)</f>
        <v>ND</v>
      </c>
      <c r="AH108" s="191" t="str">
        <f>IF(SecondRowCounts!AH108 = 0, "ND", SecondRowWins!AH108/SecondRowCounts!AH108)</f>
        <v>ND</v>
      </c>
      <c r="AI108" s="191" t="str">
        <f>IF(SecondRowCounts!AI108 = 0, "ND", SecondRowWins!AI108/SecondRowCounts!AI108)</f>
        <v>ND</v>
      </c>
      <c r="AJ108" s="191" t="str">
        <f>IF(SecondRowCounts!AJ108 = 0, "ND", SecondRowWins!AJ108/SecondRowCounts!AJ108)</f>
        <v>ND</v>
      </c>
      <c r="AK108" s="191" t="str">
        <f>IF(SecondRowCounts!AK108 = 0, "ND", SecondRowWins!AK108/SecondRowCounts!AK108)</f>
        <v>ND</v>
      </c>
      <c r="AL108" s="191" t="str">
        <f>IF(SecondRowCounts!AL108 = 0, "ND", SecondRowWins!AL108/SecondRowCounts!AL108)</f>
        <v>ND</v>
      </c>
      <c r="AM108" s="191" t="str">
        <f>IF(SecondRowCounts!AM108 = 0, "ND", SecondRowWins!AM108/SecondRowCounts!AM108)</f>
        <v>ND</v>
      </c>
      <c r="AN108" s="191" t="str">
        <f>IF(SecondRowCounts!AN108 = 0, "ND", SecondRowWins!AN108/SecondRowCounts!AN108)</f>
        <v>ND</v>
      </c>
      <c r="AO108" s="191" t="str">
        <f>IF(SecondRowCounts!AO108 = 0, "ND", SecondRowWins!AO108/SecondRowCounts!AO108)</f>
        <v>ND</v>
      </c>
      <c r="AP108" s="191" t="str">
        <f>IF(SecondRowCounts!AP108 = 0, "ND", SecondRowWins!AP108/SecondRowCounts!AP108)</f>
        <v>ND</v>
      </c>
    </row>
    <row r="109">
      <c r="A109" s="187" t="s">
        <v>239</v>
      </c>
      <c r="B109" s="191">
        <f>IF(SecondRowCounts!B109 = 0, "ND", SecondRowWins!B109/SecondRowCounts!B109)</f>
        <v>0.6153846154</v>
      </c>
      <c r="C109" s="191" t="str">
        <f>IF(SecondRowCounts!C109 = 0, "ND", SecondRowWins!C109/SecondRowCounts!C109)</f>
        <v>ND</v>
      </c>
      <c r="D109" s="191" t="str">
        <f>IF(SecondRowCounts!D109 = 0, "ND", SecondRowWins!D109/SecondRowCounts!D109)</f>
        <v>ND</v>
      </c>
      <c r="E109" s="191" t="str">
        <f>IF(SecondRowCounts!E109 = 0, "ND", SecondRowWins!E109/SecondRowCounts!E109)</f>
        <v>ND</v>
      </c>
      <c r="F109" s="191" t="str">
        <f>IF(SecondRowCounts!F109 = 0, "ND", SecondRowWins!F109/SecondRowCounts!F109)</f>
        <v>ND</v>
      </c>
      <c r="G109" s="191" t="str">
        <f>IF(SecondRowCounts!G109 = 0, "ND", SecondRowWins!G109/SecondRowCounts!G109)</f>
        <v>ND</v>
      </c>
      <c r="H109" s="191" t="str">
        <f>IF(SecondRowCounts!H109 = 0, "ND", SecondRowWins!H109/SecondRowCounts!H109)</f>
        <v>ND</v>
      </c>
      <c r="I109" s="191" t="str">
        <f>IF(SecondRowCounts!I109 = 0, "ND", SecondRowWins!I109/SecondRowCounts!I109)</f>
        <v>ND</v>
      </c>
      <c r="J109" s="191">
        <f>IF(SecondRowCounts!J109 = 0, "ND", SecondRowWins!J109/SecondRowCounts!J109)</f>
        <v>0.6666666667</v>
      </c>
      <c r="K109" s="191">
        <f>IF(SecondRowCounts!K109 = 0, "ND", SecondRowWins!K109/SecondRowCounts!K109)</f>
        <v>0.5</v>
      </c>
      <c r="L109" s="191">
        <f>IF(SecondRowCounts!L109 = 0, "ND", SecondRowWins!L109/SecondRowCounts!L109)</f>
        <v>1</v>
      </c>
      <c r="M109" s="191">
        <f>IF(SecondRowCounts!M109 = 0, "ND", SecondRowWins!M109/SecondRowCounts!M109)</f>
        <v>0.75</v>
      </c>
      <c r="N109" s="191">
        <f>IF(SecondRowCounts!N109 = 0, "ND", SecondRowWins!N109/SecondRowCounts!N109)</f>
        <v>0</v>
      </c>
      <c r="O109" s="191">
        <f>IF(SecondRowCounts!O109 = 0, "ND", SecondRowWins!O109/SecondRowCounts!O109)</f>
        <v>1</v>
      </c>
      <c r="P109" s="191" t="str">
        <f>IF(SecondRowCounts!P109 = 0, "ND", SecondRowWins!P109/SecondRowCounts!P109)</f>
        <v>ND</v>
      </c>
      <c r="Q109" s="191" t="str">
        <f>IF(SecondRowCounts!Q109 = 0, "ND", SecondRowWins!Q109/SecondRowCounts!Q109)</f>
        <v>ND</v>
      </c>
      <c r="R109" s="191" t="str">
        <f>IF(SecondRowCounts!R109 = 0, "ND", SecondRowWins!R109/SecondRowCounts!R109)</f>
        <v>ND</v>
      </c>
      <c r="S109" s="191" t="str">
        <f>IF(SecondRowCounts!S109 = 0, "ND", SecondRowWins!S109/SecondRowCounts!S109)</f>
        <v>ND</v>
      </c>
      <c r="T109" s="191" t="str">
        <f>IF(SecondRowCounts!T109 = 0, "ND", SecondRowWins!T109/SecondRowCounts!T109)</f>
        <v>ND</v>
      </c>
      <c r="U109" s="191" t="str">
        <f>IF(SecondRowCounts!U109 = 0, "ND", SecondRowWins!U109/SecondRowCounts!U109)</f>
        <v>ND</v>
      </c>
      <c r="V109" s="191" t="str">
        <f>IF(SecondRowCounts!V109 = 0, "ND", SecondRowWins!V109/SecondRowCounts!V109)</f>
        <v>ND</v>
      </c>
      <c r="W109" s="191" t="str">
        <f>IF(SecondRowCounts!W109 = 0, "ND", SecondRowWins!W109/SecondRowCounts!W109)</f>
        <v>ND</v>
      </c>
      <c r="X109" s="191" t="str">
        <f>IF(SecondRowCounts!X109 = 0, "ND", SecondRowWins!X109/SecondRowCounts!X109)</f>
        <v>ND</v>
      </c>
      <c r="Y109" s="191" t="str">
        <f>IF(SecondRowCounts!Y109 = 0, "ND", SecondRowWins!Y109/SecondRowCounts!Y109)</f>
        <v>ND</v>
      </c>
      <c r="Z109" s="191" t="str">
        <f>IF(SecondRowCounts!Z109 = 0, "ND", SecondRowWins!Z109/SecondRowCounts!Z109)</f>
        <v>ND</v>
      </c>
      <c r="AA109" s="191" t="str">
        <f>IF(SecondRowCounts!AA109 = 0, "ND", SecondRowWins!AA109/SecondRowCounts!AA109)</f>
        <v>ND</v>
      </c>
      <c r="AB109" s="191" t="str">
        <f>IF(SecondRowCounts!AB109 = 0, "ND", SecondRowWins!AB109/SecondRowCounts!AB109)</f>
        <v>ND</v>
      </c>
      <c r="AC109" s="191" t="str">
        <f>IF(SecondRowCounts!AC109 = 0, "ND", SecondRowWins!AC109/SecondRowCounts!AC109)</f>
        <v>ND</v>
      </c>
      <c r="AD109" s="191" t="str">
        <f>IF(SecondRowCounts!AD109 = 0, "ND", SecondRowWins!AD109/SecondRowCounts!AD109)</f>
        <v>ND</v>
      </c>
      <c r="AE109" s="191" t="str">
        <f>IF(SecondRowCounts!AE109 = 0, "ND", SecondRowWins!AE109/SecondRowCounts!AE109)</f>
        <v>ND</v>
      </c>
      <c r="AF109" s="191" t="str">
        <f>IF(SecondRowCounts!AF109 = 0, "ND", SecondRowWins!AF109/SecondRowCounts!AF109)</f>
        <v>ND</v>
      </c>
      <c r="AG109" s="191" t="str">
        <f>IF(SecondRowCounts!AG109 = 0, "ND", SecondRowWins!AG109/SecondRowCounts!AG109)</f>
        <v>ND</v>
      </c>
      <c r="AH109" s="191" t="str">
        <f>IF(SecondRowCounts!AH109 = 0, "ND", SecondRowWins!AH109/SecondRowCounts!AH109)</f>
        <v>ND</v>
      </c>
      <c r="AI109" s="191" t="str">
        <f>IF(SecondRowCounts!AI109 = 0, "ND", SecondRowWins!AI109/SecondRowCounts!AI109)</f>
        <v>ND</v>
      </c>
      <c r="AJ109" s="191" t="str">
        <f>IF(SecondRowCounts!AJ109 = 0, "ND", SecondRowWins!AJ109/SecondRowCounts!AJ109)</f>
        <v>ND</v>
      </c>
      <c r="AK109" s="191" t="str">
        <f>IF(SecondRowCounts!AK109 = 0, "ND", SecondRowWins!AK109/SecondRowCounts!AK109)</f>
        <v>ND</v>
      </c>
      <c r="AL109" s="191" t="str">
        <f>IF(SecondRowCounts!AL109 = 0, "ND", SecondRowWins!AL109/SecondRowCounts!AL109)</f>
        <v>ND</v>
      </c>
      <c r="AM109" s="191" t="str">
        <f>IF(SecondRowCounts!AM109 = 0, "ND", SecondRowWins!AM109/SecondRowCounts!AM109)</f>
        <v>ND</v>
      </c>
      <c r="AN109" s="191" t="str">
        <f>IF(SecondRowCounts!AN109 = 0, "ND", SecondRowWins!AN109/SecondRowCounts!AN109)</f>
        <v>ND</v>
      </c>
      <c r="AO109" s="191" t="str">
        <f>IF(SecondRowCounts!AO109 = 0, "ND", SecondRowWins!AO109/SecondRowCounts!AO109)</f>
        <v>ND</v>
      </c>
      <c r="AP109" s="191" t="str">
        <f>IF(SecondRowCounts!AP109 = 0, "ND", SecondRowWins!AP109/SecondRowCounts!AP109)</f>
        <v>ND</v>
      </c>
    </row>
    <row r="110">
      <c r="A110" s="187" t="s">
        <v>240</v>
      </c>
      <c r="B110" s="191">
        <f>IF(SecondRowCounts!B110 = 0, "ND", SecondRowWins!B110/SecondRowCounts!B110)</f>
        <v>0.6470588235</v>
      </c>
      <c r="C110" s="191" t="str">
        <f>IF(SecondRowCounts!C110 = 0, "ND", SecondRowWins!C110/SecondRowCounts!C110)</f>
        <v>ND</v>
      </c>
      <c r="D110" s="191" t="str">
        <f>IF(SecondRowCounts!D110 = 0, "ND", SecondRowWins!D110/SecondRowCounts!D110)</f>
        <v>ND</v>
      </c>
      <c r="E110" s="191" t="str">
        <f>IF(SecondRowCounts!E110 = 0, "ND", SecondRowWins!E110/SecondRowCounts!E110)</f>
        <v>ND</v>
      </c>
      <c r="F110" s="191" t="str">
        <f>IF(SecondRowCounts!F110 = 0, "ND", SecondRowWins!F110/SecondRowCounts!F110)</f>
        <v>ND</v>
      </c>
      <c r="G110" s="191" t="str">
        <f>IF(SecondRowCounts!G110 = 0, "ND", SecondRowWins!G110/SecondRowCounts!G110)</f>
        <v>ND</v>
      </c>
      <c r="H110" s="191" t="str">
        <f>IF(SecondRowCounts!H110 = 0, "ND", SecondRowWins!H110/SecondRowCounts!H110)</f>
        <v>ND</v>
      </c>
      <c r="I110" s="191" t="str">
        <f>IF(SecondRowCounts!I110 = 0, "ND", SecondRowWins!I110/SecondRowCounts!I110)</f>
        <v>ND</v>
      </c>
      <c r="J110" s="191">
        <f>IF(SecondRowCounts!J110 = 0, "ND", SecondRowWins!J110/SecondRowCounts!J110)</f>
        <v>1</v>
      </c>
      <c r="K110" s="191">
        <f>IF(SecondRowCounts!K110 = 0, "ND", SecondRowWins!K110/SecondRowCounts!K110)</f>
        <v>1</v>
      </c>
      <c r="L110" s="191">
        <f>IF(SecondRowCounts!L110 = 0, "ND", SecondRowWins!L110/SecondRowCounts!L110)</f>
        <v>0.6666666667</v>
      </c>
      <c r="M110" s="191">
        <f>IF(SecondRowCounts!M110 = 0, "ND", SecondRowWins!M110/SecondRowCounts!M110)</f>
        <v>0</v>
      </c>
      <c r="N110" s="191">
        <f>IF(SecondRowCounts!N110 = 0, "ND", SecondRowWins!N110/SecondRowCounts!N110)</f>
        <v>0.5</v>
      </c>
      <c r="O110" s="191" t="str">
        <f>IF(SecondRowCounts!O110 = 0, "ND", SecondRowWins!O110/SecondRowCounts!O110)</f>
        <v>ND</v>
      </c>
      <c r="P110" s="191">
        <f>IF(SecondRowCounts!P110 = 0, "ND", SecondRowWins!P110/SecondRowCounts!P110)</f>
        <v>0</v>
      </c>
      <c r="Q110" s="191" t="str">
        <f>IF(SecondRowCounts!Q110 = 0, "ND", SecondRowWins!Q110/SecondRowCounts!Q110)</f>
        <v>ND</v>
      </c>
      <c r="R110" s="191" t="str">
        <f>IF(SecondRowCounts!R110 = 0, "ND", SecondRowWins!R110/SecondRowCounts!R110)</f>
        <v>ND</v>
      </c>
      <c r="S110" s="191" t="str">
        <f>IF(SecondRowCounts!S110 = 0, "ND", SecondRowWins!S110/SecondRowCounts!S110)</f>
        <v>ND</v>
      </c>
      <c r="T110" s="191" t="str">
        <f>IF(SecondRowCounts!T110 = 0, "ND", SecondRowWins!T110/SecondRowCounts!T110)</f>
        <v>ND</v>
      </c>
      <c r="U110" s="191" t="str">
        <f>IF(SecondRowCounts!U110 = 0, "ND", SecondRowWins!U110/SecondRowCounts!U110)</f>
        <v>ND</v>
      </c>
      <c r="V110" s="191" t="str">
        <f>IF(SecondRowCounts!V110 = 0, "ND", SecondRowWins!V110/SecondRowCounts!V110)</f>
        <v>ND</v>
      </c>
      <c r="W110" s="191" t="str">
        <f>IF(SecondRowCounts!W110 = 0, "ND", SecondRowWins!W110/SecondRowCounts!W110)</f>
        <v>ND</v>
      </c>
      <c r="X110" s="191" t="str">
        <f>IF(SecondRowCounts!X110 = 0, "ND", SecondRowWins!X110/SecondRowCounts!X110)</f>
        <v>ND</v>
      </c>
      <c r="Y110" s="191" t="str">
        <f>IF(SecondRowCounts!Y110 = 0, "ND", SecondRowWins!Y110/SecondRowCounts!Y110)</f>
        <v>ND</v>
      </c>
      <c r="Z110" s="191" t="str">
        <f>IF(SecondRowCounts!Z110 = 0, "ND", SecondRowWins!Z110/SecondRowCounts!Z110)</f>
        <v>ND</v>
      </c>
      <c r="AA110" s="191" t="str">
        <f>IF(SecondRowCounts!AA110 = 0, "ND", SecondRowWins!AA110/SecondRowCounts!AA110)</f>
        <v>ND</v>
      </c>
      <c r="AB110" s="191" t="str">
        <f>IF(SecondRowCounts!AB110 = 0, "ND", SecondRowWins!AB110/SecondRowCounts!AB110)</f>
        <v>ND</v>
      </c>
      <c r="AC110" s="191" t="str">
        <f>IF(SecondRowCounts!AC110 = 0, "ND", SecondRowWins!AC110/SecondRowCounts!AC110)</f>
        <v>ND</v>
      </c>
      <c r="AD110" s="191" t="str">
        <f>IF(SecondRowCounts!AD110 = 0, "ND", SecondRowWins!AD110/SecondRowCounts!AD110)</f>
        <v>ND</v>
      </c>
      <c r="AE110" s="191" t="str">
        <f>IF(SecondRowCounts!AE110 = 0, "ND", SecondRowWins!AE110/SecondRowCounts!AE110)</f>
        <v>ND</v>
      </c>
      <c r="AF110" s="191" t="str">
        <f>IF(SecondRowCounts!AF110 = 0, "ND", SecondRowWins!AF110/SecondRowCounts!AF110)</f>
        <v>ND</v>
      </c>
      <c r="AG110" s="191" t="str">
        <f>IF(SecondRowCounts!AG110 = 0, "ND", SecondRowWins!AG110/SecondRowCounts!AG110)</f>
        <v>ND</v>
      </c>
      <c r="AH110" s="191" t="str">
        <f>IF(SecondRowCounts!AH110 = 0, "ND", SecondRowWins!AH110/SecondRowCounts!AH110)</f>
        <v>ND</v>
      </c>
      <c r="AI110" s="191" t="str">
        <f>IF(SecondRowCounts!AI110 = 0, "ND", SecondRowWins!AI110/SecondRowCounts!AI110)</f>
        <v>ND</v>
      </c>
      <c r="AJ110" s="191" t="str">
        <f>IF(SecondRowCounts!AJ110 = 0, "ND", SecondRowWins!AJ110/SecondRowCounts!AJ110)</f>
        <v>ND</v>
      </c>
      <c r="AK110" s="191" t="str">
        <f>IF(SecondRowCounts!AK110 = 0, "ND", SecondRowWins!AK110/SecondRowCounts!AK110)</f>
        <v>ND</v>
      </c>
      <c r="AL110" s="191" t="str">
        <f>IF(SecondRowCounts!AL110 = 0, "ND", SecondRowWins!AL110/SecondRowCounts!AL110)</f>
        <v>ND</v>
      </c>
      <c r="AM110" s="191" t="str">
        <f>IF(SecondRowCounts!AM110 = 0, "ND", SecondRowWins!AM110/SecondRowCounts!AM110)</f>
        <v>ND</v>
      </c>
      <c r="AN110" s="191" t="str">
        <f>IF(SecondRowCounts!AN110 = 0, "ND", SecondRowWins!AN110/SecondRowCounts!AN110)</f>
        <v>ND</v>
      </c>
      <c r="AO110" s="191" t="str">
        <f>IF(SecondRowCounts!AO110 = 0, "ND", SecondRowWins!AO110/SecondRowCounts!AO110)</f>
        <v>ND</v>
      </c>
      <c r="AP110" s="191" t="str">
        <f>IF(SecondRowCounts!AP110 = 0, "ND", SecondRowWins!AP110/SecondRowCounts!AP110)</f>
        <v>ND</v>
      </c>
    </row>
    <row r="111">
      <c r="A111" s="187" t="s">
        <v>241</v>
      </c>
      <c r="B111" s="191">
        <f>IF(SecondRowCounts!B111 = 0, "ND", SecondRowWins!B111/SecondRowCounts!B111)</f>
        <v>0.4285714286</v>
      </c>
      <c r="C111" s="191" t="str">
        <f>IF(SecondRowCounts!C111 = 0, "ND", SecondRowWins!C111/SecondRowCounts!C111)</f>
        <v>ND</v>
      </c>
      <c r="D111" s="191" t="str">
        <f>IF(SecondRowCounts!D111 = 0, "ND", SecondRowWins!D111/SecondRowCounts!D111)</f>
        <v>ND</v>
      </c>
      <c r="E111" s="191" t="str">
        <f>IF(SecondRowCounts!E111 = 0, "ND", SecondRowWins!E111/SecondRowCounts!E111)</f>
        <v>ND</v>
      </c>
      <c r="F111" s="191" t="str">
        <f>IF(SecondRowCounts!F111 = 0, "ND", SecondRowWins!F111/SecondRowCounts!F111)</f>
        <v>ND</v>
      </c>
      <c r="G111" s="191" t="str">
        <f>IF(SecondRowCounts!G111 = 0, "ND", SecondRowWins!G111/SecondRowCounts!G111)</f>
        <v>ND</v>
      </c>
      <c r="H111" s="191" t="str">
        <f>IF(SecondRowCounts!H111 = 0, "ND", SecondRowWins!H111/SecondRowCounts!H111)</f>
        <v>ND</v>
      </c>
      <c r="I111" s="191" t="str">
        <f>IF(SecondRowCounts!I111 = 0, "ND", SecondRowWins!I111/SecondRowCounts!I111)</f>
        <v>ND</v>
      </c>
      <c r="J111" s="191">
        <f>IF(SecondRowCounts!J111 = 0, "ND", SecondRowWins!J111/SecondRowCounts!J111)</f>
        <v>1</v>
      </c>
      <c r="K111" s="191">
        <f>IF(SecondRowCounts!K111 = 0, "ND", SecondRowWins!K111/SecondRowCounts!K111)</f>
        <v>0.3333333333</v>
      </c>
      <c r="L111" s="191">
        <f>IF(SecondRowCounts!L111 = 0, "ND", SecondRowWins!L111/SecondRowCounts!L111)</f>
        <v>0.3333333333</v>
      </c>
      <c r="M111" s="191" t="str">
        <f>IF(SecondRowCounts!M111 = 0, "ND", SecondRowWins!M111/SecondRowCounts!M111)</f>
        <v>ND</v>
      </c>
      <c r="N111" s="191" t="str">
        <f>IF(SecondRowCounts!N111 = 0, "ND", SecondRowWins!N111/SecondRowCounts!N111)</f>
        <v>ND</v>
      </c>
      <c r="O111" s="191" t="str">
        <f>IF(SecondRowCounts!O111 = 0, "ND", SecondRowWins!O111/SecondRowCounts!O111)</f>
        <v>ND</v>
      </c>
      <c r="P111" s="191" t="str">
        <f>IF(SecondRowCounts!P111 = 0, "ND", SecondRowWins!P111/SecondRowCounts!P111)</f>
        <v>ND</v>
      </c>
      <c r="Q111" s="191" t="str">
        <f>IF(SecondRowCounts!Q111 = 0, "ND", SecondRowWins!Q111/SecondRowCounts!Q111)</f>
        <v>ND</v>
      </c>
      <c r="R111" s="191" t="str">
        <f>IF(SecondRowCounts!R111 = 0, "ND", SecondRowWins!R111/SecondRowCounts!R111)</f>
        <v>ND</v>
      </c>
      <c r="S111" s="191" t="str">
        <f>IF(SecondRowCounts!S111 = 0, "ND", SecondRowWins!S111/SecondRowCounts!S111)</f>
        <v>ND</v>
      </c>
      <c r="T111" s="191" t="str">
        <f>IF(SecondRowCounts!T111 = 0, "ND", SecondRowWins!T111/SecondRowCounts!T111)</f>
        <v>ND</v>
      </c>
      <c r="U111" s="191" t="str">
        <f>IF(SecondRowCounts!U111 = 0, "ND", SecondRowWins!U111/SecondRowCounts!U111)</f>
        <v>ND</v>
      </c>
      <c r="V111" s="191" t="str">
        <f>IF(SecondRowCounts!V111 = 0, "ND", SecondRowWins!V111/SecondRowCounts!V111)</f>
        <v>ND</v>
      </c>
      <c r="W111" s="191" t="str">
        <f>IF(SecondRowCounts!W111 = 0, "ND", SecondRowWins!W111/SecondRowCounts!W111)</f>
        <v>ND</v>
      </c>
      <c r="X111" s="191" t="str">
        <f>IF(SecondRowCounts!X111 = 0, "ND", SecondRowWins!X111/SecondRowCounts!X111)</f>
        <v>ND</v>
      </c>
      <c r="Y111" s="191" t="str">
        <f>IF(SecondRowCounts!Y111 = 0, "ND", SecondRowWins!Y111/SecondRowCounts!Y111)</f>
        <v>ND</v>
      </c>
      <c r="Z111" s="191" t="str">
        <f>IF(SecondRowCounts!Z111 = 0, "ND", SecondRowWins!Z111/SecondRowCounts!Z111)</f>
        <v>ND</v>
      </c>
      <c r="AA111" s="191" t="str">
        <f>IF(SecondRowCounts!AA111 = 0, "ND", SecondRowWins!AA111/SecondRowCounts!AA111)</f>
        <v>ND</v>
      </c>
      <c r="AB111" s="191" t="str">
        <f>IF(SecondRowCounts!AB111 = 0, "ND", SecondRowWins!AB111/SecondRowCounts!AB111)</f>
        <v>ND</v>
      </c>
      <c r="AC111" s="191" t="str">
        <f>IF(SecondRowCounts!AC111 = 0, "ND", SecondRowWins!AC111/SecondRowCounts!AC111)</f>
        <v>ND</v>
      </c>
      <c r="AD111" s="191" t="str">
        <f>IF(SecondRowCounts!AD111 = 0, "ND", SecondRowWins!AD111/SecondRowCounts!AD111)</f>
        <v>ND</v>
      </c>
      <c r="AE111" s="191" t="str">
        <f>IF(SecondRowCounts!AE111 = 0, "ND", SecondRowWins!AE111/SecondRowCounts!AE111)</f>
        <v>ND</v>
      </c>
      <c r="AF111" s="191" t="str">
        <f>IF(SecondRowCounts!AF111 = 0, "ND", SecondRowWins!AF111/SecondRowCounts!AF111)</f>
        <v>ND</v>
      </c>
      <c r="AG111" s="191" t="str">
        <f>IF(SecondRowCounts!AG111 = 0, "ND", SecondRowWins!AG111/SecondRowCounts!AG111)</f>
        <v>ND</v>
      </c>
      <c r="AH111" s="191" t="str">
        <f>IF(SecondRowCounts!AH111 = 0, "ND", SecondRowWins!AH111/SecondRowCounts!AH111)</f>
        <v>ND</v>
      </c>
      <c r="AI111" s="191" t="str">
        <f>IF(SecondRowCounts!AI111 = 0, "ND", SecondRowWins!AI111/SecondRowCounts!AI111)</f>
        <v>ND</v>
      </c>
      <c r="AJ111" s="191" t="str">
        <f>IF(SecondRowCounts!AJ111 = 0, "ND", SecondRowWins!AJ111/SecondRowCounts!AJ111)</f>
        <v>ND</v>
      </c>
      <c r="AK111" s="191" t="str">
        <f>IF(SecondRowCounts!AK111 = 0, "ND", SecondRowWins!AK111/SecondRowCounts!AK111)</f>
        <v>ND</v>
      </c>
      <c r="AL111" s="191" t="str">
        <f>IF(SecondRowCounts!AL111 = 0, "ND", SecondRowWins!AL111/SecondRowCounts!AL111)</f>
        <v>ND</v>
      </c>
      <c r="AM111" s="191" t="str">
        <f>IF(SecondRowCounts!AM111 = 0, "ND", SecondRowWins!AM111/SecondRowCounts!AM111)</f>
        <v>ND</v>
      </c>
      <c r="AN111" s="191" t="str">
        <f>IF(SecondRowCounts!AN111 = 0, "ND", SecondRowWins!AN111/SecondRowCounts!AN111)</f>
        <v>ND</v>
      </c>
      <c r="AO111" s="191" t="str">
        <f>IF(SecondRowCounts!AO111 = 0, "ND", SecondRowWins!AO111/SecondRowCounts!AO111)</f>
        <v>ND</v>
      </c>
      <c r="AP111" s="191" t="str">
        <f>IF(SecondRowCounts!AP111 = 0, "ND", SecondRowWins!AP111/SecondRowCounts!AP111)</f>
        <v>ND</v>
      </c>
    </row>
    <row r="112">
      <c r="A112" s="187" t="s">
        <v>242</v>
      </c>
      <c r="B112" s="191">
        <f>IF(SecondRowCounts!B112 = 0, "ND", SecondRowWins!B112/SecondRowCounts!B112)</f>
        <v>0.6111111111</v>
      </c>
      <c r="C112" s="191" t="str">
        <f>IF(SecondRowCounts!C112 = 0, "ND", SecondRowWins!C112/SecondRowCounts!C112)</f>
        <v>ND</v>
      </c>
      <c r="D112" s="191" t="str">
        <f>IF(SecondRowCounts!D112 = 0, "ND", SecondRowWins!D112/SecondRowCounts!D112)</f>
        <v>ND</v>
      </c>
      <c r="E112" s="191" t="str">
        <f>IF(SecondRowCounts!E112 = 0, "ND", SecondRowWins!E112/SecondRowCounts!E112)</f>
        <v>ND</v>
      </c>
      <c r="F112" s="191" t="str">
        <f>IF(SecondRowCounts!F112 = 0, "ND", SecondRowWins!F112/SecondRowCounts!F112)</f>
        <v>ND</v>
      </c>
      <c r="G112" s="191" t="str">
        <f>IF(SecondRowCounts!G112 = 0, "ND", SecondRowWins!G112/SecondRowCounts!G112)</f>
        <v>ND</v>
      </c>
      <c r="H112" s="191" t="str">
        <f>IF(SecondRowCounts!H112 = 0, "ND", SecondRowWins!H112/SecondRowCounts!H112)</f>
        <v>ND</v>
      </c>
      <c r="I112" s="191">
        <f>IF(SecondRowCounts!I112 = 0, "ND", SecondRowWins!I112/SecondRowCounts!I112)</f>
        <v>1</v>
      </c>
      <c r="J112" s="191">
        <f>IF(SecondRowCounts!J112 = 0, "ND", SecondRowWins!J112/SecondRowCounts!J112)</f>
        <v>0.5</v>
      </c>
      <c r="K112" s="191">
        <f>IF(SecondRowCounts!K112 = 0, "ND", SecondRowWins!K112/SecondRowCounts!K112)</f>
        <v>0.8</v>
      </c>
      <c r="L112" s="191">
        <f>IF(SecondRowCounts!L112 = 0, "ND", SecondRowWins!L112/SecondRowCounts!L112)</f>
        <v>0.6</v>
      </c>
      <c r="M112" s="191">
        <f>IF(SecondRowCounts!M112 = 0, "ND", SecondRowWins!M112/SecondRowCounts!M112)</f>
        <v>0</v>
      </c>
      <c r="N112" s="191">
        <f>IF(SecondRowCounts!N112 = 0, "ND", SecondRowWins!N112/SecondRowCounts!N112)</f>
        <v>0.5</v>
      </c>
      <c r="O112" s="191" t="str">
        <f>IF(SecondRowCounts!O112 = 0, "ND", SecondRowWins!O112/SecondRowCounts!O112)</f>
        <v>ND</v>
      </c>
      <c r="P112" s="191" t="str">
        <f>IF(SecondRowCounts!P112 = 0, "ND", SecondRowWins!P112/SecondRowCounts!P112)</f>
        <v>ND</v>
      </c>
      <c r="Q112" s="191" t="str">
        <f>IF(SecondRowCounts!Q112 = 0, "ND", SecondRowWins!Q112/SecondRowCounts!Q112)</f>
        <v>ND</v>
      </c>
      <c r="R112" s="191" t="str">
        <f>IF(SecondRowCounts!R112 = 0, "ND", SecondRowWins!R112/SecondRowCounts!R112)</f>
        <v>ND</v>
      </c>
      <c r="S112" s="191" t="str">
        <f>IF(SecondRowCounts!S112 = 0, "ND", SecondRowWins!S112/SecondRowCounts!S112)</f>
        <v>ND</v>
      </c>
      <c r="T112" s="191" t="str">
        <f>IF(SecondRowCounts!T112 = 0, "ND", SecondRowWins!T112/SecondRowCounts!T112)</f>
        <v>ND</v>
      </c>
      <c r="U112" s="191" t="str">
        <f>IF(SecondRowCounts!U112 = 0, "ND", SecondRowWins!U112/SecondRowCounts!U112)</f>
        <v>ND</v>
      </c>
      <c r="V112" s="191" t="str">
        <f>IF(SecondRowCounts!V112 = 0, "ND", SecondRowWins!V112/SecondRowCounts!V112)</f>
        <v>ND</v>
      </c>
      <c r="W112" s="191" t="str">
        <f>IF(SecondRowCounts!W112 = 0, "ND", SecondRowWins!W112/SecondRowCounts!W112)</f>
        <v>ND</v>
      </c>
      <c r="X112" s="191" t="str">
        <f>IF(SecondRowCounts!X112 = 0, "ND", SecondRowWins!X112/SecondRowCounts!X112)</f>
        <v>ND</v>
      </c>
      <c r="Y112" s="191" t="str">
        <f>IF(SecondRowCounts!Y112 = 0, "ND", SecondRowWins!Y112/SecondRowCounts!Y112)</f>
        <v>ND</v>
      </c>
      <c r="Z112" s="191" t="str">
        <f>IF(SecondRowCounts!Z112 = 0, "ND", SecondRowWins!Z112/SecondRowCounts!Z112)</f>
        <v>ND</v>
      </c>
      <c r="AA112" s="191" t="str">
        <f>IF(SecondRowCounts!AA112 = 0, "ND", SecondRowWins!AA112/SecondRowCounts!AA112)</f>
        <v>ND</v>
      </c>
      <c r="AB112" s="191" t="str">
        <f>IF(SecondRowCounts!AB112 = 0, "ND", SecondRowWins!AB112/SecondRowCounts!AB112)</f>
        <v>ND</v>
      </c>
      <c r="AC112" s="191" t="str">
        <f>IF(SecondRowCounts!AC112 = 0, "ND", SecondRowWins!AC112/SecondRowCounts!AC112)</f>
        <v>ND</v>
      </c>
      <c r="AD112" s="191" t="str">
        <f>IF(SecondRowCounts!AD112 = 0, "ND", SecondRowWins!AD112/SecondRowCounts!AD112)</f>
        <v>ND</v>
      </c>
      <c r="AE112" s="191" t="str">
        <f>IF(SecondRowCounts!AE112 = 0, "ND", SecondRowWins!AE112/SecondRowCounts!AE112)</f>
        <v>ND</v>
      </c>
      <c r="AF112" s="191" t="str">
        <f>IF(SecondRowCounts!AF112 = 0, "ND", SecondRowWins!AF112/SecondRowCounts!AF112)</f>
        <v>ND</v>
      </c>
      <c r="AG112" s="191" t="str">
        <f>IF(SecondRowCounts!AG112 = 0, "ND", SecondRowWins!AG112/SecondRowCounts!AG112)</f>
        <v>ND</v>
      </c>
      <c r="AH112" s="191" t="str">
        <f>IF(SecondRowCounts!AH112 = 0, "ND", SecondRowWins!AH112/SecondRowCounts!AH112)</f>
        <v>ND</v>
      </c>
      <c r="AI112" s="191" t="str">
        <f>IF(SecondRowCounts!AI112 = 0, "ND", SecondRowWins!AI112/SecondRowCounts!AI112)</f>
        <v>ND</v>
      </c>
      <c r="AJ112" s="191" t="str">
        <f>IF(SecondRowCounts!AJ112 = 0, "ND", SecondRowWins!AJ112/SecondRowCounts!AJ112)</f>
        <v>ND</v>
      </c>
      <c r="AK112" s="191" t="str">
        <f>IF(SecondRowCounts!AK112 = 0, "ND", SecondRowWins!AK112/SecondRowCounts!AK112)</f>
        <v>ND</v>
      </c>
      <c r="AL112" s="191" t="str">
        <f>IF(SecondRowCounts!AL112 = 0, "ND", SecondRowWins!AL112/SecondRowCounts!AL112)</f>
        <v>ND</v>
      </c>
      <c r="AM112" s="191" t="str">
        <f>IF(SecondRowCounts!AM112 = 0, "ND", SecondRowWins!AM112/SecondRowCounts!AM112)</f>
        <v>ND</v>
      </c>
      <c r="AN112" s="191" t="str">
        <f>IF(SecondRowCounts!AN112 = 0, "ND", SecondRowWins!AN112/SecondRowCounts!AN112)</f>
        <v>ND</v>
      </c>
      <c r="AO112" s="191" t="str">
        <f>IF(SecondRowCounts!AO112 = 0, "ND", SecondRowWins!AO112/SecondRowCounts!AO112)</f>
        <v>ND</v>
      </c>
      <c r="AP112" s="191" t="str">
        <f>IF(SecondRowCounts!AP112 = 0, "ND", SecondRowWins!AP112/SecondRowCounts!AP112)</f>
        <v>ND</v>
      </c>
    </row>
    <row r="113">
      <c r="A113" s="187" t="s">
        <v>243</v>
      </c>
      <c r="B113" s="191">
        <f>IF(SecondRowCounts!B113 = 0, "ND", SecondRowWins!B113/SecondRowCounts!B113)</f>
        <v>0.4117647059</v>
      </c>
      <c r="C113" s="191" t="str">
        <f>IF(SecondRowCounts!C113 = 0, "ND", SecondRowWins!C113/SecondRowCounts!C113)</f>
        <v>ND</v>
      </c>
      <c r="D113" s="191" t="str">
        <f>IF(SecondRowCounts!D113 = 0, "ND", SecondRowWins!D113/SecondRowCounts!D113)</f>
        <v>ND</v>
      </c>
      <c r="E113" s="191" t="str">
        <f>IF(SecondRowCounts!E113 = 0, "ND", SecondRowWins!E113/SecondRowCounts!E113)</f>
        <v>ND</v>
      </c>
      <c r="F113" s="191" t="str">
        <f>IF(SecondRowCounts!F113 = 0, "ND", SecondRowWins!F113/SecondRowCounts!F113)</f>
        <v>ND</v>
      </c>
      <c r="G113" s="191" t="str">
        <f>IF(SecondRowCounts!G113 = 0, "ND", SecondRowWins!G113/SecondRowCounts!G113)</f>
        <v>ND</v>
      </c>
      <c r="H113" s="191" t="str">
        <f>IF(SecondRowCounts!H113 = 0, "ND", SecondRowWins!H113/SecondRowCounts!H113)</f>
        <v>ND</v>
      </c>
      <c r="I113" s="191" t="str">
        <f>IF(SecondRowCounts!I113 = 0, "ND", SecondRowWins!I113/SecondRowCounts!I113)</f>
        <v>ND</v>
      </c>
      <c r="J113" s="191">
        <f>IF(SecondRowCounts!J113 = 0, "ND", SecondRowWins!J113/SecondRowCounts!J113)</f>
        <v>0.75</v>
      </c>
      <c r="K113" s="191">
        <f>IF(SecondRowCounts!K113 = 0, "ND", SecondRowWins!K113/SecondRowCounts!K113)</f>
        <v>0.25</v>
      </c>
      <c r="L113" s="191">
        <f>IF(SecondRowCounts!L113 = 0, "ND", SecondRowWins!L113/SecondRowCounts!L113)</f>
        <v>0.5</v>
      </c>
      <c r="M113" s="191">
        <f>IF(SecondRowCounts!M113 = 0, "ND", SecondRowWins!M113/SecondRowCounts!M113)</f>
        <v>0</v>
      </c>
      <c r="N113" s="191">
        <f>IF(SecondRowCounts!N113 = 0, "ND", SecondRowWins!N113/SecondRowCounts!N113)</f>
        <v>0</v>
      </c>
      <c r="O113" s="191" t="str">
        <f>IF(SecondRowCounts!O113 = 0, "ND", SecondRowWins!O113/SecondRowCounts!O113)</f>
        <v>ND</v>
      </c>
      <c r="P113" s="191" t="str">
        <f>IF(SecondRowCounts!P113 = 0, "ND", SecondRowWins!P113/SecondRowCounts!P113)</f>
        <v>ND</v>
      </c>
      <c r="Q113" s="191" t="str">
        <f>IF(SecondRowCounts!Q113 = 0, "ND", SecondRowWins!Q113/SecondRowCounts!Q113)</f>
        <v>ND</v>
      </c>
      <c r="R113" s="191" t="str">
        <f>IF(SecondRowCounts!R113 = 0, "ND", SecondRowWins!R113/SecondRowCounts!R113)</f>
        <v>ND</v>
      </c>
      <c r="S113" s="191" t="str">
        <f>IF(SecondRowCounts!S113 = 0, "ND", SecondRowWins!S113/SecondRowCounts!S113)</f>
        <v>ND</v>
      </c>
      <c r="T113" s="191" t="str">
        <f>IF(SecondRowCounts!T113 = 0, "ND", SecondRowWins!T113/SecondRowCounts!T113)</f>
        <v>ND</v>
      </c>
      <c r="U113" s="191" t="str">
        <f>IF(SecondRowCounts!U113 = 0, "ND", SecondRowWins!U113/SecondRowCounts!U113)</f>
        <v>ND</v>
      </c>
      <c r="V113" s="191" t="str">
        <f>IF(SecondRowCounts!V113 = 0, "ND", SecondRowWins!V113/SecondRowCounts!V113)</f>
        <v>ND</v>
      </c>
      <c r="W113" s="191" t="str">
        <f>IF(SecondRowCounts!W113 = 0, "ND", SecondRowWins!W113/SecondRowCounts!W113)</f>
        <v>ND</v>
      </c>
      <c r="X113" s="191" t="str">
        <f>IF(SecondRowCounts!X113 = 0, "ND", SecondRowWins!X113/SecondRowCounts!X113)</f>
        <v>ND</v>
      </c>
      <c r="Y113" s="191" t="str">
        <f>IF(SecondRowCounts!Y113 = 0, "ND", SecondRowWins!Y113/SecondRowCounts!Y113)</f>
        <v>ND</v>
      </c>
      <c r="Z113" s="191" t="str">
        <f>IF(SecondRowCounts!Z113 = 0, "ND", SecondRowWins!Z113/SecondRowCounts!Z113)</f>
        <v>ND</v>
      </c>
      <c r="AA113" s="191" t="str">
        <f>IF(SecondRowCounts!AA113 = 0, "ND", SecondRowWins!AA113/SecondRowCounts!AA113)</f>
        <v>ND</v>
      </c>
      <c r="AB113" s="191" t="str">
        <f>IF(SecondRowCounts!AB113 = 0, "ND", SecondRowWins!AB113/SecondRowCounts!AB113)</f>
        <v>ND</v>
      </c>
      <c r="AC113" s="191" t="str">
        <f>IF(SecondRowCounts!AC113 = 0, "ND", SecondRowWins!AC113/SecondRowCounts!AC113)</f>
        <v>ND</v>
      </c>
      <c r="AD113" s="191" t="str">
        <f>IF(SecondRowCounts!AD113 = 0, "ND", SecondRowWins!AD113/SecondRowCounts!AD113)</f>
        <v>ND</v>
      </c>
      <c r="AE113" s="191" t="str">
        <f>IF(SecondRowCounts!AE113 = 0, "ND", SecondRowWins!AE113/SecondRowCounts!AE113)</f>
        <v>ND</v>
      </c>
      <c r="AF113" s="191" t="str">
        <f>IF(SecondRowCounts!AF113 = 0, "ND", SecondRowWins!AF113/SecondRowCounts!AF113)</f>
        <v>ND</v>
      </c>
      <c r="AG113" s="191" t="str">
        <f>IF(SecondRowCounts!AG113 = 0, "ND", SecondRowWins!AG113/SecondRowCounts!AG113)</f>
        <v>ND</v>
      </c>
      <c r="AH113" s="191" t="str">
        <f>IF(SecondRowCounts!AH113 = 0, "ND", SecondRowWins!AH113/SecondRowCounts!AH113)</f>
        <v>ND</v>
      </c>
      <c r="AI113" s="191" t="str">
        <f>IF(SecondRowCounts!AI113 = 0, "ND", SecondRowWins!AI113/SecondRowCounts!AI113)</f>
        <v>ND</v>
      </c>
      <c r="AJ113" s="191" t="str">
        <f>IF(SecondRowCounts!AJ113 = 0, "ND", SecondRowWins!AJ113/SecondRowCounts!AJ113)</f>
        <v>ND</v>
      </c>
      <c r="AK113" s="191" t="str">
        <f>IF(SecondRowCounts!AK113 = 0, "ND", SecondRowWins!AK113/SecondRowCounts!AK113)</f>
        <v>ND</v>
      </c>
      <c r="AL113" s="191" t="str">
        <f>IF(SecondRowCounts!AL113 = 0, "ND", SecondRowWins!AL113/SecondRowCounts!AL113)</f>
        <v>ND</v>
      </c>
      <c r="AM113" s="191" t="str">
        <f>IF(SecondRowCounts!AM113 = 0, "ND", SecondRowWins!AM113/SecondRowCounts!AM113)</f>
        <v>ND</v>
      </c>
      <c r="AN113" s="191" t="str">
        <f>IF(SecondRowCounts!AN113 = 0, "ND", SecondRowWins!AN113/SecondRowCounts!AN113)</f>
        <v>ND</v>
      </c>
      <c r="AO113" s="191" t="str">
        <f>IF(SecondRowCounts!AO113 = 0, "ND", SecondRowWins!AO113/SecondRowCounts!AO113)</f>
        <v>ND</v>
      </c>
      <c r="AP113" s="191" t="str">
        <f>IF(SecondRowCounts!AP113 = 0, "ND", SecondRowWins!AP113/SecondRowCounts!AP113)</f>
        <v>ND</v>
      </c>
    </row>
    <row r="114">
      <c r="A114" s="187" t="s">
        <v>244</v>
      </c>
      <c r="B114" s="191">
        <f>IF(SecondRowCounts!B114 = 0, "ND", SecondRowWins!B114/SecondRowCounts!B114)</f>
        <v>0.8888888889</v>
      </c>
      <c r="C114" s="191" t="str">
        <f>IF(SecondRowCounts!C114 = 0, "ND", SecondRowWins!C114/SecondRowCounts!C114)</f>
        <v>ND</v>
      </c>
      <c r="D114" s="191" t="str">
        <f>IF(SecondRowCounts!D114 = 0, "ND", SecondRowWins!D114/SecondRowCounts!D114)</f>
        <v>ND</v>
      </c>
      <c r="E114" s="191" t="str">
        <f>IF(SecondRowCounts!E114 = 0, "ND", SecondRowWins!E114/SecondRowCounts!E114)</f>
        <v>ND</v>
      </c>
      <c r="F114" s="191" t="str">
        <f>IF(SecondRowCounts!F114 = 0, "ND", SecondRowWins!F114/SecondRowCounts!F114)</f>
        <v>ND</v>
      </c>
      <c r="G114" s="191" t="str">
        <f>IF(SecondRowCounts!G114 = 0, "ND", SecondRowWins!G114/SecondRowCounts!G114)</f>
        <v>ND</v>
      </c>
      <c r="H114" s="191" t="str">
        <f>IF(SecondRowCounts!H114 = 0, "ND", SecondRowWins!H114/SecondRowCounts!H114)</f>
        <v>ND</v>
      </c>
      <c r="I114" s="191">
        <f>IF(SecondRowCounts!I114 = 0, "ND", SecondRowWins!I114/SecondRowCounts!I114)</f>
        <v>1</v>
      </c>
      <c r="J114" s="191">
        <f>IF(SecondRowCounts!J114 = 0, "ND", SecondRowWins!J114/SecondRowCounts!J114)</f>
        <v>1</v>
      </c>
      <c r="K114" s="191">
        <f>IF(SecondRowCounts!K114 = 0, "ND", SecondRowWins!K114/SecondRowCounts!K114)</f>
        <v>0.5</v>
      </c>
      <c r="L114" s="191">
        <f>IF(SecondRowCounts!L114 = 0, "ND", SecondRowWins!L114/SecondRowCounts!L114)</f>
        <v>1</v>
      </c>
      <c r="M114" s="191">
        <f>IF(SecondRowCounts!M114 = 0, "ND", SecondRowWins!M114/SecondRowCounts!M114)</f>
        <v>1</v>
      </c>
      <c r="N114" s="191">
        <f>IF(SecondRowCounts!N114 = 0, "ND", SecondRowWins!N114/SecondRowCounts!N114)</f>
        <v>1</v>
      </c>
      <c r="O114" s="191" t="str">
        <f>IF(SecondRowCounts!O114 = 0, "ND", SecondRowWins!O114/SecondRowCounts!O114)</f>
        <v>ND</v>
      </c>
      <c r="P114" s="191" t="str">
        <f>IF(SecondRowCounts!P114 = 0, "ND", SecondRowWins!P114/SecondRowCounts!P114)</f>
        <v>ND</v>
      </c>
      <c r="Q114" s="191" t="str">
        <f>IF(SecondRowCounts!Q114 = 0, "ND", SecondRowWins!Q114/SecondRowCounts!Q114)</f>
        <v>ND</v>
      </c>
      <c r="R114" s="191" t="str">
        <f>IF(SecondRowCounts!R114 = 0, "ND", SecondRowWins!R114/SecondRowCounts!R114)</f>
        <v>ND</v>
      </c>
      <c r="S114" s="191" t="str">
        <f>IF(SecondRowCounts!S114 = 0, "ND", SecondRowWins!S114/SecondRowCounts!S114)</f>
        <v>ND</v>
      </c>
      <c r="T114" s="191" t="str">
        <f>IF(SecondRowCounts!T114 = 0, "ND", SecondRowWins!T114/SecondRowCounts!T114)</f>
        <v>ND</v>
      </c>
      <c r="U114" s="191" t="str">
        <f>IF(SecondRowCounts!U114 = 0, "ND", SecondRowWins!U114/SecondRowCounts!U114)</f>
        <v>ND</v>
      </c>
      <c r="V114" s="191" t="str">
        <f>IF(SecondRowCounts!V114 = 0, "ND", SecondRowWins!V114/SecondRowCounts!V114)</f>
        <v>ND</v>
      </c>
      <c r="W114" s="191" t="str">
        <f>IF(SecondRowCounts!W114 = 0, "ND", SecondRowWins!W114/SecondRowCounts!W114)</f>
        <v>ND</v>
      </c>
      <c r="X114" s="191" t="str">
        <f>IF(SecondRowCounts!X114 = 0, "ND", SecondRowWins!X114/SecondRowCounts!X114)</f>
        <v>ND</v>
      </c>
      <c r="Y114" s="191" t="str">
        <f>IF(SecondRowCounts!Y114 = 0, "ND", SecondRowWins!Y114/SecondRowCounts!Y114)</f>
        <v>ND</v>
      </c>
      <c r="Z114" s="191" t="str">
        <f>IF(SecondRowCounts!Z114 = 0, "ND", SecondRowWins!Z114/SecondRowCounts!Z114)</f>
        <v>ND</v>
      </c>
      <c r="AA114" s="191" t="str">
        <f>IF(SecondRowCounts!AA114 = 0, "ND", SecondRowWins!AA114/SecondRowCounts!AA114)</f>
        <v>ND</v>
      </c>
      <c r="AB114" s="191" t="str">
        <f>IF(SecondRowCounts!AB114 = 0, "ND", SecondRowWins!AB114/SecondRowCounts!AB114)</f>
        <v>ND</v>
      </c>
      <c r="AC114" s="191" t="str">
        <f>IF(SecondRowCounts!AC114 = 0, "ND", SecondRowWins!AC114/SecondRowCounts!AC114)</f>
        <v>ND</v>
      </c>
      <c r="AD114" s="191" t="str">
        <f>IF(SecondRowCounts!AD114 = 0, "ND", SecondRowWins!AD114/SecondRowCounts!AD114)</f>
        <v>ND</v>
      </c>
      <c r="AE114" s="191" t="str">
        <f>IF(SecondRowCounts!AE114 = 0, "ND", SecondRowWins!AE114/SecondRowCounts!AE114)</f>
        <v>ND</v>
      </c>
      <c r="AF114" s="191" t="str">
        <f>IF(SecondRowCounts!AF114 = 0, "ND", SecondRowWins!AF114/SecondRowCounts!AF114)</f>
        <v>ND</v>
      </c>
      <c r="AG114" s="191" t="str">
        <f>IF(SecondRowCounts!AG114 = 0, "ND", SecondRowWins!AG114/SecondRowCounts!AG114)</f>
        <v>ND</v>
      </c>
      <c r="AH114" s="191" t="str">
        <f>IF(SecondRowCounts!AH114 = 0, "ND", SecondRowWins!AH114/SecondRowCounts!AH114)</f>
        <v>ND</v>
      </c>
      <c r="AI114" s="191" t="str">
        <f>IF(SecondRowCounts!AI114 = 0, "ND", SecondRowWins!AI114/SecondRowCounts!AI114)</f>
        <v>ND</v>
      </c>
      <c r="AJ114" s="191" t="str">
        <f>IF(SecondRowCounts!AJ114 = 0, "ND", SecondRowWins!AJ114/SecondRowCounts!AJ114)</f>
        <v>ND</v>
      </c>
      <c r="AK114" s="191" t="str">
        <f>IF(SecondRowCounts!AK114 = 0, "ND", SecondRowWins!AK114/SecondRowCounts!AK114)</f>
        <v>ND</v>
      </c>
      <c r="AL114" s="191" t="str">
        <f>IF(SecondRowCounts!AL114 = 0, "ND", SecondRowWins!AL114/SecondRowCounts!AL114)</f>
        <v>ND</v>
      </c>
      <c r="AM114" s="191" t="str">
        <f>IF(SecondRowCounts!AM114 = 0, "ND", SecondRowWins!AM114/SecondRowCounts!AM114)</f>
        <v>ND</v>
      </c>
      <c r="AN114" s="191" t="str">
        <f>IF(SecondRowCounts!AN114 = 0, "ND", SecondRowWins!AN114/SecondRowCounts!AN114)</f>
        <v>ND</v>
      </c>
      <c r="AO114" s="191" t="str">
        <f>IF(SecondRowCounts!AO114 = 0, "ND", SecondRowWins!AO114/SecondRowCounts!AO114)</f>
        <v>ND</v>
      </c>
      <c r="AP114" s="191" t="str">
        <f>IF(SecondRowCounts!AP114 = 0, "ND", SecondRowWins!AP114/SecondRowCounts!AP114)</f>
        <v>ND</v>
      </c>
    </row>
    <row r="115">
      <c r="A115" s="187" t="s">
        <v>245</v>
      </c>
      <c r="B115" s="191">
        <f>IF(SecondRowCounts!B115 = 0, "ND", SecondRowWins!B115/SecondRowCounts!B115)</f>
        <v>0</v>
      </c>
      <c r="C115" s="191" t="str">
        <f>IF(SecondRowCounts!C115 = 0, "ND", SecondRowWins!C115/SecondRowCounts!C115)</f>
        <v>ND</v>
      </c>
      <c r="D115" s="191" t="str">
        <f>IF(SecondRowCounts!D115 = 0, "ND", SecondRowWins!D115/SecondRowCounts!D115)</f>
        <v>ND</v>
      </c>
      <c r="E115" s="191" t="str">
        <f>IF(SecondRowCounts!E115 = 0, "ND", SecondRowWins!E115/SecondRowCounts!E115)</f>
        <v>ND</v>
      </c>
      <c r="F115" s="191" t="str">
        <f>IF(SecondRowCounts!F115 = 0, "ND", SecondRowWins!F115/SecondRowCounts!F115)</f>
        <v>ND</v>
      </c>
      <c r="G115" s="191" t="str">
        <f>IF(SecondRowCounts!G115 = 0, "ND", SecondRowWins!G115/SecondRowCounts!G115)</f>
        <v>ND</v>
      </c>
      <c r="H115" s="191" t="str">
        <f>IF(SecondRowCounts!H115 = 0, "ND", SecondRowWins!H115/SecondRowCounts!H115)</f>
        <v>ND</v>
      </c>
      <c r="I115" s="191" t="str">
        <f>IF(SecondRowCounts!I115 = 0, "ND", SecondRowWins!I115/SecondRowCounts!I115)</f>
        <v>ND</v>
      </c>
      <c r="J115" s="191" t="str">
        <f>IF(SecondRowCounts!J115 = 0, "ND", SecondRowWins!J115/SecondRowCounts!J115)</f>
        <v>ND</v>
      </c>
      <c r="K115" s="191">
        <f>IF(SecondRowCounts!K115 = 0, "ND", SecondRowWins!K115/SecondRowCounts!K115)</f>
        <v>0</v>
      </c>
      <c r="L115" s="191" t="str">
        <f>IF(SecondRowCounts!L115 = 0, "ND", SecondRowWins!L115/SecondRowCounts!L115)</f>
        <v>ND</v>
      </c>
      <c r="M115" s="191" t="str">
        <f>IF(SecondRowCounts!M115 = 0, "ND", SecondRowWins!M115/SecondRowCounts!M115)</f>
        <v>ND</v>
      </c>
      <c r="N115" s="191" t="str">
        <f>IF(SecondRowCounts!N115 = 0, "ND", SecondRowWins!N115/SecondRowCounts!N115)</f>
        <v>ND</v>
      </c>
      <c r="O115" s="191" t="str">
        <f>IF(SecondRowCounts!O115 = 0, "ND", SecondRowWins!O115/SecondRowCounts!O115)</f>
        <v>ND</v>
      </c>
      <c r="P115" s="191" t="str">
        <f>IF(SecondRowCounts!P115 = 0, "ND", SecondRowWins!P115/SecondRowCounts!P115)</f>
        <v>ND</v>
      </c>
      <c r="Q115" s="191" t="str">
        <f>IF(SecondRowCounts!Q115 = 0, "ND", SecondRowWins!Q115/SecondRowCounts!Q115)</f>
        <v>ND</v>
      </c>
      <c r="R115" s="191" t="str">
        <f>IF(SecondRowCounts!R115 = 0, "ND", SecondRowWins!R115/SecondRowCounts!R115)</f>
        <v>ND</v>
      </c>
      <c r="S115" s="191" t="str">
        <f>IF(SecondRowCounts!S115 = 0, "ND", SecondRowWins!S115/SecondRowCounts!S115)</f>
        <v>ND</v>
      </c>
      <c r="T115" s="191" t="str">
        <f>IF(SecondRowCounts!T115 = 0, "ND", SecondRowWins!T115/SecondRowCounts!T115)</f>
        <v>ND</v>
      </c>
      <c r="U115" s="191" t="str">
        <f>IF(SecondRowCounts!U115 = 0, "ND", SecondRowWins!U115/SecondRowCounts!U115)</f>
        <v>ND</v>
      </c>
      <c r="V115" s="191" t="str">
        <f>IF(SecondRowCounts!V115 = 0, "ND", SecondRowWins!V115/SecondRowCounts!V115)</f>
        <v>ND</v>
      </c>
      <c r="W115" s="191" t="str">
        <f>IF(SecondRowCounts!W115 = 0, "ND", SecondRowWins!W115/SecondRowCounts!W115)</f>
        <v>ND</v>
      </c>
      <c r="X115" s="191" t="str">
        <f>IF(SecondRowCounts!X115 = 0, "ND", SecondRowWins!X115/SecondRowCounts!X115)</f>
        <v>ND</v>
      </c>
      <c r="Y115" s="191" t="str">
        <f>IF(SecondRowCounts!Y115 = 0, "ND", SecondRowWins!Y115/SecondRowCounts!Y115)</f>
        <v>ND</v>
      </c>
      <c r="Z115" s="191" t="str">
        <f>IF(SecondRowCounts!Z115 = 0, "ND", SecondRowWins!Z115/SecondRowCounts!Z115)</f>
        <v>ND</v>
      </c>
      <c r="AA115" s="191" t="str">
        <f>IF(SecondRowCounts!AA115 = 0, "ND", SecondRowWins!AA115/SecondRowCounts!AA115)</f>
        <v>ND</v>
      </c>
      <c r="AB115" s="191" t="str">
        <f>IF(SecondRowCounts!AB115 = 0, "ND", SecondRowWins!AB115/SecondRowCounts!AB115)</f>
        <v>ND</v>
      </c>
      <c r="AC115" s="191" t="str">
        <f>IF(SecondRowCounts!AC115 = 0, "ND", SecondRowWins!AC115/SecondRowCounts!AC115)</f>
        <v>ND</v>
      </c>
      <c r="AD115" s="191" t="str">
        <f>IF(SecondRowCounts!AD115 = 0, "ND", SecondRowWins!AD115/SecondRowCounts!AD115)</f>
        <v>ND</v>
      </c>
      <c r="AE115" s="191" t="str">
        <f>IF(SecondRowCounts!AE115 = 0, "ND", SecondRowWins!AE115/SecondRowCounts!AE115)</f>
        <v>ND</v>
      </c>
      <c r="AF115" s="191" t="str">
        <f>IF(SecondRowCounts!AF115 = 0, "ND", SecondRowWins!AF115/SecondRowCounts!AF115)</f>
        <v>ND</v>
      </c>
      <c r="AG115" s="191" t="str">
        <f>IF(SecondRowCounts!AG115 = 0, "ND", SecondRowWins!AG115/SecondRowCounts!AG115)</f>
        <v>ND</v>
      </c>
      <c r="AH115" s="191" t="str">
        <f>IF(SecondRowCounts!AH115 = 0, "ND", SecondRowWins!AH115/SecondRowCounts!AH115)</f>
        <v>ND</v>
      </c>
      <c r="AI115" s="191" t="str">
        <f>IF(SecondRowCounts!AI115 = 0, "ND", SecondRowWins!AI115/SecondRowCounts!AI115)</f>
        <v>ND</v>
      </c>
      <c r="AJ115" s="191" t="str">
        <f>IF(SecondRowCounts!AJ115 = 0, "ND", SecondRowWins!AJ115/SecondRowCounts!AJ115)</f>
        <v>ND</v>
      </c>
      <c r="AK115" s="191" t="str">
        <f>IF(SecondRowCounts!AK115 = 0, "ND", SecondRowWins!AK115/SecondRowCounts!AK115)</f>
        <v>ND</v>
      </c>
      <c r="AL115" s="191" t="str">
        <f>IF(SecondRowCounts!AL115 = 0, "ND", SecondRowWins!AL115/SecondRowCounts!AL115)</f>
        <v>ND</v>
      </c>
      <c r="AM115" s="191" t="str">
        <f>IF(SecondRowCounts!AM115 = 0, "ND", SecondRowWins!AM115/SecondRowCounts!AM115)</f>
        <v>ND</v>
      </c>
      <c r="AN115" s="191" t="str">
        <f>IF(SecondRowCounts!AN115 = 0, "ND", SecondRowWins!AN115/SecondRowCounts!AN115)</f>
        <v>ND</v>
      </c>
      <c r="AO115" s="191" t="str">
        <f>IF(SecondRowCounts!AO115 = 0, "ND", SecondRowWins!AO115/SecondRowCounts!AO115)</f>
        <v>ND</v>
      </c>
      <c r="AP115" s="191" t="str">
        <f>IF(SecondRowCounts!AP115 = 0, "ND", SecondRowWins!AP115/SecondRowCounts!AP115)</f>
        <v>ND</v>
      </c>
    </row>
    <row r="116">
      <c r="A116" s="187" t="s">
        <v>246</v>
      </c>
      <c r="B116" s="191">
        <f>IF(SecondRowCounts!B116 = 0, "ND", SecondRowWins!B116/SecondRowCounts!B116)</f>
        <v>0.5869565217</v>
      </c>
      <c r="C116" s="191" t="str">
        <f>IF(SecondRowCounts!C116 = 0, "ND", SecondRowWins!C116/SecondRowCounts!C116)</f>
        <v>ND</v>
      </c>
      <c r="D116" s="191" t="str">
        <f>IF(SecondRowCounts!D116 = 0, "ND", SecondRowWins!D116/SecondRowCounts!D116)</f>
        <v>ND</v>
      </c>
      <c r="E116" s="191" t="str">
        <f>IF(SecondRowCounts!E116 = 0, "ND", SecondRowWins!E116/SecondRowCounts!E116)</f>
        <v>ND</v>
      </c>
      <c r="F116" s="191" t="str">
        <f>IF(SecondRowCounts!F116 = 0, "ND", SecondRowWins!F116/SecondRowCounts!F116)</f>
        <v>ND</v>
      </c>
      <c r="G116" s="191" t="str">
        <f>IF(SecondRowCounts!G116 = 0, "ND", SecondRowWins!G116/SecondRowCounts!G116)</f>
        <v>ND</v>
      </c>
      <c r="H116" s="191" t="str">
        <f>IF(SecondRowCounts!H116 = 0, "ND", SecondRowWins!H116/SecondRowCounts!H116)</f>
        <v>ND</v>
      </c>
      <c r="I116" s="191">
        <f>IF(SecondRowCounts!I116 = 0, "ND", SecondRowWins!I116/SecondRowCounts!I116)</f>
        <v>1</v>
      </c>
      <c r="J116" s="191">
        <f>IF(SecondRowCounts!J116 = 0, "ND", SecondRowWins!J116/SecondRowCounts!J116)</f>
        <v>0.6363636364</v>
      </c>
      <c r="K116" s="191">
        <f>IF(SecondRowCounts!K116 = 0, "ND", SecondRowWins!K116/SecondRowCounts!K116)</f>
        <v>0.65</v>
      </c>
      <c r="L116" s="191">
        <f>IF(SecondRowCounts!L116 = 0, "ND", SecondRowWins!L116/SecondRowCounts!L116)</f>
        <v>0.6071428571</v>
      </c>
      <c r="M116" s="191">
        <f>IF(SecondRowCounts!M116 = 0, "ND", SecondRowWins!M116/SecondRowCounts!M116)</f>
        <v>0.4705882353</v>
      </c>
      <c r="N116" s="191">
        <f>IF(SecondRowCounts!N116 = 0, "ND", SecondRowWins!N116/SecondRowCounts!N116)</f>
        <v>0.5384615385</v>
      </c>
      <c r="O116" s="191">
        <f>IF(SecondRowCounts!O116 = 0, "ND", SecondRowWins!O116/SecondRowCounts!O116)</f>
        <v>0</v>
      </c>
      <c r="P116" s="191" t="str">
        <f>IF(SecondRowCounts!P116 = 0, "ND", SecondRowWins!P116/SecondRowCounts!P116)</f>
        <v>ND</v>
      </c>
      <c r="Q116" s="191" t="str">
        <f>IF(SecondRowCounts!Q116 = 0, "ND", SecondRowWins!Q116/SecondRowCounts!Q116)</f>
        <v>ND</v>
      </c>
      <c r="R116" s="191" t="str">
        <f>IF(SecondRowCounts!R116 = 0, "ND", SecondRowWins!R116/SecondRowCounts!R116)</f>
        <v>ND</v>
      </c>
      <c r="S116" s="191" t="str">
        <f>IF(SecondRowCounts!S116 = 0, "ND", SecondRowWins!S116/SecondRowCounts!S116)</f>
        <v>ND</v>
      </c>
      <c r="T116" s="191" t="str">
        <f>IF(SecondRowCounts!T116 = 0, "ND", SecondRowWins!T116/SecondRowCounts!T116)</f>
        <v>ND</v>
      </c>
      <c r="U116" s="191" t="str">
        <f>IF(SecondRowCounts!U116 = 0, "ND", SecondRowWins!U116/SecondRowCounts!U116)</f>
        <v>ND</v>
      </c>
      <c r="V116" s="191" t="str">
        <f>IF(SecondRowCounts!V116 = 0, "ND", SecondRowWins!V116/SecondRowCounts!V116)</f>
        <v>ND</v>
      </c>
      <c r="W116" s="191" t="str">
        <f>IF(SecondRowCounts!W116 = 0, "ND", SecondRowWins!W116/SecondRowCounts!W116)</f>
        <v>ND</v>
      </c>
      <c r="X116" s="191" t="str">
        <f>IF(SecondRowCounts!X116 = 0, "ND", SecondRowWins!X116/SecondRowCounts!X116)</f>
        <v>ND</v>
      </c>
      <c r="Y116" s="191" t="str">
        <f>IF(SecondRowCounts!Y116 = 0, "ND", SecondRowWins!Y116/SecondRowCounts!Y116)</f>
        <v>ND</v>
      </c>
      <c r="Z116" s="191" t="str">
        <f>IF(SecondRowCounts!Z116 = 0, "ND", SecondRowWins!Z116/SecondRowCounts!Z116)</f>
        <v>ND</v>
      </c>
      <c r="AA116" s="191" t="str">
        <f>IF(SecondRowCounts!AA116 = 0, "ND", SecondRowWins!AA116/SecondRowCounts!AA116)</f>
        <v>ND</v>
      </c>
      <c r="AB116" s="191" t="str">
        <f>IF(SecondRowCounts!AB116 = 0, "ND", SecondRowWins!AB116/SecondRowCounts!AB116)</f>
        <v>ND</v>
      </c>
      <c r="AC116" s="191" t="str">
        <f>IF(SecondRowCounts!AC116 = 0, "ND", SecondRowWins!AC116/SecondRowCounts!AC116)</f>
        <v>ND</v>
      </c>
      <c r="AD116" s="191" t="str">
        <f>IF(SecondRowCounts!AD116 = 0, "ND", SecondRowWins!AD116/SecondRowCounts!AD116)</f>
        <v>ND</v>
      </c>
      <c r="AE116" s="191" t="str">
        <f>IF(SecondRowCounts!AE116 = 0, "ND", SecondRowWins!AE116/SecondRowCounts!AE116)</f>
        <v>ND</v>
      </c>
      <c r="AF116" s="191" t="str">
        <f>IF(SecondRowCounts!AF116 = 0, "ND", SecondRowWins!AF116/SecondRowCounts!AF116)</f>
        <v>ND</v>
      </c>
      <c r="AG116" s="191" t="str">
        <f>IF(SecondRowCounts!AG116 = 0, "ND", SecondRowWins!AG116/SecondRowCounts!AG116)</f>
        <v>ND</v>
      </c>
      <c r="AH116" s="191" t="str">
        <f>IF(SecondRowCounts!AH116 = 0, "ND", SecondRowWins!AH116/SecondRowCounts!AH116)</f>
        <v>ND</v>
      </c>
      <c r="AI116" s="191" t="str">
        <f>IF(SecondRowCounts!AI116 = 0, "ND", SecondRowWins!AI116/SecondRowCounts!AI116)</f>
        <v>ND</v>
      </c>
      <c r="AJ116" s="191" t="str">
        <f>IF(SecondRowCounts!AJ116 = 0, "ND", SecondRowWins!AJ116/SecondRowCounts!AJ116)</f>
        <v>ND</v>
      </c>
      <c r="AK116" s="191" t="str">
        <f>IF(SecondRowCounts!AK116 = 0, "ND", SecondRowWins!AK116/SecondRowCounts!AK116)</f>
        <v>ND</v>
      </c>
      <c r="AL116" s="191" t="str">
        <f>IF(SecondRowCounts!AL116 = 0, "ND", SecondRowWins!AL116/SecondRowCounts!AL116)</f>
        <v>ND</v>
      </c>
      <c r="AM116" s="191" t="str">
        <f>IF(SecondRowCounts!AM116 = 0, "ND", SecondRowWins!AM116/SecondRowCounts!AM116)</f>
        <v>ND</v>
      </c>
      <c r="AN116" s="191" t="str">
        <f>IF(SecondRowCounts!AN116 = 0, "ND", SecondRowWins!AN116/SecondRowCounts!AN116)</f>
        <v>ND</v>
      </c>
      <c r="AO116" s="191" t="str">
        <f>IF(SecondRowCounts!AO116 = 0, "ND", SecondRowWins!AO116/SecondRowCounts!AO116)</f>
        <v>ND</v>
      </c>
      <c r="AP116" s="191" t="str">
        <f>IF(SecondRowCounts!AP116 = 0, "ND", SecondRowWins!AP116/SecondRowCounts!AP116)</f>
        <v>ND</v>
      </c>
    </row>
    <row r="117">
      <c r="A117" s="187" t="s">
        <v>247</v>
      </c>
      <c r="B117" s="191">
        <f>IF(SecondRowCounts!B117 = 0, "ND", SecondRowWins!B117/SecondRowCounts!B117)</f>
        <v>0.6833333333</v>
      </c>
      <c r="C117" s="191" t="str">
        <f>IF(SecondRowCounts!C117 = 0, "ND", SecondRowWins!C117/SecondRowCounts!C117)</f>
        <v>ND</v>
      </c>
      <c r="D117" s="191" t="str">
        <f>IF(SecondRowCounts!D117 = 0, "ND", SecondRowWins!D117/SecondRowCounts!D117)</f>
        <v>ND</v>
      </c>
      <c r="E117" s="191" t="str">
        <f>IF(SecondRowCounts!E117 = 0, "ND", SecondRowWins!E117/SecondRowCounts!E117)</f>
        <v>ND</v>
      </c>
      <c r="F117" s="191">
        <f>IF(SecondRowCounts!F117 = 0, "ND", SecondRowWins!F117/SecondRowCounts!F117)</f>
        <v>1</v>
      </c>
      <c r="G117" s="191">
        <f>IF(SecondRowCounts!G117 = 0, "ND", SecondRowWins!G117/SecondRowCounts!G117)</f>
        <v>1</v>
      </c>
      <c r="H117" s="191">
        <f>IF(SecondRowCounts!H117 = 0, "ND", SecondRowWins!H117/SecondRowCounts!H117)</f>
        <v>0.6</v>
      </c>
      <c r="I117" s="191">
        <f>IF(SecondRowCounts!I117 = 0, "ND", SecondRowWins!I117/SecondRowCounts!I117)</f>
        <v>0.8333333333</v>
      </c>
      <c r="J117" s="191">
        <f>IF(SecondRowCounts!J117 = 0, "ND", SecondRowWins!J117/SecondRowCounts!J117)</f>
        <v>0.6666666667</v>
      </c>
      <c r="K117" s="191">
        <f>IF(SecondRowCounts!K117 = 0, "ND", SecondRowWins!K117/SecondRowCounts!K117)</f>
        <v>0.7368421053</v>
      </c>
      <c r="L117" s="191">
        <f>IF(SecondRowCounts!L117 = 0, "ND", SecondRowWins!L117/SecondRowCounts!L117)</f>
        <v>0.75</v>
      </c>
      <c r="M117" s="191">
        <f>IF(SecondRowCounts!M117 = 0, "ND", SecondRowWins!M117/SecondRowCounts!M117)</f>
        <v>0.5</v>
      </c>
      <c r="N117" s="191">
        <f>IF(SecondRowCounts!N117 = 0, "ND", SecondRowWins!N117/SecondRowCounts!N117)</f>
        <v>0</v>
      </c>
      <c r="O117" s="191">
        <f>IF(SecondRowCounts!O117 = 0, "ND", SecondRowWins!O117/SecondRowCounts!O117)</f>
        <v>0.3333333333</v>
      </c>
      <c r="P117" s="191" t="str">
        <f>IF(SecondRowCounts!P117 = 0, "ND", SecondRowWins!P117/SecondRowCounts!P117)</f>
        <v>ND</v>
      </c>
      <c r="Q117" s="191" t="str">
        <f>IF(SecondRowCounts!Q117 = 0, "ND", SecondRowWins!Q117/SecondRowCounts!Q117)</f>
        <v>ND</v>
      </c>
      <c r="R117" s="191" t="str">
        <f>IF(SecondRowCounts!R117 = 0, "ND", SecondRowWins!R117/SecondRowCounts!R117)</f>
        <v>ND</v>
      </c>
      <c r="S117" s="191" t="str">
        <f>IF(SecondRowCounts!S117 = 0, "ND", SecondRowWins!S117/SecondRowCounts!S117)</f>
        <v>ND</v>
      </c>
      <c r="T117" s="191" t="str">
        <f>IF(SecondRowCounts!T117 = 0, "ND", SecondRowWins!T117/SecondRowCounts!T117)</f>
        <v>ND</v>
      </c>
      <c r="U117" s="191" t="str">
        <f>IF(SecondRowCounts!U117 = 0, "ND", SecondRowWins!U117/SecondRowCounts!U117)</f>
        <v>ND</v>
      </c>
      <c r="V117" s="191" t="str">
        <f>IF(SecondRowCounts!V117 = 0, "ND", SecondRowWins!V117/SecondRowCounts!V117)</f>
        <v>ND</v>
      </c>
      <c r="W117" s="191" t="str">
        <f>IF(SecondRowCounts!W117 = 0, "ND", SecondRowWins!W117/SecondRowCounts!W117)</f>
        <v>ND</v>
      </c>
      <c r="X117" s="191" t="str">
        <f>IF(SecondRowCounts!X117 = 0, "ND", SecondRowWins!X117/SecondRowCounts!X117)</f>
        <v>ND</v>
      </c>
      <c r="Y117" s="191" t="str">
        <f>IF(SecondRowCounts!Y117 = 0, "ND", SecondRowWins!Y117/SecondRowCounts!Y117)</f>
        <v>ND</v>
      </c>
      <c r="Z117" s="191" t="str">
        <f>IF(SecondRowCounts!Z117 = 0, "ND", SecondRowWins!Z117/SecondRowCounts!Z117)</f>
        <v>ND</v>
      </c>
      <c r="AA117" s="191" t="str">
        <f>IF(SecondRowCounts!AA117 = 0, "ND", SecondRowWins!AA117/SecondRowCounts!AA117)</f>
        <v>ND</v>
      </c>
      <c r="AB117" s="191" t="str">
        <f>IF(SecondRowCounts!AB117 = 0, "ND", SecondRowWins!AB117/SecondRowCounts!AB117)</f>
        <v>ND</v>
      </c>
      <c r="AC117" s="191" t="str">
        <f>IF(SecondRowCounts!AC117 = 0, "ND", SecondRowWins!AC117/SecondRowCounts!AC117)</f>
        <v>ND</v>
      </c>
      <c r="AD117" s="191" t="str">
        <f>IF(SecondRowCounts!AD117 = 0, "ND", SecondRowWins!AD117/SecondRowCounts!AD117)</f>
        <v>ND</v>
      </c>
      <c r="AE117" s="191" t="str">
        <f>IF(SecondRowCounts!AE117 = 0, "ND", SecondRowWins!AE117/SecondRowCounts!AE117)</f>
        <v>ND</v>
      </c>
      <c r="AF117" s="191" t="str">
        <f>IF(SecondRowCounts!AF117 = 0, "ND", SecondRowWins!AF117/SecondRowCounts!AF117)</f>
        <v>ND</v>
      </c>
      <c r="AG117" s="191" t="str">
        <f>IF(SecondRowCounts!AG117 = 0, "ND", SecondRowWins!AG117/SecondRowCounts!AG117)</f>
        <v>ND</v>
      </c>
      <c r="AH117" s="191" t="str">
        <f>IF(SecondRowCounts!AH117 = 0, "ND", SecondRowWins!AH117/SecondRowCounts!AH117)</f>
        <v>ND</v>
      </c>
      <c r="AI117" s="191" t="str">
        <f>IF(SecondRowCounts!AI117 = 0, "ND", SecondRowWins!AI117/SecondRowCounts!AI117)</f>
        <v>ND</v>
      </c>
      <c r="AJ117" s="191" t="str">
        <f>IF(SecondRowCounts!AJ117 = 0, "ND", SecondRowWins!AJ117/SecondRowCounts!AJ117)</f>
        <v>ND</v>
      </c>
      <c r="AK117" s="191" t="str">
        <f>IF(SecondRowCounts!AK117 = 0, "ND", SecondRowWins!AK117/SecondRowCounts!AK117)</f>
        <v>ND</v>
      </c>
      <c r="AL117" s="191" t="str">
        <f>IF(SecondRowCounts!AL117 = 0, "ND", SecondRowWins!AL117/SecondRowCounts!AL117)</f>
        <v>ND</v>
      </c>
      <c r="AM117" s="191" t="str">
        <f>IF(SecondRowCounts!AM117 = 0, "ND", SecondRowWins!AM117/SecondRowCounts!AM117)</f>
        <v>ND</v>
      </c>
      <c r="AN117" s="191" t="str">
        <f>IF(SecondRowCounts!AN117 = 0, "ND", SecondRowWins!AN117/SecondRowCounts!AN117)</f>
        <v>ND</v>
      </c>
      <c r="AO117" s="191" t="str">
        <f>IF(SecondRowCounts!AO117 = 0, "ND", SecondRowWins!AO117/SecondRowCounts!AO117)</f>
        <v>ND</v>
      </c>
      <c r="AP117" s="191" t="str">
        <f>IF(SecondRowCounts!AP117 = 0, "ND", SecondRowWins!AP117/SecondRowCounts!AP117)</f>
        <v>ND</v>
      </c>
    </row>
    <row r="118">
      <c r="A118" s="187" t="s">
        <v>248</v>
      </c>
      <c r="B118" s="191">
        <f>IF(SecondRowCounts!B118 = 0, "ND", SecondRowWins!B118/SecondRowCounts!B118)</f>
        <v>0.5833333333</v>
      </c>
      <c r="C118" s="191" t="str">
        <f>IF(SecondRowCounts!C118 = 0, "ND", SecondRowWins!C118/SecondRowCounts!C118)</f>
        <v>ND</v>
      </c>
      <c r="D118" s="191" t="str">
        <f>IF(SecondRowCounts!D118 = 0, "ND", SecondRowWins!D118/SecondRowCounts!D118)</f>
        <v>ND</v>
      </c>
      <c r="E118" s="191" t="str">
        <f>IF(SecondRowCounts!E118 = 0, "ND", SecondRowWins!E118/SecondRowCounts!E118)</f>
        <v>ND</v>
      </c>
      <c r="F118" s="191" t="str">
        <f>IF(SecondRowCounts!F118 = 0, "ND", SecondRowWins!F118/SecondRowCounts!F118)</f>
        <v>ND</v>
      </c>
      <c r="G118" s="191" t="str">
        <f>IF(SecondRowCounts!G118 = 0, "ND", SecondRowWins!G118/SecondRowCounts!G118)</f>
        <v>ND</v>
      </c>
      <c r="H118" s="191" t="str">
        <f>IF(SecondRowCounts!H118 = 0, "ND", SecondRowWins!H118/SecondRowCounts!H118)</f>
        <v>ND</v>
      </c>
      <c r="I118" s="191" t="str">
        <f>IF(SecondRowCounts!I118 = 0, "ND", SecondRowWins!I118/SecondRowCounts!I118)</f>
        <v>ND</v>
      </c>
      <c r="J118" s="191" t="str">
        <f>IF(SecondRowCounts!J118 = 0, "ND", SecondRowWins!J118/SecondRowCounts!J118)</f>
        <v>ND</v>
      </c>
      <c r="K118" s="191" t="str">
        <f>IF(SecondRowCounts!K118 = 0, "ND", SecondRowWins!K118/SecondRowCounts!K118)</f>
        <v>ND</v>
      </c>
      <c r="L118" s="191" t="str">
        <f>IF(SecondRowCounts!L118 = 0, "ND", SecondRowWins!L118/SecondRowCounts!L118)</f>
        <v>ND</v>
      </c>
      <c r="M118" s="191">
        <f>IF(SecondRowCounts!M118 = 0, "ND", SecondRowWins!M118/SecondRowCounts!M118)</f>
        <v>1</v>
      </c>
      <c r="N118" s="191">
        <f>IF(SecondRowCounts!N118 = 0, "ND", SecondRowWins!N118/SecondRowCounts!N118)</f>
        <v>1</v>
      </c>
      <c r="O118" s="191">
        <f>IF(SecondRowCounts!O118 = 0, "ND", SecondRowWins!O118/SecondRowCounts!O118)</f>
        <v>0.5</v>
      </c>
      <c r="P118" s="191">
        <f>IF(SecondRowCounts!P118 = 0, "ND", SecondRowWins!P118/SecondRowCounts!P118)</f>
        <v>0.25</v>
      </c>
      <c r="Q118" s="191" t="str">
        <f>IF(SecondRowCounts!Q118 = 0, "ND", SecondRowWins!Q118/SecondRowCounts!Q118)</f>
        <v>ND</v>
      </c>
      <c r="R118" s="191" t="str">
        <f>IF(SecondRowCounts!R118 = 0, "ND", SecondRowWins!R118/SecondRowCounts!R118)</f>
        <v>ND</v>
      </c>
      <c r="S118" s="191" t="str">
        <f>IF(SecondRowCounts!S118 = 0, "ND", SecondRowWins!S118/SecondRowCounts!S118)</f>
        <v>ND</v>
      </c>
      <c r="T118" s="191" t="str">
        <f>IF(SecondRowCounts!T118 = 0, "ND", SecondRowWins!T118/SecondRowCounts!T118)</f>
        <v>ND</v>
      </c>
      <c r="U118" s="191" t="str">
        <f>IF(SecondRowCounts!U118 = 0, "ND", SecondRowWins!U118/SecondRowCounts!U118)</f>
        <v>ND</v>
      </c>
      <c r="V118" s="191" t="str">
        <f>IF(SecondRowCounts!V118 = 0, "ND", SecondRowWins!V118/SecondRowCounts!V118)</f>
        <v>ND</v>
      </c>
      <c r="W118" s="191" t="str">
        <f>IF(SecondRowCounts!W118 = 0, "ND", SecondRowWins!W118/SecondRowCounts!W118)</f>
        <v>ND</v>
      </c>
      <c r="X118" s="191" t="str">
        <f>IF(SecondRowCounts!X118 = 0, "ND", SecondRowWins!X118/SecondRowCounts!X118)</f>
        <v>ND</v>
      </c>
      <c r="Y118" s="191" t="str">
        <f>IF(SecondRowCounts!Y118 = 0, "ND", SecondRowWins!Y118/SecondRowCounts!Y118)</f>
        <v>ND</v>
      </c>
      <c r="Z118" s="191" t="str">
        <f>IF(SecondRowCounts!Z118 = 0, "ND", SecondRowWins!Z118/SecondRowCounts!Z118)</f>
        <v>ND</v>
      </c>
      <c r="AA118" s="191" t="str">
        <f>IF(SecondRowCounts!AA118 = 0, "ND", SecondRowWins!AA118/SecondRowCounts!AA118)</f>
        <v>ND</v>
      </c>
      <c r="AB118" s="191" t="str">
        <f>IF(SecondRowCounts!AB118 = 0, "ND", SecondRowWins!AB118/SecondRowCounts!AB118)</f>
        <v>ND</v>
      </c>
      <c r="AC118" s="191" t="str">
        <f>IF(SecondRowCounts!AC118 = 0, "ND", SecondRowWins!AC118/SecondRowCounts!AC118)</f>
        <v>ND</v>
      </c>
      <c r="AD118" s="191" t="str">
        <f>IF(SecondRowCounts!AD118 = 0, "ND", SecondRowWins!AD118/SecondRowCounts!AD118)</f>
        <v>ND</v>
      </c>
      <c r="AE118" s="191" t="str">
        <f>IF(SecondRowCounts!AE118 = 0, "ND", SecondRowWins!AE118/SecondRowCounts!AE118)</f>
        <v>ND</v>
      </c>
      <c r="AF118" s="191" t="str">
        <f>IF(SecondRowCounts!AF118 = 0, "ND", SecondRowWins!AF118/SecondRowCounts!AF118)</f>
        <v>ND</v>
      </c>
      <c r="AG118" s="191" t="str">
        <f>IF(SecondRowCounts!AG118 = 0, "ND", SecondRowWins!AG118/SecondRowCounts!AG118)</f>
        <v>ND</v>
      </c>
      <c r="AH118" s="191" t="str">
        <f>IF(SecondRowCounts!AH118 = 0, "ND", SecondRowWins!AH118/SecondRowCounts!AH118)</f>
        <v>ND</v>
      </c>
      <c r="AI118" s="191" t="str">
        <f>IF(SecondRowCounts!AI118 = 0, "ND", SecondRowWins!AI118/SecondRowCounts!AI118)</f>
        <v>ND</v>
      </c>
      <c r="AJ118" s="191" t="str">
        <f>IF(SecondRowCounts!AJ118 = 0, "ND", SecondRowWins!AJ118/SecondRowCounts!AJ118)</f>
        <v>ND</v>
      </c>
      <c r="AK118" s="191" t="str">
        <f>IF(SecondRowCounts!AK118 = 0, "ND", SecondRowWins!AK118/SecondRowCounts!AK118)</f>
        <v>ND</v>
      </c>
      <c r="AL118" s="191" t="str">
        <f>IF(SecondRowCounts!AL118 = 0, "ND", SecondRowWins!AL118/SecondRowCounts!AL118)</f>
        <v>ND</v>
      </c>
      <c r="AM118" s="191" t="str">
        <f>IF(SecondRowCounts!AM118 = 0, "ND", SecondRowWins!AM118/SecondRowCounts!AM118)</f>
        <v>ND</v>
      </c>
      <c r="AN118" s="191" t="str">
        <f>IF(SecondRowCounts!AN118 = 0, "ND", SecondRowWins!AN118/SecondRowCounts!AN118)</f>
        <v>ND</v>
      </c>
      <c r="AO118" s="191" t="str">
        <f>IF(SecondRowCounts!AO118 = 0, "ND", SecondRowWins!AO118/SecondRowCounts!AO118)</f>
        <v>ND</v>
      </c>
      <c r="AP118" s="191" t="str">
        <f>IF(SecondRowCounts!AP118 = 0, "ND", SecondRowWins!AP118/SecondRowCounts!AP118)</f>
        <v>ND</v>
      </c>
    </row>
    <row r="119">
      <c r="A119" s="187" t="s">
        <v>249</v>
      </c>
      <c r="B119" s="191">
        <f>IF(SecondRowCounts!B119 = 0, "ND", SecondRowWins!B119/SecondRowCounts!B119)</f>
        <v>0.475</v>
      </c>
      <c r="C119" s="191" t="str">
        <f>IF(SecondRowCounts!C119 = 0, "ND", SecondRowWins!C119/SecondRowCounts!C119)</f>
        <v>ND</v>
      </c>
      <c r="D119" s="191" t="str">
        <f>IF(SecondRowCounts!D119 = 0, "ND", SecondRowWins!D119/SecondRowCounts!D119)</f>
        <v>ND</v>
      </c>
      <c r="E119" s="191" t="str">
        <f>IF(SecondRowCounts!E119 = 0, "ND", SecondRowWins!E119/SecondRowCounts!E119)</f>
        <v>ND</v>
      </c>
      <c r="F119" s="191">
        <f>IF(SecondRowCounts!F119 = 0, "ND", SecondRowWins!F119/SecondRowCounts!F119)</f>
        <v>0</v>
      </c>
      <c r="G119" s="191" t="str">
        <f>IF(SecondRowCounts!G119 = 0, "ND", SecondRowWins!G119/SecondRowCounts!G119)</f>
        <v>ND</v>
      </c>
      <c r="H119" s="191">
        <f>IF(SecondRowCounts!H119 = 0, "ND", SecondRowWins!H119/SecondRowCounts!H119)</f>
        <v>0.6666666667</v>
      </c>
      <c r="I119" s="191">
        <f>IF(SecondRowCounts!I119 = 0, "ND", SecondRowWins!I119/SecondRowCounts!I119)</f>
        <v>0.5</v>
      </c>
      <c r="J119" s="191">
        <f>IF(SecondRowCounts!J119 = 0, "ND", SecondRowWins!J119/SecondRowCounts!J119)</f>
        <v>0.6363636364</v>
      </c>
      <c r="K119" s="191">
        <f>IF(SecondRowCounts!K119 = 0, "ND", SecondRowWins!K119/SecondRowCounts!K119)</f>
        <v>0.4</v>
      </c>
      <c r="L119" s="191">
        <f>IF(SecondRowCounts!L119 = 0, "ND", SecondRowWins!L119/SecondRowCounts!L119)</f>
        <v>0.75</v>
      </c>
      <c r="M119" s="191">
        <f>IF(SecondRowCounts!M119 = 0, "ND", SecondRowWins!M119/SecondRowCounts!M119)</f>
        <v>0.2</v>
      </c>
      <c r="N119" s="191">
        <f>IF(SecondRowCounts!N119 = 0, "ND", SecondRowWins!N119/SecondRowCounts!N119)</f>
        <v>0</v>
      </c>
      <c r="O119" s="191">
        <f>IF(SecondRowCounts!O119 = 0, "ND", SecondRowWins!O119/SecondRowCounts!O119)</f>
        <v>0</v>
      </c>
      <c r="P119" s="191" t="str">
        <f>IF(SecondRowCounts!P119 = 0, "ND", SecondRowWins!P119/SecondRowCounts!P119)</f>
        <v>ND</v>
      </c>
      <c r="Q119" s="191" t="str">
        <f>IF(SecondRowCounts!Q119 = 0, "ND", SecondRowWins!Q119/SecondRowCounts!Q119)</f>
        <v>ND</v>
      </c>
      <c r="R119" s="191" t="str">
        <f>IF(SecondRowCounts!R119 = 0, "ND", SecondRowWins!R119/SecondRowCounts!R119)</f>
        <v>ND</v>
      </c>
      <c r="S119" s="191" t="str">
        <f>IF(SecondRowCounts!S119 = 0, "ND", SecondRowWins!S119/SecondRowCounts!S119)</f>
        <v>ND</v>
      </c>
      <c r="T119" s="191" t="str">
        <f>IF(SecondRowCounts!T119 = 0, "ND", SecondRowWins!T119/SecondRowCounts!T119)</f>
        <v>ND</v>
      </c>
      <c r="U119" s="191" t="str">
        <f>IF(SecondRowCounts!U119 = 0, "ND", SecondRowWins!U119/SecondRowCounts!U119)</f>
        <v>ND</v>
      </c>
      <c r="V119" s="191" t="str">
        <f>IF(SecondRowCounts!V119 = 0, "ND", SecondRowWins!V119/SecondRowCounts!V119)</f>
        <v>ND</v>
      </c>
      <c r="W119" s="191" t="str">
        <f>IF(SecondRowCounts!W119 = 0, "ND", SecondRowWins!W119/SecondRowCounts!W119)</f>
        <v>ND</v>
      </c>
      <c r="X119" s="191" t="str">
        <f>IF(SecondRowCounts!X119 = 0, "ND", SecondRowWins!X119/SecondRowCounts!X119)</f>
        <v>ND</v>
      </c>
      <c r="Y119" s="191" t="str">
        <f>IF(SecondRowCounts!Y119 = 0, "ND", SecondRowWins!Y119/SecondRowCounts!Y119)</f>
        <v>ND</v>
      </c>
      <c r="Z119" s="191" t="str">
        <f>IF(SecondRowCounts!Z119 = 0, "ND", SecondRowWins!Z119/SecondRowCounts!Z119)</f>
        <v>ND</v>
      </c>
      <c r="AA119" s="191" t="str">
        <f>IF(SecondRowCounts!AA119 = 0, "ND", SecondRowWins!AA119/SecondRowCounts!AA119)</f>
        <v>ND</v>
      </c>
      <c r="AB119" s="191" t="str">
        <f>IF(SecondRowCounts!AB119 = 0, "ND", SecondRowWins!AB119/SecondRowCounts!AB119)</f>
        <v>ND</v>
      </c>
      <c r="AC119" s="191" t="str">
        <f>IF(SecondRowCounts!AC119 = 0, "ND", SecondRowWins!AC119/SecondRowCounts!AC119)</f>
        <v>ND</v>
      </c>
      <c r="AD119" s="191" t="str">
        <f>IF(SecondRowCounts!AD119 = 0, "ND", SecondRowWins!AD119/SecondRowCounts!AD119)</f>
        <v>ND</v>
      </c>
      <c r="AE119" s="191" t="str">
        <f>IF(SecondRowCounts!AE119 = 0, "ND", SecondRowWins!AE119/SecondRowCounts!AE119)</f>
        <v>ND</v>
      </c>
      <c r="AF119" s="191" t="str">
        <f>IF(SecondRowCounts!AF119 = 0, "ND", SecondRowWins!AF119/SecondRowCounts!AF119)</f>
        <v>ND</v>
      </c>
      <c r="AG119" s="191" t="str">
        <f>IF(SecondRowCounts!AG119 = 0, "ND", SecondRowWins!AG119/SecondRowCounts!AG119)</f>
        <v>ND</v>
      </c>
      <c r="AH119" s="191" t="str">
        <f>IF(SecondRowCounts!AH119 = 0, "ND", SecondRowWins!AH119/SecondRowCounts!AH119)</f>
        <v>ND</v>
      </c>
      <c r="AI119" s="191" t="str">
        <f>IF(SecondRowCounts!AI119 = 0, "ND", SecondRowWins!AI119/SecondRowCounts!AI119)</f>
        <v>ND</v>
      </c>
      <c r="AJ119" s="191" t="str">
        <f>IF(SecondRowCounts!AJ119 = 0, "ND", SecondRowWins!AJ119/SecondRowCounts!AJ119)</f>
        <v>ND</v>
      </c>
      <c r="AK119" s="191" t="str">
        <f>IF(SecondRowCounts!AK119 = 0, "ND", SecondRowWins!AK119/SecondRowCounts!AK119)</f>
        <v>ND</v>
      </c>
      <c r="AL119" s="191" t="str">
        <f>IF(SecondRowCounts!AL119 = 0, "ND", SecondRowWins!AL119/SecondRowCounts!AL119)</f>
        <v>ND</v>
      </c>
      <c r="AM119" s="191" t="str">
        <f>IF(SecondRowCounts!AM119 = 0, "ND", SecondRowWins!AM119/SecondRowCounts!AM119)</f>
        <v>ND</v>
      </c>
      <c r="AN119" s="191" t="str">
        <f>IF(SecondRowCounts!AN119 = 0, "ND", SecondRowWins!AN119/SecondRowCounts!AN119)</f>
        <v>ND</v>
      </c>
      <c r="AO119" s="191" t="str">
        <f>IF(SecondRowCounts!AO119 = 0, "ND", SecondRowWins!AO119/SecondRowCounts!AO119)</f>
        <v>ND</v>
      </c>
      <c r="AP119" s="191" t="str">
        <f>IF(SecondRowCounts!AP119 = 0, "ND", SecondRowWins!AP119/SecondRowCounts!AP119)</f>
        <v>ND</v>
      </c>
    </row>
    <row r="120">
      <c r="A120" s="187" t="s">
        <v>250</v>
      </c>
      <c r="B120" s="191">
        <f>IF(SecondRowCounts!B120 = 0, "ND", SecondRowWins!B120/SecondRowCounts!B120)</f>
        <v>0.4895833333</v>
      </c>
      <c r="C120" s="191" t="str">
        <f>IF(SecondRowCounts!C120 = 0, "ND", SecondRowWins!C120/SecondRowCounts!C120)</f>
        <v>ND</v>
      </c>
      <c r="D120" s="191" t="str">
        <f>IF(SecondRowCounts!D120 = 0, "ND", SecondRowWins!D120/SecondRowCounts!D120)</f>
        <v>ND</v>
      </c>
      <c r="E120" s="191" t="str">
        <f>IF(SecondRowCounts!E120 = 0, "ND", SecondRowWins!E120/SecondRowCounts!E120)</f>
        <v>ND</v>
      </c>
      <c r="F120" s="191" t="str">
        <f>IF(SecondRowCounts!F120 = 0, "ND", SecondRowWins!F120/SecondRowCounts!F120)</f>
        <v>ND</v>
      </c>
      <c r="G120" s="191">
        <f>IF(SecondRowCounts!G120 = 0, "ND", SecondRowWins!G120/SecondRowCounts!G120)</f>
        <v>1</v>
      </c>
      <c r="H120" s="191">
        <f>IF(SecondRowCounts!H120 = 0, "ND", SecondRowWins!H120/SecondRowCounts!H120)</f>
        <v>0.25</v>
      </c>
      <c r="I120" s="191">
        <f>IF(SecondRowCounts!I120 = 0, "ND", SecondRowWins!I120/SecondRowCounts!I120)</f>
        <v>0.4583333333</v>
      </c>
      <c r="J120" s="191">
        <f>IF(SecondRowCounts!J120 = 0, "ND", SecondRowWins!J120/SecondRowCounts!J120)</f>
        <v>0.5333333333</v>
      </c>
      <c r="K120" s="191">
        <f>IF(SecondRowCounts!K120 = 0, "ND", SecondRowWins!K120/SecondRowCounts!K120)</f>
        <v>0.55</v>
      </c>
      <c r="L120" s="191">
        <f>IF(SecondRowCounts!L120 = 0, "ND", SecondRowWins!L120/SecondRowCounts!L120)</f>
        <v>0.5555555556</v>
      </c>
      <c r="M120" s="191">
        <f>IF(SecondRowCounts!M120 = 0, "ND", SecondRowWins!M120/SecondRowCounts!M120)</f>
        <v>0.3333333333</v>
      </c>
      <c r="N120" s="191">
        <f>IF(SecondRowCounts!N120 = 0, "ND", SecondRowWins!N120/SecondRowCounts!N120)</f>
        <v>0</v>
      </c>
      <c r="O120" s="191" t="str">
        <f>IF(SecondRowCounts!O120 = 0, "ND", SecondRowWins!O120/SecondRowCounts!O120)</f>
        <v>ND</v>
      </c>
      <c r="P120" s="191" t="str">
        <f>IF(SecondRowCounts!P120 = 0, "ND", SecondRowWins!P120/SecondRowCounts!P120)</f>
        <v>ND</v>
      </c>
      <c r="Q120" s="191" t="str">
        <f>IF(SecondRowCounts!Q120 = 0, "ND", SecondRowWins!Q120/SecondRowCounts!Q120)</f>
        <v>ND</v>
      </c>
      <c r="R120" s="191" t="str">
        <f>IF(SecondRowCounts!R120 = 0, "ND", SecondRowWins!R120/SecondRowCounts!R120)</f>
        <v>ND</v>
      </c>
      <c r="S120" s="191" t="str">
        <f>IF(SecondRowCounts!S120 = 0, "ND", SecondRowWins!S120/SecondRowCounts!S120)</f>
        <v>ND</v>
      </c>
      <c r="T120" s="191" t="str">
        <f>IF(SecondRowCounts!T120 = 0, "ND", SecondRowWins!T120/SecondRowCounts!T120)</f>
        <v>ND</v>
      </c>
      <c r="U120" s="191" t="str">
        <f>IF(SecondRowCounts!U120 = 0, "ND", SecondRowWins!U120/SecondRowCounts!U120)</f>
        <v>ND</v>
      </c>
      <c r="V120" s="191" t="str">
        <f>IF(SecondRowCounts!V120 = 0, "ND", SecondRowWins!V120/SecondRowCounts!V120)</f>
        <v>ND</v>
      </c>
      <c r="W120" s="191" t="str">
        <f>IF(SecondRowCounts!W120 = 0, "ND", SecondRowWins!W120/SecondRowCounts!W120)</f>
        <v>ND</v>
      </c>
      <c r="X120" s="191" t="str">
        <f>IF(SecondRowCounts!X120 = 0, "ND", SecondRowWins!X120/SecondRowCounts!X120)</f>
        <v>ND</v>
      </c>
      <c r="Y120" s="191" t="str">
        <f>IF(SecondRowCounts!Y120 = 0, "ND", SecondRowWins!Y120/SecondRowCounts!Y120)</f>
        <v>ND</v>
      </c>
      <c r="Z120" s="191" t="str">
        <f>IF(SecondRowCounts!Z120 = 0, "ND", SecondRowWins!Z120/SecondRowCounts!Z120)</f>
        <v>ND</v>
      </c>
      <c r="AA120" s="191" t="str">
        <f>IF(SecondRowCounts!AA120 = 0, "ND", SecondRowWins!AA120/SecondRowCounts!AA120)</f>
        <v>ND</v>
      </c>
      <c r="AB120" s="191" t="str">
        <f>IF(SecondRowCounts!AB120 = 0, "ND", SecondRowWins!AB120/SecondRowCounts!AB120)</f>
        <v>ND</v>
      </c>
      <c r="AC120" s="191" t="str">
        <f>IF(SecondRowCounts!AC120 = 0, "ND", SecondRowWins!AC120/SecondRowCounts!AC120)</f>
        <v>ND</v>
      </c>
      <c r="AD120" s="191" t="str">
        <f>IF(SecondRowCounts!AD120 = 0, "ND", SecondRowWins!AD120/SecondRowCounts!AD120)</f>
        <v>ND</v>
      </c>
      <c r="AE120" s="191" t="str">
        <f>IF(SecondRowCounts!AE120 = 0, "ND", SecondRowWins!AE120/SecondRowCounts!AE120)</f>
        <v>ND</v>
      </c>
      <c r="AF120" s="191" t="str">
        <f>IF(SecondRowCounts!AF120 = 0, "ND", SecondRowWins!AF120/SecondRowCounts!AF120)</f>
        <v>ND</v>
      </c>
      <c r="AG120" s="191" t="str">
        <f>IF(SecondRowCounts!AG120 = 0, "ND", SecondRowWins!AG120/SecondRowCounts!AG120)</f>
        <v>ND</v>
      </c>
      <c r="AH120" s="191" t="str">
        <f>IF(SecondRowCounts!AH120 = 0, "ND", SecondRowWins!AH120/SecondRowCounts!AH120)</f>
        <v>ND</v>
      </c>
      <c r="AI120" s="191" t="str">
        <f>IF(SecondRowCounts!AI120 = 0, "ND", SecondRowWins!AI120/SecondRowCounts!AI120)</f>
        <v>ND</v>
      </c>
      <c r="AJ120" s="191" t="str">
        <f>IF(SecondRowCounts!AJ120 = 0, "ND", SecondRowWins!AJ120/SecondRowCounts!AJ120)</f>
        <v>ND</v>
      </c>
      <c r="AK120" s="191" t="str">
        <f>IF(SecondRowCounts!AK120 = 0, "ND", SecondRowWins!AK120/SecondRowCounts!AK120)</f>
        <v>ND</v>
      </c>
      <c r="AL120" s="191" t="str">
        <f>IF(SecondRowCounts!AL120 = 0, "ND", SecondRowWins!AL120/SecondRowCounts!AL120)</f>
        <v>ND</v>
      </c>
      <c r="AM120" s="191" t="str">
        <f>IF(SecondRowCounts!AM120 = 0, "ND", SecondRowWins!AM120/SecondRowCounts!AM120)</f>
        <v>ND</v>
      </c>
      <c r="AN120" s="191" t="str">
        <f>IF(SecondRowCounts!AN120 = 0, "ND", SecondRowWins!AN120/SecondRowCounts!AN120)</f>
        <v>ND</v>
      </c>
      <c r="AO120" s="191" t="str">
        <f>IF(SecondRowCounts!AO120 = 0, "ND", SecondRowWins!AO120/SecondRowCounts!AO120)</f>
        <v>ND</v>
      </c>
      <c r="AP120" s="191" t="str">
        <f>IF(SecondRowCounts!AP120 = 0, "ND", SecondRowWins!AP120/SecondRowCounts!AP120)</f>
        <v>ND</v>
      </c>
    </row>
    <row r="121">
      <c r="A121" s="187" t="s">
        <v>251</v>
      </c>
      <c r="B121" s="191">
        <f>IF(SecondRowCounts!B121 = 0, "ND", SecondRowWins!B121/SecondRowCounts!B121)</f>
        <v>0.5</v>
      </c>
      <c r="C121" s="191" t="str">
        <f>IF(SecondRowCounts!C121 = 0, "ND", SecondRowWins!C121/SecondRowCounts!C121)</f>
        <v>ND</v>
      </c>
      <c r="D121" s="191" t="str">
        <f>IF(SecondRowCounts!D121 = 0, "ND", SecondRowWins!D121/SecondRowCounts!D121)</f>
        <v>ND</v>
      </c>
      <c r="E121" s="191" t="str">
        <f>IF(SecondRowCounts!E121 = 0, "ND", SecondRowWins!E121/SecondRowCounts!E121)</f>
        <v>ND</v>
      </c>
      <c r="F121" s="191" t="str">
        <f>IF(SecondRowCounts!F121 = 0, "ND", SecondRowWins!F121/SecondRowCounts!F121)</f>
        <v>ND</v>
      </c>
      <c r="G121" s="191" t="str">
        <f>IF(SecondRowCounts!G121 = 0, "ND", SecondRowWins!G121/SecondRowCounts!G121)</f>
        <v>ND</v>
      </c>
      <c r="H121" s="191">
        <f>IF(SecondRowCounts!H121 = 0, "ND", SecondRowWins!H121/SecondRowCounts!H121)</f>
        <v>0.75</v>
      </c>
      <c r="I121" s="191">
        <f>IF(SecondRowCounts!I121 = 0, "ND", SecondRowWins!I121/SecondRowCounts!I121)</f>
        <v>0.6111111111</v>
      </c>
      <c r="J121" s="191">
        <f>IF(SecondRowCounts!J121 = 0, "ND", SecondRowWins!J121/SecondRowCounts!J121)</f>
        <v>0.4230769231</v>
      </c>
      <c r="K121" s="191">
        <f>IF(SecondRowCounts!K121 = 0, "ND", SecondRowWins!K121/SecondRowCounts!K121)</f>
        <v>0.3684210526</v>
      </c>
      <c r="L121" s="191">
        <f>IF(SecondRowCounts!L121 = 0, "ND", SecondRowWins!L121/SecondRowCounts!L121)</f>
        <v>0.625</v>
      </c>
      <c r="M121" s="191">
        <f>IF(SecondRowCounts!M121 = 0, "ND", SecondRowWins!M121/SecondRowCounts!M121)</f>
        <v>0.25</v>
      </c>
      <c r="N121" s="191">
        <f>IF(SecondRowCounts!N121 = 0, "ND", SecondRowWins!N121/SecondRowCounts!N121)</f>
        <v>0</v>
      </c>
      <c r="O121" s="191" t="str">
        <f>IF(SecondRowCounts!O121 = 0, "ND", SecondRowWins!O121/SecondRowCounts!O121)</f>
        <v>ND</v>
      </c>
      <c r="P121" s="191" t="str">
        <f>IF(SecondRowCounts!P121 = 0, "ND", SecondRowWins!P121/SecondRowCounts!P121)</f>
        <v>ND</v>
      </c>
      <c r="Q121" s="191" t="str">
        <f>IF(SecondRowCounts!Q121 = 0, "ND", SecondRowWins!Q121/SecondRowCounts!Q121)</f>
        <v>ND</v>
      </c>
      <c r="R121" s="191" t="str">
        <f>IF(SecondRowCounts!R121 = 0, "ND", SecondRowWins!R121/SecondRowCounts!R121)</f>
        <v>ND</v>
      </c>
      <c r="S121" s="191" t="str">
        <f>IF(SecondRowCounts!S121 = 0, "ND", SecondRowWins!S121/SecondRowCounts!S121)</f>
        <v>ND</v>
      </c>
      <c r="T121" s="191" t="str">
        <f>IF(SecondRowCounts!T121 = 0, "ND", SecondRowWins!T121/SecondRowCounts!T121)</f>
        <v>ND</v>
      </c>
      <c r="U121" s="191" t="str">
        <f>IF(SecondRowCounts!U121 = 0, "ND", SecondRowWins!U121/SecondRowCounts!U121)</f>
        <v>ND</v>
      </c>
      <c r="V121" s="191" t="str">
        <f>IF(SecondRowCounts!V121 = 0, "ND", SecondRowWins!V121/SecondRowCounts!V121)</f>
        <v>ND</v>
      </c>
      <c r="W121" s="191" t="str">
        <f>IF(SecondRowCounts!W121 = 0, "ND", SecondRowWins!W121/SecondRowCounts!W121)</f>
        <v>ND</v>
      </c>
      <c r="X121" s="191" t="str">
        <f>IF(SecondRowCounts!X121 = 0, "ND", SecondRowWins!X121/SecondRowCounts!X121)</f>
        <v>ND</v>
      </c>
      <c r="Y121" s="191" t="str">
        <f>IF(SecondRowCounts!Y121 = 0, "ND", SecondRowWins!Y121/SecondRowCounts!Y121)</f>
        <v>ND</v>
      </c>
      <c r="Z121" s="191" t="str">
        <f>IF(SecondRowCounts!Z121 = 0, "ND", SecondRowWins!Z121/SecondRowCounts!Z121)</f>
        <v>ND</v>
      </c>
      <c r="AA121" s="191" t="str">
        <f>IF(SecondRowCounts!AA121 = 0, "ND", SecondRowWins!AA121/SecondRowCounts!AA121)</f>
        <v>ND</v>
      </c>
      <c r="AB121" s="191" t="str">
        <f>IF(SecondRowCounts!AB121 = 0, "ND", SecondRowWins!AB121/SecondRowCounts!AB121)</f>
        <v>ND</v>
      </c>
      <c r="AC121" s="191" t="str">
        <f>IF(SecondRowCounts!AC121 = 0, "ND", SecondRowWins!AC121/SecondRowCounts!AC121)</f>
        <v>ND</v>
      </c>
      <c r="AD121" s="191" t="str">
        <f>IF(SecondRowCounts!AD121 = 0, "ND", SecondRowWins!AD121/SecondRowCounts!AD121)</f>
        <v>ND</v>
      </c>
      <c r="AE121" s="191" t="str">
        <f>IF(SecondRowCounts!AE121 = 0, "ND", SecondRowWins!AE121/SecondRowCounts!AE121)</f>
        <v>ND</v>
      </c>
      <c r="AF121" s="191" t="str">
        <f>IF(SecondRowCounts!AF121 = 0, "ND", SecondRowWins!AF121/SecondRowCounts!AF121)</f>
        <v>ND</v>
      </c>
      <c r="AG121" s="191" t="str">
        <f>IF(SecondRowCounts!AG121 = 0, "ND", SecondRowWins!AG121/SecondRowCounts!AG121)</f>
        <v>ND</v>
      </c>
      <c r="AH121" s="191" t="str">
        <f>IF(SecondRowCounts!AH121 = 0, "ND", SecondRowWins!AH121/SecondRowCounts!AH121)</f>
        <v>ND</v>
      </c>
      <c r="AI121" s="191" t="str">
        <f>IF(SecondRowCounts!AI121 = 0, "ND", SecondRowWins!AI121/SecondRowCounts!AI121)</f>
        <v>ND</v>
      </c>
      <c r="AJ121" s="191" t="str">
        <f>IF(SecondRowCounts!AJ121 = 0, "ND", SecondRowWins!AJ121/SecondRowCounts!AJ121)</f>
        <v>ND</v>
      </c>
      <c r="AK121" s="191" t="str">
        <f>IF(SecondRowCounts!AK121 = 0, "ND", SecondRowWins!AK121/SecondRowCounts!AK121)</f>
        <v>ND</v>
      </c>
      <c r="AL121" s="191" t="str">
        <f>IF(SecondRowCounts!AL121 = 0, "ND", SecondRowWins!AL121/SecondRowCounts!AL121)</f>
        <v>ND</v>
      </c>
      <c r="AM121" s="191" t="str">
        <f>IF(SecondRowCounts!AM121 = 0, "ND", SecondRowWins!AM121/SecondRowCounts!AM121)</f>
        <v>ND</v>
      </c>
      <c r="AN121" s="191" t="str">
        <f>IF(SecondRowCounts!AN121 = 0, "ND", SecondRowWins!AN121/SecondRowCounts!AN121)</f>
        <v>ND</v>
      </c>
      <c r="AO121" s="191" t="str">
        <f>IF(SecondRowCounts!AO121 = 0, "ND", SecondRowWins!AO121/SecondRowCounts!AO121)</f>
        <v>ND</v>
      </c>
      <c r="AP121" s="191" t="str">
        <f>IF(SecondRowCounts!AP121 = 0, "ND", SecondRowWins!AP121/SecondRowCounts!AP121)</f>
        <v>ND</v>
      </c>
    </row>
    <row r="122">
      <c r="A122" s="187" t="s">
        <v>252</v>
      </c>
      <c r="B122" s="191">
        <f>IF(SecondRowCounts!B122 = 0, "ND", SecondRowWins!B122/SecondRowCounts!B122)</f>
        <v>0.3720173536</v>
      </c>
      <c r="C122" s="191" t="str">
        <f>IF(SecondRowCounts!C122 = 0, "ND", SecondRowWins!C122/SecondRowCounts!C122)</f>
        <v>ND</v>
      </c>
      <c r="D122" s="191" t="str">
        <f>IF(SecondRowCounts!D122 = 0, "ND", SecondRowWins!D122/SecondRowCounts!D122)</f>
        <v>ND</v>
      </c>
      <c r="E122" s="191" t="str">
        <f>IF(SecondRowCounts!E122 = 0, "ND", SecondRowWins!E122/SecondRowCounts!E122)</f>
        <v>ND</v>
      </c>
      <c r="F122" s="191" t="str">
        <f>IF(SecondRowCounts!F122 = 0, "ND", SecondRowWins!F122/SecondRowCounts!F122)</f>
        <v>ND</v>
      </c>
      <c r="G122" s="191">
        <f>IF(SecondRowCounts!G122 = 0, "ND", SecondRowWins!G122/SecondRowCounts!G122)</f>
        <v>0.4622093023</v>
      </c>
      <c r="H122" s="191">
        <f>IF(SecondRowCounts!H122 = 0, "ND", SecondRowWins!H122/SecondRowCounts!H122)</f>
        <v>0.3852242744</v>
      </c>
      <c r="I122" s="191">
        <f>IF(SecondRowCounts!I122 = 0, "ND", SecondRowWins!I122/SecondRowCounts!I122)</f>
        <v>0.2183908046</v>
      </c>
      <c r="J122" s="191">
        <f>IF(SecondRowCounts!J122 = 0, "ND", SecondRowWins!J122/SecondRowCounts!J122)</f>
        <v>0</v>
      </c>
      <c r="K122" s="191">
        <f>IF(SecondRowCounts!K122 = 0, "ND", SecondRowWins!K122/SecondRowCounts!K122)</f>
        <v>0</v>
      </c>
      <c r="L122" s="191" t="str">
        <f>IF(SecondRowCounts!L122 = 0, "ND", SecondRowWins!L122/SecondRowCounts!L122)</f>
        <v>ND</v>
      </c>
      <c r="M122" s="191" t="str">
        <f>IF(SecondRowCounts!M122 = 0, "ND", SecondRowWins!M122/SecondRowCounts!M122)</f>
        <v>ND</v>
      </c>
      <c r="N122" s="191" t="str">
        <f>IF(SecondRowCounts!N122 = 0, "ND", SecondRowWins!N122/SecondRowCounts!N122)</f>
        <v>ND</v>
      </c>
      <c r="O122" s="191" t="str">
        <f>IF(SecondRowCounts!O122 = 0, "ND", SecondRowWins!O122/SecondRowCounts!O122)</f>
        <v>ND</v>
      </c>
      <c r="P122" s="191" t="str">
        <f>IF(SecondRowCounts!P122 = 0, "ND", SecondRowWins!P122/SecondRowCounts!P122)</f>
        <v>ND</v>
      </c>
      <c r="Q122" s="191" t="str">
        <f>IF(SecondRowCounts!Q122 = 0, "ND", SecondRowWins!Q122/SecondRowCounts!Q122)</f>
        <v>ND</v>
      </c>
      <c r="R122" s="191" t="str">
        <f>IF(SecondRowCounts!R122 = 0, "ND", SecondRowWins!R122/SecondRowCounts!R122)</f>
        <v>ND</v>
      </c>
      <c r="S122" s="191" t="str">
        <f>IF(SecondRowCounts!S122 = 0, "ND", SecondRowWins!S122/SecondRowCounts!S122)</f>
        <v>ND</v>
      </c>
      <c r="T122" s="191" t="str">
        <f>IF(SecondRowCounts!T122 = 0, "ND", SecondRowWins!T122/SecondRowCounts!T122)</f>
        <v>ND</v>
      </c>
      <c r="U122" s="191" t="str">
        <f>IF(SecondRowCounts!U122 = 0, "ND", SecondRowWins!U122/SecondRowCounts!U122)</f>
        <v>ND</v>
      </c>
      <c r="V122" s="191" t="str">
        <f>IF(SecondRowCounts!V122 = 0, "ND", SecondRowWins!V122/SecondRowCounts!V122)</f>
        <v>ND</v>
      </c>
      <c r="W122" s="191" t="str">
        <f>IF(SecondRowCounts!W122 = 0, "ND", SecondRowWins!W122/SecondRowCounts!W122)</f>
        <v>ND</v>
      </c>
      <c r="X122" s="191" t="str">
        <f>IF(SecondRowCounts!X122 = 0, "ND", SecondRowWins!X122/SecondRowCounts!X122)</f>
        <v>ND</v>
      </c>
      <c r="Y122" s="191" t="str">
        <f>IF(SecondRowCounts!Y122 = 0, "ND", SecondRowWins!Y122/SecondRowCounts!Y122)</f>
        <v>ND</v>
      </c>
      <c r="Z122" s="191" t="str">
        <f>IF(SecondRowCounts!Z122 = 0, "ND", SecondRowWins!Z122/SecondRowCounts!Z122)</f>
        <v>ND</v>
      </c>
      <c r="AA122" s="191" t="str">
        <f>IF(SecondRowCounts!AA122 = 0, "ND", SecondRowWins!AA122/SecondRowCounts!AA122)</f>
        <v>ND</v>
      </c>
      <c r="AB122" s="191" t="str">
        <f>IF(SecondRowCounts!AB122 = 0, "ND", SecondRowWins!AB122/SecondRowCounts!AB122)</f>
        <v>ND</v>
      </c>
      <c r="AC122" s="191" t="str">
        <f>IF(SecondRowCounts!AC122 = 0, "ND", SecondRowWins!AC122/SecondRowCounts!AC122)</f>
        <v>ND</v>
      </c>
      <c r="AD122" s="191" t="str">
        <f>IF(SecondRowCounts!AD122 = 0, "ND", SecondRowWins!AD122/SecondRowCounts!AD122)</f>
        <v>ND</v>
      </c>
      <c r="AE122" s="191" t="str">
        <f>IF(SecondRowCounts!AE122 = 0, "ND", SecondRowWins!AE122/SecondRowCounts!AE122)</f>
        <v>ND</v>
      </c>
      <c r="AF122" s="191" t="str">
        <f>IF(SecondRowCounts!AF122 = 0, "ND", SecondRowWins!AF122/SecondRowCounts!AF122)</f>
        <v>ND</v>
      </c>
      <c r="AG122" s="191" t="str">
        <f>IF(SecondRowCounts!AG122 = 0, "ND", SecondRowWins!AG122/SecondRowCounts!AG122)</f>
        <v>ND</v>
      </c>
      <c r="AH122" s="191" t="str">
        <f>IF(SecondRowCounts!AH122 = 0, "ND", SecondRowWins!AH122/SecondRowCounts!AH122)</f>
        <v>ND</v>
      </c>
      <c r="AI122" s="191" t="str">
        <f>IF(SecondRowCounts!AI122 = 0, "ND", SecondRowWins!AI122/SecondRowCounts!AI122)</f>
        <v>ND</v>
      </c>
      <c r="AJ122" s="191" t="str">
        <f>IF(SecondRowCounts!AJ122 = 0, "ND", SecondRowWins!AJ122/SecondRowCounts!AJ122)</f>
        <v>ND</v>
      </c>
      <c r="AK122" s="191" t="str">
        <f>IF(SecondRowCounts!AK122 = 0, "ND", SecondRowWins!AK122/SecondRowCounts!AK122)</f>
        <v>ND</v>
      </c>
      <c r="AL122" s="191" t="str">
        <f>IF(SecondRowCounts!AL122 = 0, "ND", SecondRowWins!AL122/SecondRowCounts!AL122)</f>
        <v>ND</v>
      </c>
      <c r="AM122" s="191" t="str">
        <f>IF(SecondRowCounts!AM122 = 0, "ND", SecondRowWins!AM122/SecondRowCounts!AM122)</f>
        <v>ND</v>
      </c>
      <c r="AN122" s="191" t="str">
        <f>IF(SecondRowCounts!AN122 = 0, "ND", SecondRowWins!AN122/SecondRowCounts!AN122)</f>
        <v>ND</v>
      </c>
      <c r="AO122" s="191" t="str">
        <f>IF(SecondRowCounts!AO122 = 0, "ND", SecondRowWins!AO122/SecondRowCounts!AO122)</f>
        <v>ND</v>
      </c>
      <c r="AP122" s="191" t="str">
        <f>IF(SecondRowCounts!AP122 = 0, "ND", SecondRowWins!AP122/SecondRowCounts!AP122)</f>
        <v>ND</v>
      </c>
    </row>
    <row r="123">
      <c r="A123" s="187" t="s">
        <v>253</v>
      </c>
      <c r="B123" s="191">
        <f>IF(SecondRowCounts!B123 = 0, "ND", SecondRowWins!B123/SecondRowCounts!B123)</f>
        <v>0.25</v>
      </c>
      <c r="C123" s="191" t="str">
        <f>IF(SecondRowCounts!C123 = 0, "ND", SecondRowWins!C123/SecondRowCounts!C123)</f>
        <v>ND</v>
      </c>
      <c r="D123" s="191" t="str">
        <f>IF(SecondRowCounts!D123 = 0, "ND", SecondRowWins!D123/SecondRowCounts!D123)</f>
        <v>ND</v>
      </c>
      <c r="E123" s="191" t="str">
        <f>IF(SecondRowCounts!E123 = 0, "ND", SecondRowWins!E123/SecondRowCounts!E123)</f>
        <v>ND</v>
      </c>
      <c r="F123" s="191" t="str">
        <f>IF(SecondRowCounts!F123 = 0, "ND", SecondRowWins!F123/SecondRowCounts!F123)</f>
        <v>ND</v>
      </c>
      <c r="G123" s="191" t="str">
        <f>IF(SecondRowCounts!G123 = 0, "ND", SecondRowWins!G123/SecondRowCounts!G123)</f>
        <v>ND</v>
      </c>
      <c r="H123" s="191" t="str">
        <f>IF(SecondRowCounts!H123 = 0, "ND", SecondRowWins!H123/SecondRowCounts!H123)</f>
        <v>ND</v>
      </c>
      <c r="I123" s="191">
        <f>IF(SecondRowCounts!I123 = 0, "ND", SecondRowWins!I123/SecondRowCounts!I123)</f>
        <v>0</v>
      </c>
      <c r="J123" s="191">
        <f>IF(SecondRowCounts!J123 = 0, "ND", SecondRowWins!J123/SecondRowCounts!J123)</f>
        <v>0.5</v>
      </c>
      <c r="K123" s="191" t="str">
        <f>IF(SecondRowCounts!K123 = 0, "ND", SecondRowWins!K123/SecondRowCounts!K123)</f>
        <v>ND</v>
      </c>
      <c r="L123" s="191">
        <f>IF(SecondRowCounts!L123 = 0, "ND", SecondRowWins!L123/SecondRowCounts!L123)</f>
        <v>0</v>
      </c>
      <c r="M123" s="191" t="str">
        <f>IF(SecondRowCounts!M123 = 0, "ND", SecondRowWins!M123/SecondRowCounts!M123)</f>
        <v>ND</v>
      </c>
      <c r="N123" s="191" t="str">
        <f>IF(SecondRowCounts!N123 = 0, "ND", SecondRowWins!N123/SecondRowCounts!N123)</f>
        <v>ND</v>
      </c>
      <c r="O123" s="191" t="str">
        <f>IF(SecondRowCounts!O123 = 0, "ND", SecondRowWins!O123/SecondRowCounts!O123)</f>
        <v>ND</v>
      </c>
      <c r="P123" s="191" t="str">
        <f>IF(SecondRowCounts!P123 = 0, "ND", SecondRowWins!P123/SecondRowCounts!P123)</f>
        <v>ND</v>
      </c>
      <c r="Q123" s="191" t="str">
        <f>IF(SecondRowCounts!Q123 = 0, "ND", SecondRowWins!Q123/SecondRowCounts!Q123)</f>
        <v>ND</v>
      </c>
      <c r="R123" s="191" t="str">
        <f>IF(SecondRowCounts!R123 = 0, "ND", SecondRowWins!R123/SecondRowCounts!R123)</f>
        <v>ND</v>
      </c>
      <c r="S123" s="191" t="str">
        <f>IF(SecondRowCounts!S123 = 0, "ND", SecondRowWins!S123/SecondRowCounts!S123)</f>
        <v>ND</v>
      </c>
      <c r="T123" s="191" t="str">
        <f>IF(SecondRowCounts!T123 = 0, "ND", SecondRowWins!T123/SecondRowCounts!T123)</f>
        <v>ND</v>
      </c>
      <c r="U123" s="191" t="str">
        <f>IF(SecondRowCounts!U123 = 0, "ND", SecondRowWins!U123/SecondRowCounts!U123)</f>
        <v>ND</v>
      </c>
      <c r="V123" s="191" t="str">
        <f>IF(SecondRowCounts!V123 = 0, "ND", SecondRowWins!V123/SecondRowCounts!V123)</f>
        <v>ND</v>
      </c>
      <c r="W123" s="191" t="str">
        <f>IF(SecondRowCounts!W123 = 0, "ND", SecondRowWins!W123/SecondRowCounts!W123)</f>
        <v>ND</v>
      </c>
      <c r="X123" s="191" t="str">
        <f>IF(SecondRowCounts!X123 = 0, "ND", SecondRowWins!X123/SecondRowCounts!X123)</f>
        <v>ND</v>
      </c>
      <c r="Y123" s="191" t="str">
        <f>IF(SecondRowCounts!Y123 = 0, "ND", SecondRowWins!Y123/SecondRowCounts!Y123)</f>
        <v>ND</v>
      </c>
      <c r="Z123" s="191" t="str">
        <f>IF(SecondRowCounts!Z123 = 0, "ND", SecondRowWins!Z123/SecondRowCounts!Z123)</f>
        <v>ND</v>
      </c>
      <c r="AA123" s="191" t="str">
        <f>IF(SecondRowCounts!AA123 = 0, "ND", SecondRowWins!AA123/SecondRowCounts!AA123)</f>
        <v>ND</v>
      </c>
      <c r="AB123" s="191" t="str">
        <f>IF(SecondRowCounts!AB123 = 0, "ND", SecondRowWins!AB123/SecondRowCounts!AB123)</f>
        <v>ND</v>
      </c>
      <c r="AC123" s="191" t="str">
        <f>IF(SecondRowCounts!AC123 = 0, "ND", SecondRowWins!AC123/SecondRowCounts!AC123)</f>
        <v>ND</v>
      </c>
      <c r="AD123" s="191" t="str">
        <f>IF(SecondRowCounts!AD123 = 0, "ND", SecondRowWins!AD123/SecondRowCounts!AD123)</f>
        <v>ND</v>
      </c>
      <c r="AE123" s="191" t="str">
        <f>IF(SecondRowCounts!AE123 = 0, "ND", SecondRowWins!AE123/SecondRowCounts!AE123)</f>
        <v>ND</v>
      </c>
      <c r="AF123" s="191" t="str">
        <f>IF(SecondRowCounts!AF123 = 0, "ND", SecondRowWins!AF123/SecondRowCounts!AF123)</f>
        <v>ND</v>
      </c>
      <c r="AG123" s="191" t="str">
        <f>IF(SecondRowCounts!AG123 = 0, "ND", SecondRowWins!AG123/SecondRowCounts!AG123)</f>
        <v>ND</v>
      </c>
      <c r="AH123" s="191" t="str">
        <f>IF(SecondRowCounts!AH123 = 0, "ND", SecondRowWins!AH123/SecondRowCounts!AH123)</f>
        <v>ND</v>
      </c>
      <c r="AI123" s="191" t="str">
        <f>IF(SecondRowCounts!AI123 = 0, "ND", SecondRowWins!AI123/SecondRowCounts!AI123)</f>
        <v>ND</v>
      </c>
      <c r="AJ123" s="191" t="str">
        <f>IF(SecondRowCounts!AJ123 = 0, "ND", SecondRowWins!AJ123/SecondRowCounts!AJ123)</f>
        <v>ND</v>
      </c>
      <c r="AK123" s="191" t="str">
        <f>IF(SecondRowCounts!AK123 = 0, "ND", SecondRowWins!AK123/SecondRowCounts!AK123)</f>
        <v>ND</v>
      </c>
      <c r="AL123" s="191" t="str">
        <f>IF(SecondRowCounts!AL123 = 0, "ND", SecondRowWins!AL123/SecondRowCounts!AL123)</f>
        <v>ND</v>
      </c>
      <c r="AM123" s="191" t="str">
        <f>IF(SecondRowCounts!AM123 = 0, "ND", SecondRowWins!AM123/SecondRowCounts!AM123)</f>
        <v>ND</v>
      </c>
      <c r="AN123" s="191" t="str">
        <f>IF(SecondRowCounts!AN123 = 0, "ND", SecondRowWins!AN123/SecondRowCounts!AN123)</f>
        <v>ND</v>
      </c>
      <c r="AO123" s="191" t="str">
        <f>IF(SecondRowCounts!AO123 = 0, "ND", SecondRowWins!AO123/SecondRowCounts!AO123)</f>
        <v>ND</v>
      </c>
      <c r="AP123" s="191" t="str">
        <f>IF(SecondRowCounts!AP123 = 0, "ND", SecondRowWins!AP123/SecondRowCounts!AP123)</f>
        <v>ND</v>
      </c>
    </row>
    <row r="124">
      <c r="A124" s="187" t="s">
        <v>254</v>
      </c>
      <c r="B124" s="191">
        <f>IF(SecondRowCounts!B124 = 0, "ND", SecondRowWins!B124/SecondRowCounts!B124)</f>
        <v>0.45</v>
      </c>
      <c r="C124" s="191" t="str">
        <f>IF(SecondRowCounts!C124 = 0, "ND", SecondRowWins!C124/SecondRowCounts!C124)</f>
        <v>ND</v>
      </c>
      <c r="D124" s="191" t="str">
        <f>IF(SecondRowCounts!D124 = 0, "ND", SecondRowWins!D124/SecondRowCounts!D124)</f>
        <v>ND</v>
      </c>
      <c r="E124" s="191" t="str">
        <f>IF(SecondRowCounts!E124 = 0, "ND", SecondRowWins!E124/SecondRowCounts!E124)</f>
        <v>ND</v>
      </c>
      <c r="F124" s="191" t="str">
        <f>IF(SecondRowCounts!F124 = 0, "ND", SecondRowWins!F124/SecondRowCounts!F124)</f>
        <v>ND</v>
      </c>
      <c r="G124" s="191" t="str">
        <f>IF(SecondRowCounts!G124 = 0, "ND", SecondRowWins!G124/SecondRowCounts!G124)</f>
        <v>ND</v>
      </c>
      <c r="H124" s="191">
        <f>IF(SecondRowCounts!H124 = 0, "ND", SecondRowWins!H124/SecondRowCounts!H124)</f>
        <v>0.75</v>
      </c>
      <c r="I124" s="191">
        <f>IF(SecondRowCounts!I124 = 0, "ND", SecondRowWins!I124/SecondRowCounts!I124)</f>
        <v>0.5454545455</v>
      </c>
      <c r="J124" s="191">
        <f>IF(SecondRowCounts!J124 = 0, "ND", SecondRowWins!J124/SecondRowCounts!J124)</f>
        <v>0.4615384615</v>
      </c>
      <c r="K124" s="191">
        <f>IF(SecondRowCounts!K124 = 0, "ND", SecondRowWins!K124/SecondRowCounts!K124)</f>
        <v>0.4</v>
      </c>
      <c r="L124" s="191">
        <f>IF(SecondRowCounts!L124 = 0, "ND", SecondRowWins!L124/SecondRowCounts!L124)</f>
        <v>0.3</v>
      </c>
      <c r="M124" s="191">
        <f>IF(SecondRowCounts!M124 = 0, "ND", SecondRowWins!M124/SecondRowCounts!M124)</f>
        <v>0.3333333333</v>
      </c>
      <c r="N124" s="191">
        <f>IF(SecondRowCounts!N124 = 0, "ND", SecondRowWins!N124/SecondRowCounts!N124)</f>
        <v>0</v>
      </c>
      <c r="O124" s="191" t="str">
        <f>IF(SecondRowCounts!O124 = 0, "ND", SecondRowWins!O124/SecondRowCounts!O124)</f>
        <v>ND</v>
      </c>
      <c r="P124" s="191" t="str">
        <f>IF(SecondRowCounts!P124 = 0, "ND", SecondRowWins!P124/SecondRowCounts!P124)</f>
        <v>ND</v>
      </c>
      <c r="Q124" s="191" t="str">
        <f>IF(SecondRowCounts!Q124 = 0, "ND", SecondRowWins!Q124/SecondRowCounts!Q124)</f>
        <v>ND</v>
      </c>
      <c r="R124" s="191" t="str">
        <f>IF(SecondRowCounts!R124 = 0, "ND", SecondRowWins!R124/SecondRowCounts!R124)</f>
        <v>ND</v>
      </c>
      <c r="S124" s="191" t="str">
        <f>IF(SecondRowCounts!S124 = 0, "ND", SecondRowWins!S124/SecondRowCounts!S124)</f>
        <v>ND</v>
      </c>
      <c r="T124" s="191" t="str">
        <f>IF(SecondRowCounts!T124 = 0, "ND", SecondRowWins!T124/SecondRowCounts!T124)</f>
        <v>ND</v>
      </c>
      <c r="U124" s="191" t="str">
        <f>IF(SecondRowCounts!U124 = 0, "ND", SecondRowWins!U124/SecondRowCounts!U124)</f>
        <v>ND</v>
      </c>
      <c r="V124" s="191" t="str">
        <f>IF(SecondRowCounts!V124 = 0, "ND", SecondRowWins!V124/SecondRowCounts!V124)</f>
        <v>ND</v>
      </c>
      <c r="W124" s="191" t="str">
        <f>IF(SecondRowCounts!W124 = 0, "ND", SecondRowWins!W124/SecondRowCounts!W124)</f>
        <v>ND</v>
      </c>
      <c r="X124" s="191" t="str">
        <f>IF(SecondRowCounts!X124 = 0, "ND", SecondRowWins!X124/SecondRowCounts!X124)</f>
        <v>ND</v>
      </c>
      <c r="Y124" s="191" t="str">
        <f>IF(SecondRowCounts!Y124 = 0, "ND", SecondRowWins!Y124/SecondRowCounts!Y124)</f>
        <v>ND</v>
      </c>
      <c r="Z124" s="191" t="str">
        <f>IF(SecondRowCounts!Z124 = 0, "ND", SecondRowWins!Z124/SecondRowCounts!Z124)</f>
        <v>ND</v>
      </c>
      <c r="AA124" s="191" t="str">
        <f>IF(SecondRowCounts!AA124 = 0, "ND", SecondRowWins!AA124/SecondRowCounts!AA124)</f>
        <v>ND</v>
      </c>
      <c r="AB124" s="191" t="str">
        <f>IF(SecondRowCounts!AB124 = 0, "ND", SecondRowWins!AB124/SecondRowCounts!AB124)</f>
        <v>ND</v>
      </c>
      <c r="AC124" s="191" t="str">
        <f>IF(SecondRowCounts!AC124 = 0, "ND", SecondRowWins!AC124/SecondRowCounts!AC124)</f>
        <v>ND</v>
      </c>
      <c r="AD124" s="191" t="str">
        <f>IF(SecondRowCounts!AD124 = 0, "ND", SecondRowWins!AD124/SecondRowCounts!AD124)</f>
        <v>ND</v>
      </c>
      <c r="AE124" s="191" t="str">
        <f>IF(SecondRowCounts!AE124 = 0, "ND", SecondRowWins!AE124/SecondRowCounts!AE124)</f>
        <v>ND</v>
      </c>
      <c r="AF124" s="191" t="str">
        <f>IF(SecondRowCounts!AF124 = 0, "ND", SecondRowWins!AF124/SecondRowCounts!AF124)</f>
        <v>ND</v>
      </c>
      <c r="AG124" s="191" t="str">
        <f>IF(SecondRowCounts!AG124 = 0, "ND", SecondRowWins!AG124/SecondRowCounts!AG124)</f>
        <v>ND</v>
      </c>
      <c r="AH124" s="191" t="str">
        <f>IF(SecondRowCounts!AH124 = 0, "ND", SecondRowWins!AH124/SecondRowCounts!AH124)</f>
        <v>ND</v>
      </c>
      <c r="AI124" s="191" t="str">
        <f>IF(SecondRowCounts!AI124 = 0, "ND", SecondRowWins!AI124/SecondRowCounts!AI124)</f>
        <v>ND</v>
      </c>
      <c r="AJ124" s="191" t="str">
        <f>IF(SecondRowCounts!AJ124 = 0, "ND", SecondRowWins!AJ124/SecondRowCounts!AJ124)</f>
        <v>ND</v>
      </c>
      <c r="AK124" s="191" t="str">
        <f>IF(SecondRowCounts!AK124 = 0, "ND", SecondRowWins!AK124/SecondRowCounts!AK124)</f>
        <v>ND</v>
      </c>
      <c r="AL124" s="191" t="str">
        <f>IF(SecondRowCounts!AL124 = 0, "ND", SecondRowWins!AL124/SecondRowCounts!AL124)</f>
        <v>ND</v>
      </c>
      <c r="AM124" s="191" t="str">
        <f>IF(SecondRowCounts!AM124 = 0, "ND", SecondRowWins!AM124/SecondRowCounts!AM124)</f>
        <v>ND</v>
      </c>
      <c r="AN124" s="191" t="str">
        <f>IF(SecondRowCounts!AN124 = 0, "ND", SecondRowWins!AN124/SecondRowCounts!AN124)</f>
        <v>ND</v>
      </c>
      <c r="AO124" s="191" t="str">
        <f>IF(SecondRowCounts!AO124 = 0, "ND", SecondRowWins!AO124/SecondRowCounts!AO124)</f>
        <v>ND</v>
      </c>
      <c r="AP124" s="191" t="str">
        <f>IF(SecondRowCounts!AP124 = 0, "ND", SecondRowWins!AP124/SecondRowCounts!AP124)</f>
        <v>ND</v>
      </c>
    </row>
    <row r="125">
      <c r="A125" s="187" t="s">
        <v>255</v>
      </c>
      <c r="B125" s="191">
        <f>IF(SecondRowCounts!B125 = 0, "ND", SecondRowWins!B125/SecondRowCounts!B125)</f>
        <v>0.3974507532</v>
      </c>
      <c r="C125" s="191" t="str">
        <f>IF(SecondRowCounts!C125 = 0, "ND", SecondRowWins!C125/SecondRowCounts!C125)</f>
        <v>ND</v>
      </c>
      <c r="D125" s="191" t="str">
        <f>IF(SecondRowCounts!D125 = 0, "ND", SecondRowWins!D125/SecondRowCounts!D125)</f>
        <v>ND</v>
      </c>
      <c r="E125" s="191" t="str">
        <f>IF(SecondRowCounts!E125 = 0, "ND", SecondRowWins!E125/SecondRowCounts!E125)</f>
        <v>ND</v>
      </c>
      <c r="F125" s="191" t="str">
        <f>IF(SecondRowCounts!F125 = 0, "ND", SecondRowWins!F125/SecondRowCounts!F125)</f>
        <v>ND</v>
      </c>
      <c r="G125" s="191">
        <f>IF(SecondRowCounts!G125 = 0, "ND", SecondRowWins!G125/SecondRowCounts!G125)</f>
        <v>0.5174603175</v>
      </c>
      <c r="H125" s="191">
        <f>IF(SecondRowCounts!H125 = 0, "ND", SecondRowWins!H125/SecondRowCounts!H125)</f>
        <v>0.3736842105</v>
      </c>
      <c r="I125" s="191">
        <f>IF(SecondRowCounts!I125 = 0, "ND", SecondRowWins!I125/SecondRowCounts!I125)</f>
        <v>0.2411347518</v>
      </c>
      <c r="J125" s="191">
        <f>IF(SecondRowCounts!J125 = 0, "ND", SecondRowWins!J125/SecondRowCounts!J125)</f>
        <v>0.1538461538</v>
      </c>
      <c r="K125" s="191">
        <f>IF(SecondRowCounts!K125 = 0, "ND", SecondRowWins!K125/SecondRowCounts!K125)</f>
        <v>0</v>
      </c>
      <c r="L125" s="191" t="str">
        <f>IF(SecondRowCounts!L125 = 0, "ND", SecondRowWins!L125/SecondRowCounts!L125)</f>
        <v>ND</v>
      </c>
      <c r="M125" s="191" t="str">
        <f>IF(SecondRowCounts!M125 = 0, "ND", SecondRowWins!M125/SecondRowCounts!M125)</f>
        <v>ND</v>
      </c>
      <c r="N125" s="191" t="str">
        <f>IF(SecondRowCounts!N125 = 0, "ND", SecondRowWins!N125/SecondRowCounts!N125)</f>
        <v>ND</v>
      </c>
      <c r="O125" s="191" t="str">
        <f>IF(SecondRowCounts!O125 = 0, "ND", SecondRowWins!O125/SecondRowCounts!O125)</f>
        <v>ND</v>
      </c>
      <c r="P125" s="191" t="str">
        <f>IF(SecondRowCounts!P125 = 0, "ND", SecondRowWins!P125/SecondRowCounts!P125)</f>
        <v>ND</v>
      </c>
      <c r="Q125" s="191" t="str">
        <f>IF(SecondRowCounts!Q125 = 0, "ND", SecondRowWins!Q125/SecondRowCounts!Q125)</f>
        <v>ND</v>
      </c>
      <c r="R125" s="191" t="str">
        <f>IF(SecondRowCounts!R125 = 0, "ND", SecondRowWins!R125/SecondRowCounts!R125)</f>
        <v>ND</v>
      </c>
      <c r="S125" s="191" t="str">
        <f>IF(SecondRowCounts!S125 = 0, "ND", SecondRowWins!S125/SecondRowCounts!S125)</f>
        <v>ND</v>
      </c>
      <c r="T125" s="191" t="str">
        <f>IF(SecondRowCounts!T125 = 0, "ND", SecondRowWins!T125/SecondRowCounts!T125)</f>
        <v>ND</v>
      </c>
      <c r="U125" s="191" t="str">
        <f>IF(SecondRowCounts!U125 = 0, "ND", SecondRowWins!U125/SecondRowCounts!U125)</f>
        <v>ND</v>
      </c>
      <c r="V125" s="191" t="str">
        <f>IF(SecondRowCounts!V125 = 0, "ND", SecondRowWins!V125/SecondRowCounts!V125)</f>
        <v>ND</v>
      </c>
      <c r="W125" s="191" t="str">
        <f>IF(SecondRowCounts!W125 = 0, "ND", SecondRowWins!W125/SecondRowCounts!W125)</f>
        <v>ND</v>
      </c>
      <c r="X125" s="191" t="str">
        <f>IF(SecondRowCounts!X125 = 0, "ND", SecondRowWins!X125/SecondRowCounts!X125)</f>
        <v>ND</v>
      </c>
      <c r="Y125" s="191" t="str">
        <f>IF(SecondRowCounts!Y125 = 0, "ND", SecondRowWins!Y125/SecondRowCounts!Y125)</f>
        <v>ND</v>
      </c>
      <c r="Z125" s="191" t="str">
        <f>IF(SecondRowCounts!Z125 = 0, "ND", SecondRowWins!Z125/SecondRowCounts!Z125)</f>
        <v>ND</v>
      </c>
      <c r="AA125" s="191" t="str">
        <f>IF(SecondRowCounts!AA125 = 0, "ND", SecondRowWins!AA125/SecondRowCounts!AA125)</f>
        <v>ND</v>
      </c>
      <c r="AB125" s="191" t="str">
        <f>IF(SecondRowCounts!AB125 = 0, "ND", SecondRowWins!AB125/SecondRowCounts!AB125)</f>
        <v>ND</v>
      </c>
      <c r="AC125" s="191" t="str">
        <f>IF(SecondRowCounts!AC125 = 0, "ND", SecondRowWins!AC125/SecondRowCounts!AC125)</f>
        <v>ND</v>
      </c>
      <c r="AD125" s="191" t="str">
        <f>IF(SecondRowCounts!AD125 = 0, "ND", SecondRowWins!AD125/SecondRowCounts!AD125)</f>
        <v>ND</v>
      </c>
      <c r="AE125" s="191" t="str">
        <f>IF(SecondRowCounts!AE125 = 0, "ND", SecondRowWins!AE125/SecondRowCounts!AE125)</f>
        <v>ND</v>
      </c>
      <c r="AF125" s="191" t="str">
        <f>IF(SecondRowCounts!AF125 = 0, "ND", SecondRowWins!AF125/SecondRowCounts!AF125)</f>
        <v>ND</v>
      </c>
      <c r="AG125" s="191" t="str">
        <f>IF(SecondRowCounts!AG125 = 0, "ND", SecondRowWins!AG125/SecondRowCounts!AG125)</f>
        <v>ND</v>
      </c>
      <c r="AH125" s="191" t="str">
        <f>IF(SecondRowCounts!AH125 = 0, "ND", SecondRowWins!AH125/SecondRowCounts!AH125)</f>
        <v>ND</v>
      </c>
      <c r="AI125" s="191" t="str">
        <f>IF(SecondRowCounts!AI125 = 0, "ND", SecondRowWins!AI125/SecondRowCounts!AI125)</f>
        <v>ND</v>
      </c>
      <c r="AJ125" s="191" t="str">
        <f>IF(SecondRowCounts!AJ125 = 0, "ND", SecondRowWins!AJ125/SecondRowCounts!AJ125)</f>
        <v>ND</v>
      </c>
      <c r="AK125" s="191" t="str">
        <f>IF(SecondRowCounts!AK125 = 0, "ND", SecondRowWins!AK125/SecondRowCounts!AK125)</f>
        <v>ND</v>
      </c>
      <c r="AL125" s="191" t="str">
        <f>IF(SecondRowCounts!AL125 = 0, "ND", SecondRowWins!AL125/SecondRowCounts!AL125)</f>
        <v>ND</v>
      </c>
      <c r="AM125" s="191" t="str">
        <f>IF(SecondRowCounts!AM125 = 0, "ND", SecondRowWins!AM125/SecondRowCounts!AM125)</f>
        <v>ND</v>
      </c>
      <c r="AN125" s="191" t="str">
        <f>IF(SecondRowCounts!AN125 = 0, "ND", SecondRowWins!AN125/SecondRowCounts!AN125)</f>
        <v>ND</v>
      </c>
      <c r="AO125" s="191" t="str">
        <f>IF(SecondRowCounts!AO125 = 0, "ND", SecondRowWins!AO125/SecondRowCounts!AO125)</f>
        <v>ND</v>
      </c>
      <c r="AP125" s="191" t="str">
        <f>IF(SecondRowCounts!AP125 = 0, "ND", SecondRowWins!AP125/SecondRowCounts!AP125)</f>
        <v>ND</v>
      </c>
    </row>
    <row r="126">
      <c r="A126" s="187" t="s">
        <v>256</v>
      </c>
      <c r="B126" s="191">
        <f>IF(SecondRowCounts!B126 = 0, "ND", SecondRowWins!B126/SecondRowCounts!B126)</f>
        <v>0.4117647059</v>
      </c>
      <c r="C126" s="191" t="str">
        <f>IF(SecondRowCounts!C126 = 0, "ND", SecondRowWins!C126/SecondRowCounts!C126)</f>
        <v>ND</v>
      </c>
      <c r="D126" s="191" t="str">
        <f>IF(SecondRowCounts!D126 = 0, "ND", SecondRowWins!D126/SecondRowCounts!D126)</f>
        <v>ND</v>
      </c>
      <c r="E126" s="191" t="str">
        <f>IF(SecondRowCounts!E126 = 0, "ND", SecondRowWins!E126/SecondRowCounts!E126)</f>
        <v>ND</v>
      </c>
      <c r="F126" s="191" t="str">
        <f>IF(SecondRowCounts!F126 = 0, "ND", SecondRowWins!F126/SecondRowCounts!F126)</f>
        <v>ND</v>
      </c>
      <c r="G126" s="191" t="str">
        <f>IF(SecondRowCounts!G126 = 0, "ND", SecondRowWins!G126/SecondRowCounts!G126)</f>
        <v>ND</v>
      </c>
      <c r="H126" s="191">
        <f>IF(SecondRowCounts!H126 = 0, "ND", SecondRowWins!H126/SecondRowCounts!H126)</f>
        <v>0.6</v>
      </c>
      <c r="I126" s="191">
        <f>IF(SecondRowCounts!I126 = 0, "ND", SecondRowWins!I126/SecondRowCounts!I126)</f>
        <v>0.5333333333</v>
      </c>
      <c r="J126" s="191">
        <f>IF(SecondRowCounts!J126 = 0, "ND", SecondRowWins!J126/SecondRowCounts!J126)</f>
        <v>0.347826087</v>
      </c>
      <c r="K126" s="191">
        <f>IF(SecondRowCounts!K126 = 0, "ND", SecondRowWins!K126/SecondRowCounts!K126)</f>
        <v>0.4285714286</v>
      </c>
      <c r="L126" s="191">
        <f>IF(SecondRowCounts!L126 = 0, "ND", SecondRowWins!L126/SecondRowCounts!L126)</f>
        <v>0.375</v>
      </c>
      <c r="M126" s="191">
        <f>IF(SecondRowCounts!M126 = 0, "ND", SecondRowWins!M126/SecondRowCounts!M126)</f>
        <v>0</v>
      </c>
      <c r="N126" s="191" t="str">
        <f>IF(SecondRowCounts!N126 = 0, "ND", SecondRowWins!N126/SecondRowCounts!N126)</f>
        <v>ND</v>
      </c>
      <c r="O126" s="191" t="str">
        <f>IF(SecondRowCounts!O126 = 0, "ND", SecondRowWins!O126/SecondRowCounts!O126)</f>
        <v>ND</v>
      </c>
      <c r="P126" s="191" t="str">
        <f>IF(SecondRowCounts!P126 = 0, "ND", SecondRowWins!P126/SecondRowCounts!P126)</f>
        <v>ND</v>
      </c>
      <c r="Q126" s="191" t="str">
        <f>IF(SecondRowCounts!Q126 = 0, "ND", SecondRowWins!Q126/SecondRowCounts!Q126)</f>
        <v>ND</v>
      </c>
      <c r="R126" s="191" t="str">
        <f>IF(SecondRowCounts!R126 = 0, "ND", SecondRowWins!R126/SecondRowCounts!R126)</f>
        <v>ND</v>
      </c>
      <c r="S126" s="191" t="str">
        <f>IF(SecondRowCounts!S126 = 0, "ND", SecondRowWins!S126/SecondRowCounts!S126)</f>
        <v>ND</v>
      </c>
      <c r="T126" s="191" t="str">
        <f>IF(SecondRowCounts!T126 = 0, "ND", SecondRowWins!T126/SecondRowCounts!T126)</f>
        <v>ND</v>
      </c>
      <c r="U126" s="191" t="str">
        <f>IF(SecondRowCounts!U126 = 0, "ND", SecondRowWins!U126/SecondRowCounts!U126)</f>
        <v>ND</v>
      </c>
      <c r="V126" s="191" t="str">
        <f>IF(SecondRowCounts!V126 = 0, "ND", SecondRowWins!V126/SecondRowCounts!V126)</f>
        <v>ND</v>
      </c>
      <c r="W126" s="191" t="str">
        <f>IF(SecondRowCounts!W126 = 0, "ND", SecondRowWins!W126/SecondRowCounts!W126)</f>
        <v>ND</v>
      </c>
      <c r="X126" s="191" t="str">
        <f>IF(SecondRowCounts!X126 = 0, "ND", SecondRowWins!X126/SecondRowCounts!X126)</f>
        <v>ND</v>
      </c>
      <c r="Y126" s="191" t="str">
        <f>IF(SecondRowCounts!Y126 = 0, "ND", SecondRowWins!Y126/SecondRowCounts!Y126)</f>
        <v>ND</v>
      </c>
      <c r="Z126" s="191" t="str">
        <f>IF(SecondRowCounts!Z126 = 0, "ND", SecondRowWins!Z126/SecondRowCounts!Z126)</f>
        <v>ND</v>
      </c>
      <c r="AA126" s="191" t="str">
        <f>IF(SecondRowCounts!AA126 = 0, "ND", SecondRowWins!AA126/SecondRowCounts!AA126)</f>
        <v>ND</v>
      </c>
      <c r="AB126" s="191" t="str">
        <f>IF(SecondRowCounts!AB126 = 0, "ND", SecondRowWins!AB126/SecondRowCounts!AB126)</f>
        <v>ND</v>
      </c>
      <c r="AC126" s="191" t="str">
        <f>IF(SecondRowCounts!AC126 = 0, "ND", SecondRowWins!AC126/SecondRowCounts!AC126)</f>
        <v>ND</v>
      </c>
      <c r="AD126" s="191" t="str">
        <f>IF(SecondRowCounts!AD126 = 0, "ND", SecondRowWins!AD126/SecondRowCounts!AD126)</f>
        <v>ND</v>
      </c>
      <c r="AE126" s="191" t="str">
        <f>IF(SecondRowCounts!AE126 = 0, "ND", SecondRowWins!AE126/SecondRowCounts!AE126)</f>
        <v>ND</v>
      </c>
      <c r="AF126" s="191" t="str">
        <f>IF(SecondRowCounts!AF126 = 0, "ND", SecondRowWins!AF126/SecondRowCounts!AF126)</f>
        <v>ND</v>
      </c>
      <c r="AG126" s="191" t="str">
        <f>IF(SecondRowCounts!AG126 = 0, "ND", SecondRowWins!AG126/SecondRowCounts!AG126)</f>
        <v>ND</v>
      </c>
      <c r="AH126" s="191" t="str">
        <f>IF(SecondRowCounts!AH126 = 0, "ND", SecondRowWins!AH126/SecondRowCounts!AH126)</f>
        <v>ND</v>
      </c>
      <c r="AI126" s="191" t="str">
        <f>IF(SecondRowCounts!AI126 = 0, "ND", SecondRowWins!AI126/SecondRowCounts!AI126)</f>
        <v>ND</v>
      </c>
      <c r="AJ126" s="191" t="str">
        <f>IF(SecondRowCounts!AJ126 = 0, "ND", SecondRowWins!AJ126/SecondRowCounts!AJ126)</f>
        <v>ND</v>
      </c>
      <c r="AK126" s="191" t="str">
        <f>IF(SecondRowCounts!AK126 = 0, "ND", SecondRowWins!AK126/SecondRowCounts!AK126)</f>
        <v>ND</v>
      </c>
      <c r="AL126" s="191" t="str">
        <f>IF(SecondRowCounts!AL126 = 0, "ND", SecondRowWins!AL126/SecondRowCounts!AL126)</f>
        <v>ND</v>
      </c>
      <c r="AM126" s="191" t="str">
        <f>IF(SecondRowCounts!AM126 = 0, "ND", SecondRowWins!AM126/SecondRowCounts!AM126)</f>
        <v>ND</v>
      </c>
      <c r="AN126" s="191" t="str">
        <f>IF(SecondRowCounts!AN126 = 0, "ND", SecondRowWins!AN126/SecondRowCounts!AN126)</f>
        <v>ND</v>
      </c>
      <c r="AO126" s="191" t="str">
        <f>IF(SecondRowCounts!AO126 = 0, "ND", SecondRowWins!AO126/SecondRowCounts!AO126)</f>
        <v>ND</v>
      </c>
      <c r="AP126" s="191" t="str">
        <f>IF(SecondRowCounts!AP126 = 0, "ND", SecondRowWins!AP126/SecondRowCounts!AP126)</f>
        <v>ND</v>
      </c>
    </row>
    <row r="127">
      <c r="A127" s="187" t="s">
        <v>257</v>
      </c>
      <c r="B127" s="191">
        <f>IF(SecondRowCounts!B127 = 0, "ND", SecondRowWins!B127/SecondRowCounts!B127)</f>
        <v>0.4047619048</v>
      </c>
      <c r="C127" s="191" t="str">
        <f>IF(SecondRowCounts!C127 = 0, "ND", SecondRowWins!C127/SecondRowCounts!C127)</f>
        <v>ND</v>
      </c>
      <c r="D127" s="191" t="str">
        <f>IF(SecondRowCounts!D127 = 0, "ND", SecondRowWins!D127/SecondRowCounts!D127)</f>
        <v>ND</v>
      </c>
      <c r="E127" s="191">
        <f>IF(SecondRowCounts!E127 = 0, "ND", SecondRowWins!E127/SecondRowCounts!E127)</f>
        <v>1</v>
      </c>
      <c r="F127" s="191">
        <f>IF(SecondRowCounts!F127 = 0, "ND", SecondRowWins!F127/SecondRowCounts!F127)</f>
        <v>0.5</v>
      </c>
      <c r="G127" s="191">
        <f>IF(SecondRowCounts!G127 = 0, "ND", SecondRowWins!G127/SecondRowCounts!G127)</f>
        <v>0.4724770642</v>
      </c>
      <c r="H127" s="191">
        <f>IF(SecondRowCounts!H127 = 0, "ND", SecondRowWins!H127/SecondRowCounts!H127)</f>
        <v>0.4375</v>
      </c>
      <c r="I127" s="191">
        <f>IF(SecondRowCounts!I127 = 0, "ND", SecondRowWins!I127/SecondRowCounts!I127)</f>
        <v>0.264</v>
      </c>
      <c r="J127" s="191">
        <f>IF(SecondRowCounts!J127 = 0, "ND", SecondRowWins!J127/SecondRowCounts!J127)</f>
        <v>0.1034482759</v>
      </c>
      <c r="K127" s="191">
        <f>IF(SecondRowCounts!K127 = 0, "ND", SecondRowWins!K127/SecondRowCounts!K127)</f>
        <v>0</v>
      </c>
      <c r="L127" s="191" t="str">
        <f>IF(SecondRowCounts!L127 = 0, "ND", SecondRowWins!L127/SecondRowCounts!L127)</f>
        <v>ND</v>
      </c>
      <c r="M127" s="191" t="str">
        <f>IF(SecondRowCounts!M127 = 0, "ND", SecondRowWins!M127/SecondRowCounts!M127)</f>
        <v>ND</v>
      </c>
      <c r="N127" s="191" t="str">
        <f>IF(SecondRowCounts!N127 = 0, "ND", SecondRowWins!N127/SecondRowCounts!N127)</f>
        <v>ND</v>
      </c>
      <c r="O127" s="191" t="str">
        <f>IF(SecondRowCounts!O127 = 0, "ND", SecondRowWins!O127/SecondRowCounts!O127)</f>
        <v>ND</v>
      </c>
      <c r="P127" s="191" t="str">
        <f>IF(SecondRowCounts!P127 = 0, "ND", SecondRowWins!P127/SecondRowCounts!P127)</f>
        <v>ND</v>
      </c>
      <c r="Q127" s="191" t="str">
        <f>IF(SecondRowCounts!Q127 = 0, "ND", SecondRowWins!Q127/SecondRowCounts!Q127)</f>
        <v>ND</v>
      </c>
      <c r="R127" s="191" t="str">
        <f>IF(SecondRowCounts!R127 = 0, "ND", SecondRowWins!R127/SecondRowCounts!R127)</f>
        <v>ND</v>
      </c>
      <c r="S127" s="191" t="str">
        <f>IF(SecondRowCounts!S127 = 0, "ND", SecondRowWins!S127/SecondRowCounts!S127)</f>
        <v>ND</v>
      </c>
      <c r="T127" s="191" t="str">
        <f>IF(SecondRowCounts!T127 = 0, "ND", SecondRowWins!T127/SecondRowCounts!T127)</f>
        <v>ND</v>
      </c>
      <c r="U127" s="191" t="str">
        <f>IF(SecondRowCounts!U127 = 0, "ND", SecondRowWins!U127/SecondRowCounts!U127)</f>
        <v>ND</v>
      </c>
      <c r="V127" s="191" t="str">
        <f>IF(SecondRowCounts!V127 = 0, "ND", SecondRowWins!V127/SecondRowCounts!V127)</f>
        <v>ND</v>
      </c>
      <c r="W127" s="191" t="str">
        <f>IF(SecondRowCounts!W127 = 0, "ND", SecondRowWins!W127/SecondRowCounts!W127)</f>
        <v>ND</v>
      </c>
      <c r="X127" s="191" t="str">
        <f>IF(SecondRowCounts!X127 = 0, "ND", SecondRowWins!X127/SecondRowCounts!X127)</f>
        <v>ND</v>
      </c>
      <c r="Y127" s="191" t="str">
        <f>IF(SecondRowCounts!Y127 = 0, "ND", SecondRowWins!Y127/SecondRowCounts!Y127)</f>
        <v>ND</v>
      </c>
      <c r="Z127" s="191" t="str">
        <f>IF(SecondRowCounts!Z127 = 0, "ND", SecondRowWins!Z127/SecondRowCounts!Z127)</f>
        <v>ND</v>
      </c>
      <c r="AA127" s="191" t="str">
        <f>IF(SecondRowCounts!AA127 = 0, "ND", SecondRowWins!AA127/SecondRowCounts!AA127)</f>
        <v>ND</v>
      </c>
      <c r="AB127" s="191" t="str">
        <f>IF(SecondRowCounts!AB127 = 0, "ND", SecondRowWins!AB127/SecondRowCounts!AB127)</f>
        <v>ND</v>
      </c>
      <c r="AC127" s="191" t="str">
        <f>IF(SecondRowCounts!AC127 = 0, "ND", SecondRowWins!AC127/SecondRowCounts!AC127)</f>
        <v>ND</v>
      </c>
      <c r="AD127" s="191" t="str">
        <f>IF(SecondRowCounts!AD127 = 0, "ND", SecondRowWins!AD127/SecondRowCounts!AD127)</f>
        <v>ND</v>
      </c>
      <c r="AE127" s="191" t="str">
        <f>IF(SecondRowCounts!AE127 = 0, "ND", SecondRowWins!AE127/SecondRowCounts!AE127)</f>
        <v>ND</v>
      </c>
      <c r="AF127" s="191" t="str">
        <f>IF(SecondRowCounts!AF127 = 0, "ND", SecondRowWins!AF127/SecondRowCounts!AF127)</f>
        <v>ND</v>
      </c>
      <c r="AG127" s="191" t="str">
        <f>IF(SecondRowCounts!AG127 = 0, "ND", SecondRowWins!AG127/SecondRowCounts!AG127)</f>
        <v>ND</v>
      </c>
      <c r="AH127" s="191" t="str">
        <f>IF(SecondRowCounts!AH127 = 0, "ND", SecondRowWins!AH127/SecondRowCounts!AH127)</f>
        <v>ND</v>
      </c>
      <c r="AI127" s="191" t="str">
        <f>IF(SecondRowCounts!AI127 = 0, "ND", SecondRowWins!AI127/SecondRowCounts!AI127)</f>
        <v>ND</v>
      </c>
      <c r="AJ127" s="191" t="str">
        <f>IF(SecondRowCounts!AJ127 = 0, "ND", SecondRowWins!AJ127/SecondRowCounts!AJ127)</f>
        <v>ND</v>
      </c>
      <c r="AK127" s="191" t="str">
        <f>IF(SecondRowCounts!AK127 = 0, "ND", SecondRowWins!AK127/SecondRowCounts!AK127)</f>
        <v>ND</v>
      </c>
      <c r="AL127" s="191" t="str">
        <f>IF(SecondRowCounts!AL127 = 0, "ND", SecondRowWins!AL127/SecondRowCounts!AL127)</f>
        <v>ND</v>
      </c>
      <c r="AM127" s="191" t="str">
        <f>IF(SecondRowCounts!AM127 = 0, "ND", SecondRowWins!AM127/SecondRowCounts!AM127)</f>
        <v>ND</v>
      </c>
      <c r="AN127" s="191" t="str">
        <f>IF(SecondRowCounts!AN127 = 0, "ND", SecondRowWins!AN127/SecondRowCounts!AN127)</f>
        <v>ND</v>
      </c>
      <c r="AO127" s="191" t="str">
        <f>IF(SecondRowCounts!AO127 = 0, "ND", SecondRowWins!AO127/SecondRowCounts!AO127)</f>
        <v>ND</v>
      </c>
      <c r="AP127" s="191" t="str">
        <f>IF(SecondRowCounts!AP127 = 0, "ND", SecondRowWins!AP127/SecondRowCounts!AP127)</f>
        <v>ND</v>
      </c>
    </row>
    <row r="128">
      <c r="A128" s="187" t="s">
        <v>258</v>
      </c>
      <c r="B128" s="191">
        <f>IF(SecondRowCounts!B128 = 0, "ND", SecondRowWins!B128/SecondRowCounts!B128)</f>
        <v>1</v>
      </c>
      <c r="C128" s="191" t="str">
        <f>IF(SecondRowCounts!C128 = 0, "ND", SecondRowWins!C128/SecondRowCounts!C128)</f>
        <v>ND</v>
      </c>
      <c r="D128" s="191" t="str">
        <f>IF(SecondRowCounts!D128 = 0, "ND", SecondRowWins!D128/SecondRowCounts!D128)</f>
        <v>ND</v>
      </c>
      <c r="E128" s="191">
        <f>IF(SecondRowCounts!E128 = 0, "ND", SecondRowWins!E128/SecondRowCounts!E128)</f>
        <v>1</v>
      </c>
      <c r="F128" s="191" t="str">
        <f>IF(SecondRowCounts!F128 = 0, "ND", SecondRowWins!F128/SecondRowCounts!F128)</f>
        <v>ND</v>
      </c>
      <c r="G128" s="191" t="str">
        <f>IF(SecondRowCounts!G128 = 0, "ND", SecondRowWins!G128/SecondRowCounts!G128)</f>
        <v>ND</v>
      </c>
      <c r="H128" s="191" t="str">
        <f>IF(SecondRowCounts!H128 = 0, "ND", SecondRowWins!H128/SecondRowCounts!H128)</f>
        <v>ND</v>
      </c>
      <c r="I128" s="191" t="str">
        <f>IF(SecondRowCounts!I128 = 0, "ND", SecondRowWins!I128/SecondRowCounts!I128)</f>
        <v>ND</v>
      </c>
      <c r="J128" s="191" t="str">
        <f>IF(SecondRowCounts!J128 = 0, "ND", SecondRowWins!J128/SecondRowCounts!J128)</f>
        <v>ND</v>
      </c>
      <c r="K128" s="191" t="str">
        <f>IF(SecondRowCounts!K128 = 0, "ND", SecondRowWins!K128/SecondRowCounts!K128)</f>
        <v>ND</v>
      </c>
      <c r="L128" s="191" t="str">
        <f>IF(SecondRowCounts!L128 = 0, "ND", SecondRowWins!L128/SecondRowCounts!L128)</f>
        <v>ND</v>
      </c>
      <c r="M128" s="191" t="str">
        <f>IF(SecondRowCounts!M128 = 0, "ND", SecondRowWins!M128/SecondRowCounts!M128)</f>
        <v>ND</v>
      </c>
      <c r="N128" s="191" t="str">
        <f>IF(SecondRowCounts!N128 = 0, "ND", SecondRowWins!N128/SecondRowCounts!N128)</f>
        <v>ND</v>
      </c>
      <c r="O128" s="191" t="str">
        <f>IF(SecondRowCounts!O128 = 0, "ND", SecondRowWins!O128/SecondRowCounts!O128)</f>
        <v>ND</v>
      </c>
      <c r="P128" s="191" t="str">
        <f>IF(SecondRowCounts!P128 = 0, "ND", SecondRowWins!P128/SecondRowCounts!P128)</f>
        <v>ND</v>
      </c>
      <c r="Q128" s="191" t="str">
        <f>IF(SecondRowCounts!Q128 = 0, "ND", SecondRowWins!Q128/SecondRowCounts!Q128)</f>
        <v>ND</v>
      </c>
      <c r="R128" s="191" t="str">
        <f>IF(SecondRowCounts!R128 = 0, "ND", SecondRowWins!R128/SecondRowCounts!R128)</f>
        <v>ND</v>
      </c>
      <c r="S128" s="191" t="str">
        <f>IF(SecondRowCounts!S128 = 0, "ND", SecondRowWins!S128/SecondRowCounts!S128)</f>
        <v>ND</v>
      </c>
      <c r="T128" s="191" t="str">
        <f>IF(SecondRowCounts!T128 = 0, "ND", SecondRowWins!T128/SecondRowCounts!T128)</f>
        <v>ND</v>
      </c>
      <c r="U128" s="191" t="str">
        <f>IF(SecondRowCounts!U128 = 0, "ND", SecondRowWins!U128/SecondRowCounts!U128)</f>
        <v>ND</v>
      </c>
      <c r="V128" s="191" t="str">
        <f>IF(SecondRowCounts!V128 = 0, "ND", SecondRowWins!V128/SecondRowCounts!V128)</f>
        <v>ND</v>
      </c>
      <c r="W128" s="191" t="str">
        <f>IF(SecondRowCounts!W128 = 0, "ND", SecondRowWins!W128/SecondRowCounts!W128)</f>
        <v>ND</v>
      </c>
      <c r="X128" s="191" t="str">
        <f>IF(SecondRowCounts!X128 = 0, "ND", SecondRowWins!X128/SecondRowCounts!X128)</f>
        <v>ND</v>
      </c>
      <c r="Y128" s="191" t="str">
        <f>IF(SecondRowCounts!Y128 = 0, "ND", SecondRowWins!Y128/SecondRowCounts!Y128)</f>
        <v>ND</v>
      </c>
      <c r="Z128" s="191" t="str">
        <f>IF(SecondRowCounts!Z128 = 0, "ND", SecondRowWins!Z128/SecondRowCounts!Z128)</f>
        <v>ND</v>
      </c>
      <c r="AA128" s="191" t="str">
        <f>IF(SecondRowCounts!AA128 = 0, "ND", SecondRowWins!AA128/SecondRowCounts!AA128)</f>
        <v>ND</v>
      </c>
      <c r="AB128" s="191" t="str">
        <f>IF(SecondRowCounts!AB128 = 0, "ND", SecondRowWins!AB128/SecondRowCounts!AB128)</f>
        <v>ND</v>
      </c>
      <c r="AC128" s="191" t="str">
        <f>IF(SecondRowCounts!AC128 = 0, "ND", SecondRowWins!AC128/SecondRowCounts!AC128)</f>
        <v>ND</v>
      </c>
      <c r="AD128" s="191" t="str">
        <f>IF(SecondRowCounts!AD128 = 0, "ND", SecondRowWins!AD128/SecondRowCounts!AD128)</f>
        <v>ND</v>
      </c>
      <c r="AE128" s="191" t="str">
        <f>IF(SecondRowCounts!AE128 = 0, "ND", SecondRowWins!AE128/SecondRowCounts!AE128)</f>
        <v>ND</v>
      </c>
      <c r="AF128" s="191" t="str">
        <f>IF(SecondRowCounts!AF128 = 0, "ND", SecondRowWins!AF128/SecondRowCounts!AF128)</f>
        <v>ND</v>
      </c>
      <c r="AG128" s="191" t="str">
        <f>IF(SecondRowCounts!AG128 = 0, "ND", SecondRowWins!AG128/SecondRowCounts!AG128)</f>
        <v>ND</v>
      </c>
      <c r="AH128" s="191" t="str">
        <f>IF(SecondRowCounts!AH128 = 0, "ND", SecondRowWins!AH128/SecondRowCounts!AH128)</f>
        <v>ND</v>
      </c>
      <c r="AI128" s="191" t="str">
        <f>IF(SecondRowCounts!AI128 = 0, "ND", SecondRowWins!AI128/SecondRowCounts!AI128)</f>
        <v>ND</v>
      </c>
      <c r="AJ128" s="191" t="str">
        <f>IF(SecondRowCounts!AJ128 = 0, "ND", SecondRowWins!AJ128/SecondRowCounts!AJ128)</f>
        <v>ND</v>
      </c>
      <c r="AK128" s="191" t="str">
        <f>IF(SecondRowCounts!AK128 = 0, "ND", SecondRowWins!AK128/SecondRowCounts!AK128)</f>
        <v>ND</v>
      </c>
      <c r="AL128" s="191" t="str">
        <f>IF(SecondRowCounts!AL128 = 0, "ND", SecondRowWins!AL128/SecondRowCounts!AL128)</f>
        <v>ND</v>
      </c>
      <c r="AM128" s="191" t="str">
        <f>IF(SecondRowCounts!AM128 = 0, "ND", SecondRowWins!AM128/SecondRowCounts!AM128)</f>
        <v>ND</v>
      </c>
      <c r="AN128" s="191" t="str">
        <f>IF(SecondRowCounts!AN128 = 0, "ND", SecondRowWins!AN128/SecondRowCounts!AN128)</f>
        <v>ND</v>
      </c>
      <c r="AO128" s="191" t="str">
        <f>IF(SecondRowCounts!AO128 = 0, "ND", SecondRowWins!AO128/SecondRowCounts!AO128)</f>
        <v>ND</v>
      </c>
      <c r="AP128" s="191" t="str">
        <f>IF(SecondRowCounts!AP128 = 0, "ND", SecondRowWins!AP128/SecondRowCounts!AP128)</f>
        <v>ND</v>
      </c>
    </row>
    <row r="129">
      <c r="A129" s="187" t="s">
        <v>259</v>
      </c>
      <c r="B129" s="191">
        <f>IF(SecondRowCounts!B129 = 0, "ND", SecondRowWins!B129/SecondRowCounts!B129)</f>
        <v>1</v>
      </c>
      <c r="C129" s="191" t="str">
        <f>IF(SecondRowCounts!C129 = 0, "ND", SecondRowWins!C129/SecondRowCounts!C129)</f>
        <v>ND</v>
      </c>
      <c r="D129" s="191" t="str">
        <f>IF(SecondRowCounts!D129 = 0, "ND", SecondRowWins!D129/SecondRowCounts!D129)</f>
        <v>ND</v>
      </c>
      <c r="E129" s="191" t="str">
        <f>IF(SecondRowCounts!E129 = 0, "ND", SecondRowWins!E129/SecondRowCounts!E129)</f>
        <v>ND</v>
      </c>
      <c r="F129" s="191">
        <f>IF(SecondRowCounts!F129 = 0, "ND", SecondRowWins!F129/SecondRowCounts!F129)</f>
        <v>1</v>
      </c>
      <c r="G129" s="191" t="str">
        <f>IF(SecondRowCounts!G129 = 0, "ND", SecondRowWins!G129/SecondRowCounts!G129)</f>
        <v>ND</v>
      </c>
      <c r="H129" s="191" t="str">
        <f>IF(SecondRowCounts!H129 = 0, "ND", SecondRowWins!H129/SecondRowCounts!H129)</f>
        <v>ND</v>
      </c>
      <c r="I129" s="191" t="str">
        <f>IF(SecondRowCounts!I129 = 0, "ND", SecondRowWins!I129/SecondRowCounts!I129)</f>
        <v>ND</v>
      </c>
      <c r="J129" s="191" t="str">
        <f>IF(SecondRowCounts!J129 = 0, "ND", SecondRowWins!J129/SecondRowCounts!J129)</f>
        <v>ND</v>
      </c>
      <c r="K129" s="191" t="str">
        <f>IF(SecondRowCounts!K129 = 0, "ND", SecondRowWins!K129/SecondRowCounts!K129)</f>
        <v>ND</v>
      </c>
      <c r="L129" s="191" t="str">
        <f>IF(SecondRowCounts!L129 = 0, "ND", SecondRowWins!L129/SecondRowCounts!L129)</f>
        <v>ND</v>
      </c>
      <c r="M129" s="191" t="str">
        <f>IF(SecondRowCounts!M129 = 0, "ND", SecondRowWins!M129/SecondRowCounts!M129)</f>
        <v>ND</v>
      </c>
      <c r="N129" s="191" t="str">
        <f>IF(SecondRowCounts!N129 = 0, "ND", SecondRowWins!N129/SecondRowCounts!N129)</f>
        <v>ND</v>
      </c>
      <c r="O129" s="191" t="str">
        <f>IF(SecondRowCounts!O129 = 0, "ND", SecondRowWins!O129/SecondRowCounts!O129)</f>
        <v>ND</v>
      </c>
      <c r="P129" s="191" t="str">
        <f>IF(SecondRowCounts!P129 = 0, "ND", SecondRowWins!P129/SecondRowCounts!P129)</f>
        <v>ND</v>
      </c>
      <c r="Q129" s="191" t="str">
        <f>IF(SecondRowCounts!Q129 = 0, "ND", SecondRowWins!Q129/SecondRowCounts!Q129)</f>
        <v>ND</v>
      </c>
      <c r="R129" s="191" t="str">
        <f>IF(SecondRowCounts!R129 = 0, "ND", SecondRowWins!R129/SecondRowCounts!R129)</f>
        <v>ND</v>
      </c>
      <c r="S129" s="191" t="str">
        <f>IF(SecondRowCounts!S129 = 0, "ND", SecondRowWins!S129/SecondRowCounts!S129)</f>
        <v>ND</v>
      </c>
      <c r="T129" s="191" t="str">
        <f>IF(SecondRowCounts!T129 = 0, "ND", SecondRowWins!T129/SecondRowCounts!T129)</f>
        <v>ND</v>
      </c>
      <c r="U129" s="191" t="str">
        <f>IF(SecondRowCounts!U129 = 0, "ND", SecondRowWins!U129/SecondRowCounts!U129)</f>
        <v>ND</v>
      </c>
      <c r="V129" s="191" t="str">
        <f>IF(SecondRowCounts!V129 = 0, "ND", SecondRowWins!V129/SecondRowCounts!V129)</f>
        <v>ND</v>
      </c>
      <c r="W129" s="191" t="str">
        <f>IF(SecondRowCounts!W129 = 0, "ND", SecondRowWins!W129/SecondRowCounts!W129)</f>
        <v>ND</v>
      </c>
      <c r="X129" s="191" t="str">
        <f>IF(SecondRowCounts!X129 = 0, "ND", SecondRowWins!X129/SecondRowCounts!X129)</f>
        <v>ND</v>
      </c>
      <c r="Y129" s="191" t="str">
        <f>IF(SecondRowCounts!Y129 = 0, "ND", SecondRowWins!Y129/SecondRowCounts!Y129)</f>
        <v>ND</v>
      </c>
      <c r="Z129" s="191" t="str">
        <f>IF(SecondRowCounts!Z129 = 0, "ND", SecondRowWins!Z129/SecondRowCounts!Z129)</f>
        <v>ND</v>
      </c>
      <c r="AA129" s="191" t="str">
        <f>IF(SecondRowCounts!AA129 = 0, "ND", SecondRowWins!AA129/SecondRowCounts!AA129)</f>
        <v>ND</v>
      </c>
      <c r="AB129" s="191" t="str">
        <f>IF(SecondRowCounts!AB129 = 0, "ND", SecondRowWins!AB129/SecondRowCounts!AB129)</f>
        <v>ND</v>
      </c>
      <c r="AC129" s="191" t="str">
        <f>IF(SecondRowCounts!AC129 = 0, "ND", SecondRowWins!AC129/SecondRowCounts!AC129)</f>
        <v>ND</v>
      </c>
      <c r="AD129" s="191" t="str">
        <f>IF(SecondRowCounts!AD129 = 0, "ND", SecondRowWins!AD129/SecondRowCounts!AD129)</f>
        <v>ND</v>
      </c>
      <c r="AE129" s="191" t="str">
        <f>IF(SecondRowCounts!AE129 = 0, "ND", SecondRowWins!AE129/SecondRowCounts!AE129)</f>
        <v>ND</v>
      </c>
      <c r="AF129" s="191" t="str">
        <f>IF(SecondRowCounts!AF129 = 0, "ND", SecondRowWins!AF129/SecondRowCounts!AF129)</f>
        <v>ND</v>
      </c>
      <c r="AG129" s="191" t="str">
        <f>IF(SecondRowCounts!AG129 = 0, "ND", SecondRowWins!AG129/SecondRowCounts!AG129)</f>
        <v>ND</v>
      </c>
      <c r="AH129" s="191" t="str">
        <f>IF(SecondRowCounts!AH129 = 0, "ND", SecondRowWins!AH129/SecondRowCounts!AH129)</f>
        <v>ND</v>
      </c>
      <c r="AI129" s="191" t="str">
        <f>IF(SecondRowCounts!AI129 = 0, "ND", SecondRowWins!AI129/SecondRowCounts!AI129)</f>
        <v>ND</v>
      </c>
      <c r="AJ129" s="191" t="str">
        <f>IF(SecondRowCounts!AJ129 = 0, "ND", SecondRowWins!AJ129/SecondRowCounts!AJ129)</f>
        <v>ND</v>
      </c>
      <c r="AK129" s="191" t="str">
        <f>IF(SecondRowCounts!AK129 = 0, "ND", SecondRowWins!AK129/SecondRowCounts!AK129)</f>
        <v>ND</v>
      </c>
      <c r="AL129" s="191" t="str">
        <f>IF(SecondRowCounts!AL129 = 0, "ND", SecondRowWins!AL129/SecondRowCounts!AL129)</f>
        <v>ND</v>
      </c>
      <c r="AM129" s="191" t="str">
        <f>IF(SecondRowCounts!AM129 = 0, "ND", SecondRowWins!AM129/SecondRowCounts!AM129)</f>
        <v>ND</v>
      </c>
      <c r="AN129" s="191" t="str">
        <f>IF(SecondRowCounts!AN129 = 0, "ND", SecondRowWins!AN129/SecondRowCounts!AN129)</f>
        <v>ND</v>
      </c>
      <c r="AO129" s="191" t="str">
        <f>IF(SecondRowCounts!AO129 = 0, "ND", SecondRowWins!AO129/SecondRowCounts!AO129)</f>
        <v>ND</v>
      </c>
      <c r="AP129" s="191" t="str">
        <f>IF(SecondRowCounts!AP129 = 0, "ND", SecondRowWins!AP129/SecondRowCounts!AP129)</f>
        <v>ND</v>
      </c>
    </row>
    <row r="130">
      <c r="A130" s="187" t="s">
        <v>260</v>
      </c>
      <c r="B130" s="191">
        <f>IF(SecondRowCounts!B130 = 0, "ND", SecondRowWins!B130/SecondRowCounts!B130)</f>
        <v>1</v>
      </c>
      <c r="C130" s="191" t="str">
        <f>IF(SecondRowCounts!C130 = 0, "ND", SecondRowWins!C130/SecondRowCounts!C130)</f>
        <v>ND</v>
      </c>
      <c r="D130" s="191" t="str">
        <f>IF(SecondRowCounts!D130 = 0, "ND", SecondRowWins!D130/SecondRowCounts!D130)</f>
        <v>ND</v>
      </c>
      <c r="E130" s="191" t="str">
        <f>IF(SecondRowCounts!E130 = 0, "ND", SecondRowWins!E130/SecondRowCounts!E130)</f>
        <v>ND</v>
      </c>
      <c r="F130" s="191" t="str">
        <f>IF(SecondRowCounts!F130 = 0, "ND", SecondRowWins!F130/SecondRowCounts!F130)</f>
        <v>ND</v>
      </c>
      <c r="G130" s="191" t="str">
        <f>IF(SecondRowCounts!G130 = 0, "ND", SecondRowWins!G130/SecondRowCounts!G130)</f>
        <v>ND</v>
      </c>
      <c r="H130" s="191">
        <f>IF(SecondRowCounts!H130 = 0, "ND", SecondRowWins!H130/SecondRowCounts!H130)</f>
        <v>1</v>
      </c>
      <c r="I130" s="191">
        <f>IF(SecondRowCounts!I130 = 0, "ND", SecondRowWins!I130/SecondRowCounts!I130)</f>
        <v>1</v>
      </c>
      <c r="J130" s="191">
        <f>IF(SecondRowCounts!J130 = 0, "ND", SecondRowWins!J130/SecondRowCounts!J130)</f>
        <v>1</v>
      </c>
      <c r="K130" s="191" t="str">
        <f>IF(SecondRowCounts!K130 = 0, "ND", SecondRowWins!K130/SecondRowCounts!K130)</f>
        <v>ND</v>
      </c>
      <c r="L130" s="191" t="str">
        <f>IF(SecondRowCounts!L130 = 0, "ND", SecondRowWins!L130/SecondRowCounts!L130)</f>
        <v>ND</v>
      </c>
      <c r="M130" s="191" t="str">
        <f>IF(SecondRowCounts!M130 = 0, "ND", SecondRowWins!M130/SecondRowCounts!M130)</f>
        <v>ND</v>
      </c>
      <c r="N130" s="191" t="str">
        <f>IF(SecondRowCounts!N130 = 0, "ND", SecondRowWins!N130/SecondRowCounts!N130)</f>
        <v>ND</v>
      </c>
      <c r="O130" s="191" t="str">
        <f>IF(SecondRowCounts!O130 = 0, "ND", SecondRowWins!O130/SecondRowCounts!O130)</f>
        <v>ND</v>
      </c>
      <c r="P130" s="191" t="str">
        <f>IF(SecondRowCounts!P130 = 0, "ND", SecondRowWins!P130/SecondRowCounts!P130)</f>
        <v>ND</v>
      </c>
      <c r="Q130" s="191" t="str">
        <f>IF(SecondRowCounts!Q130 = 0, "ND", SecondRowWins!Q130/SecondRowCounts!Q130)</f>
        <v>ND</v>
      </c>
      <c r="R130" s="191" t="str">
        <f>IF(SecondRowCounts!R130 = 0, "ND", SecondRowWins!R130/SecondRowCounts!R130)</f>
        <v>ND</v>
      </c>
      <c r="S130" s="191" t="str">
        <f>IF(SecondRowCounts!S130 = 0, "ND", SecondRowWins!S130/SecondRowCounts!S130)</f>
        <v>ND</v>
      </c>
      <c r="T130" s="191" t="str">
        <f>IF(SecondRowCounts!T130 = 0, "ND", SecondRowWins!T130/SecondRowCounts!T130)</f>
        <v>ND</v>
      </c>
      <c r="U130" s="191" t="str">
        <f>IF(SecondRowCounts!U130 = 0, "ND", SecondRowWins!U130/SecondRowCounts!U130)</f>
        <v>ND</v>
      </c>
      <c r="V130" s="191" t="str">
        <f>IF(SecondRowCounts!V130 = 0, "ND", SecondRowWins!V130/SecondRowCounts!V130)</f>
        <v>ND</v>
      </c>
      <c r="W130" s="191" t="str">
        <f>IF(SecondRowCounts!W130 = 0, "ND", SecondRowWins!W130/SecondRowCounts!W130)</f>
        <v>ND</v>
      </c>
      <c r="X130" s="191" t="str">
        <f>IF(SecondRowCounts!X130 = 0, "ND", SecondRowWins!X130/SecondRowCounts!X130)</f>
        <v>ND</v>
      </c>
      <c r="Y130" s="191" t="str">
        <f>IF(SecondRowCounts!Y130 = 0, "ND", SecondRowWins!Y130/SecondRowCounts!Y130)</f>
        <v>ND</v>
      </c>
      <c r="Z130" s="191" t="str">
        <f>IF(SecondRowCounts!Z130 = 0, "ND", SecondRowWins!Z130/SecondRowCounts!Z130)</f>
        <v>ND</v>
      </c>
      <c r="AA130" s="191" t="str">
        <f>IF(SecondRowCounts!AA130 = 0, "ND", SecondRowWins!AA130/SecondRowCounts!AA130)</f>
        <v>ND</v>
      </c>
      <c r="AB130" s="191" t="str">
        <f>IF(SecondRowCounts!AB130 = 0, "ND", SecondRowWins!AB130/SecondRowCounts!AB130)</f>
        <v>ND</v>
      </c>
      <c r="AC130" s="191" t="str">
        <f>IF(SecondRowCounts!AC130 = 0, "ND", SecondRowWins!AC130/SecondRowCounts!AC130)</f>
        <v>ND</v>
      </c>
      <c r="AD130" s="191" t="str">
        <f>IF(SecondRowCounts!AD130 = 0, "ND", SecondRowWins!AD130/SecondRowCounts!AD130)</f>
        <v>ND</v>
      </c>
      <c r="AE130" s="191" t="str">
        <f>IF(SecondRowCounts!AE130 = 0, "ND", SecondRowWins!AE130/SecondRowCounts!AE130)</f>
        <v>ND</v>
      </c>
      <c r="AF130" s="191" t="str">
        <f>IF(SecondRowCounts!AF130 = 0, "ND", SecondRowWins!AF130/SecondRowCounts!AF130)</f>
        <v>ND</v>
      </c>
      <c r="AG130" s="191" t="str">
        <f>IF(SecondRowCounts!AG130 = 0, "ND", SecondRowWins!AG130/SecondRowCounts!AG130)</f>
        <v>ND</v>
      </c>
      <c r="AH130" s="191" t="str">
        <f>IF(SecondRowCounts!AH130 = 0, "ND", SecondRowWins!AH130/SecondRowCounts!AH130)</f>
        <v>ND</v>
      </c>
      <c r="AI130" s="191" t="str">
        <f>IF(SecondRowCounts!AI130 = 0, "ND", SecondRowWins!AI130/SecondRowCounts!AI130)</f>
        <v>ND</v>
      </c>
      <c r="AJ130" s="191" t="str">
        <f>IF(SecondRowCounts!AJ130 = 0, "ND", SecondRowWins!AJ130/SecondRowCounts!AJ130)</f>
        <v>ND</v>
      </c>
      <c r="AK130" s="191" t="str">
        <f>IF(SecondRowCounts!AK130 = 0, "ND", SecondRowWins!AK130/SecondRowCounts!AK130)</f>
        <v>ND</v>
      </c>
      <c r="AL130" s="191" t="str">
        <f>IF(SecondRowCounts!AL130 = 0, "ND", SecondRowWins!AL130/SecondRowCounts!AL130)</f>
        <v>ND</v>
      </c>
      <c r="AM130" s="191" t="str">
        <f>IF(SecondRowCounts!AM130 = 0, "ND", SecondRowWins!AM130/SecondRowCounts!AM130)</f>
        <v>ND</v>
      </c>
      <c r="AN130" s="191" t="str">
        <f>IF(SecondRowCounts!AN130 = 0, "ND", SecondRowWins!AN130/SecondRowCounts!AN130)</f>
        <v>ND</v>
      </c>
      <c r="AO130" s="191" t="str">
        <f>IF(SecondRowCounts!AO130 = 0, "ND", SecondRowWins!AO130/SecondRowCounts!AO130)</f>
        <v>ND</v>
      </c>
      <c r="AP130" s="191" t="str">
        <f>IF(SecondRowCounts!AP130 = 0, "ND", SecondRowWins!AP130/SecondRowCounts!AP130)</f>
        <v>ND</v>
      </c>
    </row>
    <row r="131">
      <c r="A131" s="187" t="s">
        <v>261</v>
      </c>
      <c r="B131" s="191">
        <f>IF(SecondRowCounts!B131 = 0, "ND", SecondRowWins!B131/SecondRowCounts!B131)</f>
        <v>1</v>
      </c>
      <c r="C131" s="191" t="str">
        <f>IF(SecondRowCounts!C131 = 0, "ND", SecondRowWins!C131/SecondRowCounts!C131)</f>
        <v>ND</v>
      </c>
      <c r="D131" s="191" t="str">
        <f>IF(SecondRowCounts!D131 = 0, "ND", SecondRowWins!D131/SecondRowCounts!D131)</f>
        <v>ND</v>
      </c>
      <c r="E131" s="191">
        <f>IF(SecondRowCounts!E131 = 0, "ND", SecondRowWins!E131/SecondRowCounts!E131)</f>
        <v>1</v>
      </c>
      <c r="F131" s="191">
        <f>IF(SecondRowCounts!F131 = 0, "ND", SecondRowWins!F131/SecondRowCounts!F131)</f>
        <v>1</v>
      </c>
      <c r="G131" s="191" t="str">
        <f>IF(SecondRowCounts!G131 = 0, "ND", SecondRowWins!G131/SecondRowCounts!G131)</f>
        <v>ND</v>
      </c>
      <c r="H131" s="191" t="str">
        <f>IF(SecondRowCounts!H131 = 0, "ND", SecondRowWins!H131/SecondRowCounts!H131)</f>
        <v>ND</v>
      </c>
      <c r="I131" s="191" t="str">
        <f>IF(SecondRowCounts!I131 = 0, "ND", SecondRowWins!I131/SecondRowCounts!I131)</f>
        <v>ND</v>
      </c>
      <c r="J131" s="191" t="str">
        <f>IF(SecondRowCounts!J131 = 0, "ND", SecondRowWins!J131/SecondRowCounts!J131)</f>
        <v>ND</v>
      </c>
      <c r="K131" s="191" t="str">
        <f>IF(SecondRowCounts!K131 = 0, "ND", SecondRowWins!K131/SecondRowCounts!K131)</f>
        <v>ND</v>
      </c>
      <c r="L131" s="191" t="str">
        <f>IF(SecondRowCounts!L131 = 0, "ND", SecondRowWins!L131/SecondRowCounts!L131)</f>
        <v>ND</v>
      </c>
      <c r="M131" s="191" t="str">
        <f>IF(SecondRowCounts!M131 = 0, "ND", SecondRowWins!M131/SecondRowCounts!M131)</f>
        <v>ND</v>
      </c>
      <c r="N131" s="191" t="str">
        <f>IF(SecondRowCounts!N131 = 0, "ND", SecondRowWins!N131/SecondRowCounts!N131)</f>
        <v>ND</v>
      </c>
      <c r="O131" s="191" t="str">
        <f>IF(SecondRowCounts!O131 = 0, "ND", SecondRowWins!O131/SecondRowCounts!O131)</f>
        <v>ND</v>
      </c>
      <c r="P131" s="191" t="str">
        <f>IF(SecondRowCounts!P131 = 0, "ND", SecondRowWins!P131/SecondRowCounts!P131)</f>
        <v>ND</v>
      </c>
      <c r="Q131" s="191" t="str">
        <f>IF(SecondRowCounts!Q131 = 0, "ND", SecondRowWins!Q131/SecondRowCounts!Q131)</f>
        <v>ND</v>
      </c>
      <c r="R131" s="191" t="str">
        <f>IF(SecondRowCounts!R131 = 0, "ND", SecondRowWins!R131/SecondRowCounts!R131)</f>
        <v>ND</v>
      </c>
      <c r="S131" s="191" t="str">
        <f>IF(SecondRowCounts!S131 = 0, "ND", SecondRowWins!S131/SecondRowCounts!S131)</f>
        <v>ND</v>
      </c>
      <c r="T131" s="191" t="str">
        <f>IF(SecondRowCounts!T131 = 0, "ND", SecondRowWins!T131/SecondRowCounts!T131)</f>
        <v>ND</v>
      </c>
      <c r="U131" s="191" t="str">
        <f>IF(SecondRowCounts!U131 = 0, "ND", SecondRowWins!U131/SecondRowCounts!U131)</f>
        <v>ND</v>
      </c>
      <c r="V131" s="191" t="str">
        <f>IF(SecondRowCounts!V131 = 0, "ND", SecondRowWins!V131/SecondRowCounts!V131)</f>
        <v>ND</v>
      </c>
      <c r="W131" s="191" t="str">
        <f>IF(SecondRowCounts!W131 = 0, "ND", SecondRowWins!W131/SecondRowCounts!W131)</f>
        <v>ND</v>
      </c>
      <c r="X131" s="191" t="str">
        <f>IF(SecondRowCounts!X131 = 0, "ND", SecondRowWins!X131/SecondRowCounts!X131)</f>
        <v>ND</v>
      </c>
      <c r="Y131" s="191" t="str">
        <f>IF(SecondRowCounts!Y131 = 0, "ND", SecondRowWins!Y131/SecondRowCounts!Y131)</f>
        <v>ND</v>
      </c>
      <c r="Z131" s="191" t="str">
        <f>IF(SecondRowCounts!Z131 = 0, "ND", SecondRowWins!Z131/SecondRowCounts!Z131)</f>
        <v>ND</v>
      </c>
      <c r="AA131" s="191" t="str">
        <f>IF(SecondRowCounts!AA131 = 0, "ND", SecondRowWins!AA131/SecondRowCounts!AA131)</f>
        <v>ND</v>
      </c>
      <c r="AB131" s="191" t="str">
        <f>IF(SecondRowCounts!AB131 = 0, "ND", SecondRowWins!AB131/SecondRowCounts!AB131)</f>
        <v>ND</v>
      </c>
      <c r="AC131" s="191" t="str">
        <f>IF(SecondRowCounts!AC131 = 0, "ND", SecondRowWins!AC131/SecondRowCounts!AC131)</f>
        <v>ND</v>
      </c>
      <c r="AD131" s="191" t="str">
        <f>IF(SecondRowCounts!AD131 = 0, "ND", SecondRowWins!AD131/SecondRowCounts!AD131)</f>
        <v>ND</v>
      </c>
      <c r="AE131" s="191" t="str">
        <f>IF(SecondRowCounts!AE131 = 0, "ND", SecondRowWins!AE131/SecondRowCounts!AE131)</f>
        <v>ND</v>
      </c>
      <c r="AF131" s="191" t="str">
        <f>IF(SecondRowCounts!AF131 = 0, "ND", SecondRowWins!AF131/SecondRowCounts!AF131)</f>
        <v>ND</v>
      </c>
      <c r="AG131" s="191" t="str">
        <f>IF(SecondRowCounts!AG131 = 0, "ND", SecondRowWins!AG131/SecondRowCounts!AG131)</f>
        <v>ND</v>
      </c>
      <c r="AH131" s="191" t="str">
        <f>IF(SecondRowCounts!AH131 = 0, "ND", SecondRowWins!AH131/SecondRowCounts!AH131)</f>
        <v>ND</v>
      </c>
      <c r="AI131" s="191" t="str">
        <f>IF(SecondRowCounts!AI131 = 0, "ND", SecondRowWins!AI131/SecondRowCounts!AI131)</f>
        <v>ND</v>
      </c>
      <c r="AJ131" s="191" t="str">
        <f>IF(SecondRowCounts!AJ131 = 0, "ND", SecondRowWins!AJ131/SecondRowCounts!AJ131)</f>
        <v>ND</v>
      </c>
      <c r="AK131" s="191" t="str">
        <f>IF(SecondRowCounts!AK131 = 0, "ND", SecondRowWins!AK131/SecondRowCounts!AK131)</f>
        <v>ND</v>
      </c>
      <c r="AL131" s="191" t="str">
        <f>IF(SecondRowCounts!AL131 = 0, "ND", SecondRowWins!AL131/SecondRowCounts!AL131)</f>
        <v>ND</v>
      </c>
      <c r="AM131" s="191" t="str">
        <f>IF(SecondRowCounts!AM131 = 0, "ND", SecondRowWins!AM131/SecondRowCounts!AM131)</f>
        <v>ND</v>
      </c>
      <c r="AN131" s="191" t="str">
        <f>IF(SecondRowCounts!AN131 = 0, "ND", SecondRowWins!AN131/SecondRowCounts!AN131)</f>
        <v>ND</v>
      </c>
      <c r="AO131" s="191" t="str">
        <f>IF(SecondRowCounts!AO131 = 0, "ND", SecondRowWins!AO131/SecondRowCounts!AO131)</f>
        <v>ND</v>
      </c>
      <c r="AP131" s="191" t="str">
        <f>IF(SecondRowCounts!AP131 = 0, "ND", SecondRowWins!AP131/SecondRowCounts!AP131)</f>
        <v>ND</v>
      </c>
    </row>
    <row r="132">
      <c r="A132" s="187" t="s">
        <v>262</v>
      </c>
      <c r="B132" s="191">
        <f>IF(SecondRowCounts!B132 = 0, "ND", SecondRowWins!B132/SecondRowCounts!B132)</f>
        <v>1</v>
      </c>
      <c r="C132" s="191" t="str">
        <f>IF(SecondRowCounts!C132 = 0, "ND", SecondRowWins!C132/SecondRowCounts!C132)</f>
        <v>ND</v>
      </c>
      <c r="D132" s="191" t="str">
        <f>IF(SecondRowCounts!D132 = 0, "ND", SecondRowWins!D132/SecondRowCounts!D132)</f>
        <v>ND</v>
      </c>
      <c r="E132" s="191" t="str">
        <f>IF(SecondRowCounts!E132 = 0, "ND", SecondRowWins!E132/SecondRowCounts!E132)</f>
        <v>ND</v>
      </c>
      <c r="F132" s="191">
        <f>IF(SecondRowCounts!F132 = 0, "ND", SecondRowWins!F132/SecondRowCounts!F132)</f>
        <v>1</v>
      </c>
      <c r="G132" s="191">
        <f>IF(SecondRowCounts!G132 = 0, "ND", SecondRowWins!G132/SecondRowCounts!G132)</f>
        <v>1</v>
      </c>
      <c r="H132" s="191" t="str">
        <f>IF(SecondRowCounts!H132 = 0, "ND", SecondRowWins!H132/SecondRowCounts!H132)</f>
        <v>ND</v>
      </c>
      <c r="I132" s="191" t="str">
        <f>IF(SecondRowCounts!I132 = 0, "ND", SecondRowWins!I132/SecondRowCounts!I132)</f>
        <v>ND</v>
      </c>
      <c r="J132" s="191" t="str">
        <f>IF(SecondRowCounts!J132 = 0, "ND", SecondRowWins!J132/SecondRowCounts!J132)</f>
        <v>ND</v>
      </c>
      <c r="K132" s="191" t="str">
        <f>IF(SecondRowCounts!K132 = 0, "ND", SecondRowWins!K132/SecondRowCounts!K132)</f>
        <v>ND</v>
      </c>
      <c r="L132" s="191" t="str">
        <f>IF(SecondRowCounts!L132 = 0, "ND", SecondRowWins!L132/SecondRowCounts!L132)</f>
        <v>ND</v>
      </c>
      <c r="M132" s="191" t="str">
        <f>IF(SecondRowCounts!M132 = 0, "ND", SecondRowWins!M132/SecondRowCounts!M132)</f>
        <v>ND</v>
      </c>
      <c r="N132" s="191" t="str">
        <f>IF(SecondRowCounts!N132 = 0, "ND", SecondRowWins!N132/SecondRowCounts!N132)</f>
        <v>ND</v>
      </c>
      <c r="O132" s="191" t="str">
        <f>IF(SecondRowCounts!O132 = 0, "ND", SecondRowWins!O132/SecondRowCounts!O132)</f>
        <v>ND</v>
      </c>
      <c r="P132" s="191" t="str">
        <f>IF(SecondRowCounts!P132 = 0, "ND", SecondRowWins!P132/SecondRowCounts!P132)</f>
        <v>ND</v>
      </c>
      <c r="Q132" s="191" t="str">
        <f>IF(SecondRowCounts!Q132 = 0, "ND", SecondRowWins!Q132/SecondRowCounts!Q132)</f>
        <v>ND</v>
      </c>
      <c r="R132" s="191" t="str">
        <f>IF(SecondRowCounts!R132 = 0, "ND", SecondRowWins!R132/SecondRowCounts!R132)</f>
        <v>ND</v>
      </c>
      <c r="S132" s="191" t="str">
        <f>IF(SecondRowCounts!S132 = 0, "ND", SecondRowWins!S132/SecondRowCounts!S132)</f>
        <v>ND</v>
      </c>
      <c r="T132" s="191" t="str">
        <f>IF(SecondRowCounts!T132 = 0, "ND", SecondRowWins!T132/SecondRowCounts!T132)</f>
        <v>ND</v>
      </c>
      <c r="U132" s="191" t="str">
        <f>IF(SecondRowCounts!U132 = 0, "ND", SecondRowWins!U132/SecondRowCounts!U132)</f>
        <v>ND</v>
      </c>
      <c r="V132" s="191" t="str">
        <f>IF(SecondRowCounts!V132 = 0, "ND", SecondRowWins!V132/SecondRowCounts!V132)</f>
        <v>ND</v>
      </c>
      <c r="W132" s="191" t="str">
        <f>IF(SecondRowCounts!W132 = 0, "ND", SecondRowWins!W132/SecondRowCounts!W132)</f>
        <v>ND</v>
      </c>
      <c r="X132" s="191" t="str">
        <f>IF(SecondRowCounts!X132 = 0, "ND", SecondRowWins!X132/SecondRowCounts!X132)</f>
        <v>ND</v>
      </c>
      <c r="Y132" s="191" t="str">
        <f>IF(SecondRowCounts!Y132 = 0, "ND", SecondRowWins!Y132/SecondRowCounts!Y132)</f>
        <v>ND</v>
      </c>
      <c r="Z132" s="191" t="str">
        <f>IF(SecondRowCounts!Z132 = 0, "ND", SecondRowWins!Z132/SecondRowCounts!Z132)</f>
        <v>ND</v>
      </c>
      <c r="AA132" s="191" t="str">
        <f>IF(SecondRowCounts!AA132 = 0, "ND", SecondRowWins!AA132/SecondRowCounts!AA132)</f>
        <v>ND</v>
      </c>
      <c r="AB132" s="191" t="str">
        <f>IF(SecondRowCounts!AB132 = 0, "ND", SecondRowWins!AB132/SecondRowCounts!AB132)</f>
        <v>ND</v>
      </c>
      <c r="AC132" s="191" t="str">
        <f>IF(SecondRowCounts!AC132 = 0, "ND", SecondRowWins!AC132/SecondRowCounts!AC132)</f>
        <v>ND</v>
      </c>
      <c r="AD132" s="191" t="str">
        <f>IF(SecondRowCounts!AD132 = 0, "ND", SecondRowWins!AD132/SecondRowCounts!AD132)</f>
        <v>ND</v>
      </c>
      <c r="AE132" s="191" t="str">
        <f>IF(SecondRowCounts!AE132 = 0, "ND", SecondRowWins!AE132/SecondRowCounts!AE132)</f>
        <v>ND</v>
      </c>
      <c r="AF132" s="191" t="str">
        <f>IF(SecondRowCounts!AF132 = 0, "ND", SecondRowWins!AF132/SecondRowCounts!AF132)</f>
        <v>ND</v>
      </c>
      <c r="AG132" s="191" t="str">
        <f>IF(SecondRowCounts!AG132 = 0, "ND", SecondRowWins!AG132/SecondRowCounts!AG132)</f>
        <v>ND</v>
      </c>
      <c r="AH132" s="191" t="str">
        <f>IF(SecondRowCounts!AH132 = 0, "ND", SecondRowWins!AH132/SecondRowCounts!AH132)</f>
        <v>ND</v>
      </c>
      <c r="AI132" s="191" t="str">
        <f>IF(SecondRowCounts!AI132 = 0, "ND", SecondRowWins!AI132/SecondRowCounts!AI132)</f>
        <v>ND</v>
      </c>
      <c r="AJ132" s="191" t="str">
        <f>IF(SecondRowCounts!AJ132 = 0, "ND", SecondRowWins!AJ132/SecondRowCounts!AJ132)</f>
        <v>ND</v>
      </c>
      <c r="AK132" s="191" t="str">
        <f>IF(SecondRowCounts!AK132 = 0, "ND", SecondRowWins!AK132/SecondRowCounts!AK132)</f>
        <v>ND</v>
      </c>
      <c r="AL132" s="191" t="str">
        <f>IF(SecondRowCounts!AL132 = 0, "ND", SecondRowWins!AL132/SecondRowCounts!AL132)</f>
        <v>ND</v>
      </c>
      <c r="AM132" s="191" t="str">
        <f>IF(SecondRowCounts!AM132 = 0, "ND", SecondRowWins!AM132/SecondRowCounts!AM132)</f>
        <v>ND</v>
      </c>
      <c r="AN132" s="191" t="str">
        <f>IF(SecondRowCounts!AN132 = 0, "ND", SecondRowWins!AN132/SecondRowCounts!AN132)</f>
        <v>ND</v>
      </c>
      <c r="AO132" s="191" t="str">
        <f>IF(SecondRowCounts!AO132 = 0, "ND", SecondRowWins!AO132/SecondRowCounts!AO132)</f>
        <v>ND</v>
      </c>
      <c r="AP132" s="191" t="str">
        <f>IF(SecondRowCounts!AP132 = 0, "ND", SecondRowWins!AP132/SecondRowCounts!AP132)</f>
        <v>ND</v>
      </c>
    </row>
    <row r="133">
      <c r="A133" s="187" t="s">
        <v>263</v>
      </c>
      <c r="B133" s="191">
        <f>IF(SecondRowCounts!B133 = 0, "ND", SecondRowWins!B133/SecondRowCounts!B133)</f>
        <v>1</v>
      </c>
      <c r="C133" s="191" t="str">
        <f>IF(SecondRowCounts!C133 = 0, "ND", SecondRowWins!C133/SecondRowCounts!C133)</f>
        <v>ND</v>
      </c>
      <c r="D133" s="191" t="str">
        <f>IF(SecondRowCounts!D133 = 0, "ND", SecondRowWins!D133/SecondRowCounts!D133)</f>
        <v>ND</v>
      </c>
      <c r="E133" s="191" t="str">
        <f>IF(SecondRowCounts!E133 = 0, "ND", SecondRowWins!E133/SecondRowCounts!E133)</f>
        <v>ND</v>
      </c>
      <c r="F133" s="191" t="str">
        <f>IF(SecondRowCounts!F133 = 0, "ND", SecondRowWins!F133/SecondRowCounts!F133)</f>
        <v>ND</v>
      </c>
      <c r="G133" s="191">
        <f>IF(SecondRowCounts!G133 = 0, "ND", SecondRowWins!G133/SecondRowCounts!G133)</f>
        <v>1</v>
      </c>
      <c r="H133" s="191" t="str">
        <f>IF(SecondRowCounts!H133 = 0, "ND", SecondRowWins!H133/SecondRowCounts!H133)</f>
        <v>ND</v>
      </c>
      <c r="I133" s="191" t="str">
        <f>IF(SecondRowCounts!I133 = 0, "ND", SecondRowWins!I133/SecondRowCounts!I133)</f>
        <v>ND</v>
      </c>
      <c r="J133" s="191" t="str">
        <f>IF(SecondRowCounts!J133 = 0, "ND", SecondRowWins!J133/SecondRowCounts!J133)</f>
        <v>ND</v>
      </c>
      <c r="K133" s="191" t="str">
        <f>IF(SecondRowCounts!K133 = 0, "ND", SecondRowWins!K133/SecondRowCounts!K133)</f>
        <v>ND</v>
      </c>
      <c r="L133" s="191" t="str">
        <f>IF(SecondRowCounts!L133 = 0, "ND", SecondRowWins!L133/SecondRowCounts!L133)</f>
        <v>ND</v>
      </c>
      <c r="M133" s="191" t="str">
        <f>IF(SecondRowCounts!M133 = 0, "ND", SecondRowWins!M133/SecondRowCounts!M133)</f>
        <v>ND</v>
      </c>
      <c r="N133" s="191" t="str">
        <f>IF(SecondRowCounts!N133 = 0, "ND", SecondRowWins!N133/SecondRowCounts!N133)</f>
        <v>ND</v>
      </c>
      <c r="O133" s="191" t="str">
        <f>IF(SecondRowCounts!O133 = 0, "ND", SecondRowWins!O133/SecondRowCounts!O133)</f>
        <v>ND</v>
      </c>
      <c r="P133" s="191" t="str">
        <f>IF(SecondRowCounts!P133 = 0, "ND", SecondRowWins!P133/SecondRowCounts!P133)</f>
        <v>ND</v>
      </c>
      <c r="Q133" s="191" t="str">
        <f>IF(SecondRowCounts!Q133 = 0, "ND", SecondRowWins!Q133/SecondRowCounts!Q133)</f>
        <v>ND</v>
      </c>
      <c r="R133" s="191" t="str">
        <f>IF(SecondRowCounts!R133 = 0, "ND", SecondRowWins!R133/SecondRowCounts!R133)</f>
        <v>ND</v>
      </c>
      <c r="S133" s="191" t="str">
        <f>IF(SecondRowCounts!S133 = 0, "ND", SecondRowWins!S133/SecondRowCounts!S133)</f>
        <v>ND</v>
      </c>
      <c r="T133" s="191" t="str">
        <f>IF(SecondRowCounts!T133 = 0, "ND", SecondRowWins!T133/SecondRowCounts!T133)</f>
        <v>ND</v>
      </c>
      <c r="U133" s="191" t="str">
        <f>IF(SecondRowCounts!U133 = 0, "ND", SecondRowWins!U133/SecondRowCounts!U133)</f>
        <v>ND</v>
      </c>
      <c r="V133" s="191" t="str">
        <f>IF(SecondRowCounts!V133 = 0, "ND", SecondRowWins!V133/SecondRowCounts!V133)</f>
        <v>ND</v>
      </c>
      <c r="W133" s="191" t="str">
        <f>IF(SecondRowCounts!W133 = 0, "ND", SecondRowWins!W133/SecondRowCounts!W133)</f>
        <v>ND</v>
      </c>
      <c r="X133" s="191" t="str">
        <f>IF(SecondRowCounts!X133 = 0, "ND", SecondRowWins!X133/SecondRowCounts!X133)</f>
        <v>ND</v>
      </c>
      <c r="Y133" s="191" t="str">
        <f>IF(SecondRowCounts!Y133 = 0, "ND", SecondRowWins!Y133/SecondRowCounts!Y133)</f>
        <v>ND</v>
      </c>
      <c r="Z133" s="191" t="str">
        <f>IF(SecondRowCounts!Z133 = 0, "ND", SecondRowWins!Z133/SecondRowCounts!Z133)</f>
        <v>ND</v>
      </c>
      <c r="AA133" s="191" t="str">
        <f>IF(SecondRowCounts!AA133 = 0, "ND", SecondRowWins!AA133/SecondRowCounts!AA133)</f>
        <v>ND</v>
      </c>
      <c r="AB133" s="191" t="str">
        <f>IF(SecondRowCounts!AB133 = 0, "ND", SecondRowWins!AB133/SecondRowCounts!AB133)</f>
        <v>ND</v>
      </c>
      <c r="AC133" s="191" t="str">
        <f>IF(SecondRowCounts!AC133 = 0, "ND", SecondRowWins!AC133/SecondRowCounts!AC133)</f>
        <v>ND</v>
      </c>
      <c r="AD133" s="191" t="str">
        <f>IF(SecondRowCounts!AD133 = 0, "ND", SecondRowWins!AD133/SecondRowCounts!AD133)</f>
        <v>ND</v>
      </c>
      <c r="AE133" s="191" t="str">
        <f>IF(SecondRowCounts!AE133 = 0, "ND", SecondRowWins!AE133/SecondRowCounts!AE133)</f>
        <v>ND</v>
      </c>
      <c r="AF133" s="191" t="str">
        <f>IF(SecondRowCounts!AF133 = 0, "ND", SecondRowWins!AF133/SecondRowCounts!AF133)</f>
        <v>ND</v>
      </c>
      <c r="AG133" s="191" t="str">
        <f>IF(SecondRowCounts!AG133 = 0, "ND", SecondRowWins!AG133/SecondRowCounts!AG133)</f>
        <v>ND</v>
      </c>
      <c r="AH133" s="191" t="str">
        <f>IF(SecondRowCounts!AH133 = 0, "ND", SecondRowWins!AH133/SecondRowCounts!AH133)</f>
        <v>ND</v>
      </c>
      <c r="AI133" s="191" t="str">
        <f>IF(SecondRowCounts!AI133 = 0, "ND", SecondRowWins!AI133/SecondRowCounts!AI133)</f>
        <v>ND</v>
      </c>
      <c r="AJ133" s="191" t="str">
        <f>IF(SecondRowCounts!AJ133 = 0, "ND", SecondRowWins!AJ133/SecondRowCounts!AJ133)</f>
        <v>ND</v>
      </c>
      <c r="AK133" s="191" t="str">
        <f>IF(SecondRowCounts!AK133 = 0, "ND", SecondRowWins!AK133/SecondRowCounts!AK133)</f>
        <v>ND</v>
      </c>
      <c r="AL133" s="191" t="str">
        <f>IF(SecondRowCounts!AL133 = 0, "ND", SecondRowWins!AL133/SecondRowCounts!AL133)</f>
        <v>ND</v>
      </c>
      <c r="AM133" s="191" t="str">
        <f>IF(SecondRowCounts!AM133 = 0, "ND", SecondRowWins!AM133/SecondRowCounts!AM133)</f>
        <v>ND</v>
      </c>
      <c r="AN133" s="191" t="str">
        <f>IF(SecondRowCounts!AN133 = 0, "ND", SecondRowWins!AN133/SecondRowCounts!AN133)</f>
        <v>ND</v>
      </c>
      <c r="AO133" s="191" t="str">
        <f>IF(SecondRowCounts!AO133 = 0, "ND", SecondRowWins!AO133/SecondRowCounts!AO133)</f>
        <v>ND</v>
      </c>
      <c r="AP133" s="191" t="str">
        <f>IF(SecondRowCounts!AP133 = 0, "ND", SecondRowWins!AP133/SecondRowCounts!AP133)</f>
        <v>ND</v>
      </c>
    </row>
    <row r="134">
      <c r="A134" s="187" t="s">
        <v>264</v>
      </c>
      <c r="B134" s="191" t="str">
        <f>IF(SecondRowCounts!B134 = 0, "ND", SecondRowWins!B134/SecondRowCounts!B134)</f>
        <v>ND</v>
      </c>
      <c r="C134" s="191" t="str">
        <f>IF(SecondRowCounts!C134 = 0, "ND", SecondRowWins!C134/SecondRowCounts!C134)</f>
        <v>ND</v>
      </c>
      <c r="D134" s="191" t="str">
        <f>IF(SecondRowCounts!D134 = 0, "ND", SecondRowWins!D134/SecondRowCounts!D134)</f>
        <v>ND</v>
      </c>
      <c r="E134" s="191" t="str">
        <f>IF(SecondRowCounts!E134 = 0, "ND", SecondRowWins!E134/SecondRowCounts!E134)</f>
        <v>ND</v>
      </c>
      <c r="F134" s="191" t="str">
        <f>IF(SecondRowCounts!F134 = 0, "ND", SecondRowWins!F134/SecondRowCounts!F134)</f>
        <v>ND</v>
      </c>
      <c r="G134" s="191" t="str">
        <f>IF(SecondRowCounts!G134 = 0, "ND", SecondRowWins!G134/SecondRowCounts!G134)</f>
        <v>ND</v>
      </c>
      <c r="H134" s="191" t="str">
        <f>IF(SecondRowCounts!H134 = 0, "ND", SecondRowWins!H134/SecondRowCounts!H134)</f>
        <v>ND</v>
      </c>
      <c r="I134" s="191" t="str">
        <f>IF(SecondRowCounts!I134 = 0, "ND", SecondRowWins!I134/SecondRowCounts!I134)</f>
        <v>ND</v>
      </c>
      <c r="J134" s="191" t="str">
        <f>IF(SecondRowCounts!J134 = 0, "ND", SecondRowWins!J134/SecondRowCounts!J134)</f>
        <v>ND</v>
      </c>
      <c r="K134" s="191" t="str">
        <f>IF(SecondRowCounts!K134 = 0, "ND", SecondRowWins!K134/SecondRowCounts!K134)</f>
        <v>ND</v>
      </c>
      <c r="L134" s="191" t="str">
        <f>IF(SecondRowCounts!L134 = 0, "ND", SecondRowWins!L134/SecondRowCounts!L134)</f>
        <v>ND</v>
      </c>
      <c r="M134" s="191" t="str">
        <f>IF(SecondRowCounts!M134 = 0, "ND", SecondRowWins!M134/SecondRowCounts!M134)</f>
        <v>ND</v>
      </c>
      <c r="N134" s="191" t="str">
        <f>IF(SecondRowCounts!N134 = 0, "ND", SecondRowWins!N134/SecondRowCounts!N134)</f>
        <v>ND</v>
      </c>
      <c r="O134" s="191" t="str">
        <f>IF(SecondRowCounts!O134 = 0, "ND", SecondRowWins!O134/SecondRowCounts!O134)</f>
        <v>ND</v>
      </c>
      <c r="P134" s="191" t="str">
        <f>IF(SecondRowCounts!P134 = 0, "ND", SecondRowWins!P134/SecondRowCounts!P134)</f>
        <v>ND</v>
      </c>
      <c r="Q134" s="191" t="str">
        <f>IF(SecondRowCounts!Q134 = 0, "ND", SecondRowWins!Q134/SecondRowCounts!Q134)</f>
        <v>ND</v>
      </c>
      <c r="R134" s="191" t="str">
        <f>IF(SecondRowCounts!R134 = 0, "ND", SecondRowWins!R134/SecondRowCounts!R134)</f>
        <v>ND</v>
      </c>
      <c r="S134" s="191" t="str">
        <f>IF(SecondRowCounts!S134 = 0, "ND", SecondRowWins!S134/SecondRowCounts!S134)</f>
        <v>ND</v>
      </c>
      <c r="T134" s="191" t="str">
        <f>IF(SecondRowCounts!T134 = 0, "ND", SecondRowWins!T134/SecondRowCounts!T134)</f>
        <v>ND</v>
      </c>
      <c r="U134" s="191" t="str">
        <f>IF(SecondRowCounts!U134 = 0, "ND", SecondRowWins!U134/SecondRowCounts!U134)</f>
        <v>ND</v>
      </c>
      <c r="V134" s="191" t="str">
        <f>IF(SecondRowCounts!V134 = 0, "ND", SecondRowWins!V134/SecondRowCounts!V134)</f>
        <v>ND</v>
      </c>
      <c r="W134" s="191" t="str">
        <f>IF(SecondRowCounts!W134 = 0, "ND", SecondRowWins!W134/SecondRowCounts!W134)</f>
        <v>ND</v>
      </c>
      <c r="X134" s="191" t="str">
        <f>IF(SecondRowCounts!X134 = 0, "ND", SecondRowWins!X134/SecondRowCounts!X134)</f>
        <v>ND</v>
      </c>
      <c r="Y134" s="191" t="str">
        <f>IF(SecondRowCounts!Y134 = 0, "ND", SecondRowWins!Y134/SecondRowCounts!Y134)</f>
        <v>ND</v>
      </c>
      <c r="Z134" s="191" t="str">
        <f>IF(SecondRowCounts!Z134 = 0, "ND", SecondRowWins!Z134/SecondRowCounts!Z134)</f>
        <v>ND</v>
      </c>
      <c r="AA134" s="191" t="str">
        <f>IF(SecondRowCounts!AA134 = 0, "ND", SecondRowWins!AA134/SecondRowCounts!AA134)</f>
        <v>ND</v>
      </c>
      <c r="AB134" s="191" t="str">
        <f>IF(SecondRowCounts!AB134 = 0, "ND", SecondRowWins!AB134/SecondRowCounts!AB134)</f>
        <v>ND</v>
      </c>
      <c r="AC134" s="191" t="str">
        <f>IF(SecondRowCounts!AC134 = 0, "ND", SecondRowWins!AC134/SecondRowCounts!AC134)</f>
        <v>ND</v>
      </c>
      <c r="AD134" s="191" t="str">
        <f>IF(SecondRowCounts!AD134 = 0, "ND", SecondRowWins!AD134/SecondRowCounts!AD134)</f>
        <v>ND</v>
      </c>
      <c r="AE134" s="191" t="str">
        <f>IF(SecondRowCounts!AE134 = 0, "ND", SecondRowWins!AE134/SecondRowCounts!AE134)</f>
        <v>ND</v>
      </c>
      <c r="AF134" s="191" t="str">
        <f>IF(SecondRowCounts!AF134 = 0, "ND", SecondRowWins!AF134/SecondRowCounts!AF134)</f>
        <v>ND</v>
      </c>
      <c r="AG134" s="191" t="str">
        <f>IF(SecondRowCounts!AG134 = 0, "ND", SecondRowWins!AG134/SecondRowCounts!AG134)</f>
        <v>ND</v>
      </c>
      <c r="AH134" s="191" t="str">
        <f>IF(SecondRowCounts!AH134 = 0, "ND", SecondRowWins!AH134/SecondRowCounts!AH134)</f>
        <v>ND</v>
      </c>
      <c r="AI134" s="191" t="str">
        <f>IF(SecondRowCounts!AI134 = 0, "ND", SecondRowWins!AI134/SecondRowCounts!AI134)</f>
        <v>ND</v>
      </c>
      <c r="AJ134" s="191" t="str">
        <f>IF(SecondRowCounts!AJ134 = 0, "ND", SecondRowWins!AJ134/SecondRowCounts!AJ134)</f>
        <v>ND</v>
      </c>
      <c r="AK134" s="191" t="str">
        <f>IF(SecondRowCounts!AK134 = 0, "ND", SecondRowWins!AK134/SecondRowCounts!AK134)</f>
        <v>ND</v>
      </c>
      <c r="AL134" s="191" t="str">
        <f>IF(SecondRowCounts!AL134 = 0, "ND", SecondRowWins!AL134/SecondRowCounts!AL134)</f>
        <v>ND</v>
      </c>
      <c r="AM134" s="191" t="str">
        <f>IF(SecondRowCounts!AM134 = 0, "ND", SecondRowWins!AM134/SecondRowCounts!AM134)</f>
        <v>ND</v>
      </c>
      <c r="AN134" s="191" t="str">
        <f>IF(SecondRowCounts!AN134 = 0, "ND", SecondRowWins!AN134/SecondRowCounts!AN134)</f>
        <v>ND</v>
      </c>
      <c r="AO134" s="191" t="str">
        <f>IF(SecondRowCounts!AO134 = 0, "ND", SecondRowWins!AO134/SecondRowCounts!AO134)</f>
        <v>ND</v>
      </c>
      <c r="AP134" s="191" t="str">
        <f>IF(SecondRowCounts!AP134 = 0, "ND", SecondRowWins!AP134/SecondRowCounts!AP134)</f>
        <v>ND</v>
      </c>
    </row>
    <row r="135">
      <c r="A135" s="187" t="s">
        <v>265</v>
      </c>
      <c r="B135" s="191">
        <f>IF(SecondRowCounts!B135 = 0, "ND", SecondRowWins!B135/SecondRowCounts!B135)</f>
        <v>0</v>
      </c>
      <c r="C135" s="191" t="str">
        <f>IF(SecondRowCounts!C135 = 0, "ND", SecondRowWins!C135/SecondRowCounts!C135)</f>
        <v>ND</v>
      </c>
      <c r="D135" s="191" t="str">
        <f>IF(SecondRowCounts!D135 = 0, "ND", SecondRowWins!D135/SecondRowCounts!D135)</f>
        <v>ND</v>
      </c>
      <c r="E135" s="191" t="str">
        <f>IF(SecondRowCounts!E135 = 0, "ND", SecondRowWins!E135/SecondRowCounts!E135)</f>
        <v>ND</v>
      </c>
      <c r="F135" s="191" t="str">
        <f>IF(SecondRowCounts!F135 = 0, "ND", SecondRowWins!F135/SecondRowCounts!F135)</f>
        <v>ND</v>
      </c>
      <c r="G135" s="191" t="str">
        <f>IF(SecondRowCounts!G135 = 0, "ND", SecondRowWins!G135/SecondRowCounts!G135)</f>
        <v>ND</v>
      </c>
      <c r="H135" s="191">
        <f>IF(SecondRowCounts!H135 = 0, "ND", SecondRowWins!H135/SecondRowCounts!H135)</f>
        <v>0</v>
      </c>
      <c r="I135" s="191">
        <f>IF(SecondRowCounts!I135 = 0, "ND", SecondRowWins!I135/SecondRowCounts!I135)</f>
        <v>0</v>
      </c>
      <c r="J135" s="191" t="str">
        <f>IF(SecondRowCounts!J135 = 0, "ND", SecondRowWins!J135/SecondRowCounts!J135)</f>
        <v>ND</v>
      </c>
      <c r="K135" s="191" t="str">
        <f>IF(SecondRowCounts!K135 = 0, "ND", SecondRowWins!K135/SecondRowCounts!K135)</f>
        <v>ND</v>
      </c>
      <c r="L135" s="191" t="str">
        <f>IF(SecondRowCounts!L135 = 0, "ND", SecondRowWins!L135/SecondRowCounts!L135)</f>
        <v>ND</v>
      </c>
      <c r="M135" s="191" t="str">
        <f>IF(SecondRowCounts!M135 = 0, "ND", SecondRowWins!M135/SecondRowCounts!M135)</f>
        <v>ND</v>
      </c>
      <c r="N135" s="191" t="str">
        <f>IF(SecondRowCounts!N135 = 0, "ND", SecondRowWins!N135/SecondRowCounts!N135)</f>
        <v>ND</v>
      </c>
      <c r="O135" s="191" t="str">
        <f>IF(SecondRowCounts!O135 = 0, "ND", SecondRowWins!O135/SecondRowCounts!O135)</f>
        <v>ND</v>
      </c>
      <c r="P135" s="191" t="str">
        <f>IF(SecondRowCounts!P135 = 0, "ND", SecondRowWins!P135/SecondRowCounts!P135)</f>
        <v>ND</v>
      </c>
      <c r="Q135" s="191" t="str">
        <f>IF(SecondRowCounts!Q135 = 0, "ND", SecondRowWins!Q135/SecondRowCounts!Q135)</f>
        <v>ND</v>
      </c>
      <c r="R135" s="191" t="str">
        <f>IF(SecondRowCounts!R135 = 0, "ND", SecondRowWins!R135/SecondRowCounts!R135)</f>
        <v>ND</v>
      </c>
      <c r="S135" s="191" t="str">
        <f>IF(SecondRowCounts!S135 = 0, "ND", SecondRowWins!S135/SecondRowCounts!S135)</f>
        <v>ND</v>
      </c>
      <c r="T135" s="191" t="str">
        <f>IF(SecondRowCounts!T135 = 0, "ND", SecondRowWins!T135/SecondRowCounts!T135)</f>
        <v>ND</v>
      </c>
      <c r="U135" s="191" t="str">
        <f>IF(SecondRowCounts!U135 = 0, "ND", SecondRowWins!U135/SecondRowCounts!U135)</f>
        <v>ND</v>
      </c>
      <c r="V135" s="191" t="str">
        <f>IF(SecondRowCounts!V135 = 0, "ND", SecondRowWins!V135/SecondRowCounts!V135)</f>
        <v>ND</v>
      </c>
      <c r="W135" s="191" t="str">
        <f>IF(SecondRowCounts!W135 = 0, "ND", SecondRowWins!W135/SecondRowCounts!W135)</f>
        <v>ND</v>
      </c>
      <c r="X135" s="191" t="str">
        <f>IF(SecondRowCounts!X135 = 0, "ND", SecondRowWins!X135/SecondRowCounts!X135)</f>
        <v>ND</v>
      </c>
      <c r="Y135" s="191" t="str">
        <f>IF(SecondRowCounts!Y135 = 0, "ND", SecondRowWins!Y135/SecondRowCounts!Y135)</f>
        <v>ND</v>
      </c>
      <c r="Z135" s="191" t="str">
        <f>IF(SecondRowCounts!Z135 = 0, "ND", SecondRowWins!Z135/SecondRowCounts!Z135)</f>
        <v>ND</v>
      </c>
      <c r="AA135" s="191" t="str">
        <f>IF(SecondRowCounts!AA135 = 0, "ND", SecondRowWins!AA135/SecondRowCounts!AA135)</f>
        <v>ND</v>
      </c>
      <c r="AB135" s="191" t="str">
        <f>IF(SecondRowCounts!AB135 = 0, "ND", SecondRowWins!AB135/SecondRowCounts!AB135)</f>
        <v>ND</v>
      </c>
      <c r="AC135" s="191" t="str">
        <f>IF(SecondRowCounts!AC135 = 0, "ND", SecondRowWins!AC135/SecondRowCounts!AC135)</f>
        <v>ND</v>
      </c>
      <c r="AD135" s="191" t="str">
        <f>IF(SecondRowCounts!AD135 = 0, "ND", SecondRowWins!AD135/SecondRowCounts!AD135)</f>
        <v>ND</v>
      </c>
      <c r="AE135" s="191" t="str">
        <f>IF(SecondRowCounts!AE135 = 0, "ND", SecondRowWins!AE135/SecondRowCounts!AE135)</f>
        <v>ND</v>
      </c>
      <c r="AF135" s="191" t="str">
        <f>IF(SecondRowCounts!AF135 = 0, "ND", SecondRowWins!AF135/SecondRowCounts!AF135)</f>
        <v>ND</v>
      </c>
      <c r="AG135" s="191" t="str">
        <f>IF(SecondRowCounts!AG135 = 0, "ND", SecondRowWins!AG135/SecondRowCounts!AG135)</f>
        <v>ND</v>
      </c>
      <c r="AH135" s="191" t="str">
        <f>IF(SecondRowCounts!AH135 = 0, "ND", SecondRowWins!AH135/SecondRowCounts!AH135)</f>
        <v>ND</v>
      </c>
      <c r="AI135" s="191" t="str">
        <f>IF(SecondRowCounts!AI135 = 0, "ND", SecondRowWins!AI135/SecondRowCounts!AI135)</f>
        <v>ND</v>
      </c>
      <c r="AJ135" s="191" t="str">
        <f>IF(SecondRowCounts!AJ135 = 0, "ND", SecondRowWins!AJ135/SecondRowCounts!AJ135)</f>
        <v>ND</v>
      </c>
      <c r="AK135" s="191" t="str">
        <f>IF(SecondRowCounts!AK135 = 0, "ND", SecondRowWins!AK135/SecondRowCounts!AK135)</f>
        <v>ND</v>
      </c>
      <c r="AL135" s="191" t="str">
        <f>IF(SecondRowCounts!AL135 = 0, "ND", SecondRowWins!AL135/SecondRowCounts!AL135)</f>
        <v>ND</v>
      </c>
      <c r="AM135" s="191" t="str">
        <f>IF(SecondRowCounts!AM135 = 0, "ND", SecondRowWins!AM135/SecondRowCounts!AM135)</f>
        <v>ND</v>
      </c>
      <c r="AN135" s="191" t="str">
        <f>IF(SecondRowCounts!AN135 = 0, "ND", SecondRowWins!AN135/SecondRowCounts!AN135)</f>
        <v>ND</v>
      </c>
      <c r="AO135" s="191" t="str">
        <f>IF(SecondRowCounts!AO135 = 0, "ND", SecondRowWins!AO135/SecondRowCounts!AO135)</f>
        <v>ND</v>
      </c>
      <c r="AP135" s="191" t="str">
        <f>IF(SecondRowCounts!AP135 = 0, "ND", SecondRowWins!AP135/SecondRowCounts!AP135)</f>
        <v>ND</v>
      </c>
    </row>
    <row r="136">
      <c r="A136" s="187" t="s">
        <v>266</v>
      </c>
      <c r="B136" s="191">
        <f>IF(SecondRowCounts!B136 = 0, "ND", SecondRowWins!B136/SecondRowCounts!B136)</f>
        <v>0</v>
      </c>
      <c r="C136" s="191" t="str">
        <f>IF(SecondRowCounts!C136 = 0, "ND", SecondRowWins!C136/SecondRowCounts!C136)</f>
        <v>ND</v>
      </c>
      <c r="D136" s="191" t="str">
        <f>IF(SecondRowCounts!D136 = 0, "ND", SecondRowWins!D136/SecondRowCounts!D136)</f>
        <v>ND</v>
      </c>
      <c r="E136" s="191" t="str">
        <f>IF(SecondRowCounts!E136 = 0, "ND", SecondRowWins!E136/SecondRowCounts!E136)</f>
        <v>ND</v>
      </c>
      <c r="F136" s="191" t="str">
        <f>IF(SecondRowCounts!F136 = 0, "ND", SecondRowWins!F136/SecondRowCounts!F136)</f>
        <v>ND</v>
      </c>
      <c r="G136" s="191" t="str">
        <f>IF(SecondRowCounts!G136 = 0, "ND", SecondRowWins!G136/SecondRowCounts!G136)</f>
        <v>ND</v>
      </c>
      <c r="H136" s="191">
        <f>IF(SecondRowCounts!H136 = 0, "ND", SecondRowWins!H136/SecondRowCounts!H136)</f>
        <v>0</v>
      </c>
      <c r="I136" s="191" t="str">
        <f>IF(SecondRowCounts!I136 = 0, "ND", SecondRowWins!I136/SecondRowCounts!I136)</f>
        <v>ND</v>
      </c>
      <c r="J136" s="191" t="str">
        <f>IF(SecondRowCounts!J136 = 0, "ND", SecondRowWins!J136/SecondRowCounts!J136)</f>
        <v>ND</v>
      </c>
      <c r="K136" s="191" t="str">
        <f>IF(SecondRowCounts!K136 = 0, "ND", SecondRowWins!K136/SecondRowCounts!K136)</f>
        <v>ND</v>
      </c>
      <c r="L136" s="191" t="str">
        <f>IF(SecondRowCounts!L136 = 0, "ND", SecondRowWins!L136/SecondRowCounts!L136)</f>
        <v>ND</v>
      </c>
      <c r="M136" s="191" t="str">
        <f>IF(SecondRowCounts!M136 = 0, "ND", SecondRowWins!M136/SecondRowCounts!M136)</f>
        <v>ND</v>
      </c>
      <c r="N136" s="191" t="str">
        <f>IF(SecondRowCounts!N136 = 0, "ND", SecondRowWins!N136/SecondRowCounts!N136)</f>
        <v>ND</v>
      </c>
      <c r="O136" s="191" t="str">
        <f>IF(SecondRowCounts!O136 = 0, "ND", SecondRowWins!O136/SecondRowCounts!O136)</f>
        <v>ND</v>
      </c>
      <c r="P136" s="191" t="str">
        <f>IF(SecondRowCounts!P136 = 0, "ND", SecondRowWins!P136/SecondRowCounts!P136)</f>
        <v>ND</v>
      </c>
      <c r="Q136" s="191" t="str">
        <f>IF(SecondRowCounts!Q136 = 0, "ND", SecondRowWins!Q136/SecondRowCounts!Q136)</f>
        <v>ND</v>
      </c>
      <c r="R136" s="191" t="str">
        <f>IF(SecondRowCounts!R136 = 0, "ND", SecondRowWins!R136/SecondRowCounts!R136)</f>
        <v>ND</v>
      </c>
      <c r="S136" s="191" t="str">
        <f>IF(SecondRowCounts!S136 = 0, "ND", SecondRowWins!S136/SecondRowCounts!S136)</f>
        <v>ND</v>
      </c>
      <c r="T136" s="191" t="str">
        <f>IF(SecondRowCounts!T136 = 0, "ND", SecondRowWins!T136/SecondRowCounts!T136)</f>
        <v>ND</v>
      </c>
      <c r="U136" s="191" t="str">
        <f>IF(SecondRowCounts!U136 = 0, "ND", SecondRowWins!U136/SecondRowCounts!U136)</f>
        <v>ND</v>
      </c>
      <c r="V136" s="191" t="str">
        <f>IF(SecondRowCounts!V136 = 0, "ND", SecondRowWins!V136/SecondRowCounts!V136)</f>
        <v>ND</v>
      </c>
      <c r="W136" s="191" t="str">
        <f>IF(SecondRowCounts!W136 = 0, "ND", SecondRowWins!W136/SecondRowCounts!W136)</f>
        <v>ND</v>
      </c>
      <c r="X136" s="191" t="str">
        <f>IF(SecondRowCounts!X136 = 0, "ND", SecondRowWins!X136/SecondRowCounts!X136)</f>
        <v>ND</v>
      </c>
      <c r="Y136" s="191" t="str">
        <f>IF(SecondRowCounts!Y136 = 0, "ND", SecondRowWins!Y136/SecondRowCounts!Y136)</f>
        <v>ND</v>
      </c>
      <c r="Z136" s="191" t="str">
        <f>IF(SecondRowCounts!Z136 = 0, "ND", SecondRowWins!Z136/SecondRowCounts!Z136)</f>
        <v>ND</v>
      </c>
      <c r="AA136" s="191" t="str">
        <f>IF(SecondRowCounts!AA136 = 0, "ND", SecondRowWins!AA136/SecondRowCounts!AA136)</f>
        <v>ND</v>
      </c>
      <c r="AB136" s="191" t="str">
        <f>IF(SecondRowCounts!AB136 = 0, "ND", SecondRowWins!AB136/SecondRowCounts!AB136)</f>
        <v>ND</v>
      </c>
      <c r="AC136" s="191" t="str">
        <f>IF(SecondRowCounts!AC136 = 0, "ND", SecondRowWins!AC136/SecondRowCounts!AC136)</f>
        <v>ND</v>
      </c>
      <c r="AD136" s="191" t="str">
        <f>IF(SecondRowCounts!AD136 = 0, "ND", SecondRowWins!AD136/SecondRowCounts!AD136)</f>
        <v>ND</v>
      </c>
      <c r="AE136" s="191" t="str">
        <f>IF(SecondRowCounts!AE136 = 0, "ND", SecondRowWins!AE136/SecondRowCounts!AE136)</f>
        <v>ND</v>
      </c>
      <c r="AF136" s="191" t="str">
        <f>IF(SecondRowCounts!AF136 = 0, "ND", SecondRowWins!AF136/SecondRowCounts!AF136)</f>
        <v>ND</v>
      </c>
      <c r="AG136" s="191" t="str">
        <f>IF(SecondRowCounts!AG136 = 0, "ND", SecondRowWins!AG136/SecondRowCounts!AG136)</f>
        <v>ND</v>
      </c>
      <c r="AH136" s="191" t="str">
        <f>IF(SecondRowCounts!AH136 = 0, "ND", SecondRowWins!AH136/SecondRowCounts!AH136)</f>
        <v>ND</v>
      </c>
      <c r="AI136" s="191" t="str">
        <f>IF(SecondRowCounts!AI136 = 0, "ND", SecondRowWins!AI136/SecondRowCounts!AI136)</f>
        <v>ND</v>
      </c>
      <c r="AJ136" s="191" t="str">
        <f>IF(SecondRowCounts!AJ136 = 0, "ND", SecondRowWins!AJ136/SecondRowCounts!AJ136)</f>
        <v>ND</v>
      </c>
      <c r="AK136" s="191" t="str">
        <f>IF(SecondRowCounts!AK136 = 0, "ND", SecondRowWins!AK136/SecondRowCounts!AK136)</f>
        <v>ND</v>
      </c>
      <c r="AL136" s="191" t="str">
        <f>IF(SecondRowCounts!AL136 = 0, "ND", SecondRowWins!AL136/SecondRowCounts!AL136)</f>
        <v>ND</v>
      </c>
      <c r="AM136" s="191" t="str">
        <f>IF(SecondRowCounts!AM136 = 0, "ND", SecondRowWins!AM136/SecondRowCounts!AM136)</f>
        <v>ND</v>
      </c>
      <c r="AN136" s="191" t="str">
        <f>IF(SecondRowCounts!AN136 = 0, "ND", SecondRowWins!AN136/SecondRowCounts!AN136)</f>
        <v>ND</v>
      </c>
      <c r="AO136" s="191" t="str">
        <f>IF(SecondRowCounts!AO136 = 0, "ND", SecondRowWins!AO136/SecondRowCounts!AO136)</f>
        <v>ND</v>
      </c>
      <c r="AP136" s="191" t="str">
        <f>IF(SecondRowCounts!AP136 = 0, "ND", SecondRowWins!AP136/SecondRowCounts!AP136)</f>
        <v>ND</v>
      </c>
    </row>
    <row r="137">
      <c r="A137" s="187" t="s">
        <v>267</v>
      </c>
      <c r="B137" s="191">
        <f>IF(SecondRowCounts!B137 = 0, "ND", SecondRowWins!B137/SecondRowCounts!B137)</f>
        <v>0.3333333333</v>
      </c>
      <c r="C137" s="191" t="str">
        <f>IF(SecondRowCounts!C137 = 0, "ND", SecondRowWins!C137/SecondRowCounts!C137)</f>
        <v>ND</v>
      </c>
      <c r="D137" s="191" t="str">
        <f>IF(SecondRowCounts!D137 = 0, "ND", SecondRowWins!D137/SecondRowCounts!D137)</f>
        <v>ND</v>
      </c>
      <c r="E137" s="191" t="str">
        <f>IF(SecondRowCounts!E137 = 0, "ND", SecondRowWins!E137/SecondRowCounts!E137)</f>
        <v>ND</v>
      </c>
      <c r="F137" s="191">
        <f>IF(SecondRowCounts!F137 = 0, "ND", SecondRowWins!F137/SecondRowCounts!F137)</f>
        <v>1</v>
      </c>
      <c r="G137" s="191">
        <f>IF(SecondRowCounts!G137 = 0, "ND", SecondRowWins!G137/SecondRowCounts!G137)</f>
        <v>0</v>
      </c>
      <c r="H137" s="191" t="str">
        <f>IF(SecondRowCounts!H137 = 0, "ND", SecondRowWins!H137/SecondRowCounts!H137)</f>
        <v>ND</v>
      </c>
      <c r="I137" s="191" t="str">
        <f>IF(SecondRowCounts!I137 = 0, "ND", SecondRowWins!I137/SecondRowCounts!I137)</f>
        <v>ND</v>
      </c>
      <c r="J137" s="191">
        <f>IF(SecondRowCounts!J137 = 0, "ND", SecondRowWins!J137/SecondRowCounts!J137)</f>
        <v>0</v>
      </c>
      <c r="K137" s="191" t="str">
        <f>IF(SecondRowCounts!K137 = 0, "ND", SecondRowWins!K137/SecondRowCounts!K137)</f>
        <v>ND</v>
      </c>
      <c r="L137" s="191" t="str">
        <f>IF(SecondRowCounts!L137 = 0, "ND", SecondRowWins!L137/SecondRowCounts!L137)</f>
        <v>ND</v>
      </c>
      <c r="M137" s="191" t="str">
        <f>IF(SecondRowCounts!M137 = 0, "ND", SecondRowWins!M137/SecondRowCounts!M137)</f>
        <v>ND</v>
      </c>
      <c r="N137" s="191" t="str">
        <f>IF(SecondRowCounts!N137 = 0, "ND", SecondRowWins!N137/SecondRowCounts!N137)</f>
        <v>ND</v>
      </c>
      <c r="O137" s="191" t="str">
        <f>IF(SecondRowCounts!O137 = 0, "ND", SecondRowWins!O137/SecondRowCounts!O137)</f>
        <v>ND</v>
      </c>
      <c r="P137" s="191" t="str">
        <f>IF(SecondRowCounts!P137 = 0, "ND", SecondRowWins!P137/SecondRowCounts!P137)</f>
        <v>ND</v>
      </c>
      <c r="Q137" s="191" t="str">
        <f>IF(SecondRowCounts!Q137 = 0, "ND", SecondRowWins!Q137/SecondRowCounts!Q137)</f>
        <v>ND</v>
      </c>
      <c r="R137" s="191" t="str">
        <f>IF(SecondRowCounts!R137 = 0, "ND", SecondRowWins!R137/SecondRowCounts!R137)</f>
        <v>ND</v>
      </c>
      <c r="S137" s="191" t="str">
        <f>IF(SecondRowCounts!S137 = 0, "ND", SecondRowWins!S137/SecondRowCounts!S137)</f>
        <v>ND</v>
      </c>
      <c r="T137" s="191" t="str">
        <f>IF(SecondRowCounts!T137 = 0, "ND", SecondRowWins!T137/SecondRowCounts!T137)</f>
        <v>ND</v>
      </c>
      <c r="U137" s="191" t="str">
        <f>IF(SecondRowCounts!U137 = 0, "ND", SecondRowWins!U137/SecondRowCounts!U137)</f>
        <v>ND</v>
      </c>
      <c r="V137" s="191" t="str">
        <f>IF(SecondRowCounts!V137 = 0, "ND", SecondRowWins!V137/SecondRowCounts!V137)</f>
        <v>ND</v>
      </c>
      <c r="W137" s="191" t="str">
        <f>IF(SecondRowCounts!W137 = 0, "ND", SecondRowWins!W137/SecondRowCounts!W137)</f>
        <v>ND</v>
      </c>
      <c r="X137" s="191" t="str">
        <f>IF(SecondRowCounts!X137 = 0, "ND", SecondRowWins!X137/SecondRowCounts!X137)</f>
        <v>ND</v>
      </c>
      <c r="Y137" s="191" t="str">
        <f>IF(SecondRowCounts!Y137 = 0, "ND", SecondRowWins!Y137/SecondRowCounts!Y137)</f>
        <v>ND</v>
      </c>
      <c r="Z137" s="191" t="str">
        <f>IF(SecondRowCounts!Z137 = 0, "ND", SecondRowWins!Z137/SecondRowCounts!Z137)</f>
        <v>ND</v>
      </c>
      <c r="AA137" s="191" t="str">
        <f>IF(SecondRowCounts!AA137 = 0, "ND", SecondRowWins!AA137/SecondRowCounts!AA137)</f>
        <v>ND</v>
      </c>
      <c r="AB137" s="191" t="str">
        <f>IF(SecondRowCounts!AB137 = 0, "ND", SecondRowWins!AB137/SecondRowCounts!AB137)</f>
        <v>ND</v>
      </c>
      <c r="AC137" s="191" t="str">
        <f>IF(SecondRowCounts!AC137 = 0, "ND", SecondRowWins!AC137/SecondRowCounts!AC137)</f>
        <v>ND</v>
      </c>
      <c r="AD137" s="191" t="str">
        <f>IF(SecondRowCounts!AD137 = 0, "ND", SecondRowWins!AD137/SecondRowCounts!AD137)</f>
        <v>ND</v>
      </c>
      <c r="AE137" s="191" t="str">
        <f>IF(SecondRowCounts!AE137 = 0, "ND", SecondRowWins!AE137/SecondRowCounts!AE137)</f>
        <v>ND</v>
      </c>
      <c r="AF137" s="191" t="str">
        <f>IF(SecondRowCounts!AF137 = 0, "ND", SecondRowWins!AF137/SecondRowCounts!AF137)</f>
        <v>ND</v>
      </c>
      <c r="AG137" s="191" t="str">
        <f>IF(SecondRowCounts!AG137 = 0, "ND", SecondRowWins!AG137/SecondRowCounts!AG137)</f>
        <v>ND</v>
      </c>
      <c r="AH137" s="191" t="str">
        <f>IF(SecondRowCounts!AH137 = 0, "ND", SecondRowWins!AH137/SecondRowCounts!AH137)</f>
        <v>ND</v>
      </c>
      <c r="AI137" s="191" t="str">
        <f>IF(SecondRowCounts!AI137 = 0, "ND", SecondRowWins!AI137/SecondRowCounts!AI137)</f>
        <v>ND</v>
      </c>
      <c r="AJ137" s="191" t="str">
        <f>IF(SecondRowCounts!AJ137 = 0, "ND", SecondRowWins!AJ137/SecondRowCounts!AJ137)</f>
        <v>ND</v>
      </c>
      <c r="AK137" s="191" t="str">
        <f>IF(SecondRowCounts!AK137 = 0, "ND", SecondRowWins!AK137/SecondRowCounts!AK137)</f>
        <v>ND</v>
      </c>
      <c r="AL137" s="191" t="str">
        <f>IF(SecondRowCounts!AL137 = 0, "ND", SecondRowWins!AL137/SecondRowCounts!AL137)</f>
        <v>ND</v>
      </c>
      <c r="AM137" s="191" t="str">
        <f>IF(SecondRowCounts!AM137 = 0, "ND", SecondRowWins!AM137/SecondRowCounts!AM137)</f>
        <v>ND</v>
      </c>
      <c r="AN137" s="191" t="str">
        <f>IF(SecondRowCounts!AN137 = 0, "ND", SecondRowWins!AN137/SecondRowCounts!AN137)</f>
        <v>ND</v>
      </c>
      <c r="AO137" s="191" t="str">
        <f>IF(SecondRowCounts!AO137 = 0, "ND", SecondRowWins!AO137/SecondRowCounts!AO137)</f>
        <v>ND</v>
      </c>
      <c r="AP137" s="191" t="str">
        <f>IF(SecondRowCounts!AP137 = 0, "ND", SecondRowWins!AP137/SecondRowCounts!AP137)</f>
        <v>ND</v>
      </c>
    </row>
    <row r="138">
      <c r="A138" s="187" t="s">
        <v>268</v>
      </c>
      <c r="B138" s="191">
        <f>IF(SecondRowCounts!B138 = 0, "ND", SecondRowWins!B138/SecondRowCounts!B138)</f>
        <v>0.4591836735</v>
      </c>
      <c r="C138" s="191" t="str">
        <f>IF(SecondRowCounts!C138 = 0, "ND", SecondRowWins!C138/SecondRowCounts!C138)</f>
        <v>ND</v>
      </c>
      <c r="D138" s="191" t="str">
        <f>IF(SecondRowCounts!D138 = 0, "ND", SecondRowWins!D138/SecondRowCounts!D138)</f>
        <v>ND</v>
      </c>
      <c r="E138" s="191" t="str">
        <f>IF(SecondRowCounts!E138 = 0, "ND", SecondRowWins!E138/SecondRowCounts!E138)</f>
        <v>ND</v>
      </c>
      <c r="F138" s="191" t="str">
        <f>IF(SecondRowCounts!F138 = 0, "ND", SecondRowWins!F138/SecondRowCounts!F138)</f>
        <v>ND</v>
      </c>
      <c r="G138" s="191">
        <f>IF(SecondRowCounts!G138 = 0, "ND", SecondRowWins!G138/SecondRowCounts!G138)</f>
        <v>0.5310734463</v>
      </c>
      <c r="H138" s="191">
        <f>IF(SecondRowCounts!H138 = 0, "ND", SecondRowWins!H138/SecondRowCounts!H138)</f>
        <v>0.4780876494</v>
      </c>
      <c r="I138" s="191">
        <f>IF(SecondRowCounts!I138 = 0, "ND", SecondRowWins!I138/SecondRowCounts!I138)</f>
        <v>0.3834586466</v>
      </c>
      <c r="J138" s="191">
        <f>IF(SecondRowCounts!J138 = 0, "ND", SecondRowWins!J138/SecondRowCounts!J138)</f>
        <v>0.1923076923</v>
      </c>
      <c r="K138" s="191">
        <f>IF(SecondRowCounts!K138 = 0, "ND", SecondRowWins!K138/SecondRowCounts!K138)</f>
        <v>0</v>
      </c>
      <c r="L138" s="191" t="str">
        <f>IF(SecondRowCounts!L138 = 0, "ND", SecondRowWins!L138/SecondRowCounts!L138)</f>
        <v>ND</v>
      </c>
      <c r="M138" s="191" t="str">
        <f>IF(SecondRowCounts!M138 = 0, "ND", SecondRowWins!M138/SecondRowCounts!M138)</f>
        <v>ND</v>
      </c>
      <c r="N138" s="191" t="str">
        <f>IF(SecondRowCounts!N138 = 0, "ND", SecondRowWins!N138/SecondRowCounts!N138)</f>
        <v>ND</v>
      </c>
      <c r="O138" s="191" t="str">
        <f>IF(SecondRowCounts!O138 = 0, "ND", SecondRowWins!O138/SecondRowCounts!O138)</f>
        <v>ND</v>
      </c>
      <c r="P138" s="191" t="str">
        <f>IF(SecondRowCounts!P138 = 0, "ND", SecondRowWins!P138/SecondRowCounts!P138)</f>
        <v>ND</v>
      </c>
      <c r="Q138" s="191" t="str">
        <f>IF(SecondRowCounts!Q138 = 0, "ND", SecondRowWins!Q138/SecondRowCounts!Q138)</f>
        <v>ND</v>
      </c>
      <c r="R138" s="191" t="str">
        <f>IF(SecondRowCounts!R138 = 0, "ND", SecondRowWins!R138/SecondRowCounts!R138)</f>
        <v>ND</v>
      </c>
      <c r="S138" s="191" t="str">
        <f>IF(SecondRowCounts!S138 = 0, "ND", SecondRowWins!S138/SecondRowCounts!S138)</f>
        <v>ND</v>
      </c>
      <c r="T138" s="191" t="str">
        <f>IF(SecondRowCounts!T138 = 0, "ND", SecondRowWins!T138/SecondRowCounts!T138)</f>
        <v>ND</v>
      </c>
      <c r="U138" s="191" t="str">
        <f>IF(SecondRowCounts!U138 = 0, "ND", SecondRowWins!U138/SecondRowCounts!U138)</f>
        <v>ND</v>
      </c>
      <c r="V138" s="191" t="str">
        <f>IF(SecondRowCounts!V138 = 0, "ND", SecondRowWins!V138/SecondRowCounts!V138)</f>
        <v>ND</v>
      </c>
      <c r="W138" s="191" t="str">
        <f>IF(SecondRowCounts!W138 = 0, "ND", SecondRowWins!W138/SecondRowCounts!W138)</f>
        <v>ND</v>
      </c>
      <c r="X138" s="191" t="str">
        <f>IF(SecondRowCounts!X138 = 0, "ND", SecondRowWins!X138/SecondRowCounts!X138)</f>
        <v>ND</v>
      </c>
      <c r="Y138" s="191" t="str">
        <f>IF(SecondRowCounts!Y138 = 0, "ND", SecondRowWins!Y138/SecondRowCounts!Y138)</f>
        <v>ND</v>
      </c>
      <c r="Z138" s="191" t="str">
        <f>IF(SecondRowCounts!Z138 = 0, "ND", SecondRowWins!Z138/SecondRowCounts!Z138)</f>
        <v>ND</v>
      </c>
      <c r="AA138" s="191" t="str">
        <f>IF(SecondRowCounts!AA138 = 0, "ND", SecondRowWins!AA138/SecondRowCounts!AA138)</f>
        <v>ND</v>
      </c>
      <c r="AB138" s="191" t="str">
        <f>IF(SecondRowCounts!AB138 = 0, "ND", SecondRowWins!AB138/SecondRowCounts!AB138)</f>
        <v>ND</v>
      </c>
      <c r="AC138" s="191" t="str">
        <f>IF(SecondRowCounts!AC138 = 0, "ND", SecondRowWins!AC138/SecondRowCounts!AC138)</f>
        <v>ND</v>
      </c>
      <c r="AD138" s="191" t="str">
        <f>IF(SecondRowCounts!AD138 = 0, "ND", SecondRowWins!AD138/SecondRowCounts!AD138)</f>
        <v>ND</v>
      </c>
      <c r="AE138" s="191" t="str">
        <f>IF(SecondRowCounts!AE138 = 0, "ND", SecondRowWins!AE138/SecondRowCounts!AE138)</f>
        <v>ND</v>
      </c>
      <c r="AF138" s="191" t="str">
        <f>IF(SecondRowCounts!AF138 = 0, "ND", SecondRowWins!AF138/SecondRowCounts!AF138)</f>
        <v>ND</v>
      </c>
      <c r="AG138" s="191" t="str">
        <f>IF(SecondRowCounts!AG138 = 0, "ND", SecondRowWins!AG138/SecondRowCounts!AG138)</f>
        <v>ND</v>
      </c>
      <c r="AH138" s="191" t="str">
        <f>IF(SecondRowCounts!AH138 = 0, "ND", SecondRowWins!AH138/SecondRowCounts!AH138)</f>
        <v>ND</v>
      </c>
      <c r="AI138" s="191" t="str">
        <f>IF(SecondRowCounts!AI138 = 0, "ND", SecondRowWins!AI138/SecondRowCounts!AI138)</f>
        <v>ND</v>
      </c>
      <c r="AJ138" s="191" t="str">
        <f>IF(SecondRowCounts!AJ138 = 0, "ND", SecondRowWins!AJ138/SecondRowCounts!AJ138)</f>
        <v>ND</v>
      </c>
      <c r="AK138" s="191" t="str">
        <f>IF(SecondRowCounts!AK138 = 0, "ND", SecondRowWins!AK138/SecondRowCounts!AK138)</f>
        <v>ND</v>
      </c>
      <c r="AL138" s="191" t="str">
        <f>IF(SecondRowCounts!AL138 = 0, "ND", SecondRowWins!AL138/SecondRowCounts!AL138)</f>
        <v>ND</v>
      </c>
      <c r="AM138" s="191" t="str">
        <f>IF(SecondRowCounts!AM138 = 0, "ND", SecondRowWins!AM138/SecondRowCounts!AM138)</f>
        <v>ND</v>
      </c>
      <c r="AN138" s="191" t="str">
        <f>IF(SecondRowCounts!AN138 = 0, "ND", SecondRowWins!AN138/SecondRowCounts!AN138)</f>
        <v>ND</v>
      </c>
      <c r="AO138" s="191" t="str">
        <f>IF(SecondRowCounts!AO138 = 0, "ND", SecondRowWins!AO138/SecondRowCounts!AO138)</f>
        <v>ND</v>
      </c>
      <c r="AP138" s="191" t="str">
        <f>IF(SecondRowCounts!AP138 = 0, "ND", SecondRowWins!AP138/SecondRowCounts!AP138)</f>
        <v>ND</v>
      </c>
    </row>
    <row r="139">
      <c r="A139" s="187" t="s">
        <v>269</v>
      </c>
      <c r="B139" s="191">
        <f>IF(SecondRowCounts!B139 = 0, "ND", SecondRowWins!B139/SecondRowCounts!B139)</f>
        <v>0.4365079365</v>
      </c>
      <c r="C139" s="191" t="str">
        <f>IF(SecondRowCounts!C139 = 0, "ND", SecondRowWins!C139/SecondRowCounts!C139)</f>
        <v>ND</v>
      </c>
      <c r="D139" s="191" t="str">
        <f>IF(SecondRowCounts!D139 = 0, "ND", SecondRowWins!D139/SecondRowCounts!D139)</f>
        <v>ND</v>
      </c>
      <c r="E139" s="191" t="str">
        <f>IF(SecondRowCounts!E139 = 0, "ND", SecondRowWins!E139/SecondRowCounts!E139)</f>
        <v>ND</v>
      </c>
      <c r="F139" s="191">
        <f>IF(SecondRowCounts!F139 = 0, "ND", SecondRowWins!F139/SecondRowCounts!F139)</f>
        <v>1</v>
      </c>
      <c r="G139" s="191">
        <f>IF(SecondRowCounts!G139 = 0, "ND", SecondRowWins!G139/SecondRowCounts!G139)</f>
        <v>0.4797297297</v>
      </c>
      <c r="H139" s="191">
        <f>IF(SecondRowCounts!H139 = 0, "ND", SecondRowWins!H139/SecondRowCounts!H139)</f>
        <v>0.4775510204</v>
      </c>
      <c r="I139" s="191">
        <f>IF(SecondRowCounts!I139 = 0, "ND", SecondRowWins!I139/SecondRowCounts!I139)</f>
        <v>0.4</v>
      </c>
      <c r="J139" s="191">
        <f>IF(SecondRowCounts!J139 = 0, "ND", SecondRowWins!J139/SecondRowCounts!J139)</f>
        <v>0.2448979592</v>
      </c>
      <c r="K139" s="191">
        <f>IF(SecondRowCounts!K139 = 0, "ND", SecondRowWins!K139/SecondRowCounts!K139)</f>
        <v>0</v>
      </c>
      <c r="L139" s="191" t="str">
        <f>IF(SecondRowCounts!L139 = 0, "ND", SecondRowWins!L139/SecondRowCounts!L139)</f>
        <v>ND</v>
      </c>
      <c r="M139" s="191" t="str">
        <f>IF(SecondRowCounts!M139 = 0, "ND", SecondRowWins!M139/SecondRowCounts!M139)</f>
        <v>ND</v>
      </c>
      <c r="N139" s="191" t="str">
        <f>IF(SecondRowCounts!N139 = 0, "ND", SecondRowWins!N139/SecondRowCounts!N139)</f>
        <v>ND</v>
      </c>
      <c r="O139" s="191" t="str">
        <f>IF(SecondRowCounts!O139 = 0, "ND", SecondRowWins!O139/SecondRowCounts!O139)</f>
        <v>ND</v>
      </c>
      <c r="P139" s="191" t="str">
        <f>IF(SecondRowCounts!P139 = 0, "ND", SecondRowWins!P139/SecondRowCounts!P139)</f>
        <v>ND</v>
      </c>
      <c r="Q139" s="191" t="str">
        <f>IF(SecondRowCounts!Q139 = 0, "ND", SecondRowWins!Q139/SecondRowCounts!Q139)</f>
        <v>ND</v>
      </c>
      <c r="R139" s="191" t="str">
        <f>IF(SecondRowCounts!R139 = 0, "ND", SecondRowWins!R139/SecondRowCounts!R139)</f>
        <v>ND</v>
      </c>
      <c r="S139" s="191" t="str">
        <f>IF(SecondRowCounts!S139 = 0, "ND", SecondRowWins!S139/SecondRowCounts!S139)</f>
        <v>ND</v>
      </c>
      <c r="T139" s="191" t="str">
        <f>IF(SecondRowCounts!T139 = 0, "ND", SecondRowWins!T139/SecondRowCounts!T139)</f>
        <v>ND</v>
      </c>
      <c r="U139" s="191" t="str">
        <f>IF(SecondRowCounts!U139 = 0, "ND", SecondRowWins!U139/SecondRowCounts!U139)</f>
        <v>ND</v>
      </c>
      <c r="V139" s="191" t="str">
        <f>IF(SecondRowCounts!V139 = 0, "ND", SecondRowWins!V139/SecondRowCounts!V139)</f>
        <v>ND</v>
      </c>
      <c r="W139" s="191" t="str">
        <f>IF(SecondRowCounts!W139 = 0, "ND", SecondRowWins!W139/SecondRowCounts!W139)</f>
        <v>ND</v>
      </c>
      <c r="X139" s="191" t="str">
        <f>IF(SecondRowCounts!X139 = 0, "ND", SecondRowWins!X139/SecondRowCounts!X139)</f>
        <v>ND</v>
      </c>
      <c r="Y139" s="191" t="str">
        <f>IF(SecondRowCounts!Y139 = 0, "ND", SecondRowWins!Y139/SecondRowCounts!Y139)</f>
        <v>ND</v>
      </c>
      <c r="Z139" s="191" t="str">
        <f>IF(SecondRowCounts!Z139 = 0, "ND", SecondRowWins!Z139/SecondRowCounts!Z139)</f>
        <v>ND</v>
      </c>
      <c r="AA139" s="191" t="str">
        <f>IF(SecondRowCounts!AA139 = 0, "ND", SecondRowWins!AA139/SecondRowCounts!AA139)</f>
        <v>ND</v>
      </c>
      <c r="AB139" s="191" t="str">
        <f>IF(SecondRowCounts!AB139 = 0, "ND", SecondRowWins!AB139/SecondRowCounts!AB139)</f>
        <v>ND</v>
      </c>
      <c r="AC139" s="191" t="str">
        <f>IF(SecondRowCounts!AC139 = 0, "ND", SecondRowWins!AC139/SecondRowCounts!AC139)</f>
        <v>ND</v>
      </c>
      <c r="AD139" s="191" t="str">
        <f>IF(SecondRowCounts!AD139 = 0, "ND", SecondRowWins!AD139/SecondRowCounts!AD139)</f>
        <v>ND</v>
      </c>
      <c r="AE139" s="191" t="str">
        <f>IF(SecondRowCounts!AE139 = 0, "ND", SecondRowWins!AE139/SecondRowCounts!AE139)</f>
        <v>ND</v>
      </c>
      <c r="AF139" s="191" t="str">
        <f>IF(SecondRowCounts!AF139 = 0, "ND", SecondRowWins!AF139/SecondRowCounts!AF139)</f>
        <v>ND</v>
      </c>
      <c r="AG139" s="191" t="str">
        <f>IF(SecondRowCounts!AG139 = 0, "ND", SecondRowWins!AG139/SecondRowCounts!AG139)</f>
        <v>ND</v>
      </c>
      <c r="AH139" s="191" t="str">
        <f>IF(SecondRowCounts!AH139 = 0, "ND", SecondRowWins!AH139/SecondRowCounts!AH139)</f>
        <v>ND</v>
      </c>
      <c r="AI139" s="191" t="str">
        <f>IF(SecondRowCounts!AI139 = 0, "ND", SecondRowWins!AI139/SecondRowCounts!AI139)</f>
        <v>ND</v>
      </c>
      <c r="AJ139" s="191" t="str">
        <f>IF(SecondRowCounts!AJ139 = 0, "ND", SecondRowWins!AJ139/SecondRowCounts!AJ139)</f>
        <v>ND</v>
      </c>
      <c r="AK139" s="191" t="str">
        <f>IF(SecondRowCounts!AK139 = 0, "ND", SecondRowWins!AK139/SecondRowCounts!AK139)</f>
        <v>ND</v>
      </c>
      <c r="AL139" s="191" t="str">
        <f>IF(SecondRowCounts!AL139 = 0, "ND", SecondRowWins!AL139/SecondRowCounts!AL139)</f>
        <v>ND</v>
      </c>
      <c r="AM139" s="191" t="str">
        <f>IF(SecondRowCounts!AM139 = 0, "ND", SecondRowWins!AM139/SecondRowCounts!AM139)</f>
        <v>ND</v>
      </c>
      <c r="AN139" s="191" t="str">
        <f>IF(SecondRowCounts!AN139 = 0, "ND", SecondRowWins!AN139/SecondRowCounts!AN139)</f>
        <v>ND</v>
      </c>
      <c r="AO139" s="191" t="str">
        <f>IF(SecondRowCounts!AO139 = 0, "ND", SecondRowWins!AO139/SecondRowCounts!AO139)</f>
        <v>ND</v>
      </c>
      <c r="AP139" s="191" t="str">
        <f>IF(SecondRowCounts!AP139 = 0, "ND", SecondRowWins!AP139/SecondRowCounts!AP139)</f>
        <v>ND</v>
      </c>
    </row>
    <row r="140">
      <c r="A140" s="187" t="s">
        <v>136</v>
      </c>
      <c r="B140" s="191">
        <f>IF(SecondRowCounts!B140 = 0, "ND", SecondRowWins!B140/SecondRowCounts!B140)</f>
        <v>0.875</v>
      </c>
      <c r="C140" s="191" t="str">
        <f>IF(SecondRowCounts!C140 = 0, "ND", SecondRowWins!C140/SecondRowCounts!C140)</f>
        <v>ND</v>
      </c>
      <c r="D140" s="191" t="str">
        <f>IF(SecondRowCounts!D140 = 0, "ND", SecondRowWins!D140/SecondRowCounts!D140)</f>
        <v>ND</v>
      </c>
      <c r="E140" s="191" t="str">
        <f>IF(SecondRowCounts!E140 = 0, "ND", SecondRowWins!E140/SecondRowCounts!E140)</f>
        <v>ND</v>
      </c>
      <c r="F140" s="191" t="str">
        <f>IF(SecondRowCounts!F140 = 0, "ND", SecondRowWins!F140/SecondRowCounts!F140)</f>
        <v>ND</v>
      </c>
      <c r="G140" s="191" t="str">
        <f>IF(SecondRowCounts!G140 = 0, "ND", SecondRowWins!G140/SecondRowCounts!G140)</f>
        <v>ND</v>
      </c>
      <c r="H140" s="191" t="str">
        <f>IF(SecondRowCounts!H140 = 0, "ND", SecondRowWins!H140/SecondRowCounts!H140)</f>
        <v>ND</v>
      </c>
      <c r="I140" s="191" t="str">
        <f>IF(SecondRowCounts!I140 = 0, "ND", SecondRowWins!I140/SecondRowCounts!I140)</f>
        <v>ND</v>
      </c>
      <c r="J140" s="191" t="str">
        <f>IF(SecondRowCounts!J140 = 0, "ND", SecondRowWins!J140/SecondRowCounts!J140)</f>
        <v>ND</v>
      </c>
      <c r="K140" s="191" t="str">
        <f>IF(SecondRowCounts!K140 = 0, "ND", SecondRowWins!K140/SecondRowCounts!K140)</f>
        <v>ND</v>
      </c>
      <c r="L140" s="191" t="str">
        <f>IF(SecondRowCounts!L140 = 0, "ND", SecondRowWins!L140/SecondRowCounts!L140)</f>
        <v>ND</v>
      </c>
      <c r="M140" s="191" t="str">
        <f>IF(SecondRowCounts!M140 = 0, "ND", SecondRowWins!M140/SecondRowCounts!M140)</f>
        <v>ND</v>
      </c>
      <c r="N140" s="191" t="str">
        <f>IF(SecondRowCounts!N140 = 0, "ND", SecondRowWins!N140/SecondRowCounts!N140)</f>
        <v>ND</v>
      </c>
      <c r="O140" s="191" t="str">
        <f>IF(SecondRowCounts!O140 = 0, "ND", SecondRowWins!O140/SecondRowCounts!O140)</f>
        <v>ND</v>
      </c>
      <c r="P140" s="191" t="str">
        <f>IF(SecondRowCounts!P140 = 0, "ND", SecondRowWins!P140/SecondRowCounts!P140)</f>
        <v>ND</v>
      </c>
      <c r="Q140" s="191" t="str">
        <f>IF(SecondRowCounts!Q140 = 0, "ND", SecondRowWins!Q140/SecondRowCounts!Q140)</f>
        <v>ND</v>
      </c>
      <c r="R140" s="191" t="str">
        <f>IF(SecondRowCounts!R140 = 0, "ND", SecondRowWins!R140/SecondRowCounts!R140)</f>
        <v>ND</v>
      </c>
      <c r="S140" s="191" t="str">
        <f>IF(SecondRowCounts!S140 = 0, "ND", SecondRowWins!S140/SecondRowCounts!S140)</f>
        <v>ND</v>
      </c>
      <c r="T140" s="191" t="str">
        <f>IF(SecondRowCounts!T140 = 0, "ND", SecondRowWins!T140/SecondRowCounts!T140)</f>
        <v>ND</v>
      </c>
      <c r="U140" s="191" t="str">
        <f>IF(SecondRowCounts!U140 = 0, "ND", SecondRowWins!U140/SecondRowCounts!U140)</f>
        <v>ND</v>
      </c>
      <c r="V140" s="191" t="str">
        <f>IF(SecondRowCounts!V140 = 0, "ND", SecondRowWins!V140/SecondRowCounts!V140)</f>
        <v>ND</v>
      </c>
      <c r="W140" s="191" t="str">
        <f>IF(SecondRowCounts!W140 = 0, "ND", SecondRowWins!W140/SecondRowCounts!W140)</f>
        <v>ND</v>
      </c>
      <c r="X140" s="191" t="str">
        <f>IF(SecondRowCounts!X140 = 0, "ND", SecondRowWins!X140/SecondRowCounts!X140)</f>
        <v>ND</v>
      </c>
      <c r="Y140" s="191" t="str">
        <f>IF(SecondRowCounts!Y140 = 0, "ND", SecondRowWins!Y140/SecondRowCounts!Y140)</f>
        <v>ND</v>
      </c>
      <c r="Z140" s="191" t="str">
        <f>IF(SecondRowCounts!Z140 = 0, "ND", SecondRowWins!Z140/SecondRowCounts!Z140)</f>
        <v>ND</v>
      </c>
      <c r="AA140" s="191">
        <f>IF(SecondRowCounts!AA140 = 0, "ND", SecondRowWins!AA140/SecondRowCounts!AA140)</f>
        <v>1</v>
      </c>
      <c r="AB140" s="191" t="str">
        <f>IF(SecondRowCounts!AB140 = 0, "ND", SecondRowWins!AB140/SecondRowCounts!AB140)</f>
        <v>ND</v>
      </c>
      <c r="AC140" s="191">
        <f>IF(SecondRowCounts!AC140 = 0, "ND", SecondRowWins!AC140/SecondRowCounts!AC140)</f>
        <v>0</v>
      </c>
      <c r="AD140" s="191">
        <f>IF(SecondRowCounts!AD140 = 0, "ND", SecondRowWins!AD140/SecondRowCounts!AD140)</f>
        <v>1</v>
      </c>
      <c r="AE140" s="191" t="str">
        <f>IF(SecondRowCounts!AE140 = 0, "ND", SecondRowWins!AE140/SecondRowCounts!AE140)</f>
        <v>ND</v>
      </c>
      <c r="AF140" s="191">
        <f>IF(SecondRowCounts!AF140 = 0, "ND", SecondRowWins!AF140/SecondRowCounts!AF140)</f>
        <v>1</v>
      </c>
      <c r="AG140" s="191">
        <f>IF(SecondRowCounts!AG140 = 0, "ND", SecondRowWins!AG140/SecondRowCounts!AG140)</f>
        <v>1</v>
      </c>
      <c r="AH140" s="191">
        <f>IF(SecondRowCounts!AH140 = 0, "ND", SecondRowWins!AH140/SecondRowCounts!AH140)</f>
        <v>1</v>
      </c>
      <c r="AI140" s="191" t="str">
        <f>IF(SecondRowCounts!AI140 = 0, "ND", SecondRowWins!AI140/SecondRowCounts!AI140)</f>
        <v>ND</v>
      </c>
      <c r="AJ140" s="191" t="str">
        <f>IF(SecondRowCounts!AJ140 = 0, "ND", SecondRowWins!AJ140/SecondRowCounts!AJ140)</f>
        <v>ND</v>
      </c>
      <c r="AK140" s="191">
        <f>IF(SecondRowCounts!AK140 = 0, "ND", SecondRowWins!AK140/SecondRowCounts!AK140)</f>
        <v>1</v>
      </c>
      <c r="AL140" s="191">
        <f>IF(SecondRowCounts!AL140 = 0, "ND", SecondRowWins!AL140/SecondRowCounts!AL140)</f>
        <v>0</v>
      </c>
      <c r="AM140" s="191">
        <f>IF(SecondRowCounts!AM140 = 0, "ND", SecondRowWins!AM140/SecondRowCounts!AM140)</f>
        <v>1</v>
      </c>
      <c r="AN140" s="191" t="str">
        <f>IF(SecondRowCounts!AN140 = 0, "ND", SecondRowWins!AN140/SecondRowCounts!AN140)</f>
        <v>ND</v>
      </c>
      <c r="AO140" s="191" t="str">
        <f>IF(SecondRowCounts!AO140 = 0, "ND", SecondRowWins!AO140/SecondRowCounts!AO140)</f>
        <v>ND</v>
      </c>
      <c r="AP140" s="191" t="str">
        <f>IF(SecondRowCounts!AP140 = 0, "ND", SecondRowWins!AP140/SecondRowCounts!AP140)</f>
        <v>ND</v>
      </c>
    </row>
    <row r="141">
      <c r="A141" s="187" t="s">
        <v>28</v>
      </c>
      <c r="B141" s="191">
        <f>IF(SecondRowCounts!B141 = 0, "ND", SecondRowWins!B141/SecondRowCounts!B141)</f>
        <v>0.3768186071</v>
      </c>
      <c r="C141" s="191">
        <f>IF(SecondRowCounts!C141 = 0, "ND", SecondRowWins!C141/SecondRowCounts!C141)</f>
        <v>0.4045016914</v>
      </c>
      <c r="D141" s="191">
        <f>IF(SecondRowCounts!D141 = 0, "ND", SecondRowWins!D141/SecondRowCounts!D141)</f>
        <v>0.3822674762</v>
      </c>
      <c r="E141" s="191">
        <f>IF(SecondRowCounts!E141 = 0, "ND", SecondRowWins!E141/SecondRowCounts!E141)</f>
        <v>0.3671871658</v>
      </c>
      <c r="F141" s="191">
        <f>IF(SecondRowCounts!F141 = 0, "ND", SecondRowWins!F141/SecondRowCounts!F141)</f>
        <v>0.2391358955</v>
      </c>
      <c r="G141" s="191">
        <f>IF(SecondRowCounts!G141 = 0, "ND", SecondRowWins!G141/SecondRowCounts!G141)</f>
        <v>0</v>
      </c>
      <c r="H141" s="191" t="str">
        <f>IF(SecondRowCounts!H141 = 0, "ND", SecondRowWins!H141/SecondRowCounts!H141)</f>
        <v>ND</v>
      </c>
      <c r="I141" s="191" t="str">
        <f>IF(SecondRowCounts!I141 = 0, "ND", SecondRowWins!I141/SecondRowCounts!I141)</f>
        <v>ND</v>
      </c>
      <c r="J141" s="191" t="str">
        <f>IF(SecondRowCounts!J141 = 0, "ND", SecondRowWins!J141/SecondRowCounts!J141)</f>
        <v>ND</v>
      </c>
      <c r="K141" s="191" t="str">
        <f>IF(SecondRowCounts!K141 = 0, "ND", SecondRowWins!K141/SecondRowCounts!K141)</f>
        <v>ND</v>
      </c>
      <c r="L141" s="191" t="str">
        <f>IF(SecondRowCounts!L141 = 0, "ND", SecondRowWins!L141/SecondRowCounts!L141)</f>
        <v>ND</v>
      </c>
      <c r="M141" s="191" t="str">
        <f>IF(SecondRowCounts!M141 = 0, "ND", SecondRowWins!M141/SecondRowCounts!M141)</f>
        <v>ND</v>
      </c>
      <c r="N141" s="191" t="str">
        <f>IF(SecondRowCounts!N141 = 0, "ND", SecondRowWins!N141/SecondRowCounts!N141)</f>
        <v>ND</v>
      </c>
      <c r="O141" s="191" t="str">
        <f>IF(SecondRowCounts!O141 = 0, "ND", SecondRowWins!O141/SecondRowCounts!O141)</f>
        <v>ND</v>
      </c>
      <c r="P141" s="191" t="str">
        <f>IF(SecondRowCounts!P141 = 0, "ND", SecondRowWins!P141/SecondRowCounts!P141)</f>
        <v>ND</v>
      </c>
      <c r="Q141" s="191" t="str">
        <f>IF(SecondRowCounts!Q141 = 0, "ND", SecondRowWins!Q141/SecondRowCounts!Q141)</f>
        <v>ND</v>
      </c>
      <c r="R141" s="191" t="str">
        <f>IF(SecondRowCounts!R141 = 0, "ND", SecondRowWins!R141/SecondRowCounts!R141)</f>
        <v>ND</v>
      </c>
      <c r="S141" s="191" t="str">
        <f>IF(SecondRowCounts!S141 = 0, "ND", SecondRowWins!S141/SecondRowCounts!S141)</f>
        <v>ND</v>
      </c>
      <c r="T141" s="191" t="str">
        <f>IF(SecondRowCounts!T141 = 0, "ND", SecondRowWins!T141/SecondRowCounts!T141)</f>
        <v>ND</v>
      </c>
      <c r="U141" s="191" t="str">
        <f>IF(SecondRowCounts!U141 = 0, "ND", SecondRowWins!U141/SecondRowCounts!U141)</f>
        <v>ND</v>
      </c>
      <c r="V141" s="191" t="str">
        <f>IF(SecondRowCounts!V141 = 0, "ND", SecondRowWins!V141/SecondRowCounts!V141)</f>
        <v>ND</v>
      </c>
      <c r="W141" s="191" t="str">
        <f>IF(SecondRowCounts!W141 = 0, "ND", SecondRowWins!W141/SecondRowCounts!W141)</f>
        <v>ND</v>
      </c>
      <c r="X141" s="191" t="str">
        <f>IF(SecondRowCounts!X141 = 0, "ND", SecondRowWins!X141/SecondRowCounts!X141)</f>
        <v>ND</v>
      </c>
      <c r="Y141" s="191" t="str">
        <f>IF(SecondRowCounts!Y141 = 0, "ND", SecondRowWins!Y141/SecondRowCounts!Y141)</f>
        <v>ND</v>
      </c>
      <c r="Z141" s="191" t="str">
        <f>IF(SecondRowCounts!Z141 = 0, "ND", SecondRowWins!Z141/SecondRowCounts!Z141)</f>
        <v>ND</v>
      </c>
      <c r="AA141" s="191" t="str">
        <f>IF(SecondRowCounts!AA141 = 0, "ND", SecondRowWins!AA141/SecondRowCounts!AA141)</f>
        <v>ND</v>
      </c>
      <c r="AB141" s="191" t="str">
        <f>IF(SecondRowCounts!AB141 = 0, "ND", SecondRowWins!AB141/SecondRowCounts!AB141)</f>
        <v>ND</v>
      </c>
      <c r="AC141" s="191" t="str">
        <f>IF(SecondRowCounts!AC141 = 0, "ND", SecondRowWins!AC141/SecondRowCounts!AC141)</f>
        <v>ND</v>
      </c>
      <c r="AD141" s="191" t="str">
        <f>IF(SecondRowCounts!AD141 = 0, "ND", SecondRowWins!AD141/SecondRowCounts!AD141)</f>
        <v>ND</v>
      </c>
      <c r="AE141" s="191" t="str">
        <f>IF(SecondRowCounts!AE141 = 0, "ND", SecondRowWins!AE141/SecondRowCounts!AE141)</f>
        <v>ND</v>
      </c>
      <c r="AF141" s="191" t="str">
        <f>IF(SecondRowCounts!AF141 = 0, "ND", SecondRowWins!AF141/SecondRowCounts!AF141)</f>
        <v>ND</v>
      </c>
      <c r="AG141" s="191" t="str">
        <f>IF(SecondRowCounts!AG141 = 0, "ND", SecondRowWins!AG141/SecondRowCounts!AG141)</f>
        <v>ND</v>
      </c>
      <c r="AH141" s="191" t="str">
        <f>IF(SecondRowCounts!AH141 = 0, "ND", SecondRowWins!AH141/SecondRowCounts!AH141)</f>
        <v>ND</v>
      </c>
      <c r="AI141" s="191" t="str">
        <f>IF(SecondRowCounts!AI141 = 0, "ND", SecondRowWins!AI141/SecondRowCounts!AI141)</f>
        <v>ND</v>
      </c>
      <c r="AJ141" s="191" t="str">
        <f>IF(SecondRowCounts!AJ141 = 0, "ND", SecondRowWins!AJ141/SecondRowCounts!AJ141)</f>
        <v>ND</v>
      </c>
      <c r="AK141" s="191" t="str">
        <f>IF(SecondRowCounts!AK141 = 0, "ND", SecondRowWins!AK141/SecondRowCounts!AK141)</f>
        <v>ND</v>
      </c>
      <c r="AL141" s="191" t="str">
        <f>IF(SecondRowCounts!AL141 = 0, "ND", SecondRowWins!AL141/SecondRowCounts!AL141)</f>
        <v>ND</v>
      </c>
      <c r="AM141" s="191" t="str">
        <f>IF(SecondRowCounts!AM141 = 0, "ND", SecondRowWins!AM141/SecondRowCounts!AM141)</f>
        <v>ND</v>
      </c>
      <c r="AN141" s="191" t="str">
        <f>IF(SecondRowCounts!AN141 = 0, "ND", SecondRowWins!AN141/SecondRowCounts!AN141)</f>
        <v>ND</v>
      </c>
      <c r="AO141" s="191" t="str">
        <f>IF(SecondRowCounts!AO141 = 0, "ND", SecondRowWins!AO141/SecondRowCounts!AO141)</f>
        <v>ND</v>
      </c>
      <c r="AP141" s="191" t="str">
        <f>IF(SecondRowCounts!AP141 = 0, "ND", SecondRowWins!AP141/SecondRowCounts!AP141)</f>
        <v>ND</v>
      </c>
    </row>
    <row r="142">
      <c r="A142" s="187" t="s">
        <v>270</v>
      </c>
      <c r="B142" s="191">
        <f>IF(SecondRowCounts!B142 = 0, "ND", SecondRowWins!B142/SecondRowCounts!B142)</f>
        <v>0.3846153846</v>
      </c>
      <c r="C142" s="191" t="str">
        <f>IF(SecondRowCounts!C142 = 0, "ND", SecondRowWins!C142/SecondRowCounts!C142)</f>
        <v>ND</v>
      </c>
      <c r="D142" s="191" t="str">
        <f>IF(SecondRowCounts!D142 = 0, "ND", SecondRowWins!D142/SecondRowCounts!D142)</f>
        <v>ND</v>
      </c>
      <c r="E142" s="191" t="str">
        <f>IF(SecondRowCounts!E142 = 0, "ND", SecondRowWins!E142/SecondRowCounts!E142)</f>
        <v>ND</v>
      </c>
      <c r="F142" s="191">
        <f>IF(SecondRowCounts!F142 = 0, "ND", SecondRowWins!F142/SecondRowCounts!F142)</f>
        <v>0.6666666667</v>
      </c>
      <c r="G142" s="191">
        <f>IF(SecondRowCounts!G142 = 0, "ND", SecondRowWins!G142/SecondRowCounts!G142)</f>
        <v>0.4228395062</v>
      </c>
      <c r="H142" s="191">
        <f>IF(SecondRowCounts!H142 = 0, "ND", SecondRowWins!H142/SecondRowCounts!H142)</f>
        <v>0.371875</v>
      </c>
      <c r="I142" s="191">
        <f>IF(SecondRowCounts!I142 = 0, "ND", SecondRowWins!I142/SecondRowCounts!I142)</f>
        <v>0.2850241546</v>
      </c>
      <c r="J142" s="191">
        <f>IF(SecondRowCounts!J142 = 0, "ND", SecondRowWins!J142/SecondRowCounts!J142)</f>
        <v>0.15625</v>
      </c>
      <c r="K142" s="191">
        <f>IF(SecondRowCounts!K142 = 0, "ND", SecondRowWins!K142/SecondRowCounts!K142)</f>
        <v>0</v>
      </c>
      <c r="L142" s="191" t="str">
        <f>IF(SecondRowCounts!L142 = 0, "ND", SecondRowWins!L142/SecondRowCounts!L142)</f>
        <v>ND</v>
      </c>
      <c r="M142" s="191" t="str">
        <f>IF(SecondRowCounts!M142 = 0, "ND", SecondRowWins!M142/SecondRowCounts!M142)</f>
        <v>ND</v>
      </c>
      <c r="N142" s="191" t="str">
        <f>IF(SecondRowCounts!N142 = 0, "ND", SecondRowWins!N142/SecondRowCounts!N142)</f>
        <v>ND</v>
      </c>
      <c r="O142" s="191" t="str">
        <f>IF(SecondRowCounts!O142 = 0, "ND", SecondRowWins!O142/SecondRowCounts!O142)</f>
        <v>ND</v>
      </c>
      <c r="P142" s="191" t="str">
        <f>IF(SecondRowCounts!P142 = 0, "ND", SecondRowWins!P142/SecondRowCounts!P142)</f>
        <v>ND</v>
      </c>
      <c r="Q142" s="191" t="str">
        <f>IF(SecondRowCounts!Q142 = 0, "ND", SecondRowWins!Q142/SecondRowCounts!Q142)</f>
        <v>ND</v>
      </c>
      <c r="R142" s="191" t="str">
        <f>IF(SecondRowCounts!R142 = 0, "ND", SecondRowWins!R142/SecondRowCounts!R142)</f>
        <v>ND</v>
      </c>
      <c r="S142" s="191" t="str">
        <f>IF(SecondRowCounts!S142 = 0, "ND", SecondRowWins!S142/SecondRowCounts!S142)</f>
        <v>ND</v>
      </c>
      <c r="T142" s="191" t="str">
        <f>IF(SecondRowCounts!T142 = 0, "ND", SecondRowWins!T142/SecondRowCounts!T142)</f>
        <v>ND</v>
      </c>
      <c r="U142" s="191" t="str">
        <f>IF(SecondRowCounts!U142 = 0, "ND", SecondRowWins!U142/SecondRowCounts!U142)</f>
        <v>ND</v>
      </c>
      <c r="V142" s="191" t="str">
        <f>IF(SecondRowCounts!V142 = 0, "ND", SecondRowWins!V142/SecondRowCounts!V142)</f>
        <v>ND</v>
      </c>
      <c r="W142" s="191" t="str">
        <f>IF(SecondRowCounts!W142 = 0, "ND", SecondRowWins!W142/SecondRowCounts!W142)</f>
        <v>ND</v>
      </c>
      <c r="X142" s="191" t="str">
        <f>IF(SecondRowCounts!X142 = 0, "ND", SecondRowWins!X142/SecondRowCounts!X142)</f>
        <v>ND</v>
      </c>
      <c r="Y142" s="191" t="str">
        <f>IF(SecondRowCounts!Y142 = 0, "ND", SecondRowWins!Y142/SecondRowCounts!Y142)</f>
        <v>ND</v>
      </c>
      <c r="Z142" s="191" t="str">
        <f>IF(SecondRowCounts!Z142 = 0, "ND", SecondRowWins!Z142/SecondRowCounts!Z142)</f>
        <v>ND</v>
      </c>
      <c r="AA142" s="191" t="str">
        <f>IF(SecondRowCounts!AA142 = 0, "ND", SecondRowWins!AA142/SecondRowCounts!AA142)</f>
        <v>ND</v>
      </c>
      <c r="AB142" s="191" t="str">
        <f>IF(SecondRowCounts!AB142 = 0, "ND", SecondRowWins!AB142/SecondRowCounts!AB142)</f>
        <v>ND</v>
      </c>
      <c r="AC142" s="191" t="str">
        <f>IF(SecondRowCounts!AC142 = 0, "ND", SecondRowWins!AC142/SecondRowCounts!AC142)</f>
        <v>ND</v>
      </c>
      <c r="AD142" s="191" t="str">
        <f>IF(SecondRowCounts!AD142 = 0, "ND", SecondRowWins!AD142/SecondRowCounts!AD142)</f>
        <v>ND</v>
      </c>
      <c r="AE142" s="191" t="str">
        <f>IF(SecondRowCounts!AE142 = 0, "ND", SecondRowWins!AE142/SecondRowCounts!AE142)</f>
        <v>ND</v>
      </c>
      <c r="AF142" s="191" t="str">
        <f>IF(SecondRowCounts!AF142 = 0, "ND", SecondRowWins!AF142/SecondRowCounts!AF142)</f>
        <v>ND</v>
      </c>
      <c r="AG142" s="191" t="str">
        <f>IF(SecondRowCounts!AG142 = 0, "ND", SecondRowWins!AG142/SecondRowCounts!AG142)</f>
        <v>ND</v>
      </c>
      <c r="AH142" s="191" t="str">
        <f>IF(SecondRowCounts!AH142 = 0, "ND", SecondRowWins!AH142/SecondRowCounts!AH142)</f>
        <v>ND</v>
      </c>
      <c r="AI142" s="191" t="str">
        <f>IF(SecondRowCounts!AI142 = 0, "ND", SecondRowWins!AI142/SecondRowCounts!AI142)</f>
        <v>ND</v>
      </c>
      <c r="AJ142" s="191" t="str">
        <f>IF(SecondRowCounts!AJ142 = 0, "ND", SecondRowWins!AJ142/SecondRowCounts!AJ142)</f>
        <v>ND</v>
      </c>
      <c r="AK142" s="191" t="str">
        <f>IF(SecondRowCounts!AK142 = 0, "ND", SecondRowWins!AK142/SecondRowCounts!AK142)</f>
        <v>ND</v>
      </c>
      <c r="AL142" s="191" t="str">
        <f>IF(SecondRowCounts!AL142 = 0, "ND", SecondRowWins!AL142/SecondRowCounts!AL142)</f>
        <v>ND</v>
      </c>
      <c r="AM142" s="191" t="str">
        <f>IF(SecondRowCounts!AM142 = 0, "ND", SecondRowWins!AM142/SecondRowCounts!AM142)</f>
        <v>ND</v>
      </c>
      <c r="AN142" s="191" t="str">
        <f>IF(SecondRowCounts!AN142 = 0, "ND", SecondRowWins!AN142/SecondRowCounts!AN142)</f>
        <v>ND</v>
      </c>
      <c r="AO142" s="191" t="str">
        <f>IF(SecondRowCounts!AO142 = 0, "ND", SecondRowWins!AO142/SecondRowCounts!AO142)</f>
        <v>ND</v>
      </c>
      <c r="AP142" s="191" t="str">
        <f>IF(SecondRowCounts!AP142 = 0, "ND", SecondRowWins!AP142/SecondRowCounts!AP142)</f>
        <v>ND</v>
      </c>
    </row>
    <row r="143">
      <c r="A143" s="187" t="s">
        <v>271</v>
      </c>
      <c r="B143" s="191">
        <f>IF(SecondRowCounts!B143 = 0, "ND", SecondRowWins!B143/SecondRowCounts!B143)</f>
        <v>0.5263157895</v>
      </c>
      <c r="C143" s="191" t="str">
        <f>IF(SecondRowCounts!C143 = 0, "ND", SecondRowWins!C143/SecondRowCounts!C143)</f>
        <v>ND</v>
      </c>
      <c r="D143" s="191" t="str">
        <f>IF(SecondRowCounts!D143 = 0, "ND", SecondRowWins!D143/SecondRowCounts!D143)</f>
        <v>ND</v>
      </c>
      <c r="E143" s="191" t="str">
        <f>IF(SecondRowCounts!E143 = 0, "ND", SecondRowWins!E143/SecondRowCounts!E143)</f>
        <v>ND</v>
      </c>
      <c r="F143" s="191" t="str">
        <f>IF(SecondRowCounts!F143 = 0, "ND", SecondRowWins!F143/SecondRowCounts!F143)</f>
        <v>ND</v>
      </c>
      <c r="G143" s="191">
        <f>IF(SecondRowCounts!G143 = 0, "ND", SecondRowWins!G143/SecondRowCounts!G143)</f>
        <v>1</v>
      </c>
      <c r="H143" s="191">
        <f>IF(SecondRowCounts!H143 = 0, "ND", SecondRowWins!H143/SecondRowCounts!H143)</f>
        <v>0.6263736264</v>
      </c>
      <c r="I143" s="191">
        <f>IF(SecondRowCounts!I143 = 0, "ND", SecondRowWins!I143/SecondRowCounts!I143)</f>
        <v>0.5565217391</v>
      </c>
      <c r="J143" s="191">
        <f>IF(SecondRowCounts!J143 = 0, "ND", SecondRowWins!J143/SecondRowCounts!J143)</f>
        <v>0.4285714286</v>
      </c>
      <c r="K143" s="191">
        <f>IF(SecondRowCounts!K143 = 0, "ND", SecondRowWins!K143/SecondRowCounts!K143)</f>
        <v>0.4489795918</v>
      </c>
      <c r="L143" s="191">
        <f>IF(SecondRowCounts!L143 = 0, "ND", SecondRowWins!L143/SecondRowCounts!L143)</f>
        <v>0.4</v>
      </c>
      <c r="M143" s="191">
        <f>IF(SecondRowCounts!M143 = 0, "ND", SecondRowWins!M143/SecondRowCounts!M143)</f>
        <v>0</v>
      </c>
      <c r="N143" s="191" t="str">
        <f>IF(SecondRowCounts!N143 = 0, "ND", SecondRowWins!N143/SecondRowCounts!N143)</f>
        <v>ND</v>
      </c>
      <c r="O143" s="191" t="str">
        <f>IF(SecondRowCounts!O143 = 0, "ND", SecondRowWins!O143/SecondRowCounts!O143)</f>
        <v>ND</v>
      </c>
      <c r="P143" s="191" t="str">
        <f>IF(SecondRowCounts!P143 = 0, "ND", SecondRowWins!P143/SecondRowCounts!P143)</f>
        <v>ND</v>
      </c>
      <c r="Q143" s="191" t="str">
        <f>IF(SecondRowCounts!Q143 = 0, "ND", SecondRowWins!Q143/SecondRowCounts!Q143)</f>
        <v>ND</v>
      </c>
      <c r="R143" s="191" t="str">
        <f>IF(SecondRowCounts!R143 = 0, "ND", SecondRowWins!R143/SecondRowCounts!R143)</f>
        <v>ND</v>
      </c>
      <c r="S143" s="191" t="str">
        <f>IF(SecondRowCounts!S143 = 0, "ND", SecondRowWins!S143/SecondRowCounts!S143)</f>
        <v>ND</v>
      </c>
      <c r="T143" s="191" t="str">
        <f>IF(SecondRowCounts!T143 = 0, "ND", SecondRowWins!T143/SecondRowCounts!T143)</f>
        <v>ND</v>
      </c>
      <c r="U143" s="191" t="str">
        <f>IF(SecondRowCounts!U143 = 0, "ND", SecondRowWins!U143/SecondRowCounts!U143)</f>
        <v>ND</v>
      </c>
      <c r="V143" s="191" t="str">
        <f>IF(SecondRowCounts!V143 = 0, "ND", SecondRowWins!V143/SecondRowCounts!V143)</f>
        <v>ND</v>
      </c>
      <c r="W143" s="191" t="str">
        <f>IF(SecondRowCounts!W143 = 0, "ND", SecondRowWins!W143/SecondRowCounts!W143)</f>
        <v>ND</v>
      </c>
      <c r="X143" s="191" t="str">
        <f>IF(SecondRowCounts!X143 = 0, "ND", SecondRowWins!X143/SecondRowCounts!X143)</f>
        <v>ND</v>
      </c>
      <c r="Y143" s="191" t="str">
        <f>IF(SecondRowCounts!Y143 = 0, "ND", SecondRowWins!Y143/SecondRowCounts!Y143)</f>
        <v>ND</v>
      </c>
      <c r="Z143" s="191" t="str">
        <f>IF(SecondRowCounts!Z143 = 0, "ND", SecondRowWins!Z143/SecondRowCounts!Z143)</f>
        <v>ND</v>
      </c>
      <c r="AA143" s="191" t="str">
        <f>IF(SecondRowCounts!AA143 = 0, "ND", SecondRowWins!AA143/SecondRowCounts!AA143)</f>
        <v>ND</v>
      </c>
      <c r="AB143" s="191" t="str">
        <f>IF(SecondRowCounts!AB143 = 0, "ND", SecondRowWins!AB143/SecondRowCounts!AB143)</f>
        <v>ND</v>
      </c>
      <c r="AC143" s="191" t="str">
        <f>IF(SecondRowCounts!AC143 = 0, "ND", SecondRowWins!AC143/SecondRowCounts!AC143)</f>
        <v>ND</v>
      </c>
      <c r="AD143" s="191" t="str">
        <f>IF(SecondRowCounts!AD143 = 0, "ND", SecondRowWins!AD143/SecondRowCounts!AD143)</f>
        <v>ND</v>
      </c>
      <c r="AE143" s="191" t="str">
        <f>IF(SecondRowCounts!AE143 = 0, "ND", SecondRowWins!AE143/SecondRowCounts!AE143)</f>
        <v>ND</v>
      </c>
      <c r="AF143" s="191" t="str">
        <f>IF(SecondRowCounts!AF143 = 0, "ND", SecondRowWins!AF143/SecondRowCounts!AF143)</f>
        <v>ND</v>
      </c>
      <c r="AG143" s="191" t="str">
        <f>IF(SecondRowCounts!AG143 = 0, "ND", SecondRowWins!AG143/SecondRowCounts!AG143)</f>
        <v>ND</v>
      </c>
      <c r="AH143" s="191" t="str">
        <f>IF(SecondRowCounts!AH143 = 0, "ND", SecondRowWins!AH143/SecondRowCounts!AH143)</f>
        <v>ND</v>
      </c>
      <c r="AI143" s="191" t="str">
        <f>IF(SecondRowCounts!AI143 = 0, "ND", SecondRowWins!AI143/SecondRowCounts!AI143)</f>
        <v>ND</v>
      </c>
      <c r="AJ143" s="191" t="str">
        <f>IF(SecondRowCounts!AJ143 = 0, "ND", SecondRowWins!AJ143/SecondRowCounts!AJ143)</f>
        <v>ND</v>
      </c>
      <c r="AK143" s="191" t="str">
        <f>IF(SecondRowCounts!AK143 = 0, "ND", SecondRowWins!AK143/SecondRowCounts!AK143)</f>
        <v>ND</v>
      </c>
      <c r="AL143" s="191" t="str">
        <f>IF(SecondRowCounts!AL143 = 0, "ND", SecondRowWins!AL143/SecondRowCounts!AL143)</f>
        <v>ND</v>
      </c>
      <c r="AM143" s="191" t="str">
        <f>IF(SecondRowCounts!AM143 = 0, "ND", SecondRowWins!AM143/SecondRowCounts!AM143)</f>
        <v>ND</v>
      </c>
      <c r="AN143" s="191" t="str">
        <f>IF(SecondRowCounts!AN143 = 0, "ND", SecondRowWins!AN143/SecondRowCounts!AN143)</f>
        <v>ND</v>
      </c>
      <c r="AO143" s="191" t="str">
        <f>IF(SecondRowCounts!AO143 = 0, "ND", SecondRowWins!AO143/SecondRowCounts!AO143)</f>
        <v>ND</v>
      </c>
      <c r="AP143" s="191" t="str">
        <f>IF(SecondRowCounts!AP143 = 0, "ND", SecondRowWins!AP143/SecondRowCounts!AP143)</f>
        <v>ND</v>
      </c>
    </row>
    <row r="144">
      <c r="A144" s="187" t="s">
        <v>272</v>
      </c>
      <c r="B144" s="191">
        <f>IF(SecondRowCounts!B144 = 0, "ND", SecondRowWins!B144/SecondRowCounts!B144)</f>
        <v>0.6756756757</v>
      </c>
      <c r="C144" s="191" t="str">
        <f>IF(SecondRowCounts!C144 = 0, "ND", SecondRowWins!C144/SecondRowCounts!C144)</f>
        <v>ND</v>
      </c>
      <c r="D144" s="191" t="str">
        <f>IF(SecondRowCounts!D144 = 0, "ND", SecondRowWins!D144/SecondRowCounts!D144)</f>
        <v>ND</v>
      </c>
      <c r="E144" s="191" t="str">
        <f>IF(SecondRowCounts!E144 = 0, "ND", SecondRowWins!E144/SecondRowCounts!E144)</f>
        <v>ND</v>
      </c>
      <c r="F144" s="191" t="str">
        <f>IF(SecondRowCounts!F144 = 0, "ND", SecondRowWins!F144/SecondRowCounts!F144)</f>
        <v>ND</v>
      </c>
      <c r="G144" s="191" t="str">
        <f>IF(SecondRowCounts!G144 = 0, "ND", SecondRowWins!G144/SecondRowCounts!G144)</f>
        <v>ND</v>
      </c>
      <c r="H144" s="191" t="str">
        <f>IF(SecondRowCounts!H144 = 0, "ND", SecondRowWins!H144/SecondRowCounts!H144)</f>
        <v>ND</v>
      </c>
      <c r="I144" s="191">
        <f>IF(SecondRowCounts!I144 = 0, "ND", SecondRowWins!I144/SecondRowCounts!I144)</f>
        <v>0.4545454545</v>
      </c>
      <c r="J144" s="191">
        <f>IF(SecondRowCounts!J144 = 0, "ND", SecondRowWins!J144/SecondRowCounts!J144)</f>
        <v>0.6666666667</v>
      </c>
      <c r="K144" s="191">
        <f>IF(SecondRowCounts!K144 = 0, "ND", SecondRowWins!K144/SecondRowCounts!K144)</f>
        <v>0.875</v>
      </c>
      <c r="L144" s="191">
        <f>IF(SecondRowCounts!L144 = 0, "ND", SecondRowWins!L144/SecondRowCounts!L144)</f>
        <v>0.8</v>
      </c>
      <c r="M144" s="191">
        <f>IF(SecondRowCounts!M144 = 0, "ND", SecondRowWins!M144/SecondRowCounts!M144)</f>
        <v>1</v>
      </c>
      <c r="N144" s="191">
        <f>IF(SecondRowCounts!N144 = 0, "ND", SecondRowWins!N144/SecondRowCounts!N144)</f>
        <v>0</v>
      </c>
      <c r="O144" s="191">
        <f>IF(SecondRowCounts!O144 = 0, "ND", SecondRowWins!O144/SecondRowCounts!O144)</f>
        <v>1</v>
      </c>
      <c r="P144" s="191" t="str">
        <f>IF(SecondRowCounts!P144 = 0, "ND", SecondRowWins!P144/SecondRowCounts!P144)</f>
        <v>ND</v>
      </c>
      <c r="Q144" s="191" t="str">
        <f>IF(SecondRowCounts!Q144 = 0, "ND", SecondRowWins!Q144/SecondRowCounts!Q144)</f>
        <v>ND</v>
      </c>
      <c r="R144" s="191" t="str">
        <f>IF(SecondRowCounts!R144 = 0, "ND", SecondRowWins!R144/SecondRowCounts!R144)</f>
        <v>ND</v>
      </c>
      <c r="S144" s="191" t="str">
        <f>IF(SecondRowCounts!S144 = 0, "ND", SecondRowWins!S144/SecondRowCounts!S144)</f>
        <v>ND</v>
      </c>
      <c r="T144" s="191" t="str">
        <f>IF(SecondRowCounts!T144 = 0, "ND", SecondRowWins!T144/SecondRowCounts!T144)</f>
        <v>ND</v>
      </c>
      <c r="U144" s="191" t="str">
        <f>IF(SecondRowCounts!U144 = 0, "ND", SecondRowWins!U144/SecondRowCounts!U144)</f>
        <v>ND</v>
      </c>
      <c r="V144" s="191" t="str">
        <f>IF(SecondRowCounts!V144 = 0, "ND", SecondRowWins!V144/SecondRowCounts!V144)</f>
        <v>ND</v>
      </c>
      <c r="W144" s="191" t="str">
        <f>IF(SecondRowCounts!W144 = 0, "ND", SecondRowWins!W144/SecondRowCounts!W144)</f>
        <v>ND</v>
      </c>
      <c r="X144" s="191" t="str">
        <f>IF(SecondRowCounts!X144 = 0, "ND", SecondRowWins!X144/SecondRowCounts!X144)</f>
        <v>ND</v>
      </c>
      <c r="Y144" s="191" t="str">
        <f>IF(SecondRowCounts!Y144 = 0, "ND", SecondRowWins!Y144/SecondRowCounts!Y144)</f>
        <v>ND</v>
      </c>
      <c r="Z144" s="191" t="str">
        <f>IF(SecondRowCounts!Z144 = 0, "ND", SecondRowWins!Z144/SecondRowCounts!Z144)</f>
        <v>ND</v>
      </c>
      <c r="AA144" s="191" t="str">
        <f>IF(SecondRowCounts!AA144 = 0, "ND", SecondRowWins!AA144/SecondRowCounts!AA144)</f>
        <v>ND</v>
      </c>
      <c r="AB144" s="191" t="str">
        <f>IF(SecondRowCounts!AB144 = 0, "ND", SecondRowWins!AB144/SecondRowCounts!AB144)</f>
        <v>ND</v>
      </c>
      <c r="AC144" s="191" t="str">
        <f>IF(SecondRowCounts!AC144 = 0, "ND", SecondRowWins!AC144/SecondRowCounts!AC144)</f>
        <v>ND</v>
      </c>
      <c r="AD144" s="191" t="str">
        <f>IF(SecondRowCounts!AD144 = 0, "ND", SecondRowWins!AD144/SecondRowCounts!AD144)</f>
        <v>ND</v>
      </c>
      <c r="AE144" s="191" t="str">
        <f>IF(SecondRowCounts!AE144 = 0, "ND", SecondRowWins!AE144/SecondRowCounts!AE144)</f>
        <v>ND</v>
      </c>
      <c r="AF144" s="191" t="str">
        <f>IF(SecondRowCounts!AF144 = 0, "ND", SecondRowWins!AF144/SecondRowCounts!AF144)</f>
        <v>ND</v>
      </c>
      <c r="AG144" s="191" t="str">
        <f>IF(SecondRowCounts!AG144 = 0, "ND", SecondRowWins!AG144/SecondRowCounts!AG144)</f>
        <v>ND</v>
      </c>
      <c r="AH144" s="191" t="str">
        <f>IF(SecondRowCounts!AH144 = 0, "ND", SecondRowWins!AH144/SecondRowCounts!AH144)</f>
        <v>ND</v>
      </c>
      <c r="AI144" s="191" t="str">
        <f>IF(SecondRowCounts!AI144 = 0, "ND", SecondRowWins!AI144/SecondRowCounts!AI144)</f>
        <v>ND</v>
      </c>
      <c r="AJ144" s="191" t="str">
        <f>IF(SecondRowCounts!AJ144 = 0, "ND", SecondRowWins!AJ144/SecondRowCounts!AJ144)</f>
        <v>ND</v>
      </c>
      <c r="AK144" s="191" t="str">
        <f>IF(SecondRowCounts!AK144 = 0, "ND", SecondRowWins!AK144/SecondRowCounts!AK144)</f>
        <v>ND</v>
      </c>
      <c r="AL144" s="191" t="str">
        <f>IF(SecondRowCounts!AL144 = 0, "ND", SecondRowWins!AL144/SecondRowCounts!AL144)</f>
        <v>ND</v>
      </c>
      <c r="AM144" s="191" t="str">
        <f>IF(SecondRowCounts!AM144 = 0, "ND", SecondRowWins!AM144/SecondRowCounts!AM144)</f>
        <v>ND</v>
      </c>
      <c r="AN144" s="191" t="str">
        <f>IF(SecondRowCounts!AN144 = 0, "ND", SecondRowWins!AN144/SecondRowCounts!AN144)</f>
        <v>ND</v>
      </c>
      <c r="AO144" s="191" t="str">
        <f>IF(SecondRowCounts!AO144 = 0, "ND", SecondRowWins!AO144/SecondRowCounts!AO144)</f>
        <v>ND</v>
      </c>
      <c r="AP144" s="191" t="str">
        <f>IF(SecondRowCounts!AP144 = 0, "ND", SecondRowWins!AP144/SecondRowCounts!AP144)</f>
        <v>ND</v>
      </c>
    </row>
    <row r="145">
      <c r="A145" s="187" t="s">
        <v>273</v>
      </c>
      <c r="B145" s="191">
        <f>IF(SecondRowCounts!B145 = 0, "ND", SecondRowWins!B145/SecondRowCounts!B145)</f>
        <v>0</v>
      </c>
      <c r="C145" s="191" t="str">
        <f>IF(SecondRowCounts!C145 = 0, "ND", SecondRowWins!C145/SecondRowCounts!C145)</f>
        <v>ND</v>
      </c>
      <c r="D145" s="191" t="str">
        <f>IF(SecondRowCounts!D145 = 0, "ND", SecondRowWins!D145/SecondRowCounts!D145)</f>
        <v>ND</v>
      </c>
      <c r="E145" s="191" t="str">
        <f>IF(SecondRowCounts!E145 = 0, "ND", SecondRowWins!E145/SecondRowCounts!E145)</f>
        <v>ND</v>
      </c>
      <c r="F145" s="191" t="str">
        <f>IF(SecondRowCounts!F145 = 0, "ND", SecondRowWins!F145/SecondRowCounts!F145)</f>
        <v>ND</v>
      </c>
      <c r="G145" s="191" t="str">
        <f>IF(SecondRowCounts!G145 = 0, "ND", SecondRowWins!G145/SecondRowCounts!G145)</f>
        <v>ND</v>
      </c>
      <c r="H145" s="191">
        <f>IF(SecondRowCounts!H145 = 0, "ND", SecondRowWins!H145/SecondRowCounts!H145)</f>
        <v>0</v>
      </c>
      <c r="I145" s="191" t="str">
        <f>IF(SecondRowCounts!I145 = 0, "ND", SecondRowWins!I145/SecondRowCounts!I145)</f>
        <v>ND</v>
      </c>
      <c r="J145" s="191" t="str">
        <f>IF(SecondRowCounts!J145 = 0, "ND", SecondRowWins!J145/SecondRowCounts!J145)</f>
        <v>ND</v>
      </c>
      <c r="K145" s="191" t="str">
        <f>IF(SecondRowCounts!K145 = 0, "ND", SecondRowWins!K145/SecondRowCounts!K145)</f>
        <v>ND</v>
      </c>
      <c r="L145" s="191" t="str">
        <f>IF(SecondRowCounts!L145 = 0, "ND", SecondRowWins!L145/SecondRowCounts!L145)</f>
        <v>ND</v>
      </c>
      <c r="M145" s="191" t="str">
        <f>IF(SecondRowCounts!M145 = 0, "ND", SecondRowWins!M145/SecondRowCounts!M145)</f>
        <v>ND</v>
      </c>
      <c r="N145" s="191" t="str">
        <f>IF(SecondRowCounts!N145 = 0, "ND", SecondRowWins!N145/SecondRowCounts!N145)</f>
        <v>ND</v>
      </c>
      <c r="O145" s="191" t="str">
        <f>IF(SecondRowCounts!O145 = 0, "ND", SecondRowWins!O145/SecondRowCounts!O145)</f>
        <v>ND</v>
      </c>
      <c r="P145" s="191" t="str">
        <f>IF(SecondRowCounts!P145 = 0, "ND", SecondRowWins!P145/SecondRowCounts!P145)</f>
        <v>ND</v>
      </c>
      <c r="Q145" s="191" t="str">
        <f>IF(SecondRowCounts!Q145 = 0, "ND", SecondRowWins!Q145/SecondRowCounts!Q145)</f>
        <v>ND</v>
      </c>
      <c r="R145" s="191" t="str">
        <f>IF(SecondRowCounts!R145 = 0, "ND", SecondRowWins!R145/SecondRowCounts!R145)</f>
        <v>ND</v>
      </c>
      <c r="S145" s="191" t="str">
        <f>IF(SecondRowCounts!S145 = 0, "ND", SecondRowWins!S145/SecondRowCounts!S145)</f>
        <v>ND</v>
      </c>
      <c r="T145" s="191" t="str">
        <f>IF(SecondRowCounts!T145 = 0, "ND", SecondRowWins!T145/SecondRowCounts!T145)</f>
        <v>ND</v>
      </c>
      <c r="U145" s="191" t="str">
        <f>IF(SecondRowCounts!U145 = 0, "ND", SecondRowWins!U145/SecondRowCounts!U145)</f>
        <v>ND</v>
      </c>
      <c r="V145" s="191" t="str">
        <f>IF(SecondRowCounts!V145 = 0, "ND", SecondRowWins!V145/SecondRowCounts!V145)</f>
        <v>ND</v>
      </c>
      <c r="W145" s="191" t="str">
        <f>IF(SecondRowCounts!W145 = 0, "ND", SecondRowWins!W145/SecondRowCounts!W145)</f>
        <v>ND</v>
      </c>
      <c r="X145" s="191" t="str">
        <f>IF(SecondRowCounts!X145 = 0, "ND", SecondRowWins!X145/SecondRowCounts!X145)</f>
        <v>ND</v>
      </c>
      <c r="Y145" s="191" t="str">
        <f>IF(SecondRowCounts!Y145 = 0, "ND", SecondRowWins!Y145/SecondRowCounts!Y145)</f>
        <v>ND</v>
      </c>
      <c r="Z145" s="191" t="str">
        <f>IF(SecondRowCounts!Z145 = 0, "ND", SecondRowWins!Z145/SecondRowCounts!Z145)</f>
        <v>ND</v>
      </c>
      <c r="AA145" s="191" t="str">
        <f>IF(SecondRowCounts!AA145 = 0, "ND", SecondRowWins!AA145/SecondRowCounts!AA145)</f>
        <v>ND</v>
      </c>
      <c r="AB145" s="191" t="str">
        <f>IF(SecondRowCounts!AB145 = 0, "ND", SecondRowWins!AB145/SecondRowCounts!AB145)</f>
        <v>ND</v>
      </c>
      <c r="AC145" s="191" t="str">
        <f>IF(SecondRowCounts!AC145 = 0, "ND", SecondRowWins!AC145/SecondRowCounts!AC145)</f>
        <v>ND</v>
      </c>
      <c r="AD145" s="191" t="str">
        <f>IF(SecondRowCounts!AD145 = 0, "ND", SecondRowWins!AD145/SecondRowCounts!AD145)</f>
        <v>ND</v>
      </c>
      <c r="AE145" s="191" t="str">
        <f>IF(SecondRowCounts!AE145 = 0, "ND", SecondRowWins!AE145/SecondRowCounts!AE145)</f>
        <v>ND</v>
      </c>
      <c r="AF145" s="191" t="str">
        <f>IF(SecondRowCounts!AF145 = 0, "ND", SecondRowWins!AF145/SecondRowCounts!AF145)</f>
        <v>ND</v>
      </c>
      <c r="AG145" s="191" t="str">
        <f>IF(SecondRowCounts!AG145 = 0, "ND", SecondRowWins!AG145/SecondRowCounts!AG145)</f>
        <v>ND</v>
      </c>
      <c r="AH145" s="191" t="str">
        <f>IF(SecondRowCounts!AH145 = 0, "ND", SecondRowWins!AH145/SecondRowCounts!AH145)</f>
        <v>ND</v>
      </c>
      <c r="AI145" s="191" t="str">
        <f>IF(SecondRowCounts!AI145 = 0, "ND", SecondRowWins!AI145/SecondRowCounts!AI145)</f>
        <v>ND</v>
      </c>
      <c r="AJ145" s="191" t="str">
        <f>IF(SecondRowCounts!AJ145 = 0, "ND", SecondRowWins!AJ145/SecondRowCounts!AJ145)</f>
        <v>ND</v>
      </c>
      <c r="AK145" s="191" t="str">
        <f>IF(SecondRowCounts!AK145 = 0, "ND", SecondRowWins!AK145/SecondRowCounts!AK145)</f>
        <v>ND</v>
      </c>
      <c r="AL145" s="191" t="str">
        <f>IF(SecondRowCounts!AL145 = 0, "ND", SecondRowWins!AL145/SecondRowCounts!AL145)</f>
        <v>ND</v>
      </c>
      <c r="AM145" s="191" t="str">
        <f>IF(SecondRowCounts!AM145 = 0, "ND", SecondRowWins!AM145/SecondRowCounts!AM145)</f>
        <v>ND</v>
      </c>
      <c r="AN145" s="191" t="str">
        <f>IF(SecondRowCounts!AN145 = 0, "ND", SecondRowWins!AN145/SecondRowCounts!AN145)</f>
        <v>ND</v>
      </c>
      <c r="AO145" s="191" t="str">
        <f>IF(SecondRowCounts!AO145 = 0, "ND", SecondRowWins!AO145/SecondRowCounts!AO145)</f>
        <v>ND</v>
      </c>
      <c r="AP145" s="191" t="str">
        <f>IF(SecondRowCounts!AP145 = 0, "ND", SecondRowWins!AP145/SecondRowCounts!AP145)</f>
        <v>ND</v>
      </c>
    </row>
    <row r="146">
      <c r="A146" s="187" t="s">
        <v>274</v>
      </c>
      <c r="B146" s="191">
        <f>IF(SecondRowCounts!B146 = 0, "ND", SecondRowWins!B146/SecondRowCounts!B146)</f>
        <v>0.3961203261</v>
      </c>
      <c r="C146" s="191" t="str">
        <f>IF(SecondRowCounts!C146 = 0, "ND", SecondRowWins!C146/SecondRowCounts!C146)</f>
        <v>ND</v>
      </c>
      <c r="D146" s="191" t="str">
        <f>IF(SecondRowCounts!D146 = 0, "ND", SecondRowWins!D146/SecondRowCounts!D146)</f>
        <v>ND</v>
      </c>
      <c r="E146" s="191" t="str">
        <f>IF(SecondRowCounts!E146 = 0, "ND", SecondRowWins!E146/SecondRowCounts!E146)</f>
        <v>ND</v>
      </c>
      <c r="F146" s="191">
        <f>IF(SecondRowCounts!F146 = 0, "ND", SecondRowWins!F146/SecondRowCounts!F146)</f>
        <v>0</v>
      </c>
      <c r="G146" s="191">
        <f>IF(SecondRowCounts!G146 = 0, "ND", SecondRowWins!G146/SecondRowCounts!G146)</f>
        <v>0.4468980021</v>
      </c>
      <c r="H146" s="191">
        <f>IF(SecondRowCounts!H146 = 0, "ND", SecondRowWins!H146/SecondRowCounts!H146)</f>
        <v>0.3632</v>
      </c>
      <c r="I146" s="191">
        <f>IF(SecondRowCounts!I146 = 0, "ND", SecondRowWins!I146/SecondRowCounts!I146)</f>
        <v>0.2902298851</v>
      </c>
      <c r="J146" s="191">
        <f>IF(SecondRowCounts!J146 = 0, "ND", SecondRowWins!J146/SecondRowCounts!J146)</f>
        <v>0.07692307692</v>
      </c>
      <c r="K146" s="191">
        <f>IF(SecondRowCounts!K146 = 0, "ND", SecondRowWins!K146/SecondRowCounts!K146)</f>
        <v>0</v>
      </c>
      <c r="L146" s="191" t="str">
        <f>IF(SecondRowCounts!L146 = 0, "ND", SecondRowWins!L146/SecondRowCounts!L146)</f>
        <v>ND</v>
      </c>
      <c r="M146" s="191" t="str">
        <f>IF(SecondRowCounts!M146 = 0, "ND", SecondRowWins!M146/SecondRowCounts!M146)</f>
        <v>ND</v>
      </c>
      <c r="N146" s="191" t="str">
        <f>IF(SecondRowCounts!N146 = 0, "ND", SecondRowWins!N146/SecondRowCounts!N146)</f>
        <v>ND</v>
      </c>
      <c r="O146" s="191" t="str">
        <f>IF(SecondRowCounts!O146 = 0, "ND", SecondRowWins!O146/SecondRowCounts!O146)</f>
        <v>ND</v>
      </c>
      <c r="P146" s="191" t="str">
        <f>IF(SecondRowCounts!P146 = 0, "ND", SecondRowWins!P146/SecondRowCounts!P146)</f>
        <v>ND</v>
      </c>
      <c r="Q146" s="191" t="str">
        <f>IF(SecondRowCounts!Q146 = 0, "ND", SecondRowWins!Q146/SecondRowCounts!Q146)</f>
        <v>ND</v>
      </c>
      <c r="R146" s="191" t="str">
        <f>IF(SecondRowCounts!R146 = 0, "ND", SecondRowWins!R146/SecondRowCounts!R146)</f>
        <v>ND</v>
      </c>
      <c r="S146" s="191" t="str">
        <f>IF(SecondRowCounts!S146 = 0, "ND", SecondRowWins!S146/SecondRowCounts!S146)</f>
        <v>ND</v>
      </c>
      <c r="T146" s="191" t="str">
        <f>IF(SecondRowCounts!T146 = 0, "ND", SecondRowWins!T146/SecondRowCounts!T146)</f>
        <v>ND</v>
      </c>
      <c r="U146" s="191" t="str">
        <f>IF(SecondRowCounts!U146 = 0, "ND", SecondRowWins!U146/SecondRowCounts!U146)</f>
        <v>ND</v>
      </c>
      <c r="V146" s="191" t="str">
        <f>IF(SecondRowCounts!V146 = 0, "ND", SecondRowWins!V146/SecondRowCounts!V146)</f>
        <v>ND</v>
      </c>
      <c r="W146" s="191" t="str">
        <f>IF(SecondRowCounts!W146 = 0, "ND", SecondRowWins!W146/SecondRowCounts!W146)</f>
        <v>ND</v>
      </c>
      <c r="X146" s="191" t="str">
        <f>IF(SecondRowCounts!X146 = 0, "ND", SecondRowWins!X146/SecondRowCounts!X146)</f>
        <v>ND</v>
      </c>
      <c r="Y146" s="191" t="str">
        <f>IF(SecondRowCounts!Y146 = 0, "ND", SecondRowWins!Y146/SecondRowCounts!Y146)</f>
        <v>ND</v>
      </c>
      <c r="Z146" s="191" t="str">
        <f>IF(SecondRowCounts!Z146 = 0, "ND", SecondRowWins!Z146/SecondRowCounts!Z146)</f>
        <v>ND</v>
      </c>
      <c r="AA146" s="191" t="str">
        <f>IF(SecondRowCounts!AA146 = 0, "ND", SecondRowWins!AA146/SecondRowCounts!AA146)</f>
        <v>ND</v>
      </c>
      <c r="AB146" s="191" t="str">
        <f>IF(SecondRowCounts!AB146 = 0, "ND", SecondRowWins!AB146/SecondRowCounts!AB146)</f>
        <v>ND</v>
      </c>
      <c r="AC146" s="191" t="str">
        <f>IF(SecondRowCounts!AC146 = 0, "ND", SecondRowWins!AC146/SecondRowCounts!AC146)</f>
        <v>ND</v>
      </c>
      <c r="AD146" s="191" t="str">
        <f>IF(SecondRowCounts!AD146 = 0, "ND", SecondRowWins!AD146/SecondRowCounts!AD146)</f>
        <v>ND</v>
      </c>
      <c r="AE146" s="191" t="str">
        <f>IF(SecondRowCounts!AE146 = 0, "ND", SecondRowWins!AE146/SecondRowCounts!AE146)</f>
        <v>ND</v>
      </c>
      <c r="AF146" s="191" t="str">
        <f>IF(SecondRowCounts!AF146 = 0, "ND", SecondRowWins!AF146/SecondRowCounts!AF146)</f>
        <v>ND</v>
      </c>
      <c r="AG146" s="191" t="str">
        <f>IF(SecondRowCounts!AG146 = 0, "ND", SecondRowWins!AG146/SecondRowCounts!AG146)</f>
        <v>ND</v>
      </c>
      <c r="AH146" s="191" t="str">
        <f>IF(SecondRowCounts!AH146 = 0, "ND", SecondRowWins!AH146/SecondRowCounts!AH146)</f>
        <v>ND</v>
      </c>
      <c r="AI146" s="191" t="str">
        <f>IF(SecondRowCounts!AI146 = 0, "ND", SecondRowWins!AI146/SecondRowCounts!AI146)</f>
        <v>ND</v>
      </c>
      <c r="AJ146" s="191" t="str">
        <f>IF(SecondRowCounts!AJ146 = 0, "ND", SecondRowWins!AJ146/SecondRowCounts!AJ146)</f>
        <v>ND</v>
      </c>
      <c r="AK146" s="191" t="str">
        <f>IF(SecondRowCounts!AK146 = 0, "ND", SecondRowWins!AK146/SecondRowCounts!AK146)</f>
        <v>ND</v>
      </c>
      <c r="AL146" s="191" t="str">
        <f>IF(SecondRowCounts!AL146 = 0, "ND", SecondRowWins!AL146/SecondRowCounts!AL146)</f>
        <v>ND</v>
      </c>
      <c r="AM146" s="191" t="str">
        <f>IF(SecondRowCounts!AM146 = 0, "ND", SecondRowWins!AM146/SecondRowCounts!AM146)</f>
        <v>ND</v>
      </c>
      <c r="AN146" s="191" t="str">
        <f>IF(SecondRowCounts!AN146 = 0, "ND", SecondRowWins!AN146/SecondRowCounts!AN146)</f>
        <v>ND</v>
      </c>
      <c r="AO146" s="191" t="str">
        <f>IF(SecondRowCounts!AO146 = 0, "ND", SecondRowWins!AO146/SecondRowCounts!AO146)</f>
        <v>ND</v>
      </c>
      <c r="AP146" s="191" t="str">
        <f>IF(SecondRowCounts!AP146 = 0, "ND", SecondRowWins!AP146/SecondRowCounts!AP146)</f>
        <v>ND</v>
      </c>
    </row>
    <row r="147">
      <c r="A147" s="187" t="s">
        <v>275</v>
      </c>
      <c r="B147" s="191">
        <f>IF(SecondRowCounts!B147 = 0, "ND", SecondRowWins!B147/SecondRowCounts!B147)</f>
        <v>0.4366666667</v>
      </c>
      <c r="C147" s="191" t="str">
        <f>IF(SecondRowCounts!C147 = 0, "ND", SecondRowWins!C147/SecondRowCounts!C147)</f>
        <v>ND</v>
      </c>
      <c r="D147" s="191" t="str">
        <f>IF(SecondRowCounts!D147 = 0, "ND", SecondRowWins!D147/SecondRowCounts!D147)</f>
        <v>ND</v>
      </c>
      <c r="E147" s="191" t="str">
        <f>IF(SecondRowCounts!E147 = 0, "ND", SecondRowWins!E147/SecondRowCounts!E147)</f>
        <v>ND</v>
      </c>
      <c r="F147" s="191" t="str">
        <f>IF(SecondRowCounts!F147 = 0, "ND", SecondRowWins!F147/SecondRowCounts!F147)</f>
        <v>ND</v>
      </c>
      <c r="G147" s="191" t="str">
        <f>IF(SecondRowCounts!G147 = 0, "ND", SecondRowWins!G147/SecondRowCounts!G147)</f>
        <v>ND</v>
      </c>
      <c r="H147" s="191">
        <f>IF(SecondRowCounts!H147 = 0, "ND", SecondRowWins!H147/SecondRowCounts!H147)</f>
        <v>0.4736842105</v>
      </c>
      <c r="I147" s="191">
        <f>IF(SecondRowCounts!I147 = 0, "ND", SecondRowWins!I147/SecondRowCounts!I147)</f>
        <v>0.4329896907</v>
      </c>
      <c r="J147" s="191">
        <f>IF(SecondRowCounts!J147 = 0, "ND", SecondRowWins!J147/SecondRowCounts!J147)</f>
        <v>0.4935064935</v>
      </c>
      <c r="K147" s="191">
        <f>IF(SecondRowCounts!K147 = 0, "ND", SecondRowWins!K147/SecondRowCounts!K147)</f>
        <v>0.2580645161</v>
      </c>
      <c r="L147" s="191">
        <f>IF(SecondRowCounts!L147 = 0, "ND", SecondRowWins!L147/SecondRowCounts!L147)</f>
        <v>0.5</v>
      </c>
      <c r="M147" s="191">
        <f>IF(SecondRowCounts!M147 = 0, "ND", SecondRowWins!M147/SecondRowCounts!M147)</f>
        <v>0.1666666667</v>
      </c>
      <c r="N147" s="191">
        <f>IF(SecondRowCounts!N147 = 0, "ND", SecondRowWins!N147/SecondRowCounts!N147)</f>
        <v>0</v>
      </c>
      <c r="O147" s="191" t="str">
        <f>IF(SecondRowCounts!O147 = 0, "ND", SecondRowWins!O147/SecondRowCounts!O147)</f>
        <v>ND</v>
      </c>
      <c r="P147" s="191" t="str">
        <f>IF(SecondRowCounts!P147 = 0, "ND", SecondRowWins!P147/SecondRowCounts!P147)</f>
        <v>ND</v>
      </c>
      <c r="Q147" s="191" t="str">
        <f>IF(SecondRowCounts!Q147 = 0, "ND", SecondRowWins!Q147/SecondRowCounts!Q147)</f>
        <v>ND</v>
      </c>
      <c r="R147" s="191" t="str">
        <f>IF(SecondRowCounts!R147 = 0, "ND", SecondRowWins!R147/SecondRowCounts!R147)</f>
        <v>ND</v>
      </c>
      <c r="S147" s="191" t="str">
        <f>IF(SecondRowCounts!S147 = 0, "ND", SecondRowWins!S147/SecondRowCounts!S147)</f>
        <v>ND</v>
      </c>
      <c r="T147" s="191" t="str">
        <f>IF(SecondRowCounts!T147 = 0, "ND", SecondRowWins!T147/SecondRowCounts!T147)</f>
        <v>ND</v>
      </c>
      <c r="U147" s="191" t="str">
        <f>IF(SecondRowCounts!U147 = 0, "ND", SecondRowWins!U147/SecondRowCounts!U147)</f>
        <v>ND</v>
      </c>
      <c r="V147" s="191" t="str">
        <f>IF(SecondRowCounts!V147 = 0, "ND", SecondRowWins!V147/SecondRowCounts!V147)</f>
        <v>ND</v>
      </c>
      <c r="W147" s="191" t="str">
        <f>IF(SecondRowCounts!W147 = 0, "ND", SecondRowWins!W147/SecondRowCounts!W147)</f>
        <v>ND</v>
      </c>
      <c r="X147" s="191" t="str">
        <f>IF(SecondRowCounts!X147 = 0, "ND", SecondRowWins!X147/SecondRowCounts!X147)</f>
        <v>ND</v>
      </c>
      <c r="Y147" s="191" t="str">
        <f>IF(SecondRowCounts!Y147 = 0, "ND", SecondRowWins!Y147/SecondRowCounts!Y147)</f>
        <v>ND</v>
      </c>
      <c r="Z147" s="191" t="str">
        <f>IF(SecondRowCounts!Z147 = 0, "ND", SecondRowWins!Z147/SecondRowCounts!Z147)</f>
        <v>ND</v>
      </c>
      <c r="AA147" s="191" t="str">
        <f>IF(SecondRowCounts!AA147 = 0, "ND", SecondRowWins!AA147/SecondRowCounts!AA147)</f>
        <v>ND</v>
      </c>
      <c r="AB147" s="191" t="str">
        <f>IF(SecondRowCounts!AB147 = 0, "ND", SecondRowWins!AB147/SecondRowCounts!AB147)</f>
        <v>ND</v>
      </c>
      <c r="AC147" s="191" t="str">
        <f>IF(SecondRowCounts!AC147 = 0, "ND", SecondRowWins!AC147/SecondRowCounts!AC147)</f>
        <v>ND</v>
      </c>
      <c r="AD147" s="191" t="str">
        <f>IF(SecondRowCounts!AD147 = 0, "ND", SecondRowWins!AD147/SecondRowCounts!AD147)</f>
        <v>ND</v>
      </c>
      <c r="AE147" s="191" t="str">
        <f>IF(SecondRowCounts!AE147 = 0, "ND", SecondRowWins!AE147/SecondRowCounts!AE147)</f>
        <v>ND</v>
      </c>
      <c r="AF147" s="191" t="str">
        <f>IF(SecondRowCounts!AF147 = 0, "ND", SecondRowWins!AF147/SecondRowCounts!AF147)</f>
        <v>ND</v>
      </c>
      <c r="AG147" s="191" t="str">
        <f>IF(SecondRowCounts!AG147 = 0, "ND", SecondRowWins!AG147/SecondRowCounts!AG147)</f>
        <v>ND</v>
      </c>
      <c r="AH147" s="191" t="str">
        <f>IF(SecondRowCounts!AH147 = 0, "ND", SecondRowWins!AH147/SecondRowCounts!AH147)</f>
        <v>ND</v>
      </c>
      <c r="AI147" s="191" t="str">
        <f>IF(SecondRowCounts!AI147 = 0, "ND", SecondRowWins!AI147/SecondRowCounts!AI147)</f>
        <v>ND</v>
      </c>
      <c r="AJ147" s="191" t="str">
        <f>IF(SecondRowCounts!AJ147 = 0, "ND", SecondRowWins!AJ147/SecondRowCounts!AJ147)</f>
        <v>ND</v>
      </c>
      <c r="AK147" s="191" t="str">
        <f>IF(SecondRowCounts!AK147 = 0, "ND", SecondRowWins!AK147/SecondRowCounts!AK147)</f>
        <v>ND</v>
      </c>
      <c r="AL147" s="191" t="str">
        <f>IF(SecondRowCounts!AL147 = 0, "ND", SecondRowWins!AL147/SecondRowCounts!AL147)</f>
        <v>ND</v>
      </c>
      <c r="AM147" s="191" t="str">
        <f>IF(SecondRowCounts!AM147 = 0, "ND", SecondRowWins!AM147/SecondRowCounts!AM147)</f>
        <v>ND</v>
      </c>
      <c r="AN147" s="191" t="str">
        <f>IF(SecondRowCounts!AN147 = 0, "ND", SecondRowWins!AN147/SecondRowCounts!AN147)</f>
        <v>ND</v>
      </c>
      <c r="AO147" s="191" t="str">
        <f>IF(SecondRowCounts!AO147 = 0, "ND", SecondRowWins!AO147/SecondRowCounts!AO147)</f>
        <v>ND</v>
      </c>
      <c r="AP147" s="191" t="str">
        <f>IF(SecondRowCounts!AP147 = 0, "ND", SecondRowWins!AP147/SecondRowCounts!AP147)</f>
        <v>ND</v>
      </c>
    </row>
    <row r="148">
      <c r="A148" s="187" t="s">
        <v>276</v>
      </c>
      <c r="B148" s="191">
        <f>IF(SecondRowCounts!B148 = 0, "ND", SecondRowWins!B148/SecondRowCounts!B148)</f>
        <v>0.5454545455</v>
      </c>
      <c r="C148" s="191" t="str">
        <f>IF(SecondRowCounts!C148 = 0, "ND", SecondRowWins!C148/SecondRowCounts!C148)</f>
        <v>ND</v>
      </c>
      <c r="D148" s="191" t="str">
        <f>IF(SecondRowCounts!D148 = 0, "ND", SecondRowWins!D148/SecondRowCounts!D148)</f>
        <v>ND</v>
      </c>
      <c r="E148" s="191" t="str">
        <f>IF(SecondRowCounts!E148 = 0, "ND", SecondRowWins!E148/SecondRowCounts!E148)</f>
        <v>ND</v>
      </c>
      <c r="F148" s="191" t="str">
        <f>IF(SecondRowCounts!F148 = 0, "ND", SecondRowWins!F148/SecondRowCounts!F148)</f>
        <v>ND</v>
      </c>
      <c r="G148" s="191" t="str">
        <f>IF(SecondRowCounts!G148 = 0, "ND", SecondRowWins!G148/SecondRowCounts!G148)</f>
        <v>ND</v>
      </c>
      <c r="H148" s="191" t="str">
        <f>IF(SecondRowCounts!H148 = 0, "ND", SecondRowWins!H148/SecondRowCounts!H148)</f>
        <v>ND</v>
      </c>
      <c r="I148" s="191" t="str">
        <f>IF(SecondRowCounts!I148 = 0, "ND", SecondRowWins!I148/SecondRowCounts!I148)</f>
        <v>ND</v>
      </c>
      <c r="J148" s="191">
        <f>IF(SecondRowCounts!J148 = 0, "ND", SecondRowWins!J148/SecondRowCounts!J148)</f>
        <v>0</v>
      </c>
      <c r="K148" s="191">
        <f>IF(SecondRowCounts!K148 = 0, "ND", SecondRowWins!K148/SecondRowCounts!K148)</f>
        <v>1</v>
      </c>
      <c r="L148" s="191">
        <f>IF(SecondRowCounts!L148 = 0, "ND", SecondRowWins!L148/SecondRowCounts!L148)</f>
        <v>1</v>
      </c>
      <c r="M148" s="191">
        <f>IF(SecondRowCounts!M148 = 0, "ND", SecondRowWins!M148/SecondRowCounts!M148)</f>
        <v>0</v>
      </c>
      <c r="N148" s="191" t="str">
        <f>IF(SecondRowCounts!N148 = 0, "ND", SecondRowWins!N148/SecondRowCounts!N148)</f>
        <v>ND</v>
      </c>
      <c r="O148" s="191">
        <f>IF(SecondRowCounts!O148 = 0, "ND", SecondRowWins!O148/SecondRowCounts!O148)</f>
        <v>0</v>
      </c>
      <c r="P148" s="191">
        <f>IF(SecondRowCounts!P148 = 0, "ND", SecondRowWins!P148/SecondRowCounts!P148)</f>
        <v>0</v>
      </c>
      <c r="Q148" s="191" t="str">
        <f>IF(SecondRowCounts!Q148 = 0, "ND", SecondRowWins!Q148/SecondRowCounts!Q148)</f>
        <v>ND</v>
      </c>
      <c r="R148" s="191" t="str">
        <f>IF(SecondRowCounts!R148 = 0, "ND", SecondRowWins!R148/SecondRowCounts!R148)</f>
        <v>ND</v>
      </c>
      <c r="S148" s="191" t="str">
        <f>IF(SecondRowCounts!S148 = 0, "ND", SecondRowWins!S148/SecondRowCounts!S148)</f>
        <v>ND</v>
      </c>
      <c r="T148" s="191" t="str">
        <f>IF(SecondRowCounts!T148 = 0, "ND", SecondRowWins!T148/SecondRowCounts!T148)</f>
        <v>ND</v>
      </c>
      <c r="U148" s="191" t="str">
        <f>IF(SecondRowCounts!U148 = 0, "ND", SecondRowWins!U148/SecondRowCounts!U148)</f>
        <v>ND</v>
      </c>
      <c r="V148" s="191" t="str">
        <f>IF(SecondRowCounts!V148 = 0, "ND", SecondRowWins!V148/SecondRowCounts!V148)</f>
        <v>ND</v>
      </c>
      <c r="W148" s="191" t="str">
        <f>IF(SecondRowCounts!W148 = 0, "ND", SecondRowWins!W148/SecondRowCounts!W148)</f>
        <v>ND</v>
      </c>
      <c r="X148" s="191" t="str">
        <f>IF(SecondRowCounts!X148 = 0, "ND", SecondRowWins!X148/SecondRowCounts!X148)</f>
        <v>ND</v>
      </c>
      <c r="Y148" s="191" t="str">
        <f>IF(SecondRowCounts!Y148 = 0, "ND", SecondRowWins!Y148/SecondRowCounts!Y148)</f>
        <v>ND</v>
      </c>
      <c r="Z148" s="191" t="str">
        <f>IF(SecondRowCounts!Z148 = 0, "ND", SecondRowWins!Z148/SecondRowCounts!Z148)</f>
        <v>ND</v>
      </c>
      <c r="AA148" s="191" t="str">
        <f>IF(SecondRowCounts!AA148 = 0, "ND", SecondRowWins!AA148/SecondRowCounts!AA148)</f>
        <v>ND</v>
      </c>
      <c r="AB148" s="191" t="str">
        <f>IF(SecondRowCounts!AB148 = 0, "ND", SecondRowWins!AB148/SecondRowCounts!AB148)</f>
        <v>ND</v>
      </c>
      <c r="AC148" s="191" t="str">
        <f>IF(SecondRowCounts!AC148 = 0, "ND", SecondRowWins!AC148/SecondRowCounts!AC148)</f>
        <v>ND</v>
      </c>
      <c r="AD148" s="191" t="str">
        <f>IF(SecondRowCounts!AD148 = 0, "ND", SecondRowWins!AD148/SecondRowCounts!AD148)</f>
        <v>ND</v>
      </c>
      <c r="AE148" s="191" t="str">
        <f>IF(SecondRowCounts!AE148 = 0, "ND", SecondRowWins!AE148/SecondRowCounts!AE148)</f>
        <v>ND</v>
      </c>
      <c r="AF148" s="191" t="str">
        <f>IF(SecondRowCounts!AF148 = 0, "ND", SecondRowWins!AF148/SecondRowCounts!AF148)</f>
        <v>ND</v>
      </c>
      <c r="AG148" s="191" t="str">
        <f>IF(SecondRowCounts!AG148 = 0, "ND", SecondRowWins!AG148/SecondRowCounts!AG148)</f>
        <v>ND</v>
      </c>
      <c r="AH148" s="191" t="str">
        <f>IF(SecondRowCounts!AH148 = 0, "ND", SecondRowWins!AH148/SecondRowCounts!AH148)</f>
        <v>ND</v>
      </c>
      <c r="AI148" s="191" t="str">
        <f>IF(SecondRowCounts!AI148 = 0, "ND", SecondRowWins!AI148/SecondRowCounts!AI148)</f>
        <v>ND</v>
      </c>
      <c r="AJ148" s="191" t="str">
        <f>IF(SecondRowCounts!AJ148 = 0, "ND", SecondRowWins!AJ148/SecondRowCounts!AJ148)</f>
        <v>ND</v>
      </c>
      <c r="AK148" s="191" t="str">
        <f>IF(SecondRowCounts!AK148 = 0, "ND", SecondRowWins!AK148/SecondRowCounts!AK148)</f>
        <v>ND</v>
      </c>
      <c r="AL148" s="191" t="str">
        <f>IF(SecondRowCounts!AL148 = 0, "ND", SecondRowWins!AL148/SecondRowCounts!AL148)</f>
        <v>ND</v>
      </c>
      <c r="AM148" s="191" t="str">
        <f>IF(SecondRowCounts!AM148 = 0, "ND", SecondRowWins!AM148/SecondRowCounts!AM148)</f>
        <v>ND</v>
      </c>
      <c r="AN148" s="191" t="str">
        <f>IF(SecondRowCounts!AN148 = 0, "ND", SecondRowWins!AN148/SecondRowCounts!AN148)</f>
        <v>ND</v>
      </c>
      <c r="AO148" s="191" t="str">
        <f>IF(SecondRowCounts!AO148 = 0, "ND", SecondRowWins!AO148/SecondRowCounts!AO148)</f>
        <v>ND</v>
      </c>
      <c r="AP148" s="191" t="str">
        <f>IF(SecondRowCounts!AP148 = 0, "ND", SecondRowWins!AP148/SecondRowCounts!AP148)</f>
        <v>ND</v>
      </c>
    </row>
    <row r="149">
      <c r="A149" s="187" t="s">
        <v>277</v>
      </c>
      <c r="B149" s="191">
        <f>IF(SecondRowCounts!B149 = 0, "ND", SecondRowWins!B149/SecondRowCounts!B149)</f>
        <v>0.3843435716</v>
      </c>
      <c r="C149" s="191" t="str">
        <f>IF(SecondRowCounts!C149 = 0, "ND", SecondRowWins!C149/SecondRowCounts!C149)</f>
        <v>ND</v>
      </c>
      <c r="D149" s="191" t="str">
        <f>IF(SecondRowCounts!D149 = 0, "ND", SecondRowWins!D149/SecondRowCounts!D149)</f>
        <v>ND</v>
      </c>
      <c r="E149" s="191">
        <f>IF(SecondRowCounts!E149 = 0, "ND", SecondRowWins!E149/SecondRowCounts!E149)</f>
        <v>0.5</v>
      </c>
      <c r="F149" s="191" t="str">
        <f>IF(SecondRowCounts!F149 = 0, "ND", SecondRowWins!F149/SecondRowCounts!F149)</f>
        <v>ND</v>
      </c>
      <c r="G149" s="191">
        <f>IF(SecondRowCounts!G149 = 0, "ND", SecondRowWins!G149/SecondRowCounts!G149)</f>
        <v>0.4256460263</v>
      </c>
      <c r="H149" s="191">
        <f>IF(SecondRowCounts!H149 = 0, "ND", SecondRowWins!H149/SecondRowCounts!H149)</f>
        <v>0.353821907</v>
      </c>
      <c r="I149" s="191">
        <f>IF(SecondRowCounts!I149 = 0, "ND", SecondRowWins!I149/SecondRowCounts!I149)</f>
        <v>0.2555205047</v>
      </c>
      <c r="J149" s="191">
        <f>IF(SecondRowCounts!J149 = 0, "ND", SecondRowWins!J149/SecondRowCounts!J149)</f>
        <v>0.2564102564</v>
      </c>
      <c r="K149" s="191">
        <f>IF(SecondRowCounts!K149 = 0, "ND", SecondRowWins!K149/SecondRowCounts!K149)</f>
        <v>0</v>
      </c>
      <c r="L149" s="191" t="str">
        <f>IF(SecondRowCounts!L149 = 0, "ND", SecondRowWins!L149/SecondRowCounts!L149)</f>
        <v>ND</v>
      </c>
      <c r="M149" s="191" t="str">
        <f>IF(SecondRowCounts!M149 = 0, "ND", SecondRowWins!M149/SecondRowCounts!M149)</f>
        <v>ND</v>
      </c>
      <c r="N149" s="191" t="str">
        <f>IF(SecondRowCounts!N149 = 0, "ND", SecondRowWins!N149/SecondRowCounts!N149)</f>
        <v>ND</v>
      </c>
      <c r="O149" s="191" t="str">
        <f>IF(SecondRowCounts!O149 = 0, "ND", SecondRowWins!O149/SecondRowCounts!O149)</f>
        <v>ND</v>
      </c>
      <c r="P149" s="191" t="str">
        <f>IF(SecondRowCounts!P149 = 0, "ND", SecondRowWins!P149/SecondRowCounts!P149)</f>
        <v>ND</v>
      </c>
      <c r="Q149" s="191" t="str">
        <f>IF(SecondRowCounts!Q149 = 0, "ND", SecondRowWins!Q149/SecondRowCounts!Q149)</f>
        <v>ND</v>
      </c>
      <c r="R149" s="191" t="str">
        <f>IF(SecondRowCounts!R149 = 0, "ND", SecondRowWins!R149/SecondRowCounts!R149)</f>
        <v>ND</v>
      </c>
      <c r="S149" s="191" t="str">
        <f>IF(SecondRowCounts!S149 = 0, "ND", SecondRowWins!S149/SecondRowCounts!S149)</f>
        <v>ND</v>
      </c>
      <c r="T149" s="191" t="str">
        <f>IF(SecondRowCounts!T149 = 0, "ND", SecondRowWins!T149/SecondRowCounts!T149)</f>
        <v>ND</v>
      </c>
      <c r="U149" s="191" t="str">
        <f>IF(SecondRowCounts!U149 = 0, "ND", SecondRowWins!U149/SecondRowCounts!U149)</f>
        <v>ND</v>
      </c>
      <c r="V149" s="191" t="str">
        <f>IF(SecondRowCounts!V149 = 0, "ND", SecondRowWins!V149/SecondRowCounts!V149)</f>
        <v>ND</v>
      </c>
      <c r="W149" s="191" t="str">
        <f>IF(SecondRowCounts!W149 = 0, "ND", SecondRowWins!W149/SecondRowCounts!W149)</f>
        <v>ND</v>
      </c>
      <c r="X149" s="191" t="str">
        <f>IF(SecondRowCounts!X149 = 0, "ND", SecondRowWins!X149/SecondRowCounts!X149)</f>
        <v>ND</v>
      </c>
      <c r="Y149" s="191" t="str">
        <f>IF(SecondRowCounts!Y149 = 0, "ND", SecondRowWins!Y149/SecondRowCounts!Y149)</f>
        <v>ND</v>
      </c>
      <c r="Z149" s="191" t="str">
        <f>IF(SecondRowCounts!Z149 = 0, "ND", SecondRowWins!Z149/SecondRowCounts!Z149)</f>
        <v>ND</v>
      </c>
      <c r="AA149" s="191" t="str">
        <f>IF(SecondRowCounts!AA149 = 0, "ND", SecondRowWins!AA149/SecondRowCounts!AA149)</f>
        <v>ND</v>
      </c>
      <c r="AB149" s="191" t="str">
        <f>IF(SecondRowCounts!AB149 = 0, "ND", SecondRowWins!AB149/SecondRowCounts!AB149)</f>
        <v>ND</v>
      </c>
      <c r="AC149" s="191" t="str">
        <f>IF(SecondRowCounts!AC149 = 0, "ND", SecondRowWins!AC149/SecondRowCounts!AC149)</f>
        <v>ND</v>
      </c>
      <c r="AD149" s="191" t="str">
        <f>IF(SecondRowCounts!AD149 = 0, "ND", SecondRowWins!AD149/SecondRowCounts!AD149)</f>
        <v>ND</v>
      </c>
      <c r="AE149" s="191" t="str">
        <f>IF(SecondRowCounts!AE149 = 0, "ND", SecondRowWins!AE149/SecondRowCounts!AE149)</f>
        <v>ND</v>
      </c>
      <c r="AF149" s="191" t="str">
        <f>IF(SecondRowCounts!AF149 = 0, "ND", SecondRowWins!AF149/SecondRowCounts!AF149)</f>
        <v>ND</v>
      </c>
      <c r="AG149" s="191" t="str">
        <f>IF(SecondRowCounts!AG149 = 0, "ND", SecondRowWins!AG149/SecondRowCounts!AG149)</f>
        <v>ND</v>
      </c>
      <c r="AH149" s="191" t="str">
        <f>IF(SecondRowCounts!AH149 = 0, "ND", SecondRowWins!AH149/SecondRowCounts!AH149)</f>
        <v>ND</v>
      </c>
      <c r="AI149" s="191" t="str">
        <f>IF(SecondRowCounts!AI149 = 0, "ND", SecondRowWins!AI149/SecondRowCounts!AI149)</f>
        <v>ND</v>
      </c>
      <c r="AJ149" s="191" t="str">
        <f>IF(SecondRowCounts!AJ149 = 0, "ND", SecondRowWins!AJ149/SecondRowCounts!AJ149)</f>
        <v>ND</v>
      </c>
      <c r="AK149" s="191" t="str">
        <f>IF(SecondRowCounts!AK149 = 0, "ND", SecondRowWins!AK149/SecondRowCounts!AK149)</f>
        <v>ND</v>
      </c>
      <c r="AL149" s="191" t="str">
        <f>IF(SecondRowCounts!AL149 = 0, "ND", SecondRowWins!AL149/SecondRowCounts!AL149)</f>
        <v>ND</v>
      </c>
      <c r="AM149" s="191" t="str">
        <f>IF(SecondRowCounts!AM149 = 0, "ND", SecondRowWins!AM149/SecondRowCounts!AM149)</f>
        <v>ND</v>
      </c>
      <c r="AN149" s="191" t="str">
        <f>IF(SecondRowCounts!AN149 = 0, "ND", SecondRowWins!AN149/SecondRowCounts!AN149)</f>
        <v>ND</v>
      </c>
      <c r="AO149" s="191" t="str">
        <f>IF(SecondRowCounts!AO149 = 0, "ND", SecondRowWins!AO149/SecondRowCounts!AO149)</f>
        <v>ND</v>
      </c>
      <c r="AP149" s="191" t="str">
        <f>IF(SecondRowCounts!AP149 = 0, "ND", SecondRowWins!AP149/SecondRowCounts!AP149)</f>
        <v>ND</v>
      </c>
    </row>
    <row r="150">
      <c r="A150" s="187" t="s">
        <v>278</v>
      </c>
      <c r="B150" s="191">
        <f>IF(SecondRowCounts!B150 = 0, "ND", SecondRowWins!B150/SecondRowCounts!B150)</f>
        <v>0.5146579805</v>
      </c>
      <c r="C150" s="191" t="str">
        <f>IF(SecondRowCounts!C150 = 0, "ND", SecondRowWins!C150/SecondRowCounts!C150)</f>
        <v>ND</v>
      </c>
      <c r="D150" s="191" t="str">
        <f>IF(SecondRowCounts!D150 = 0, "ND", SecondRowWins!D150/SecondRowCounts!D150)</f>
        <v>ND</v>
      </c>
      <c r="E150" s="191" t="str">
        <f>IF(SecondRowCounts!E150 = 0, "ND", SecondRowWins!E150/SecondRowCounts!E150)</f>
        <v>ND</v>
      </c>
      <c r="F150" s="191" t="str">
        <f>IF(SecondRowCounts!F150 = 0, "ND", SecondRowWins!F150/SecondRowCounts!F150)</f>
        <v>ND</v>
      </c>
      <c r="G150" s="191">
        <f>IF(SecondRowCounts!G150 = 0, "ND", SecondRowWins!G150/SecondRowCounts!G150)</f>
        <v>0</v>
      </c>
      <c r="H150" s="191">
        <f>IF(SecondRowCounts!H150 = 0, "ND", SecondRowWins!H150/SecondRowCounts!H150)</f>
        <v>0.5483870968</v>
      </c>
      <c r="I150" s="191">
        <f>IF(SecondRowCounts!I150 = 0, "ND", SecondRowWins!I150/SecondRowCounts!I150)</f>
        <v>0.5588235294</v>
      </c>
      <c r="J150" s="191">
        <f>IF(SecondRowCounts!J150 = 0, "ND", SecondRowWins!J150/SecondRowCounts!J150)</f>
        <v>0.4696969697</v>
      </c>
      <c r="K150" s="191">
        <f>IF(SecondRowCounts!K150 = 0, "ND", SecondRowWins!K150/SecondRowCounts!K150)</f>
        <v>0.4444444444</v>
      </c>
      <c r="L150" s="191">
        <f>IF(SecondRowCounts!L150 = 0, "ND", SecondRowWins!L150/SecondRowCounts!L150)</f>
        <v>0.3333333333</v>
      </c>
      <c r="M150" s="191" t="str">
        <f>IF(SecondRowCounts!M150 = 0, "ND", SecondRowWins!M150/SecondRowCounts!M150)</f>
        <v>ND</v>
      </c>
      <c r="N150" s="191" t="str">
        <f>IF(SecondRowCounts!N150 = 0, "ND", SecondRowWins!N150/SecondRowCounts!N150)</f>
        <v>ND</v>
      </c>
      <c r="O150" s="191" t="str">
        <f>IF(SecondRowCounts!O150 = 0, "ND", SecondRowWins!O150/SecondRowCounts!O150)</f>
        <v>ND</v>
      </c>
      <c r="P150" s="191" t="str">
        <f>IF(SecondRowCounts!P150 = 0, "ND", SecondRowWins!P150/SecondRowCounts!P150)</f>
        <v>ND</v>
      </c>
      <c r="Q150" s="191" t="str">
        <f>IF(SecondRowCounts!Q150 = 0, "ND", SecondRowWins!Q150/SecondRowCounts!Q150)</f>
        <v>ND</v>
      </c>
      <c r="R150" s="191" t="str">
        <f>IF(SecondRowCounts!R150 = 0, "ND", SecondRowWins!R150/SecondRowCounts!R150)</f>
        <v>ND</v>
      </c>
      <c r="S150" s="191" t="str">
        <f>IF(SecondRowCounts!S150 = 0, "ND", SecondRowWins!S150/SecondRowCounts!S150)</f>
        <v>ND</v>
      </c>
      <c r="T150" s="191" t="str">
        <f>IF(SecondRowCounts!T150 = 0, "ND", SecondRowWins!T150/SecondRowCounts!T150)</f>
        <v>ND</v>
      </c>
      <c r="U150" s="191" t="str">
        <f>IF(SecondRowCounts!U150 = 0, "ND", SecondRowWins!U150/SecondRowCounts!U150)</f>
        <v>ND</v>
      </c>
      <c r="V150" s="191" t="str">
        <f>IF(SecondRowCounts!V150 = 0, "ND", SecondRowWins!V150/SecondRowCounts!V150)</f>
        <v>ND</v>
      </c>
      <c r="W150" s="191" t="str">
        <f>IF(SecondRowCounts!W150 = 0, "ND", SecondRowWins!W150/SecondRowCounts!W150)</f>
        <v>ND</v>
      </c>
      <c r="X150" s="191" t="str">
        <f>IF(SecondRowCounts!X150 = 0, "ND", SecondRowWins!X150/SecondRowCounts!X150)</f>
        <v>ND</v>
      </c>
      <c r="Y150" s="191" t="str">
        <f>IF(SecondRowCounts!Y150 = 0, "ND", SecondRowWins!Y150/SecondRowCounts!Y150)</f>
        <v>ND</v>
      </c>
      <c r="Z150" s="191" t="str">
        <f>IF(SecondRowCounts!Z150 = 0, "ND", SecondRowWins!Z150/SecondRowCounts!Z150)</f>
        <v>ND</v>
      </c>
      <c r="AA150" s="191" t="str">
        <f>IF(SecondRowCounts!AA150 = 0, "ND", SecondRowWins!AA150/SecondRowCounts!AA150)</f>
        <v>ND</v>
      </c>
      <c r="AB150" s="191" t="str">
        <f>IF(SecondRowCounts!AB150 = 0, "ND", SecondRowWins!AB150/SecondRowCounts!AB150)</f>
        <v>ND</v>
      </c>
      <c r="AC150" s="191" t="str">
        <f>IF(SecondRowCounts!AC150 = 0, "ND", SecondRowWins!AC150/SecondRowCounts!AC150)</f>
        <v>ND</v>
      </c>
      <c r="AD150" s="191" t="str">
        <f>IF(SecondRowCounts!AD150 = 0, "ND", SecondRowWins!AD150/SecondRowCounts!AD150)</f>
        <v>ND</v>
      </c>
      <c r="AE150" s="191" t="str">
        <f>IF(SecondRowCounts!AE150 = 0, "ND", SecondRowWins!AE150/SecondRowCounts!AE150)</f>
        <v>ND</v>
      </c>
      <c r="AF150" s="191" t="str">
        <f>IF(SecondRowCounts!AF150 = 0, "ND", SecondRowWins!AF150/SecondRowCounts!AF150)</f>
        <v>ND</v>
      </c>
      <c r="AG150" s="191" t="str">
        <f>IF(SecondRowCounts!AG150 = 0, "ND", SecondRowWins!AG150/SecondRowCounts!AG150)</f>
        <v>ND</v>
      </c>
      <c r="AH150" s="191" t="str">
        <f>IF(SecondRowCounts!AH150 = 0, "ND", SecondRowWins!AH150/SecondRowCounts!AH150)</f>
        <v>ND</v>
      </c>
      <c r="AI150" s="191" t="str">
        <f>IF(SecondRowCounts!AI150 = 0, "ND", SecondRowWins!AI150/SecondRowCounts!AI150)</f>
        <v>ND</v>
      </c>
      <c r="AJ150" s="191" t="str">
        <f>IF(SecondRowCounts!AJ150 = 0, "ND", SecondRowWins!AJ150/SecondRowCounts!AJ150)</f>
        <v>ND</v>
      </c>
      <c r="AK150" s="191" t="str">
        <f>IF(SecondRowCounts!AK150 = 0, "ND", SecondRowWins!AK150/SecondRowCounts!AK150)</f>
        <v>ND</v>
      </c>
      <c r="AL150" s="191" t="str">
        <f>IF(SecondRowCounts!AL150 = 0, "ND", SecondRowWins!AL150/SecondRowCounts!AL150)</f>
        <v>ND</v>
      </c>
      <c r="AM150" s="191" t="str">
        <f>IF(SecondRowCounts!AM150 = 0, "ND", SecondRowWins!AM150/SecondRowCounts!AM150)</f>
        <v>ND</v>
      </c>
      <c r="AN150" s="191" t="str">
        <f>IF(SecondRowCounts!AN150 = 0, "ND", SecondRowWins!AN150/SecondRowCounts!AN150)</f>
        <v>ND</v>
      </c>
      <c r="AO150" s="191" t="str">
        <f>IF(SecondRowCounts!AO150 = 0, "ND", SecondRowWins!AO150/SecondRowCounts!AO150)</f>
        <v>ND</v>
      </c>
      <c r="AP150" s="191" t="str">
        <f>IF(SecondRowCounts!AP150 = 0, "ND", SecondRowWins!AP150/SecondRowCounts!AP150)</f>
        <v>ND</v>
      </c>
    </row>
    <row r="151">
      <c r="A151" s="187" t="s">
        <v>279</v>
      </c>
      <c r="B151" s="191">
        <f>IF(SecondRowCounts!B151 = 0, "ND", SecondRowWins!B151/SecondRowCounts!B151)</f>
        <v>0.3752070026</v>
      </c>
      <c r="C151" s="191" t="str">
        <f>IF(SecondRowCounts!C151 = 0, "ND", SecondRowWins!C151/SecondRowCounts!C151)</f>
        <v>ND</v>
      </c>
      <c r="D151" s="191" t="str">
        <f>IF(SecondRowCounts!D151 = 0, "ND", SecondRowWins!D151/SecondRowCounts!D151)</f>
        <v>ND</v>
      </c>
      <c r="E151" s="191">
        <f>IF(SecondRowCounts!E151 = 0, "ND", SecondRowWins!E151/SecondRowCounts!E151)</f>
        <v>0.5</v>
      </c>
      <c r="F151" s="191">
        <f>IF(SecondRowCounts!F151 = 0, "ND", SecondRowWins!F151/SecondRowCounts!F151)</f>
        <v>1</v>
      </c>
      <c r="G151" s="191">
        <f>IF(SecondRowCounts!G151 = 0, "ND", SecondRowWins!G151/SecondRowCounts!G151)</f>
        <v>0.411022297</v>
      </c>
      <c r="H151" s="191">
        <f>IF(SecondRowCounts!H151 = 0, "ND", SecondRowWins!H151/SecondRowCounts!H151)</f>
        <v>0.3560283688</v>
      </c>
      <c r="I151" s="191">
        <f>IF(SecondRowCounts!I151 = 0, "ND", SecondRowWins!I151/SecondRowCounts!I151)</f>
        <v>0.2474226804</v>
      </c>
      <c r="J151" s="191">
        <f>IF(SecondRowCounts!J151 = 0, "ND", SecondRowWins!J151/SecondRowCounts!J151)</f>
        <v>0.1666666667</v>
      </c>
      <c r="K151" s="191" t="str">
        <f>IF(SecondRowCounts!K151 = 0, "ND", SecondRowWins!K151/SecondRowCounts!K151)</f>
        <v>ND</v>
      </c>
      <c r="L151" s="191" t="str">
        <f>IF(SecondRowCounts!L151 = 0, "ND", SecondRowWins!L151/SecondRowCounts!L151)</f>
        <v>ND</v>
      </c>
      <c r="M151" s="191" t="str">
        <f>IF(SecondRowCounts!M151 = 0, "ND", SecondRowWins!M151/SecondRowCounts!M151)</f>
        <v>ND</v>
      </c>
      <c r="N151" s="191" t="str">
        <f>IF(SecondRowCounts!N151 = 0, "ND", SecondRowWins!N151/SecondRowCounts!N151)</f>
        <v>ND</v>
      </c>
      <c r="O151" s="191" t="str">
        <f>IF(SecondRowCounts!O151 = 0, "ND", SecondRowWins!O151/SecondRowCounts!O151)</f>
        <v>ND</v>
      </c>
      <c r="P151" s="191" t="str">
        <f>IF(SecondRowCounts!P151 = 0, "ND", SecondRowWins!P151/SecondRowCounts!P151)</f>
        <v>ND</v>
      </c>
      <c r="Q151" s="191" t="str">
        <f>IF(SecondRowCounts!Q151 = 0, "ND", SecondRowWins!Q151/SecondRowCounts!Q151)</f>
        <v>ND</v>
      </c>
      <c r="R151" s="191" t="str">
        <f>IF(SecondRowCounts!R151 = 0, "ND", SecondRowWins!R151/SecondRowCounts!R151)</f>
        <v>ND</v>
      </c>
      <c r="S151" s="191" t="str">
        <f>IF(SecondRowCounts!S151 = 0, "ND", SecondRowWins!S151/SecondRowCounts!S151)</f>
        <v>ND</v>
      </c>
      <c r="T151" s="191" t="str">
        <f>IF(SecondRowCounts!T151 = 0, "ND", SecondRowWins!T151/SecondRowCounts!T151)</f>
        <v>ND</v>
      </c>
      <c r="U151" s="191" t="str">
        <f>IF(SecondRowCounts!U151 = 0, "ND", SecondRowWins!U151/SecondRowCounts!U151)</f>
        <v>ND</v>
      </c>
      <c r="V151" s="191" t="str">
        <f>IF(SecondRowCounts!V151 = 0, "ND", SecondRowWins!V151/SecondRowCounts!V151)</f>
        <v>ND</v>
      </c>
      <c r="W151" s="191" t="str">
        <f>IF(SecondRowCounts!W151 = 0, "ND", SecondRowWins!W151/SecondRowCounts!W151)</f>
        <v>ND</v>
      </c>
      <c r="X151" s="191" t="str">
        <f>IF(SecondRowCounts!X151 = 0, "ND", SecondRowWins!X151/SecondRowCounts!X151)</f>
        <v>ND</v>
      </c>
      <c r="Y151" s="191" t="str">
        <f>IF(SecondRowCounts!Y151 = 0, "ND", SecondRowWins!Y151/SecondRowCounts!Y151)</f>
        <v>ND</v>
      </c>
      <c r="Z151" s="191" t="str">
        <f>IF(SecondRowCounts!Z151 = 0, "ND", SecondRowWins!Z151/SecondRowCounts!Z151)</f>
        <v>ND</v>
      </c>
      <c r="AA151" s="191" t="str">
        <f>IF(SecondRowCounts!AA151 = 0, "ND", SecondRowWins!AA151/SecondRowCounts!AA151)</f>
        <v>ND</v>
      </c>
      <c r="AB151" s="191" t="str">
        <f>IF(SecondRowCounts!AB151 = 0, "ND", SecondRowWins!AB151/SecondRowCounts!AB151)</f>
        <v>ND</v>
      </c>
      <c r="AC151" s="191" t="str">
        <f>IF(SecondRowCounts!AC151 = 0, "ND", SecondRowWins!AC151/SecondRowCounts!AC151)</f>
        <v>ND</v>
      </c>
      <c r="AD151" s="191" t="str">
        <f>IF(SecondRowCounts!AD151 = 0, "ND", SecondRowWins!AD151/SecondRowCounts!AD151)</f>
        <v>ND</v>
      </c>
      <c r="AE151" s="191" t="str">
        <f>IF(SecondRowCounts!AE151 = 0, "ND", SecondRowWins!AE151/SecondRowCounts!AE151)</f>
        <v>ND</v>
      </c>
      <c r="AF151" s="191" t="str">
        <f>IF(SecondRowCounts!AF151 = 0, "ND", SecondRowWins!AF151/SecondRowCounts!AF151)</f>
        <v>ND</v>
      </c>
      <c r="AG151" s="191" t="str">
        <f>IF(SecondRowCounts!AG151 = 0, "ND", SecondRowWins!AG151/SecondRowCounts!AG151)</f>
        <v>ND</v>
      </c>
      <c r="AH151" s="191" t="str">
        <f>IF(SecondRowCounts!AH151 = 0, "ND", SecondRowWins!AH151/SecondRowCounts!AH151)</f>
        <v>ND</v>
      </c>
      <c r="AI151" s="191" t="str">
        <f>IF(SecondRowCounts!AI151 = 0, "ND", SecondRowWins!AI151/SecondRowCounts!AI151)</f>
        <v>ND</v>
      </c>
      <c r="AJ151" s="191" t="str">
        <f>IF(SecondRowCounts!AJ151 = 0, "ND", SecondRowWins!AJ151/SecondRowCounts!AJ151)</f>
        <v>ND</v>
      </c>
      <c r="AK151" s="191" t="str">
        <f>IF(SecondRowCounts!AK151 = 0, "ND", SecondRowWins!AK151/SecondRowCounts!AK151)</f>
        <v>ND</v>
      </c>
      <c r="AL151" s="191" t="str">
        <f>IF(SecondRowCounts!AL151 = 0, "ND", SecondRowWins!AL151/SecondRowCounts!AL151)</f>
        <v>ND</v>
      </c>
      <c r="AM151" s="191" t="str">
        <f>IF(SecondRowCounts!AM151 = 0, "ND", SecondRowWins!AM151/SecondRowCounts!AM151)</f>
        <v>ND</v>
      </c>
      <c r="AN151" s="191" t="str">
        <f>IF(SecondRowCounts!AN151 = 0, "ND", SecondRowWins!AN151/SecondRowCounts!AN151)</f>
        <v>ND</v>
      </c>
      <c r="AO151" s="191" t="str">
        <f>IF(SecondRowCounts!AO151 = 0, "ND", SecondRowWins!AO151/SecondRowCounts!AO151)</f>
        <v>ND</v>
      </c>
      <c r="AP151" s="191" t="str">
        <f>IF(SecondRowCounts!AP151 = 0, "ND", SecondRowWins!AP151/SecondRowCounts!AP151)</f>
        <v>ND</v>
      </c>
    </row>
    <row r="152">
      <c r="A152" s="187" t="s">
        <v>280</v>
      </c>
      <c r="B152" s="191">
        <f>IF(SecondRowCounts!B152 = 0, "ND", SecondRowWins!B152/SecondRowCounts!B152)</f>
        <v>0.509202454</v>
      </c>
      <c r="C152" s="191" t="str">
        <f>IF(SecondRowCounts!C152 = 0, "ND", SecondRowWins!C152/SecondRowCounts!C152)</f>
        <v>ND</v>
      </c>
      <c r="D152" s="191" t="str">
        <f>IF(SecondRowCounts!D152 = 0, "ND", SecondRowWins!D152/SecondRowCounts!D152)</f>
        <v>ND</v>
      </c>
      <c r="E152" s="191" t="str">
        <f>IF(SecondRowCounts!E152 = 0, "ND", SecondRowWins!E152/SecondRowCounts!E152)</f>
        <v>ND</v>
      </c>
      <c r="F152" s="191" t="str">
        <f>IF(SecondRowCounts!F152 = 0, "ND", SecondRowWins!F152/SecondRowCounts!F152)</f>
        <v>ND</v>
      </c>
      <c r="G152" s="191">
        <f>IF(SecondRowCounts!G152 = 0, "ND", SecondRowWins!G152/SecondRowCounts!G152)</f>
        <v>1</v>
      </c>
      <c r="H152" s="191">
        <f>IF(SecondRowCounts!H152 = 0, "ND", SecondRowWins!H152/SecondRowCounts!H152)</f>
        <v>0.6041666667</v>
      </c>
      <c r="I152" s="191">
        <f>IF(SecondRowCounts!I152 = 0, "ND", SecondRowWins!I152/SecondRowCounts!I152)</f>
        <v>0.5090909091</v>
      </c>
      <c r="J152" s="191">
        <f>IF(SecondRowCounts!J152 = 0, "ND", SecondRowWins!J152/SecondRowCounts!J152)</f>
        <v>0.4285714286</v>
      </c>
      <c r="K152" s="191">
        <f>IF(SecondRowCounts!K152 = 0, "ND", SecondRowWins!K152/SecondRowCounts!K152)</f>
        <v>0.5833333333</v>
      </c>
      <c r="L152" s="191">
        <f>IF(SecondRowCounts!L152 = 0, "ND", SecondRowWins!L152/SecondRowCounts!L152)</f>
        <v>0.1111111111</v>
      </c>
      <c r="M152" s="191">
        <f>IF(SecondRowCounts!M152 = 0, "ND", SecondRowWins!M152/SecondRowCounts!M152)</f>
        <v>0.5</v>
      </c>
      <c r="N152" s="191" t="str">
        <f>IF(SecondRowCounts!N152 = 0, "ND", SecondRowWins!N152/SecondRowCounts!N152)</f>
        <v>ND</v>
      </c>
      <c r="O152" s="191" t="str">
        <f>IF(SecondRowCounts!O152 = 0, "ND", SecondRowWins!O152/SecondRowCounts!O152)</f>
        <v>ND</v>
      </c>
      <c r="P152" s="191" t="str">
        <f>IF(SecondRowCounts!P152 = 0, "ND", SecondRowWins!P152/SecondRowCounts!P152)</f>
        <v>ND</v>
      </c>
      <c r="Q152" s="191" t="str">
        <f>IF(SecondRowCounts!Q152 = 0, "ND", SecondRowWins!Q152/SecondRowCounts!Q152)</f>
        <v>ND</v>
      </c>
      <c r="R152" s="191" t="str">
        <f>IF(SecondRowCounts!R152 = 0, "ND", SecondRowWins!R152/SecondRowCounts!R152)</f>
        <v>ND</v>
      </c>
      <c r="S152" s="191" t="str">
        <f>IF(SecondRowCounts!S152 = 0, "ND", SecondRowWins!S152/SecondRowCounts!S152)</f>
        <v>ND</v>
      </c>
      <c r="T152" s="191" t="str">
        <f>IF(SecondRowCounts!T152 = 0, "ND", SecondRowWins!T152/SecondRowCounts!T152)</f>
        <v>ND</v>
      </c>
      <c r="U152" s="191" t="str">
        <f>IF(SecondRowCounts!U152 = 0, "ND", SecondRowWins!U152/SecondRowCounts!U152)</f>
        <v>ND</v>
      </c>
      <c r="V152" s="191" t="str">
        <f>IF(SecondRowCounts!V152 = 0, "ND", SecondRowWins!V152/SecondRowCounts!V152)</f>
        <v>ND</v>
      </c>
      <c r="W152" s="191" t="str">
        <f>IF(SecondRowCounts!W152 = 0, "ND", SecondRowWins!W152/SecondRowCounts!W152)</f>
        <v>ND</v>
      </c>
      <c r="X152" s="191" t="str">
        <f>IF(SecondRowCounts!X152 = 0, "ND", SecondRowWins!X152/SecondRowCounts!X152)</f>
        <v>ND</v>
      </c>
      <c r="Y152" s="191" t="str">
        <f>IF(SecondRowCounts!Y152 = 0, "ND", SecondRowWins!Y152/SecondRowCounts!Y152)</f>
        <v>ND</v>
      </c>
      <c r="Z152" s="191" t="str">
        <f>IF(SecondRowCounts!Z152 = 0, "ND", SecondRowWins!Z152/SecondRowCounts!Z152)</f>
        <v>ND</v>
      </c>
      <c r="AA152" s="191" t="str">
        <f>IF(SecondRowCounts!AA152 = 0, "ND", SecondRowWins!AA152/SecondRowCounts!AA152)</f>
        <v>ND</v>
      </c>
      <c r="AB152" s="191" t="str">
        <f>IF(SecondRowCounts!AB152 = 0, "ND", SecondRowWins!AB152/SecondRowCounts!AB152)</f>
        <v>ND</v>
      </c>
      <c r="AC152" s="191" t="str">
        <f>IF(SecondRowCounts!AC152 = 0, "ND", SecondRowWins!AC152/SecondRowCounts!AC152)</f>
        <v>ND</v>
      </c>
      <c r="AD152" s="191" t="str">
        <f>IF(SecondRowCounts!AD152 = 0, "ND", SecondRowWins!AD152/SecondRowCounts!AD152)</f>
        <v>ND</v>
      </c>
      <c r="AE152" s="191" t="str">
        <f>IF(SecondRowCounts!AE152 = 0, "ND", SecondRowWins!AE152/SecondRowCounts!AE152)</f>
        <v>ND</v>
      </c>
      <c r="AF152" s="191" t="str">
        <f>IF(SecondRowCounts!AF152 = 0, "ND", SecondRowWins!AF152/SecondRowCounts!AF152)</f>
        <v>ND</v>
      </c>
      <c r="AG152" s="191" t="str">
        <f>IF(SecondRowCounts!AG152 = 0, "ND", SecondRowWins!AG152/SecondRowCounts!AG152)</f>
        <v>ND</v>
      </c>
      <c r="AH152" s="191" t="str">
        <f>IF(SecondRowCounts!AH152 = 0, "ND", SecondRowWins!AH152/SecondRowCounts!AH152)</f>
        <v>ND</v>
      </c>
      <c r="AI152" s="191" t="str">
        <f>IF(SecondRowCounts!AI152 = 0, "ND", SecondRowWins!AI152/SecondRowCounts!AI152)</f>
        <v>ND</v>
      </c>
      <c r="AJ152" s="191" t="str">
        <f>IF(SecondRowCounts!AJ152 = 0, "ND", SecondRowWins!AJ152/SecondRowCounts!AJ152)</f>
        <v>ND</v>
      </c>
      <c r="AK152" s="191" t="str">
        <f>IF(SecondRowCounts!AK152 = 0, "ND", SecondRowWins!AK152/SecondRowCounts!AK152)</f>
        <v>ND</v>
      </c>
      <c r="AL152" s="191" t="str">
        <f>IF(SecondRowCounts!AL152 = 0, "ND", SecondRowWins!AL152/SecondRowCounts!AL152)</f>
        <v>ND</v>
      </c>
      <c r="AM152" s="191" t="str">
        <f>IF(SecondRowCounts!AM152 = 0, "ND", SecondRowWins!AM152/SecondRowCounts!AM152)</f>
        <v>ND</v>
      </c>
      <c r="AN152" s="191" t="str">
        <f>IF(SecondRowCounts!AN152 = 0, "ND", SecondRowWins!AN152/SecondRowCounts!AN152)</f>
        <v>ND</v>
      </c>
      <c r="AO152" s="191" t="str">
        <f>IF(SecondRowCounts!AO152 = 0, "ND", SecondRowWins!AO152/SecondRowCounts!AO152)</f>
        <v>ND</v>
      </c>
      <c r="AP152" s="191" t="str">
        <f>IF(SecondRowCounts!AP152 = 0, "ND", SecondRowWins!AP152/SecondRowCounts!AP152)</f>
        <v>ND</v>
      </c>
    </row>
    <row r="153">
      <c r="A153" s="187" t="s">
        <v>281</v>
      </c>
      <c r="B153" s="191">
        <f>IF(SecondRowCounts!B153 = 0, "ND", SecondRowWins!B153/SecondRowCounts!B153)</f>
        <v>0.3826383425</v>
      </c>
      <c r="C153" s="191" t="str">
        <f>IF(SecondRowCounts!C153 = 0, "ND", SecondRowWins!C153/SecondRowCounts!C153)</f>
        <v>ND</v>
      </c>
      <c r="D153" s="191" t="str">
        <f>IF(SecondRowCounts!D153 = 0, "ND", SecondRowWins!D153/SecondRowCounts!D153)</f>
        <v>ND</v>
      </c>
      <c r="E153" s="191" t="str">
        <f>IF(SecondRowCounts!E153 = 0, "ND", SecondRowWins!E153/SecondRowCounts!E153)</f>
        <v>ND</v>
      </c>
      <c r="F153" s="191">
        <f>IF(SecondRowCounts!F153 = 0, "ND", SecondRowWins!F153/SecondRowCounts!F153)</f>
        <v>0.6666666667</v>
      </c>
      <c r="G153" s="191">
        <f>IF(SecondRowCounts!G153 = 0, "ND", SecondRowWins!G153/SecondRowCounts!G153)</f>
        <v>0.4299719888</v>
      </c>
      <c r="H153" s="191">
        <f>IF(SecondRowCounts!H153 = 0, "ND", SecondRowWins!H153/SecondRowCounts!H153)</f>
        <v>0.3429237947</v>
      </c>
      <c r="I153" s="191">
        <f>IF(SecondRowCounts!I153 = 0, "ND", SecondRowWins!I153/SecondRowCounts!I153)</f>
        <v>0.2637681159</v>
      </c>
      <c r="J153" s="191">
        <f>IF(SecondRowCounts!J153 = 0, "ND", SecondRowWins!J153/SecondRowCounts!J153)</f>
        <v>0.1176470588</v>
      </c>
      <c r="K153" s="191">
        <f>IF(SecondRowCounts!K153 = 0, "ND", SecondRowWins!K153/SecondRowCounts!K153)</f>
        <v>0</v>
      </c>
      <c r="L153" s="191" t="str">
        <f>IF(SecondRowCounts!L153 = 0, "ND", SecondRowWins!L153/SecondRowCounts!L153)</f>
        <v>ND</v>
      </c>
      <c r="M153" s="191" t="str">
        <f>IF(SecondRowCounts!M153 = 0, "ND", SecondRowWins!M153/SecondRowCounts!M153)</f>
        <v>ND</v>
      </c>
      <c r="N153" s="191" t="str">
        <f>IF(SecondRowCounts!N153 = 0, "ND", SecondRowWins!N153/SecondRowCounts!N153)</f>
        <v>ND</v>
      </c>
      <c r="O153" s="191" t="str">
        <f>IF(SecondRowCounts!O153 = 0, "ND", SecondRowWins!O153/SecondRowCounts!O153)</f>
        <v>ND</v>
      </c>
      <c r="P153" s="191" t="str">
        <f>IF(SecondRowCounts!P153 = 0, "ND", SecondRowWins!P153/SecondRowCounts!P153)</f>
        <v>ND</v>
      </c>
      <c r="Q153" s="191" t="str">
        <f>IF(SecondRowCounts!Q153 = 0, "ND", SecondRowWins!Q153/SecondRowCounts!Q153)</f>
        <v>ND</v>
      </c>
      <c r="R153" s="191" t="str">
        <f>IF(SecondRowCounts!R153 = 0, "ND", SecondRowWins!R153/SecondRowCounts!R153)</f>
        <v>ND</v>
      </c>
      <c r="S153" s="191" t="str">
        <f>IF(SecondRowCounts!S153 = 0, "ND", SecondRowWins!S153/SecondRowCounts!S153)</f>
        <v>ND</v>
      </c>
      <c r="T153" s="191" t="str">
        <f>IF(SecondRowCounts!T153 = 0, "ND", SecondRowWins!T153/SecondRowCounts!T153)</f>
        <v>ND</v>
      </c>
      <c r="U153" s="191" t="str">
        <f>IF(SecondRowCounts!U153 = 0, "ND", SecondRowWins!U153/SecondRowCounts!U153)</f>
        <v>ND</v>
      </c>
      <c r="V153" s="191" t="str">
        <f>IF(SecondRowCounts!V153 = 0, "ND", SecondRowWins!V153/SecondRowCounts!V153)</f>
        <v>ND</v>
      </c>
      <c r="W153" s="191" t="str">
        <f>IF(SecondRowCounts!W153 = 0, "ND", SecondRowWins!W153/SecondRowCounts!W153)</f>
        <v>ND</v>
      </c>
      <c r="X153" s="191" t="str">
        <f>IF(SecondRowCounts!X153 = 0, "ND", SecondRowWins!X153/SecondRowCounts!X153)</f>
        <v>ND</v>
      </c>
      <c r="Y153" s="191" t="str">
        <f>IF(SecondRowCounts!Y153 = 0, "ND", SecondRowWins!Y153/SecondRowCounts!Y153)</f>
        <v>ND</v>
      </c>
      <c r="Z153" s="191" t="str">
        <f>IF(SecondRowCounts!Z153 = 0, "ND", SecondRowWins!Z153/SecondRowCounts!Z153)</f>
        <v>ND</v>
      </c>
      <c r="AA153" s="191" t="str">
        <f>IF(SecondRowCounts!AA153 = 0, "ND", SecondRowWins!AA153/SecondRowCounts!AA153)</f>
        <v>ND</v>
      </c>
      <c r="AB153" s="191" t="str">
        <f>IF(SecondRowCounts!AB153 = 0, "ND", SecondRowWins!AB153/SecondRowCounts!AB153)</f>
        <v>ND</v>
      </c>
      <c r="AC153" s="191" t="str">
        <f>IF(SecondRowCounts!AC153 = 0, "ND", SecondRowWins!AC153/SecondRowCounts!AC153)</f>
        <v>ND</v>
      </c>
      <c r="AD153" s="191" t="str">
        <f>IF(SecondRowCounts!AD153 = 0, "ND", SecondRowWins!AD153/SecondRowCounts!AD153)</f>
        <v>ND</v>
      </c>
      <c r="AE153" s="191" t="str">
        <f>IF(SecondRowCounts!AE153 = 0, "ND", SecondRowWins!AE153/SecondRowCounts!AE153)</f>
        <v>ND</v>
      </c>
      <c r="AF153" s="191" t="str">
        <f>IF(SecondRowCounts!AF153 = 0, "ND", SecondRowWins!AF153/SecondRowCounts!AF153)</f>
        <v>ND</v>
      </c>
      <c r="AG153" s="191" t="str">
        <f>IF(SecondRowCounts!AG153 = 0, "ND", SecondRowWins!AG153/SecondRowCounts!AG153)</f>
        <v>ND</v>
      </c>
      <c r="AH153" s="191" t="str">
        <f>IF(SecondRowCounts!AH153 = 0, "ND", SecondRowWins!AH153/SecondRowCounts!AH153)</f>
        <v>ND</v>
      </c>
      <c r="AI153" s="191" t="str">
        <f>IF(SecondRowCounts!AI153 = 0, "ND", SecondRowWins!AI153/SecondRowCounts!AI153)</f>
        <v>ND</v>
      </c>
      <c r="AJ153" s="191" t="str">
        <f>IF(SecondRowCounts!AJ153 = 0, "ND", SecondRowWins!AJ153/SecondRowCounts!AJ153)</f>
        <v>ND</v>
      </c>
      <c r="AK153" s="191" t="str">
        <f>IF(SecondRowCounts!AK153 = 0, "ND", SecondRowWins!AK153/SecondRowCounts!AK153)</f>
        <v>ND</v>
      </c>
      <c r="AL153" s="191" t="str">
        <f>IF(SecondRowCounts!AL153 = 0, "ND", SecondRowWins!AL153/SecondRowCounts!AL153)</f>
        <v>ND</v>
      </c>
      <c r="AM153" s="191" t="str">
        <f>IF(SecondRowCounts!AM153 = 0, "ND", SecondRowWins!AM153/SecondRowCounts!AM153)</f>
        <v>ND</v>
      </c>
      <c r="AN153" s="191" t="str">
        <f>IF(SecondRowCounts!AN153 = 0, "ND", SecondRowWins!AN153/SecondRowCounts!AN153)</f>
        <v>ND</v>
      </c>
      <c r="AO153" s="191" t="str">
        <f>IF(SecondRowCounts!AO153 = 0, "ND", SecondRowWins!AO153/SecondRowCounts!AO153)</f>
        <v>ND</v>
      </c>
      <c r="AP153" s="191" t="str">
        <f>IF(SecondRowCounts!AP153 = 0, "ND", SecondRowWins!AP153/SecondRowCounts!AP153)</f>
        <v>ND</v>
      </c>
    </row>
    <row r="154">
      <c r="A154" s="187" t="s">
        <v>282</v>
      </c>
      <c r="B154" s="191">
        <f>IF(SecondRowCounts!B154 = 0, "ND", SecondRowWins!B154/SecondRowCounts!B154)</f>
        <v>0.487394958</v>
      </c>
      <c r="C154" s="191" t="str">
        <f>IF(SecondRowCounts!C154 = 0, "ND", SecondRowWins!C154/SecondRowCounts!C154)</f>
        <v>ND</v>
      </c>
      <c r="D154" s="191" t="str">
        <f>IF(SecondRowCounts!D154 = 0, "ND", SecondRowWins!D154/SecondRowCounts!D154)</f>
        <v>ND</v>
      </c>
      <c r="E154" s="191" t="str">
        <f>IF(SecondRowCounts!E154 = 0, "ND", SecondRowWins!E154/SecondRowCounts!E154)</f>
        <v>ND</v>
      </c>
      <c r="F154" s="191" t="str">
        <f>IF(SecondRowCounts!F154 = 0, "ND", SecondRowWins!F154/SecondRowCounts!F154)</f>
        <v>ND</v>
      </c>
      <c r="G154" s="191" t="str">
        <f>IF(SecondRowCounts!G154 = 0, "ND", SecondRowWins!G154/SecondRowCounts!G154)</f>
        <v>ND</v>
      </c>
      <c r="H154" s="191">
        <f>IF(SecondRowCounts!H154 = 0, "ND", SecondRowWins!H154/SecondRowCounts!H154)</f>
        <v>0.6363636364</v>
      </c>
      <c r="I154" s="191">
        <f>IF(SecondRowCounts!I154 = 0, "ND", SecondRowWins!I154/SecondRowCounts!I154)</f>
        <v>0.4444444444</v>
      </c>
      <c r="J154" s="191">
        <f>IF(SecondRowCounts!J154 = 0, "ND", SecondRowWins!J154/SecondRowCounts!J154)</f>
        <v>0.5483870968</v>
      </c>
      <c r="K154" s="191">
        <f>IF(SecondRowCounts!K154 = 0, "ND", SecondRowWins!K154/SecondRowCounts!K154)</f>
        <v>0.6</v>
      </c>
      <c r="L154" s="191">
        <f>IF(SecondRowCounts!L154 = 0, "ND", SecondRowWins!L154/SecondRowCounts!L154)</f>
        <v>0.25</v>
      </c>
      <c r="M154" s="191">
        <f>IF(SecondRowCounts!M154 = 0, "ND", SecondRowWins!M154/SecondRowCounts!M154)</f>
        <v>0</v>
      </c>
      <c r="N154" s="191">
        <f>IF(SecondRowCounts!N154 = 0, "ND", SecondRowWins!N154/SecondRowCounts!N154)</f>
        <v>0.3333333333</v>
      </c>
      <c r="O154" s="191" t="str">
        <f>IF(SecondRowCounts!O154 = 0, "ND", SecondRowWins!O154/SecondRowCounts!O154)</f>
        <v>ND</v>
      </c>
      <c r="P154" s="191" t="str">
        <f>IF(SecondRowCounts!P154 = 0, "ND", SecondRowWins!P154/SecondRowCounts!P154)</f>
        <v>ND</v>
      </c>
      <c r="Q154" s="191" t="str">
        <f>IF(SecondRowCounts!Q154 = 0, "ND", SecondRowWins!Q154/SecondRowCounts!Q154)</f>
        <v>ND</v>
      </c>
      <c r="R154" s="191" t="str">
        <f>IF(SecondRowCounts!R154 = 0, "ND", SecondRowWins!R154/SecondRowCounts!R154)</f>
        <v>ND</v>
      </c>
      <c r="S154" s="191" t="str">
        <f>IF(SecondRowCounts!S154 = 0, "ND", SecondRowWins!S154/SecondRowCounts!S154)</f>
        <v>ND</v>
      </c>
      <c r="T154" s="191" t="str">
        <f>IF(SecondRowCounts!T154 = 0, "ND", SecondRowWins!T154/SecondRowCounts!T154)</f>
        <v>ND</v>
      </c>
      <c r="U154" s="191" t="str">
        <f>IF(SecondRowCounts!U154 = 0, "ND", SecondRowWins!U154/SecondRowCounts!U154)</f>
        <v>ND</v>
      </c>
      <c r="V154" s="191" t="str">
        <f>IF(SecondRowCounts!V154 = 0, "ND", SecondRowWins!V154/SecondRowCounts!V154)</f>
        <v>ND</v>
      </c>
      <c r="W154" s="191" t="str">
        <f>IF(SecondRowCounts!W154 = 0, "ND", SecondRowWins!W154/SecondRowCounts!W154)</f>
        <v>ND</v>
      </c>
      <c r="X154" s="191" t="str">
        <f>IF(SecondRowCounts!X154 = 0, "ND", SecondRowWins!X154/SecondRowCounts!X154)</f>
        <v>ND</v>
      </c>
      <c r="Y154" s="191" t="str">
        <f>IF(SecondRowCounts!Y154 = 0, "ND", SecondRowWins!Y154/SecondRowCounts!Y154)</f>
        <v>ND</v>
      </c>
      <c r="Z154" s="191" t="str">
        <f>IF(SecondRowCounts!Z154 = 0, "ND", SecondRowWins!Z154/SecondRowCounts!Z154)</f>
        <v>ND</v>
      </c>
      <c r="AA154" s="191" t="str">
        <f>IF(SecondRowCounts!AA154 = 0, "ND", SecondRowWins!AA154/SecondRowCounts!AA154)</f>
        <v>ND</v>
      </c>
      <c r="AB154" s="191" t="str">
        <f>IF(SecondRowCounts!AB154 = 0, "ND", SecondRowWins!AB154/SecondRowCounts!AB154)</f>
        <v>ND</v>
      </c>
      <c r="AC154" s="191" t="str">
        <f>IF(SecondRowCounts!AC154 = 0, "ND", SecondRowWins!AC154/SecondRowCounts!AC154)</f>
        <v>ND</v>
      </c>
      <c r="AD154" s="191" t="str">
        <f>IF(SecondRowCounts!AD154 = 0, "ND", SecondRowWins!AD154/SecondRowCounts!AD154)</f>
        <v>ND</v>
      </c>
      <c r="AE154" s="191" t="str">
        <f>IF(SecondRowCounts!AE154 = 0, "ND", SecondRowWins!AE154/SecondRowCounts!AE154)</f>
        <v>ND</v>
      </c>
      <c r="AF154" s="191" t="str">
        <f>IF(SecondRowCounts!AF154 = 0, "ND", SecondRowWins!AF154/SecondRowCounts!AF154)</f>
        <v>ND</v>
      </c>
      <c r="AG154" s="191" t="str">
        <f>IF(SecondRowCounts!AG154 = 0, "ND", SecondRowWins!AG154/SecondRowCounts!AG154)</f>
        <v>ND</v>
      </c>
      <c r="AH154" s="191" t="str">
        <f>IF(SecondRowCounts!AH154 = 0, "ND", SecondRowWins!AH154/SecondRowCounts!AH154)</f>
        <v>ND</v>
      </c>
      <c r="AI154" s="191" t="str">
        <f>IF(SecondRowCounts!AI154 = 0, "ND", SecondRowWins!AI154/SecondRowCounts!AI154)</f>
        <v>ND</v>
      </c>
      <c r="AJ154" s="191" t="str">
        <f>IF(SecondRowCounts!AJ154 = 0, "ND", SecondRowWins!AJ154/SecondRowCounts!AJ154)</f>
        <v>ND</v>
      </c>
      <c r="AK154" s="191" t="str">
        <f>IF(SecondRowCounts!AK154 = 0, "ND", SecondRowWins!AK154/SecondRowCounts!AK154)</f>
        <v>ND</v>
      </c>
      <c r="AL154" s="191" t="str">
        <f>IF(SecondRowCounts!AL154 = 0, "ND", SecondRowWins!AL154/SecondRowCounts!AL154)</f>
        <v>ND</v>
      </c>
      <c r="AM154" s="191" t="str">
        <f>IF(SecondRowCounts!AM154 = 0, "ND", SecondRowWins!AM154/SecondRowCounts!AM154)</f>
        <v>ND</v>
      </c>
      <c r="AN154" s="191" t="str">
        <f>IF(SecondRowCounts!AN154 = 0, "ND", SecondRowWins!AN154/SecondRowCounts!AN154)</f>
        <v>ND</v>
      </c>
      <c r="AO154" s="191" t="str">
        <f>IF(SecondRowCounts!AO154 = 0, "ND", SecondRowWins!AO154/SecondRowCounts!AO154)</f>
        <v>ND</v>
      </c>
      <c r="AP154" s="191" t="str">
        <f>IF(SecondRowCounts!AP154 = 0, "ND", SecondRowWins!AP154/SecondRowCounts!AP154)</f>
        <v>ND</v>
      </c>
    </row>
    <row r="155">
      <c r="A155" s="187" t="s">
        <v>283</v>
      </c>
      <c r="B155" s="191">
        <f>IF(SecondRowCounts!B155 = 0, "ND", SecondRowWins!B155/SecondRowCounts!B155)</f>
        <v>0.4118141097</v>
      </c>
      <c r="C155" s="191" t="str">
        <f>IF(SecondRowCounts!C155 = 0, "ND", SecondRowWins!C155/SecondRowCounts!C155)</f>
        <v>ND</v>
      </c>
      <c r="D155" s="191" t="str">
        <f>IF(SecondRowCounts!D155 = 0, "ND", SecondRowWins!D155/SecondRowCounts!D155)</f>
        <v>ND</v>
      </c>
      <c r="E155" s="191" t="str">
        <f>IF(SecondRowCounts!E155 = 0, "ND", SecondRowWins!E155/SecondRowCounts!E155)</f>
        <v>ND</v>
      </c>
      <c r="F155" s="191">
        <f>IF(SecondRowCounts!F155 = 0, "ND", SecondRowWins!F155/SecondRowCounts!F155)</f>
        <v>0.5</v>
      </c>
      <c r="G155" s="191">
        <f>IF(SecondRowCounts!G155 = 0, "ND", SecondRowWins!G155/SecondRowCounts!G155)</f>
        <v>0.4686040477</v>
      </c>
      <c r="H155" s="191">
        <f>IF(SecondRowCounts!H155 = 0, "ND", SecondRowWins!H155/SecondRowCounts!H155)</f>
        <v>0.3722267872</v>
      </c>
      <c r="I155" s="191">
        <f>IF(SecondRowCounts!I155 = 0, "ND", SecondRowWins!I155/SecondRowCounts!I155)</f>
        <v>0.2817679558</v>
      </c>
      <c r="J155" s="191">
        <f>IF(SecondRowCounts!J155 = 0, "ND", SecondRowWins!J155/SecondRowCounts!J155)</f>
        <v>0.1967213115</v>
      </c>
      <c r="K155" s="191">
        <f>IF(SecondRowCounts!K155 = 0, "ND", SecondRowWins!K155/SecondRowCounts!K155)</f>
        <v>0</v>
      </c>
      <c r="L155" s="191" t="str">
        <f>IF(SecondRowCounts!L155 = 0, "ND", SecondRowWins!L155/SecondRowCounts!L155)</f>
        <v>ND</v>
      </c>
      <c r="M155" s="191" t="str">
        <f>IF(SecondRowCounts!M155 = 0, "ND", SecondRowWins!M155/SecondRowCounts!M155)</f>
        <v>ND</v>
      </c>
      <c r="N155" s="191" t="str">
        <f>IF(SecondRowCounts!N155 = 0, "ND", SecondRowWins!N155/SecondRowCounts!N155)</f>
        <v>ND</v>
      </c>
      <c r="O155" s="191" t="str">
        <f>IF(SecondRowCounts!O155 = 0, "ND", SecondRowWins!O155/SecondRowCounts!O155)</f>
        <v>ND</v>
      </c>
      <c r="P155" s="191" t="str">
        <f>IF(SecondRowCounts!P155 = 0, "ND", SecondRowWins!P155/SecondRowCounts!P155)</f>
        <v>ND</v>
      </c>
      <c r="Q155" s="191" t="str">
        <f>IF(SecondRowCounts!Q155 = 0, "ND", SecondRowWins!Q155/SecondRowCounts!Q155)</f>
        <v>ND</v>
      </c>
      <c r="R155" s="191" t="str">
        <f>IF(SecondRowCounts!R155 = 0, "ND", SecondRowWins!R155/SecondRowCounts!R155)</f>
        <v>ND</v>
      </c>
      <c r="S155" s="191" t="str">
        <f>IF(SecondRowCounts!S155 = 0, "ND", SecondRowWins!S155/SecondRowCounts!S155)</f>
        <v>ND</v>
      </c>
      <c r="T155" s="191" t="str">
        <f>IF(SecondRowCounts!T155 = 0, "ND", SecondRowWins!T155/SecondRowCounts!T155)</f>
        <v>ND</v>
      </c>
      <c r="U155" s="191" t="str">
        <f>IF(SecondRowCounts!U155 = 0, "ND", SecondRowWins!U155/SecondRowCounts!U155)</f>
        <v>ND</v>
      </c>
      <c r="V155" s="191" t="str">
        <f>IF(SecondRowCounts!V155 = 0, "ND", SecondRowWins!V155/SecondRowCounts!V155)</f>
        <v>ND</v>
      </c>
      <c r="W155" s="191" t="str">
        <f>IF(SecondRowCounts!W155 = 0, "ND", SecondRowWins!W155/SecondRowCounts!W155)</f>
        <v>ND</v>
      </c>
      <c r="X155" s="191" t="str">
        <f>IF(SecondRowCounts!X155 = 0, "ND", SecondRowWins!X155/SecondRowCounts!X155)</f>
        <v>ND</v>
      </c>
      <c r="Y155" s="191" t="str">
        <f>IF(SecondRowCounts!Y155 = 0, "ND", SecondRowWins!Y155/SecondRowCounts!Y155)</f>
        <v>ND</v>
      </c>
      <c r="Z155" s="191" t="str">
        <f>IF(SecondRowCounts!Z155 = 0, "ND", SecondRowWins!Z155/SecondRowCounts!Z155)</f>
        <v>ND</v>
      </c>
      <c r="AA155" s="191" t="str">
        <f>IF(SecondRowCounts!AA155 = 0, "ND", SecondRowWins!AA155/SecondRowCounts!AA155)</f>
        <v>ND</v>
      </c>
      <c r="AB155" s="191" t="str">
        <f>IF(SecondRowCounts!AB155 = 0, "ND", SecondRowWins!AB155/SecondRowCounts!AB155)</f>
        <v>ND</v>
      </c>
      <c r="AC155" s="191" t="str">
        <f>IF(SecondRowCounts!AC155 = 0, "ND", SecondRowWins!AC155/SecondRowCounts!AC155)</f>
        <v>ND</v>
      </c>
      <c r="AD155" s="191" t="str">
        <f>IF(SecondRowCounts!AD155 = 0, "ND", SecondRowWins!AD155/SecondRowCounts!AD155)</f>
        <v>ND</v>
      </c>
      <c r="AE155" s="191" t="str">
        <f>IF(SecondRowCounts!AE155 = 0, "ND", SecondRowWins!AE155/SecondRowCounts!AE155)</f>
        <v>ND</v>
      </c>
      <c r="AF155" s="191" t="str">
        <f>IF(SecondRowCounts!AF155 = 0, "ND", SecondRowWins!AF155/SecondRowCounts!AF155)</f>
        <v>ND</v>
      </c>
      <c r="AG155" s="191" t="str">
        <f>IF(SecondRowCounts!AG155 = 0, "ND", SecondRowWins!AG155/SecondRowCounts!AG155)</f>
        <v>ND</v>
      </c>
      <c r="AH155" s="191" t="str">
        <f>IF(SecondRowCounts!AH155 = 0, "ND", SecondRowWins!AH155/SecondRowCounts!AH155)</f>
        <v>ND</v>
      </c>
      <c r="AI155" s="191" t="str">
        <f>IF(SecondRowCounts!AI155 = 0, "ND", SecondRowWins!AI155/SecondRowCounts!AI155)</f>
        <v>ND</v>
      </c>
      <c r="AJ155" s="191" t="str">
        <f>IF(SecondRowCounts!AJ155 = 0, "ND", SecondRowWins!AJ155/SecondRowCounts!AJ155)</f>
        <v>ND</v>
      </c>
      <c r="AK155" s="191" t="str">
        <f>IF(SecondRowCounts!AK155 = 0, "ND", SecondRowWins!AK155/SecondRowCounts!AK155)</f>
        <v>ND</v>
      </c>
      <c r="AL155" s="191" t="str">
        <f>IF(SecondRowCounts!AL155 = 0, "ND", SecondRowWins!AL155/SecondRowCounts!AL155)</f>
        <v>ND</v>
      </c>
      <c r="AM155" s="191" t="str">
        <f>IF(SecondRowCounts!AM155 = 0, "ND", SecondRowWins!AM155/SecondRowCounts!AM155)</f>
        <v>ND</v>
      </c>
      <c r="AN155" s="191" t="str">
        <f>IF(SecondRowCounts!AN155 = 0, "ND", SecondRowWins!AN155/SecondRowCounts!AN155)</f>
        <v>ND</v>
      </c>
      <c r="AO155" s="191" t="str">
        <f>IF(SecondRowCounts!AO155 = 0, "ND", SecondRowWins!AO155/SecondRowCounts!AO155)</f>
        <v>ND</v>
      </c>
      <c r="AP155" s="191" t="str">
        <f>IF(SecondRowCounts!AP155 = 0, "ND", SecondRowWins!AP155/SecondRowCounts!AP155)</f>
        <v>ND</v>
      </c>
    </row>
    <row r="156">
      <c r="A156" s="187" t="s">
        <v>284</v>
      </c>
      <c r="B156" s="191">
        <f>IF(SecondRowCounts!B156 = 0, "ND", SecondRowWins!B156/SecondRowCounts!B156)</f>
        <v>0.4403125842</v>
      </c>
      <c r="C156" s="191" t="str">
        <f>IF(SecondRowCounts!C156 = 0, "ND", SecondRowWins!C156/SecondRowCounts!C156)</f>
        <v>ND</v>
      </c>
      <c r="D156" s="191" t="str">
        <f>IF(SecondRowCounts!D156 = 0, "ND", SecondRowWins!D156/SecondRowCounts!D156)</f>
        <v>ND</v>
      </c>
      <c r="E156" s="191" t="str">
        <f>IF(SecondRowCounts!E156 = 0, "ND", SecondRowWins!E156/SecondRowCounts!E156)</f>
        <v>ND</v>
      </c>
      <c r="F156" s="191" t="str">
        <f>IF(SecondRowCounts!F156 = 0, "ND", SecondRowWins!F156/SecondRowCounts!F156)</f>
        <v>ND</v>
      </c>
      <c r="G156" s="191">
        <f>IF(SecondRowCounts!G156 = 0, "ND", SecondRowWins!G156/SecondRowCounts!G156)</f>
        <v>0.4957605985</v>
      </c>
      <c r="H156" s="191">
        <f>IF(SecondRowCounts!H156 = 0, "ND", SecondRowWins!H156/SecondRowCounts!H156)</f>
        <v>0.3961352657</v>
      </c>
      <c r="I156" s="191">
        <f>IF(SecondRowCounts!I156 = 0, "ND", SecondRowWins!I156/SecondRowCounts!I156)</f>
        <v>0.3333333333</v>
      </c>
      <c r="J156" s="191">
        <f>IF(SecondRowCounts!J156 = 0, "ND", SecondRowWins!J156/SecondRowCounts!J156)</f>
        <v>0.2407407407</v>
      </c>
      <c r="K156" s="191">
        <f>IF(SecondRowCounts!K156 = 0, "ND", SecondRowWins!K156/SecondRowCounts!K156)</f>
        <v>0</v>
      </c>
      <c r="L156" s="191" t="str">
        <f>IF(SecondRowCounts!L156 = 0, "ND", SecondRowWins!L156/SecondRowCounts!L156)</f>
        <v>ND</v>
      </c>
      <c r="M156" s="191" t="str">
        <f>IF(SecondRowCounts!M156 = 0, "ND", SecondRowWins!M156/SecondRowCounts!M156)</f>
        <v>ND</v>
      </c>
      <c r="N156" s="191" t="str">
        <f>IF(SecondRowCounts!N156 = 0, "ND", SecondRowWins!N156/SecondRowCounts!N156)</f>
        <v>ND</v>
      </c>
      <c r="O156" s="191" t="str">
        <f>IF(SecondRowCounts!O156 = 0, "ND", SecondRowWins!O156/SecondRowCounts!O156)</f>
        <v>ND</v>
      </c>
      <c r="P156" s="191" t="str">
        <f>IF(SecondRowCounts!P156 = 0, "ND", SecondRowWins!P156/SecondRowCounts!P156)</f>
        <v>ND</v>
      </c>
      <c r="Q156" s="191" t="str">
        <f>IF(SecondRowCounts!Q156 = 0, "ND", SecondRowWins!Q156/SecondRowCounts!Q156)</f>
        <v>ND</v>
      </c>
      <c r="R156" s="191" t="str">
        <f>IF(SecondRowCounts!R156 = 0, "ND", SecondRowWins!R156/SecondRowCounts!R156)</f>
        <v>ND</v>
      </c>
      <c r="S156" s="191" t="str">
        <f>IF(SecondRowCounts!S156 = 0, "ND", SecondRowWins!S156/SecondRowCounts!S156)</f>
        <v>ND</v>
      </c>
      <c r="T156" s="191" t="str">
        <f>IF(SecondRowCounts!T156 = 0, "ND", SecondRowWins!T156/SecondRowCounts!T156)</f>
        <v>ND</v>
      </c>
      <c r="U156" s="191" t="str">
        <f>IF(SecondRowCounts!U156 = 0, "ND", SecondRowWins!U156/SecondRowCounts!U156)</f>
        <v>ND</v>
      </c>
      <c r="V156" s="191" t="str">
        <f>IF(SecondRowCounts!V156 = 0, "ND", SecondRowWins!V156/SecondRowCounts!V156)</f>
        <v>ND</v>
      </c>
      <c r="W156" s="191" t="str">
        <f>IF(SecondRowCounts!W156 = 0, "ND", SecondRowWins!W156/SecondRowCounts!W156)</f>
        <v>ND</v>
      </c>
      <c r="X156" s="191" t="str">
        <f>IF(SecondRowCounts!X156 = 0, "ND", SecondRowWins!X156/SecondRowCounts!X156)</f>
        <v>ND</v>
      </c>
      <c r="Y156" s="191" t="str">
        <f>IF(SecondRowCounts!Y156 = 0, "ND", SecondRowWins!Y156/SecondRowCounts!Y156)</f>
        <v>ND</v>
      </c>
      <c r="Z156" s="191" t="str">
        <f>IF(SecondRowCounts!Z156 = 0, "ND", SecondRowWins!Z156/SecondRowCounts!Z156)</f>
        <v>ND</v>
      </c>
      <c r="AA156" s="191" t="str">
        <f>IF(SecondRowCounts!AA156 = 0, "ND", SecondRowWins!AA156/SecondRowCounts!AA156)</f>
        <v>ND</v>
      </c>
      <c r="AB156" s="191" t="str">
        <f>IF(SecondRowCounts!AB156 = 0, "ND", SecondRowWins!AB156/SecondRowCounts!AB156)</f>
        <v>ND</v>
      </c>
      <c r="AC156" s="191" t="str">
        <f>IF(SecondRowCounts!AC156 = 0, "ND", SecondRowWins!AC156/SecondRowCounts!AC156)</f>
        <v>ND</v>
      </c>
      <c r="AD156" s="191" t="str">
        <f>IF(SecondRowCounts!AD156 = 0, "ND", SecondRowWins!AD156/SecondRowCounts!AD156)</f>
        <v>ND</v>
      </c>
      <c r="AE156" s="191" t="str">
        <f>IF(SecondRowCounts!AE156 = 0, "ND", SecondRowWins!AE156/SecondRowCounts!AE156)</f>
        <v>ND</v>
      </c>
      <c r="AF156" s="191" t="str">
        <f>IF(SecondRowCounts!AF156 = 0, "ND", SecondRowWins!AF156/SecondRowCounts!AF156)</f>
        <v>ND</v>
      </c>
      <c r="AG156" s="191" t="str">
        <f>IF(SecondRowCounts!AG156 = 0, "ND", SecondRowWins!AG156/SecondRowCounts!AG156)</f>
        <v>ND</v>
      </c>
      <c r="AH156" s="191" t="str">
        <f>IF(SecondRowCounts!AH156 = 0, "ND", SecondRowWins!AH156/SecondRowCounts!AH156)</f>
        <v>ND</v>
      </c>
      <c r="AI156" s="191" t="str">
        <f>IF(SecondRowCounts!AI156 = 0, "ND", SecondRowWins!AI156/SecondRowCounts!AI156)</f>
        <v>ND</v>
      </c>
      <c r="AJ156" s="191" t="str">
        <f>IF(SecondRowCounts!AJ156 = 0, "ND", SecondRowWins!AJ156/SecondRowCounts!AJ156)</f>
        <v>ND</v>
      </c>
      <c r="AK156" s="191" t="str">
        <f>IF(SecondRowCounts!AK156 = 0, "ND", SecondRowWins!AK156/SecondRowCounts!AK156)</f>
        <v>ND</v>
      </c>
      <c r="AL156" s="191" t="str">
        <f>IF(SecondRowCounts!AL156 = 0, "ND", SecondRowWins!AL156/SecondRowCounts!AL156)</f>
        <v>ND</v>
      </c>
      <c r="AM156" s="191" t="str">
        <f>IF(SecondRowCounts!AM156 = 0, "ND", SecondRowWins!AM156/SecondRowCounts!AM156)</f>
        <v>ND</v>
      </c>
      <c r="AN156" s="191" t="str">
        <f>IF(SecondRowCounts!AN156 = 0, "ND", SecondRowWins!AN156/SecondRowCounts!AN156)</f>
        <v>ND</v>
      </c>
      <c r="AO156" s="191" t="str">
        <f>IF(SecondRowCounts!AO156 = 0, "ND", SecondRowWins!AO156/SecondRowCounts!AO156)</f>
        <v>ND</v>
      </c>
      <c r="AP156" s="191" t="str">
        <f>IF(SecondRowCounts!AP156 = 0, "ND", SecondRowWins!AP156/SecondRowCounts!AP156)</f>
        <v>ND</v>
      </c>
    </row>
    <row r="157">
      <c r="A157" s="187" t="s">
        <v>285</v>
      </c>
      <c r="B157" s="191">
        <f>IF(SecondRowCounts!B157 = 0, "ND", SecondRowWins!B157/SecondRowCounts!B157)</f>
        <v>0.4173989455</v>
      </c>
      <c r="C157" s="191" t="str">
        <f>IF(SecondRowCounts!C157 = 0, "ND", SecondRowWins!C157/SecondRowCounts!C157)</f>
        <v>ND</v>
      </c>
      <c r="D157" s="191" t="str">
        <f>IF(SecondRowCounts!D157 = 0, "ND", SecondRowWins!D157/SecondRowCounts!D157)</f>
        <v>ND</v>
      </c>
      <c r="E157" s="191" t="str">
        <f>IF(SecondRowCounts!E157 = 0, "ND", SecondRowWins!E157/SecondRowCounts!E157)</f>
        <v>ND</v>
      </c>
      <c r="F157" s="191">
        <f>IF(SecondRowCounts!F157 = 0, "ND", SecondRowWins!F157/SecondRowCounts!F157)</f>
        <v>1</v>
      </c>
      <c r="G157" s="191">
        <f>IF(SecondRowCounts!G157 = 0, "ND", SecondRowWins!G157/SecondRowCounts!G157)</f>
        <v>0.5322580645</v>
      </c>
      <c r="H157" s="191">
        <f>IF(SecondRowCounts!H157 = 0, "ND", SecondRowWins!H157/SecondRowCounts!H157)</f>
        <v>0.444668008</v>
      </c>
      <c r="I157" s="191">
        <f>IF(SecondRowCounts!I157 = 0, "ND", SecondRowWins!I157/SecondRowCounts!I157)</f>
        <v>0.2767527675</v>
      </c>
      <c r="J157" s="191">
        <f>IF(SecondRowCounts!J157 = 0, "ND", SecondRowWins!J157/SecondRowCounts!J157)</f>
        <v>0.2280701754</v>
      </c>
      <c r="K157" s="191">
        <f>IF(SecondRowCounts!K157 = 0, "ND", SecondRowWins!K157/SecondRowCounts!K157)</f>
        <v>0</v>
      </c>
      <c r="L157" s="191" t="str">
        <f>IF(SecondRowCounts!L157 = 0, "ND", SecondRowWins!L157/SecondRowCounts!L157)</f>
        <v>ND</v>
      </c>
      <c r="M157" s="191" t="str">
        <f>IF(SecondRowCounts!M157 = 0, "ND", SecondRowWins!M157/SecondRowCounts!M157)</f>
        <v>ND</v>
      </c>
      <c r="N157" s="191" t="str">
        <f>IF(SecondRowCounts!N157 = 0, "ND", SecondRowWins!N157/SecondRowCounts!N157)</f>
        <v>ND</v>
      </c>
      <c r="O157" s="191" t="str">
        <f>IF(SecondRowCounts!O157 = 0, "ND", SecondRowWins!O157/SecondRowCounts!O157)</f>
        <v>ND</v>
      </c>
      <c r="P157" s="191" t="str">
        <f>IF(SecondRowCounts!P157 = 0, "ND", SecondRowWins!P157/SecondRowCounts!P157)</f>
        <v>ND</v>
      </c>
      <c r="Q157" s="191" t="str">
        <f>IF(SecondRowCounts!Q157 = 0, "ND", SecondRowWins!Q157/SecondRowCounts!Q157)</f>
        <v>ND</v>
      </c>
      <c r="R157" s="191" t="str">
        <f>IF(SecondRowCounts!R157 = 0, "ND", SecondRowWins!R157/SecondRowCounts!R157)</f>
        <v>ND</v>
      </c>
      <c r="S157" s="191" t="str">
        <f>IF(SecondRowCounts!S157 = 0, "ND", SecondRowWins!S157/SecondRowCounts!S157)</f>
        <v>ND</v>
      </c>
      <c r="T157" s="191" t="str">
        <f>IF(SecondRowCounts!T157 = 0, "ND", SecondRowWins!T157/SecondRowCounts!T157)</f>
        <v>ND</v>
      </c>
      <c r="U157" s="191" t="str">
        <f>IF(SecondRowCounts!U157 = 0, "ND", SecondRowWins!U157/SecondRowCounts!U157)</f>
        <v>ND</v>
      </c>
      <c r="V157" s="191" t="str">
        <f>IF(SecondRowCounts!V157 = 0, "ND", SecondRowWins!V157/SecondRowCounts!V157)</f>
        <v>ND</v>
      </c>
      <c r="W157" s="191" t="str">
        <f>IF(SecondRowCounts!W157 = 0, "ND", SecondRowWins!W157/SecondRowCounts!W157)</f>
        <v>ND</v>
      </c>
      <c r="X157" s="191" t="str">
        <f>IF(SecondRowCounts!X157 = 0, "ND", SecondRowWins!X157/SecondRowCounts!X157)</f>
        <v>ND</v>
      </c>
      <c r="Y157" s="191" t="str">
        <f>IF(SecondRowCounts!Y157 = 0, "ND", SecondRowWins!Y157/SecondRowCounts!Y157)</f>
        <v>ND</v>
      </c>
      <c r="Z157" s="191" t="str">
        <f>IF(SecondRowCounts!Z157 = 0, "ND", SecondRowWins!Z157/SecondRowCounts!Z157)</f>
        <v>ND</v>
      </c>
      <c r="AA157" s="191" t="str">
        <f>IF(SecondRowCounts!AA157 = 0, "ND", SecondRowWins!AA157/SecondRowCounts!AA157)</f>
        <v>ND</v>
      </c>
      <c r="AB157" s="191" t="str">
        <f>IF(SecondRowCounts!AB157 = 0, "ND", SecondRowWins!AB157/SecondRowCounts!AB157)</f>
        <v>ND</v>
      </c>
      <c r="AC157" s="191" t="str">
        <f>IF(SecondRowCounts!AC157 = 0, "ND", SecondRowWins!AC157/SecondRowCounts!AC157)</f>
        <v>ND</v>
      </c>
      <c r="AD157" s="191" t="str">
        <f>IF(SecondRowCounts!AD157 = 0, "ND", SecondRowWins!AD157/SecondRowCounts!AD157)</f>
        <v>ND</v>
      </c>
      <c r="AE157" s="191" t="str">
        <f>IF(SecondRowCounts!AE157 = 0, "ND", SecondRowWins!AE157/SecondRowCounts!AE157)</f>
        <v>ND</v>
      </c>
      <c r="AF157" s="191" t="str">
        <f>IF(SecondRowCounts!AF157 = 0, "ND", SecondRowWins!AF157/SecondRowCounts!AF157)</f>
        <v>ND</v>
      </c>
      <c r="AG157" s="191" t="str">
        <f>IF(SecondRowCounts!AG157 = 0, "ND", SecondRowWins!AG157/SecondRowCounts!AG157)</f>
        <v>ND</v>
      </c>
      <c r="AH157" s="191" t="str">
        <f>IF(SecondRowCounts!AH157 = 0, "ND", SecondRowWins!AH157/SecondRowCounts!AH157)</f>
        <v>ND</v>
      </c>
      <c r="AI157" s="191" t="str">
        <f>IF(SecondRowCounts!AI157 = 0, "ND", SecondRowWins!AI157/SecondRowCounts!AI157)</f>
        <v>ND</v>
      </c>
      <c r="AJ157" s="191" t="str">
        <f>IF(SecondRowCounts!AJ157 = 0, "ND", SecondRowWins!AJ157/SecondRowCounts!AJ157)</f>
        <v>ND</v>
      </c>
      <c r="AK157" s="191" t="str">
        <f>IF(SecondRowCounts!AK157 = 0, "ND", SecondRowWins!AK157/SecondRowCounts!AK157)</f>
        <v>ND</v>
      </c>
      <c r="AL157" s="191" t="str">
        <f>IF(SecondRowCounts!AL157 = 0, "ND", SecondRowWins!AL157/SecondRowCounts!AL157)</f>
        <v>ND</v>
      </c>
      <c r="AM157" s="191" t="str">
        <f>IF(SecondRowCounts!AM157 = 0, "ND", SecondRowWins!AM157/SecondRowCounts!AM157)</f>
        <v>ND</v>
      </c>
      <c r="AN157" s="191" t="str">
        <f>IF(SecondRowCounts!AN157 = 0, "ND", SecondRowWins!AN157/SecondRowCounts!AN157)</f>
        <v>ND</v>
      </c>
      <c r="AO157" s="191" t="str">
        <f>IF(SecondRowCounts!AO157 = 0, "ND", SecondRowWins!AO157/SecondRowCounts!AO157)</f>
        <v>ND</v>
      </c>
      <c r="AP157" s="191" t="str">
        <f>IF(SecondRowCounts!AP157 = 0, "ND", SecondRowWins!AP157/SecondRowCounts!AP157)</f>
        <v>ND</v>
      </c>
    </row>
    <row r="158">
      <c r="A158" s="187" t="s">
        <v>286</v>
      </c>
      <c r="B158" s="191">
        <f>IF(SecondRowCounts!B158 = 0, "ND", SecondRowWins!B158/SecondRowCounts!B158)</f>
        <v>0.4242050015</v>
      </c>
      <c r="C158" s="191" t="str">
        <f>IF(SecondRowCounts!C158 = 0, "ND", SecondRowWins!C158/SecondRowCounts!C158)</f>
        <v>ND</v>
      </c>
      <c r="D158" s="191" t="str">
        <f>IF(SecondRowCounts!D158 = 0, "ND", SecondRowWins!D158/SecondRowCounts!D158)</f>
        <v>ND</v>
      </c>
      <c r="E158" s="191" t="str">
        <f>IF(SecondRowCounts!E158 = 0, "ND", SecondRowWins!E158/SecondRowCounts!E158)</f>
        <v>ND</v>
      </c>
      <c r="F158" s="191" t="str">
        <f>IF(SecondRowCounts!F158 = 0, "ND", SecondRowWins!F158/SecondRowCounts!F158)</f>
        <v>ND</v>
      </c>
      <c r="G158" s="191">
        <f>IF(SecondRowCounts!G158 = 0, "ND", SecondRowWins!G158/SecondRowCounts!G158)</f>
        <v>0.4780153288</v>
      </c>
      <c r="H158" s="191">
        <f>IF(SecondRowCounts!H158 = 0, "ND", SecondRowWins!H158/SecondRowCounts!H158)</f>
        <v>0.4357870008</v>
      </c>
      <c r="I158" s="191">
        <f>IF(SecondRowCounts!I158 = 0, "ND", SecondRowWins!I158/SecondRowCounts!I158)</f>
        <v>0.3316540722</v>
      </c>
      <c r="J158" s="191">
        <f>IF(SecondRowCounts!J158 = 0, "ND", SecondRowWins!J158/SecondRowCounts!J158)</f>
        <v>0.2244897959</v>
      </c>
      <c r="K158" s="191">
        <f>IF(SecondRowCounts!K158 = 0, "ND", SecondRowWins!K158/SecondRowCounts!K158)</f>
        <v>0</v>
      </c>
      <c r="L158" s="191" t="str">
        <f>IF(SecondRowCounts!L158 = 0, "ND", SecondRowWins!L158/SecondRowCounts!L158)</f>
        <v>ND</v>
      </c>
      <c r="M158" s="191" t="str">
        <f>IF(SecondRowCounts!M158 = 0, "ND", SecondRowWins!M158/SecondRowCounts!M158)</f>
        <v>ND</v>
      </c>
      <c r="N158" s="191" t="str">
        <f>IF(SecondRowCounts!N158 = 0, "ND", SecondRowWins!N158/SecondRowCounts!N158)</f>
        <v>ND</v>
      </c>
      <c r="O158" s="191" t="str">
        <f>IF(SecondRowCounts!O158 = 0, "ND", SecondRowWins!O158/SecondRowCounts!O158)</f>
        <v>ND</v>
      </c>
      <c r="P158" s="191" t="str">
        <f>IF(SecondRowCounts!P158 = 0, "ND", SecondRowWins!P158/SecondRowCounts!P158)</f>
        <v>ND</v>
      </c>
      <c r="Q158" s="191" t="str">
        <f>IF(SecondRowCounts!Q158 = 0, "ND", SecondRowWins!Q158/SecondRowCounts!Q158)</f>
        <v>ND</v>
      </c>
      <c r="R158" s="191" t="str">
        <f>IF(SecondRowCounts!R158 = 0, "ND", SecondRowWins!R158/SecondRowCounts!R158)</f>
        <v>ND</v>
      </c>
      <c r="S158" s="191" t="str">
        <f>IF(SecondRowCounts!S158 = 0, "ND", SecondRowWins!S158/SecondRowCounts!S158)</f>
        <v>ND</v>
      </c>
      <c r="T158" s="191" t="str">
        <f>IF(SecondRowCounts!T158 = 0, "ND", SecondRowWins!T158/SecondRowCounts!T158)</f>
        <v>ND</v>
      </c>
      <c r="U158" s="191" t="str">
        <f>IF(SecondRowCounts!U158 = 0, "ND", SecondRowWins!U158/SecondRowCounts!U158)</f>
        <v>ND</v>
      </c>
      <c r="V158" s="191" t="str">
        <f>IF(SecondRowCounts!V158 = 0, "ND", SecondRowWins!V158/SecondRowCounts!V158)</f>
        <v>ND</v>
      </c>
      <c r="W158" s="191" t="str">
        <f>IF(SecondRowCounts!W158 = 0, "ND", SecondRowWins!W158/SecondRowCounts!W158)</f>
        <v>ND</v>
      </c>
      <c r="X158" s="191" t="str">
        <f>IF(SecondRowCounts!X158 = 0, "ND", SecondRowWins!X158/SecondRowCounts!X158)</f>
        <v>ND</v>
      </c>
      <c r="Y158" s="191" t="str">
        <f>IF(SecondRowCounts!Y158 = 0, "ND", SecondRowWins!Y158/SecondRowCounts!Y158)</f>
        <v>ND</v>
      </c>
      <c r="Z158" s="191" t="str">
        <f>IF(SecondRowCounts!Z158 = 0, "ND", SecondRowWins!Z158/SecondRowCounts!Z158)</f>
        <v>ND</v>
      </c>
      <c r="AA158" s="191" t="str">
        <f>IF(SecondRowCounts!AA158 = 0, "ND", SecondRowWins!AA158/SecondRowCounts!AA158)</f>
        <v>ND</v>
      </c>
      <c r="AB158" s="191" t="str">
        <f>IF(SecondRowCounts!AB158 = 0, "ND", SecondRowWins!AB158/SecondRowCounts!AB158)</f>
        <v>ND</v>
      </c>
      <c r="AC158" s="191" t="str">
        <f>IF(SecondRowCounts!AC158 = 0, "ND", SecondRowWins!AC158/SecondRowCounts!AC158)</f>
        <v>ND</v>
      </c>
      <c r="AD158" s="191" t="str">
        <f>IF(SecondRowCounts!AD158 = 0, "ND", SecondRowWins!AD158/SecondRowCounts!AD158)</f>
        <v>ND</v>
      </c>
      <c r="AE158" s="191" t="str">
        <f>IF(SecondRowCounts!AE158 = 0, "ND", SecondRowWins!AE158/SecondRowCounts!AE158)</f>
        <v>ND</v>
      </c>
      <c r="AF158" s="191" t="str">
        <f>IF(SecondRowCounts!AF158 = 0, "ND", SecondRowWins!AF158/SecondRowCounts!AF158)</f>
        <v>ND</v>
      </c>
      <c r="AG158" s="191" t="str">
        <f>IF(SecondRowCounts!AG158 = 0, "ND", SecondRowWins!AG158/SecondRowCounts!AG158)</f>
        <v>ND</v>
      </c>
      <c r="AH158" s="191" t="str">
        <f>IF(SecondRowCounts!AH158 = 0, "ND", SecondRowWins!AH158/SecondRowCounts!AH158)</f>
        <v>ND</v>
      </c>
      <c r="AI158" s="191" t="str">
        <f>IF(SecondRowCounts!AI158 = 0, "ND", SecondRowWins!AI158/SecondRowCounts!AI158)</f>
        <v>ND</v>
      </c>
      <c r="AJ158" s="191" t="str">
        <f>IF(SecondRowCounts!AJ158 = 0, "ND", SecondRowWins!AJ158/SecondRowCounts!AJ158)</f>
        <v>ND</v>
      </c>
      <c r="AK158" s="191" t="str">
        <f>IF(SecondRowCounts!AK158 = 0, "ND", SecondRowWins!AK158/SecondRowCounts!AK158)</f>
        <v>ND</v>
      </c>
      <c r="AL158" s="191" t="str">
        <f>IF(SecondRowCounts!AL158 = 0, "ND", SecondRowWins!AL158/SecondRowCounts!AL158)</f>
        <v>ND</v>
      </c>
      <c r="AM158" s="191" t="str">
        <f>IF(SecondRowCounts!AM158 = 0, "ND", SecondRowWins!AM158/SecondRowCounts!AM158)</f>
        <v>ND</v>
      </c>
      <c r="AN158" s="191" t="str">
        <f>IF(SecondRowCounts!AN158 = 0, "ND", SecondRowWins!AN158/SecondRowCounts!AN158)</f>
        <v>ND</v>
      </c>
      <c r="AO158" s="191" t="str">
        <f>IF(SecondRowCounts!AO158 = 0, "ND", SecondRowWins!AO158/SecondRowCounts!AO158)</f>
        <v>ND</v>
      </c>
      <c r="AP158" s="191" t="str">
        <f>IF(SecondRowCounts!AP158 = 0, "ND", SecondRowWins!AP158/SecondRowCounts!AP158)</f>
        <v>ND</v>
      </c>
    </row>
    <row r="159">
      <c r="A159" s="187" t="s">
        <v>56</v>
      </c>
      <c r="B159" s="191">
        <f>IF(SecondRowCounts!B159 = 0, "ND", SecondRowWins!B159/SecondRowCounts!B159)</f>
        <v>0.4285404937</v>
      </c>
      <c r="C159" s="191" t="str">
        <f>IF(SecondRowCounts!C159 = 0, "ND", SecondRowWins!C159/SecondRowCounts!C159)</f>
        <v>ND</v>
      </c>
      <c r="D159" s="191">
        <f>IF(SecondRowCounts!D159 = 0, "ND", SecondRowWins!D159/SecondRowCounts!D159)</f>
        <v>0.5522875817</v>
      </c>
      <c r="E159" s="191">
        <f>IF(SecondRowCounts!E159 = 0, "ND", SecondRowWins!E159/SecondRowCounts!E159)</f>
        <v>0.5802469136</v>
      </c>
      <c r="F159" s="191">
        <f>IF(SecondRowCounts!F159 = 0, "ND", SecondRowWins!F159/SecondRowCounts!F159)</f>
        <v>0.5890410959</v>
      </c>
      <c r="G159" s="191">
        <f>IF(SecondRowCounts!G159 = 0, "ND", SecondRowWins!G159/SecondRowCounts!G159)</f>
        <v>0.4284176534</v>
      </c>
      <c r="H159" s="191">
        <f>IF(SecondRowCounts!H159 = 0, "ND", SecondRowWins!H159/SecondRowCounts!H159)</f>
        <v>0.3772981615</v>
      </c>
      <c r="I159" s="191">
        <f>IF(SecondRowCounts!I159 = 0, "ND", SecondRowWins!I159/SecondRowCounts!I159)</f>
        <v>0.2833723653</v>
      </c>
      <c r="J159" s="191">
        <f>IF(SecondRowCounts!J159 = 0, "ND", SecondRowWins!J159/SecondRowCounts!J159)</f>
        <v>0.1917808219</v>
      </c>
      <c r="K159" s="191">
        <f>IF(SecondRowCounts!K159 = 0, "ND", SecondRowWins!K159/SecondRowCounts!K159)</f>
        <v>0</v>
      </c>
      <c r="L159" s="191" t="str">
        <f>IF(SecondRowCounts!L159 = 0, "ND", SecondRowWins!L159/SecondRowCounts!L159)</f>
        <v>ND</v>
      </c>
      <c r="M159" s="191" t="str">
        <f>IF(SecondRowCounts!M159 = 0, "ND", SecondRowWins!M159/SecondRowCounts!M159)</f>
        <v>ND</v>
      </c>
      <c r="N159" s="191" t="str">
        <f>IF(SecondRowCounts!N159 = 0, "ND", SecondRowWins!N159/SecondRowCounts!N159)</f>
        <v>ND</v>
      </c>
      <c r="O159" s="191" t="str">
        <f>IF(SecondRowCounts!O159 = 0, "ND", SecondRowWins!O159/SecondRowCounts!O159)</f>
        <v>ND</v>
      </c>
      <c r="P159" s="191" t="str">
        <f>IF(SecondRowCounts!P159 = 0, "ND", SecondRowWins!P159/SecondRowCounts!P159)</f>
        <v>ND</v>
      </c>
      <c r="Q159" s="191" t="str">
        <f>IF(SecondRowCounts!Q159 = 0, "ND", SecondRowWins!Q159/SecondRowCounts!Q159)</f>
        <v>ND</v>
      </c>
      <c r="R159" s="191" t="str">
        <f>IF(SecondRowCounts!R159 = 0, "ND", SecondRowWins!R159/SecondRowCounts!R159)</f>
        <v>ND</v>
      </c>
      <c r="S159" s="191" t="str">
        <f>IF(SecondRowCounts!S159 = 0, "ND", SecondRowWins!S159/SecondRowCounts!S159)</f>
        <v>ND</v>
      </c>
      <c r="T159" s="191" t="str">
        <f>IF(SecondRowCounts!T159 = 0, "ND", SecondRowWins!T159/SecondRowCounts!T159)</f>
        <v>ND</v>
      </c>
      <c r="U159" s="191" t="str">
        <f>IF(SecondRowCounts!U159 = 0, "ND", SecondRowWins!U159/SecondRowCounts!U159)</f>
        <v>ND</v>
      </c>
      <c r="V159" s="191" t="str">
        <f>IF(SecondRowCounts!V159 = 0, "ND", SecondRowWins!V159/SecondRowCounts!V159)</f>
        <v>ND</v>
      </c>
      <c r="W159" s="191" t="str">
        <f>IF(SecondRowCounts!W159 = 0, "ND", SecondRowWins!W159/SecondRowCounts!W159)</f>
        <v>ND</v>
      </c>
      <c r="X159" s="191" t="str">
        <f>IF(SecondRowCounts!X159 = 0, "ND", SecondRowWins!X159/SecondRowCounts!X159)</f>
        <v>ND</v>
      </c>
      <c r="Y159" s="191" t="str">
        <f>IF(SecondRowCounts!Y159 = 0, "ND", SecondRowWins!Y159/SecondRowCounts!Y159)</f>
        <v>ND</v>
      </c>
      <c r="Z159" s="191" t="str">
        <f>IF(SecondRowCounts!Z159 = 0, "ND", SecondRowWins!Z159/SecondRowCounts!Z159)</f>
        <v>ND</v>
      </c>
      <c r="AA159" s="191" t="str">
        <f>IF(SecondRowCounts!AA159 = 0, "ND", SecondRowWins!AA159/SecondRowCounts!AA159)</f>
        <v>ND</v>
      </c>
      <c r="AB159" s="191" t="str">
        <f>IF(SecondRowCounts!AB159 = 0, "ND", SecondRowWins!AB159/SecondRowCounts!AB159)</f>
        <v>ND</v>
      </c>
      <c r="AC159" s="191" t="str">
        <f>IF(SecondRowCounts!AC159 = 0, "ND", SecondRowWins!AC159/SecondRowCounts!AC159)</f>
        <v>ND</v>
      </c>
      <c r="AD159" s="191" t="str">
        <f>IF(SecondRowCounts!AD159 = 0, "ND", SecondRowWins!AD159/SecondRowCounts!AD159)</f>
        <v>ND</v>
      </c>
      <c r="AE159" s="191" t="str">
        <f>IF(SecondRowCounts!AE159 = 0, "ND", SecondRowWins!AE159/SecondRowCounts!AE159)</f>
        <v>ND</v>
      </c>
      <c r="AF159" s="191" t="str">
        <f>IF(SecondRowCounts!AF159 = 0, "ND", SecondRowWins!AF159/SecondRowCounts!AF159)</f>
        <v>ND</v>
      </c>
      <c r="AG159" s="191" t="str">
        <f>IF(SecondRowCounts!AG159 = 0, "ND", SecondRowWins!AG159/SecondRowCounts!AG159)</f>
        <v>ND</v>
      </c>
      <c r="AH159" s="191" t="str">
        <f>IF(SecondRowCounts!AH159 = 0, "ND", SecondRowWins!AH159/SecondRowCounts!AH159)</f>
        <v>ND</v>
      </c>
      <c r="AI159" s="191" t="str">
        <f>IF(SecondRowCounts!AI159 = 0, "ND", SecondRowWins!AI159/SecondRowCounts!AI159)</f>
        <v>ND</v>
      </c>
      <c r="AJ159" s="191" t="str">
        <f>IF(SecondRowCounts!AJ159 = 0, "ND", SecondRowWins!AJ159/SecondRowCounts!AJ159)</f>
        <v>ND</v>
      </c>
      <c r="AK159" s="191" t="str">
        <f>IF(SecondRowCounts!AK159 = 0, "ND", SecondRowWins!AK159/SecondRowCounts!AK159)</f>
        <v>ND</v>
      </c>
      <c r="AL159" s="191" t="str">
        <f>IF(SecondRowCounts!AL159 = 0, "ND", SecondRowWins!AL159/SecondRowCounts!AL159)</f>
        <v>ND</v>
      </c>
      <c r="AM159" s="191" t="str">
        <f>IF(SecondRowCounts!AM159 = 0, "ND", SecondRowWins!AM159/SecondRowCounts!AM159)</f>
        <v>ND</v>
      </c>
      <c r="AN159" s="191" t="str">
        <f>IF(SecondRowCounts!AN159 = 0, "ND", SecondRowWins!AN159/SecondRowCounts!AN159)</f>
        <v>ND</v>
      </c>
      <c r="AO159" s="191" t="str">
        <f>IF(SecondRowCounts!AO159 = 0, "ND", SecondRowWins!AO159/SecondRowCounts!AO159)</f>
        <v>ND</v>
      </c>
      <c r="AP159" s="191" t="str">
        <f>IF(SecondRowCounts!AP159 = 0, "ND", SecondRowWins!AP159/SecondRowCounts!AP159)</f>
        <v>ND</v>
      </c>
    </row>
    <row r="160">
      <c r="A160" s="187" t="s">
        <v>101</v>
      </c>
      <c r="B160" s="191">
        <f>IF(SecondRowCounts!B160 = 0, "ND", SecondRowWins!B160/SecondRowCounts!B160)</f>
        <v>0.5535714286</v>
      </c>
      <c r="C160" s="191" t="str">
        <f>IF(SecondRowCounts!C160 = 0, "ND", SecondRowWins!C160/SecondRowCounts!C160)</f>
        <v>ND</v>
      </c>
      <c r="D160" s="191" t="str">
        <f>IF(SecondRowCounts!D160 = 0, "ND", SecondRowWins!D160/SecondRowCounts!D160)</f>
        <v>ND</v>
      </c>
      <c r="E160" s="191">
        <f>IF(SecondRowCounts!E160 = 0, "ND", SecondRowWins!E160/SecondRowCounts!E160)</f>
        <v>0.5</v>
      </c>
      <c r="F160" s="191" t="str">
        <f>IF(SecondRowCounts!F160 = 0, "ND", SecondRowWins!F160/SecondRowCounts!F160)</f>
        <v>ND</v>
      </c>
      <c r="G160" s="191" t="str">
        <f>IF(SecondRowCounts!G160 = 0, "ND", SecondRowWins!G160/SecondRowCounts!G160)</f>
        <v>ND</v>
      </c>
      <c r="H160" s="191" t="str">
        <f>IF(SecondRowCounts!H160 = 0, "ND", SecondRowWins!H160/SecondRowCounts!H160)</f>
        <v>ND</v>
      </c>
      <c r="I160" s="191">
        <f>IF(SecondRowCounts!I160 = 0, "ND", SecondRowWins!I160/SecondRowCounts!I160)</f>
        <v>1</v>
      </c>
      <c r="J160" s="191">
        <f>IF(SecondRowCounts!J160 = 0, "ND", SecondRowWins!J160/SecondRowCounts!J160)</f>
        <v>0.5217391304</v>
      </c>
      <c r="K160" s="191">
        <f>IF(SecondRowCounts!K160 = 0, "ND", SecondRowWins!K160/SecondRowCounts!K160)</f>
        <v>0.5625</v>
      </c>
      <c r="L160" s="191">
        <f>IF(SecondRowCounts!L160 = 0, "ND", SecondRowWins!L160/SecondRowCounts!L160)</f>
        <v>0.5454545455</v>
      </c>
      <c r="M160" s="191">
        <f>IF(SecondRowCounts!M160 = 0, "ND", SecondRowWins!M160/SecondRowCounts!M160)</f>
        <v>0.6666666667</v>
      </c>
      <c r="N160" s="191" t="str">
        <f>IF(SecondRowCounts!N160 = 0, "ND", SecondRowWins!N160/SecondRowCounts!N160)</f>
        <v>ND</v>
      </c>
      <c r="O160" s="191" t="str">
        <f>IF(SecondRowCounts!O160 = 0, "ND", SecondRowWins!O160/SecondRowCounts!O160)</f>
        <v>ND</v>
      </c>
      <c r="P160" s="191" t="str">
        <f>IF(SecondRowCounts!P160 = 0, "ND", SecondRowWins!P160/SecondRowCounts!P160)</f>
        <v>ND</v>
      </c>
      <c r="Q160" s="191" t="str">
        <f>IF(SecondRowCounts!Q160 = 0, "ND", SecondRowWins!Q160/SecondRowCounts!Q160)</f>
        <v>ND</v>
      </c>
      <c r="R160" s="191" t="str">
        <f>IF(SecondRowCounts!R160 = 0, "ND", SecondRowWins!R160/SecondRowCounts!R160)</f>
        <v>ND</v>
      </c>
      <c r="S160" s="191" t="str">
        <f>IF(SecondRowCounts!S160 = 0, "ND", SecondRowWins!S160/SecondRowCounts!S160)</f>
        <v>ND</v>
      </c>
      <c r="T160" s="191" t="str">
        <f>IF(SecondRowCounts!T160 = 0, "ND", SecondRowWins!T160/SecondRowCounts!T160)</f>
        <v>ND</v>
      </c>
      <c r="U160" s="191" t="str">
        <f>IF(SecondRowCounts!U160 = 0, "ND", SecondRowWins!U160/SecondRowCounts!U160)</f>
        <v>ND</v>
      </c>
      <c r="V160" s="191" t="str">
        <f>IF(SecondRowCounts!V160 = 0, "ND", SecondRowWins!V160/SecondRowCounts!V160)</f>
        <v>ND</v>
      </c>
      <c r="W160" s="191" t="str">
        <f>IF(SecondRowCounts!W160 = 0, "ND", SecondRowWins!W160/SecondRowCounts!W160)</f>
        <v>ND</v>
      </c>
      <c r="X160" s="191" t="str">
        <f>IF(SecondRowCounts!X160 = 0, "ND", SecondRowWins!X160/SecondRowCounts!X160)</f>
        <v>ND</v>
      </c>
      <c r="Y160" s="191" t="str">
        <f>IF(SecondRowCounts!Y160 = 0, "ND", SecondRowWins!Y160/SecondRowCounts!Y160)</f>
        <v>ND</v>
      </c>
      <c r="Z160" s="191" t="str">
        <f>IF(SecondRowCounts!Z160 = 0, "ND", SecondRowWins!Z160/SecondRowCounts!Z160)</f>
        <v>ND</v>
      </c>
      <c r="AA160" s="191" t="str">
        <f>IF(SecondRowCounts!AA160 = 0, "ND", SecondRowWins!AA160/SecondRowCounts!AA160)</f>
        <v>ND</v>
      </c>
      <c r="AB160" s="191" t="str">
        <f>IF(SecondRowCounts!AB160 = 0, "ND", SecondRowWins!AB160/SecondRowCounts!AB160)</f>
        <v>ND</v>
      </c>
      <c r="AC160" s="191" t="str">
        <f>IF(SecondRowCounts!AC160 = 0, "ND", SecondRowWins!AC160/SecondRowCounts!AC160)</f>
        <v>ND</v>
      </c>
      <c r="AD160" s="191" t="str">
        <f>IF(SecondRowCounts!AD160 = 0, "ND", SecondRowWins!AD160/SecondRowCounts!AD160)</f>
        <v>ND</v>
      </c>
      <c r="AE160" s="191" t="str">
        <f>IF(SecondRowCounts!AE160 = 0, "ND", SecondRowWins!AE160/SecondRowCounts!AE160)</f>
        <v>ND</v>
      </c>
      <c r="AF160" s="191" t="str">
        <f>IF(SecondRowCounts!AF160 = 0, "ND", SecondRowWins!AF160/SecondRowCounts!AF160)</f>
        <v>ND</v>
      </c>
      <c r="AG160" s="191" t="str">
        <f>IF(SecondRowCounts!AG160 = 0, "ND", SecondRowWins!AG160/SecondRowCounts!AG160)</f>
        <v>ND</v>
      </c>
      <c r="AH160" s="191" t="str">
        <f>IF(SecondRowCounts!AH160 = 0, "ND", SecondRowWins!AH160/SecondRowCounts!AH160)</f>
        <v>ND</v>
      </c>
      <c r="AI160" s="191" t="str">
        <f>IF(SecondRowCounts!AI160 = 0, "ND", SecondRowWins!AI160/SecondRowCounts!AI160)</f>
        <v>ND</v>
      </c>
      <c r="AJ160" s="191" t="str">
        <f>IF(SecondRowCounts!AJ160 = 0, "ND", SecondRowWins!AJ160/SecondRowCounts!AJ160)</f>
        <v>ND</v>
      </c>
      <c r="AK160" s="191" t="str">
        <f>IF(SecondRowCounts!AK160 = 0, "ND", SecondRowWins!AK160/SecondRowCounts!AK160)</f>
        <v>ND</v>
      </c>
      <c r="AL160" s="191" t="str">
        <f>IF(SecondRowCounts!AL160 = 0, "ND", SecondRowWins!AL160/SecondRowCounts!AL160)</f>
        <v>ND</v>
      </c>
      <c r="AM160" s="191" t="str">
        <f>IF(SecondRowCounts!AM160 = 0, "ND", SecondRowWins!AM160/SecondRowCounts!AM160)</f>
        <v>ND</v>
      </c>
      <c r="AN160" s="191" t="str">
        <f>IF(SecondRowCounts!AN160 = 0, "ND", SecondRowWins!AN160/SecondRowCounts!AN160)</f>
        <v>ND</v>
      </c>
      <c r="AO160" s="191" t="str">
        <f>IF(SecondRowCounts!AO160 = 0, "ND", SecondRowWins!AO160/SecondRowCounts!AO160)</f>
        <v>ND</v>
      </c>
      <c r="AP160" s="191" t="str">
        <f>IF(SecondRowCounts!AP160 = 0, "ND", SecondRowWins!AP160/SecondRowCounts!AP160)</f>
        <v>ND</v>
      </c>
    </row>
    <row r="161">
      <c r="A161" s="187" t="s">
        <v>123</v>
      </c>
      <c r="B161" s="191">
        <f>IF(SecondRowCounts!B161 = 0, "ND", SecondRowWins!B161/SecondRowCounts!B161)</f>
        <v>0.6071428571</v>
      </c>
      <c r="C161" s="191" t="str">
        <f>IF(SecondRowCounts!C161 = 0, "ND", SecondRowWins!C161/SecondRowCounts!C161)</f>
        <v>ND</v>
      </c>
      <c r="D161" s="191" t="str">
        <f>IF(SecondRowCounts!D161 = 0, "ND", SecondRowWins!D161/SecondRowCounts!D161)</f>
        <v>ND</v>
      </c>
      <c r="E161" s="191" t="str">
        <f>IF(SecondRowCounts!E161 = 0, "ND", SecondRowWins!E161/SecondRowCounts!E161)</f>
        <v>ND</v>
      </c>
      <c r="F161" s="191" t="str">
        <f>IF(SecondRowCounts!F161 = 0, "ND", SecondRowWins!F161/SecondRowCounts!F161)</f>
        <v>ND</v>
      </c>
      <c r="G161" s="191" t="str">
        <f>IF(SecondRowCounts!G161 = 0, "ND", SecondRowWins!G161/SecondRowCounts!G161)</f>
        <v>ND</v>
      </c>
      <c r="H161" s="191">
        <f>IF(SecondRowCounts!H161 = 0, "ND", SecondRowWins!H161/SecondRowCounts!H161)</f>
        <v>1</v>
      </c>
      <c r="I161" s="191" t="str">
        <f>IF(SecondRowCounts!I161 = 0, "ND", SecondRowWins!I161/SecondRowCounts!I161)</f>
        <v>ND</v>
      </c>
      <c r="J161" s="191">
        <f>IF(SecondRowCounts!J161 = 0, "ND", SecondRowWins!J161/SecondRowCounts!J161)</f>
        <v>0.619047619</v>
      </c>
      <c r="K161" s="191">
        <f>IF(SecondRowCounts!K161 = 0, "ND", SecondRowWins!K161/SecondRowCounts!K161)</f>
        <v>0.6842105263</v>
      </c>
      <c r="L161" s="191">
        <f>IF(SecondRowCounts!L161 = 0, "ND", SecondRowWins!L161/SecondRowCounts!L161)</f>
        <v>0.4722222222</v>
      </c>
      <c r="M161" s="191">
        <f>IF(SecondRowCounts!M161 = 0, "ND", SecondRowWins!M161/SecondRowCounts!M161)</f>
        <v>0.6896551724</v>
      </c>
      <c r="N161" s="191">
        <f>IF(SecondRowCounts!N161 = 0, "ND", SecondRowWins!N161/SecondRowCounts!N161)</f>
        <v>0.5714285714</v>
      </c>
      <c r="O161" s="191">
        <f>IF(SecondRowCounts!O161 = 0, "ND", SecondRowWins!O161/SecondRowCounts!O161)</f>
        <v>0.5</v>
      </c>
      <c r="P161" s="191">
        <f>IF(SecondRowCounts!P161 = 0, "ND", SecondRowWins!P161/SecondRowCounts!P161)</f>
        <v>0.5</v>
      </c>
      <c r="Q161" s="191">
        <f>IF(SecondRowCounts!Q161 = 0, "ND", SecondRowWins!Q161/SecondRowCounts!Q161)</f>
        <v>0</v>
      </c>
      <c r="R161" s="191" t="str">
        <f>IF(SecondRowCounts!R161 = 0, "ND", SecondRowWins!R161/SecondRowCounts!R161)</f>
        <v>ND</v>
      </c>
      <c r="S161" s="191" t="str">
        <f>IF(SecondRowCounts!S161 = 0, "ND", SecondRowWins!S161/SecondRowCounts!S161)</f>
        <v>ND</v>
      </c>
      <c r="T161" s="191" t="str">
        <f>IF(SecondRowCounts!T161 = 0, "ND", SecondRowWins!T161/SecondRowCounts!T161)</f>
        <v>ND</v>
      </c>
      <c r="U161" s="191" t="str">
        <f>IF(SecondRowCounts!U161 = 0, "ND", SecondRowWins!U161/SecondRowCounts!U161)</f>
        <v>ND</v>
      </c>
      <c r="V161" s="191" t="str">
        <f>IF(SecondRowCounts!V161 = 0, "ND", SecondRowWins!V161/SecondRowCounts!V161)</f>
        <v>ND</v>
      </c>
      <c r="W161" s="191" t="str">
        <f>IF(SecondRowCounts!W161 = 0, "ND", SecondRowWins!W161/SecondRowCounts!W161)</f>
        <v>ND</v>
      </c>
      <c r="X161" s="191" t="str">
        <f>IF(SecondRowCounts!X161 = 0, "ND", SecondRowWins!X161/SecondRowCounts!X161)</f>
        <v>ND</v>
      </c>
      <c r="Y161" s="191" t="str">
        <f>IF(SecondRowCounts!Y161 = 0, "ND", SecondRowWins!Y161/SecondRowCounts!Y161)</f>
        <v>ND</v>
      </c>
      <c r="Z161" s="191" t="str">
        <f>IF(SecondRowCounts!Z161 = 0, "ND", SecondRowWins!Z161/SecondRowCounts!Z161)</f>
        <v>ND</v>
      </c>
      <c r="AA161" s="191" t="str">
        <f>IF(SecondRowCounts!AA161 = 0, "ND", SecondRowWins!AA161/SecondRowCounts!AA161)</f>
        <v>ND</v>
      </c>
      <c r="AB161" s="191" t="str">
        <f>IF(SecondRowCounts!AB161 = 0, "ND", SecondRowWins!AB161/SecondRowCounts!AB161)</f>
        <v>ND</v>
      </c>
      <c r="AC161" s="191" t="str">
        <f>IF(SecondRowCounts!AC161 = 0, "ND", SecondRowWins!AC161/SecondRowCounts!AC161)</f>
        <v>ND</v>
      </c>
      <c r="AD161" s="191" t="str">
        <f>IF(SecondRowCounts!AD161 = 0, "ND", SecondRowWins!AD161/SecondRowCounts!AD161)</f>
        <v>ND</v>
      </c>
      <c r="AE161" s="191" t="str">
        <f>IF(SecondRowCounts!AE161 = 0, "ND", SecondRowWins!AE161/SecondRowCounts!AE161)</f>
        <v>ND</v>
      </c>
      <c r="AF161" s="191" t="str">
        <f>IF(SecondRowCounts!AF161 = 0, "ND", SecondRowWins!AF161/SecondRowCounts!AF161)</f>
        <v>ND</v>
      </c>
      <c r="AG161" s="191" t="str">
        <f>IF(SecondRowCounts!AG161 = 0, "ND", SecondRowWins!AG161/SecondRowCounts!AG161)</f>
        <v>ND</v>
      </c>
      <c r="AH161" s="191" t="str">
        <f>IF(SecondRowCounts!AH161 = 0, "ND", SecondRowWins!AH161/SecondRowCounts!AH161)</f>
        <v>ND</v>
      </c>
      <c r="AI161" s="191" t="str">
        <f>IF(SecondRowCounts!AI161 = 0, "ND", SecondRowWins!AI161/SecondRowCounts!AI161)</f>
        <v>ND</v>
      </c>
      <c r="AJ161" s="191" t="str">
        <f>IF(SecondRowCounts!AJ161 = 0, "ND", SecondRowWins!AJ161/SecondRowCounts!AJ161)</f>
        <v>ND</v>
      </c>
      <c r="AK161" s="191" t="str">
        <f>IF(SecondRowCounts!AK161 = 0, "ND", SecondRowWins!AK161/SecondRowCounts!AK161)</f>
        <v>ND</v>
      </c>
      <c r="AL161" s="191" t="str">
        <f>IF(SecondRowCounts!AL161 = 0, "ND", SecondRowWins!AL161/SecondRowCounts!AL161)</f>
        <v>ND</v>
      </c>
      <c r="AM161" s="191" t="str">
        <f>IF(SecondRowCounts!AM161 = 0, "ND", SecondRowWins!AM161/SecondRowCounts!AM161)</f>
        <v>ND</v>
      </c>
      <c r="AN161" s="191" t="str">
        <f>IF(SecondRowCounts!AN161 = 0, "ND", SecondRowWins!AN161/SecondRowCounts!AN161)</f>
        <v>ND</v>
      </c>
      <c r="AO161" s="191" t="str">
        <f>IF(SecondRowCounts!AO161 = 0, "ND", SecondRowWins!AO161/SecondRowCounts!AO161)</f>
        <v>ND</v>
      </c>
      <c r="AP161" s="191" t="str">
        <f>IF(SecondRowCounts!AP161 = 0, "ND", SecondRowWins!AP161/SecondRowCounts!AP161)</f>
        <v>ND</v>
      </c>
    </row>
    <row r="162">
      <c r="A162" s="187" t="s">
        <v>49</v>
      </c>
      <c r="B162" s="191">
        <f>IF(SecondRowCounts!B162 = 0, "ND", SecondRowWins!B162/SecondRowCounts!B162)</f>
        <v>0.5789473684</v>
      </c>
      <c r="C162" s="191" t="str">
        <f>IF(SecondRowCounts!C162 = 0, "ND", SecondRowWins!C162/SecondRowCounts!C162)</f>
        <v>ND</v>
      </c>
      <c r="D162" s="191" t="str">
        <f>IF(SecondRowCounts!D162 = 0, "ND", SecondRowWins!D162/SecondRowCounts!D162)</f>
        <v>ND</v>
      </c>
      <c r="E162" s="191" t="str">
        <f>IF(SecondRowCounts!E162 = 0, "ND", SecondRowWins!E162/SecondRowCounts!E162)</f>
        <v>ND</v>
      </c>
      <c r="F162" s="191" t="str">
        <f>IF(SecondRowCounts!F162 = 0, "ND", SecondRowWins!F162/SecondRowCounts!F162)</f>
        <v>ND</v>
      </c>
      <c r="G162" s="191" t="str">
        <f>IF(SecondRowCounts!G162 = 0, "ND", SecondRowWins!G162/SecondRowCounts!G162)</f>
        <v>ND</v>
      </c>
      <c r="H162" s="191" t="str">
        <f>IF(SecondRowCounts!H162 = 0, "ND", SecondRowWins!H162/SecondRowCounts!H162)</f>
        <v>ND</v>
      </c>
      <c r="I162" s="191" t="str">
        <f>IF(SecondRowCounts!I162 = 0, "ND", SecondRowWins!I162/SecondRowCounts!I162)</f>
        <v>ND</v>
      </c>
      <c r="J162" s="191" t="str">
        <f>IF(SecondRowCounts!J162 = 0, "ND", SecondRowWins!J162/SecondRowCounts!J162)</f>
        <v>ND</v>
      </c>
      <c r="K162" s="191">
        <f>IF(SecondRowCounts!K162 = 0, "ND", SecondRowWins!K162/SecondRowCounts!K162)</f>
        <v>0.3333333333</v>
      </c>
      <c r="L162" s="191">
        <f>IF(SecondRowCounts!L162 = 0, "ND", SecondRowWins!L162/SecondRowCounts!L162)</f>
        <v>1</v>
      </c>
      <c r="M162" s="191">
        <f>IF(SecondRowCounts!M162 = 0, "ND", SecondRowWins!M162/SecondRowCounts!M162)</f>
        <v>1</v>
      </c>
      <c r="N162" s="191">
        <f>IF(SecondRowCounts!N162 = 0, "ND", SecondRowWins!N162/SecondRowCounts!N162)</f>
        <v>0.3333333333</v>
      </c>
      <c r="O162" s="191">
        <f>IF(SecondRowCounts!O162 = 0, "ND", SecondRowWins!O162/SecondRowCounts!O162)</f>
        <v>0.5</v>
      </c>
      <c r="P162" s="191">
        <f>IF(SecondRowCounts!P162 = 0, "ND", SecondRowWins!P162/SecondRowCounts!P162)</f>
        <v>0.5</v>
      </c>
      <c r="Q162" s="191">
        <f>IF(SecondRowCounts!Q162 = 0, "ND", SecondRowWins!Q162/SecondRowCounts!Q162)</f>
        <v>1</v>
      </c>
      <c r="R162" s="191" t="str">
        <f>IF(SecondRowCounts!R162 = 0, "ND", SecondRowWins!R162/SecondRowCounts!R162)</f>
        <v>ND</v>
      </c>
      <c r="S162" s="191" t="str">
        <f>IF(SecondRowCounts!S162 = 0, "ND", SecondRowWins!S162/SecondRowCounts!S162)</f>
        <v>ND</v>
      </c>
      <c r="T162" s="191" t="str">
        <f>IF(SecondRowCounts!T162 = 0, "ND", SecondRowWins!T162/SecondRowCounts!T162)</f>
        <v>ND</v>
      </c>
      <c r="U162" s="191" t="str">
        <f>IF(SecondRowCounts!U162 = 0, "ND", SecondRowWins!U162/SecondRowCounts!U162)</f>
        <v>ND</v>
      </c>
      <c r="V162" s="191" t="str">
        <f>IF(SecondRowCounts!V162 = 0, "ND", SecondRowWins!V162/SecondRowCounts!V162)</f>
        <v>ND</v>
      </c>
      <c r="W162" s="191" t="str">
        <f>IF(SecondRowCounts!W162 = 0, "ND", SecondRowWins!W162/SecondRowCounts!W162)</f>
        <v>ND</v>
      </c>
      <c r="X162" s="191" t="str">
        <f>IF(SecondRowCounts!X162 = 0, "ND", SecondRowWins!X162/SecondRowCounts!X162)</f>
        <v>ND</v>
      </c>
      <c r="Y162" s="191" t="str">
        <f>IF(SecondRowCounts!Y162 = 0, "ND", SecondRowWins!Y162/SecondRowCounts!Y162)</f>
        <v>ND</v>
      </c>
      <c r="Z162" s="191" t="str">
        <f>IF(SecondRowCounts!Z162 = 0, "ND", SecondRowWins!Z162/SecondRowCounts!Z162)</f>
        <v>ND</v>
      </c>
      <c r="AA162" s="191" t="str">
        <f>IF(SecondRowCounts!AA162 = 0, "ND", SecondRowWins!AA162/SecondRowCounts!AA162)</f>
        <v>ND</v>
      </c>
      <c r="AB162" s="191" t="str">
        <f>IF(SecondRowCounts!AB162 = 0, "ND", SecondRowWins!AB162/SecondRowCounts!AB162)</f>
        <v>ND</v>
      </c>
      <c r="AC162" s="191" t="str">
        <f>IF(SecondRowCounts!AC162 = 0, "ND", SecondRowWins!AC162/SecondRowCounts!AC162)</f>
        <v>ND</v>
      </c>
      <c r="AD162" s="191" t="str">
        <f>IF(SecondRowCounts!AD162 = 0, "ND", SecondRowWins!AD162/SecondRowCounts!AD162)</f>
        <v>ND</v>
      </c>
      <c r="AE162" s="191" t="str">
        <f>IF(SecondRowCounts!AE162 = 0, "ND", SecondRowWins!AE162/SecondRowCounts!AE162)</f>
        <v>ND</v>
      </c>
      <c r="AF162" s="191" t="str">
        <f>IF(SecondRowCounts!AF162 = 0, "ND", SecondRowWins!AF162/SecondRowCounts!AF162)</f>
        <v>ND</v>
      </c>
      <c r="AG162" s="191" t="str">
        <f>IF(SecondRowCounts!AG162 = 0, "ND", SecondRowWins!AG162/SecondRowCounts!AG162)</f>
        <v>ND</v>
      </c>
      <c r="AH162" s="191" t="str">
        <f>IF(SecondRowCounts!AH162 = 0, "ND", SecondRowWins!AH162/SecondRowCounts!AH162)</f>
        <v>ND</v>
      </c>
      <c r="AI162" s="191" t="str">
        <f>IF(SecondRowCounts!AI162 = 0, "ND", SecondRowWins!AI162/SecondRowCounts!AI162)</f>
        <v>ND</v>
      </c>
      <c r="AJ162" s="191" t="str">
        <f>IF(SecondRowCounts!AJ162 = 0, "ND", SecondRowWins!AJ162/SecondRowCounts!AJ162)</f>
        <v>ND</v>
      </c>
      <c r="AK162" s="191" t="str">
        <f>IF(SecondRowCounts!AK162 = 0, "ND", SecondRowWins!AK162/SecondRowCounts!AK162)</f>
        <v>ND</v>
      </c>
      <c r="AL162" s="191" t="str">
        <f>IF(SecondRowCounts!AL162 = 0, "ND", SecondRowWins!AL162/SecondRowCounts!AL162)</f>
        <v>ND</v>
      </c>
      <c r="AM162" s="191" t="str">
        <f>IF(SecondRowCounts!AM162 = 0, "ND", SecondRowWins!AM162/SecondRowCounts!AM162)</f>
        <v>ND</v>
      </c>
      <c r="AN162" s="191" t="str">
        <f>IF(SecondRowCounts!AN162 = 0, "ND", SecondRowWins!AN162/SecondRowCounts!AN162)</f>
        <v>ND</v>
      </c>
      <c r="AO162" s="191" t="str">
        <f>IF(SecondRowCounts!AO162 = 0, "ND", SecondRowWins!AO162/SecondRowCounts!AO162)</f>
        <v>ND</v>
      </c>
      <c r="AP162" s="191" t="str">
        <f>IF(SecondRowCounts!AP162 = 0, "ND", SecondRowWins!AP162/SecondRowCounts!AP162)</f>
        <v>ND</v>
      </c>
    </row>
    <row r="163">
      <c r="A163" s="187" t="s">
        <v>287</v>
      </c>
      <c r="B163" s="191">
        <f>IF(SecondRowCounts!B163 = 0, "ND", SecondRowWins!B163/SecondRowCounts!B163)</f>
        <v>1</v>
      </c>
      <c r="C163" s="191" t="str">
        <f>IF(SecondRowCounts!C163 = 0, "ND", SecondRowWins!C163/SecondRowCounts!C163)</f>
        <v>ND</v>
      </c>
      <c r="D163" s="191" t="str">
        <f>IF(SecondRowCounts!D163 = 0, "ND", SecondRowWins!D163/SecondRowCounts!D163)</f>
        <v>ND</v>
      </c>
      <c r="E163" s="191" t="str">
        <f>IF(SecondRowCounts!E163 = 0, "ND", SecondRowWins!E163/SecondRowCounts!E163)</f>
        <v>ND</v>
      </c>
      <c r="F163" s="191" t="str">
        <f>IF(SecondRowCounts!F163 = 0, "ND", SecondRowWins!F163/SecondRowCounts!F163)</f>
        <v>ND</v>
      </c>
      <c r="G163" s="191" t="str">
        <f>IF(SecondRowCounts!G163 = 0, "ND", SecondRowWins!G163/SecondRowCounts!G163)</f>
        <v>ND</v>
      </c>
      <c r="H163" s="191" t="str">
        <f>IF(SecondRowCounts!H163 = 0, "ND", SecondRowWins!H163/SecondRowCounts!H163)</f>
        <v>ND</v>
      </c>
      <c r="I163" s="191" t="str">
        <f>IF(SecondRowCounts!I163 = 0, "ND", SecondRowWins!I163/SecondRowCounts!I163)</f>
        <v>ND</v>
      </c>
      <c r="J163" s="191" t="str">
        <f>IF(SecondRowCounts!J163 = 0, "ND", SecondRowWins!J163/SecondRowCounts!J163)</f>
        <v>ND</v>
      </c>
      <c r="K163" s="191" t="str">
        <f>IF(SecondRowCounts!K163 = 0, "ND", SecondRowWins!K163/SecondRowCounts!K163)</f>
        <v>ND</v>
      </c>
      <c r="L163" s="191" t="str">
        <f>IF(SecondRowCounts!L163 = 0, "ND", SecondRowWins!L163/SecondRowCounts!L163)</f>
        <v>ND</v>
      </c>
      <c r="M163" s="191" t="str">
        <f>IF(SecondRowCounts!M163 = 0, "ND", SecondRowWins!M163/SecondRowCounts!M163)</f>
        <v>ND</v>
      </c>
      <c r="N163" s="191" t="str">
        <f>IF(SecondRowCounts!N163 = 0, "ND", SecondRowWins!N163/SecondRowCounts!N163)</f>
        <v>ND</v>
      </c>
      <c r="O163" s="191" t="str">
        <f>IF(SecondRowCounts!O163 = 0, "ND", SecondRowWins!O163/SecondRowCounts!O163)</f>
        <v>ND</v>
      </c>
      <c r="P163" s="191">
        <f>IF(SecondRowCounts!P163 = 0, "ND", SecondRowWins!P163/SecondRowCounts!P163)</f>
        <v>1</v>
      </c>
      <c r="Q163" s="191" t="str">
        <f>IF(SecondRowCounts!Q163 = 0, "ND", SecondRowWins!Q163/SecondRowCounts!Q163)</f>
        <v>ND</v>
      </c>
      <c r="R163" s="191" t="str">
        <f>IF(SecondRowCounts!R163 = 0, "ND", SecondRowWins!R163/SecondRowCounts!R163)</f>
        <v>ND</v>
      </c>
      <c r="S163" s="191" t="str">
        <f>IF(SecondRowCounts!S163 = 0, "ND", SecondRowWins!S163/SecondRowCounts!S163)</f>
        <v>ND</v>
      </c>
      <c r="T163" s="191" t="str">
        <f>IF(SecondRowCounts!T163 = 0, "ND", SecondRowWins!T163/SecondRowCounts!T163)</f>
        <v>ND</v>
      </c>
      <c r="U163" s="191" t="str">
        <f>IF(SecondRowCounts!U163 = 0, "ND", SecondRowWins!U163/SecondRowCounts!U163)</f>
        <v>ND</v>
      </c>
      <c r="V163" s="191" t="str">
        <f>IF(SecondRowCounts!V163 = 0, "ND", SecondRowWins!V163/SecondRowCounts!V163)</f>
        <v>ND</v>
      </c>
      <c r="W163" s="191" t="str">
        <f>IF(SecondRowCounts!W163 = 0, "ND", SecondRowWins!W163/SecondRowCounts!W163)</f>
        <v>ND</v>
      </c>
      <c r="X163" s="191" t="str">
        <f>IF(SecondRowCounts!X163 = 0, "ND", SecondRowWins!X163/SecondRowCounts!X163)</f>
        <v>ND</v>
      </c>
      <c r="Y163" s="191" t="str">
        <f>IF(SecondRowCounts!Y163 = 0, "ND", SecondRowWins!Y163/SecondRowCounts!Y163)</f>
        <v>ND</v>
      </c>
      <c r="Z163" s="191" t="str">
        <f>IF(SecondRowCounts!Z163 = 0, "ND", SecondRowWins!Z163/SecondRowCounts!Z163)</f>
        <v>ND</v>
      </c>
      <c r="AA163" s="191" t="str">
        <f>IF(SecondRowCounts!AA163 = 0, "ND", SecondRowWins!AA163/SecondRowCounts!AA163)</f>
        <v>ND</v>
      </c>
      <c r="AB163" s="191" t="str">
        <f>IF(SecondRowCounts!AB163 = 0, "ND", SecondRowWins!AB163/SecondRowCounts!AB163)</f>
        <v>ND</v>
      </c>
      <c r="AC163" s="191" t="str">
        <f>IF(SecondRowCounts!AC163 = 0, "ND", SecondRowWins!AC163/SecondRowCounts!AC163)</f>
        <v>ND</v>
      </c>
      <c r="AD163" s="191" t="str">
        <f>IF(SecondRowCounts!AD163 = 0, "ND", SecondRowWins!AD163/SecondRowCounts!AD163)</f>
        <v>ND</v>
      </c>
      <c r="AE163" s="191" t="str">
        <f>IF(SecondRowCounts!AE163 = 0, "ND", SecondRowWins!AE163/SecondRowCounts!AE163)</f>
        <v>ND</v>
      </c>
      <c r="AF163" s="191" t="str">
        <f>IF(SecondRowCounts!AF163 = 0, "ND", SecondRowWins!AF163/SecondRowCounts!AF163)</f>
        <v>ND</v>
      </c>
      <c r="AG163" s="191" t="str">
        <f>IF(SecondRowCounts!AG163 = 0, "ND", SecondRowWins!AG163/SecondRowCounts!AG163)</f>
        <v>ND</v>
      </c>
      <c r="AH163" s="191" t="str">
        <f>IF(SecondRowCounts!AH163 = 0, "ND", SecondRowWins!AH163/SecondRowCounts!AH163)</f>
        <v>ND</v>
      </c>
      <c r="AI163" s="191" t="str">
        <f>IF(SecondRowCounts!AI163 = 0, "ND", SecondRowWins!AI163/SecondRowCounts!AI163)</f>
        <v>ND</v>
      </c>
      <c r="AJ163" s="191" t="str">
        <f>IF(SecondRowCounts!AJ163 = 0, "ND", SecondRowWins!AJ163/SecondRowCounts!AJ163)</f>
        <v>ND</v>
      </c>
      <c r="AK163" s="191" t="str">
        <f>IF(SecondRowCounts!AK163 = 0, "ND", SecondRowWins!AK163/SecondRowCounts!AK163)</f>
        <v>ND</v>
      </c>
      <c r="AL163" s="191" t="str">
        <f>IF(SecondRowCounts!AL163 = 0, "ND", SecondRowWins!AL163/SecondRowCounts!AL163)</f>
        <v>ND</v>
      </c>
      <c r="AM163" s="191" t="str">
        <f>IF(SecondRowCounts!AM163 = 0, "ND", SecondRowWins!AM163/SecondRowCounts!AM163)</f>
        <v>ND</v>
      </c>
      <c r="AN163" s="191" t="str">
        <f>IF(SecondRowCounts!AN163 = 0, "ND", SecondRowWins!AN163/SecondRowCounts!AN163)</f>
        <v>ND</v>
      </c>
      <c r="AO163" s="191" t="str">
        <f>IF(SecondRowCounts!AO163 = 0, "ND", SecondRowWins!AO163/SecondRowCounts!AO163)</f>
        <v>ND</v>
      </c>
      <c r="AP163" s="191" t="str">
        <f>IF(SecondRowCounts!AP163 = 0, "ND", SecondRowWins!AP163/SecondRowCounts!AP163)</f>
        <v>ND</v>
      </c>
    </row>
    <row r="164">
      <c r="A164" s="187" t="s">
        <v>288</v>
      </c>
      <c r="B164" s="191">
        <f>IF(SecondRowCounts!B164 = 0, "ND", SecondRowWins!B164/SecondRowCounts!B164)</f>
        <v>0</v>
      </c>
      <c r="C164" s="191" t="str">
        <f>IF(SecondRowCounts!C164 = 0, "ND", SecondRowWins!C164/SecondRowCounts!C164)</f>
        <v>ND</v>
      </c>
      <c r="D164" s="191" t="str">
        <f>IF(SecondRowCounts!D164 = 0, "ND", SecondRowWins!D164/SecondRowCounts!D164)</f>
        <v>ND</v>
      </c>
      <c r="E164" s="191" t="str">
        <f>IF(SecondRowCounts!E164 = 0, "ND", SecondRowWins!E164/SecondRowCounts!E164)</f>
        <v>ND</v>
      </c>
      <c r="F164" s="191" t="str">
        <f>IF(SecondRowCounts!F164 = 0, "ND", SecondRowWins!F164/SecondRowCounts!F164)</f>
        <v>ND</v>
      </c>
      <c r="G164" s="191" t="str">
        <f>IF(SecondRowCounts!G164 = 0, "ND", SecondRowWins!G164/SecondRowCounts!G164)</f>
        <v>ND</v>
      </c>
      <c r="H164" s="191" t="str">
        <f>IF(SecondRowCounts!H164 = 0, "ND", SecondRowWins!H164/SecondRowCounts!H164)</f>
        <v>ND</v>
      </c>
      <c r="I164" s="191" t="str">
        <f>IF(SecondRowCounts!I164 = 0, "ND", SecondRowWins!I164/SecondRowCounts!I164)</f>
        <v>ND</v>
      </c>
      <c r="J164" s="191" t="str">
        <f>IF(SecondRowCounts!J164 = 0, "ND", SecondRowWins!J164/SecondRowCounts!J164)</f>
        <v>ND</v>
      </c>
      <c r="K164" s="191" t="str">
        <f>IF(SecondRowCounts!K164 = 0, "ND", SecondRowWins!K164/SecondRowCounts!K164)</f>
        <v>ND</v>
      </c>
      <c r="L164" s="191" t="str">
        <f>IF(SecondRowCounts!L164 = 0, "ND", SecondRowWins!L164/SecondRowCounts!L164)</f>
        <v>ND</v>
      </c>
      <c r="M164" s="191" t="str">
        <f>IF(SecondRowCounts!M164 = 0, "ND", SecondRowWins!M164/SecondRowCounts!M164)</f>
        <v>ND</v>
      </c>
      <c r="N164" s="191" t="str">
        <f>IF(SecondRowCounts!N164 = 0, "ND", SecondRowWins!N164/SecondRowCounts!N164)</f>
        <v>ND</v>
      </c>
      <c r="O164" s="191" t="str">
        <f>IF(SecondRowCounts!O164 = 0, "ND", SecondRowWins!O164/SecondRowCounts!O164)</f>
        <v>ND</v>
      </c>
      <c r="P164" s="191" t="str">
        <f>IF(SecondRowCounts!P164 = 0, "ND", SecondRowWins!P164/SecondRowCounts!P164)</f>
        <v>ND</v>
      </c>
      <c r="Q164" s="191" t="str">
        <f>IF(SecondRowCounts!Q164 = 0, "ND", SecondRowWins!Q164/SecondRowCounts!Q164)</f>
        <v>ND</v>
      </c>
      <c r="R164" s="191" t="str">
        <f>IF(SecondRowCounts!R164 = 0, "ND", SecondRowWins!R164/SecondRowCounts!R164)</f>
        <v>ND</v>
      </c>
      <c r="S164" s="191" t="str">
        <f>IF(SecondRowCounts!S164 = 0, "ND", SecondRowWins!S164/SecondRowCounts!S164)</f>
        <v>ND</v>
      </c>
      <c r="T164" s="191">
        <f>IF(SecondRowCounts!T164 = 0, "ND", SecondRowWins!T164/SecondRowCounts!T164)</f>
        <v>0</v>
      </c>
      <c r="U164" s="191" t="str">
        <f>IF(SecondRowCounts!U164 = 0, "ND", SecondRowWins!U164/SecondRowCounts!U164)</f>
        <v>ND</v>
      </c>
      <c r="V164" s="191" t="str">
        <f>IF(SecondRowCounts!V164 = 0, "ND", SecondRowWins!V164/SecondRowCounts!V164)</f>
        <v>ND</v>
      </c>
      <c r="W164" s="191" t="str">
        <f>IF(SecondRowCounts!W164 = 0, "ND", SecondRowWins!W164/SecondRowCounts!W164)</f>
        <v>ND</v>
      </c>
      <c r="X164" s="191" t="str">
        <f>IF(SecondRowCounts!X164 = 0, "ND", SecondRowWins!X164/SecondRowCounts!X164)</f>
        <v>ND</v>
      </c>
      <c r="Y164" s="191" t="str">
        <f>IF(SecondRowCounts!Y164 = 0, "ND", SecondRowWins!Y164/SecondRowCounts!Y164)</f>
        <v>ND</v>
      </c>
      <c r="Z164" s="191" t="str">
        <f>IF(SecondRowCounts!Z164 = 0, "ND", SecondRowWins!Z164/SecondRowCounts!Z164)</f>
        <v>ND</v>
      </c>
      <c r="AA164" s="191" t="str">
        <f>IF(SecondRowCounts!AA164 = 0, "ND", SecondRowWins!AA164/SecondRowCounts!AA164)</f>
        <v>ND</v>
      </c>
      <c r="AB164" s="191" t="str">
        <f>IF(SecondRowCounts!AB164 = 0, "ND", SecondRowWins!AB164/SecondRowCounts!AB164)</f>
        <v>ND</v>
      </c>
      <c r="AC164" s="191" t="str">
        <f>IF(SecondRowCounts!AC164 = 0, "ND", SecondRowWins!AC164/SecondRowCounts!AC164)</f>
        <v>ND</v>
      </c>
      <c r="AD164" s="191" t="str">
        <f>IF(SecondRowCounts!AD164 = 0, "ND", SecondRowWins!AD164/SecondRowCounts!AD164)</f>
        <v>ND</v>
      </c>
      <c r="AE164" s="191" t="str">
        <f>IF(SecondRowCounts!AE164 = 0, "ND", SecondRowWins!AE164/SecondRowCounts!AE164)</f>
        <v>ND</v>
      </c>
      <c r="AF164" s="191" t="str">
        <f>IF(SecondRowCounts!AF164 = 0, "ND", SecondRowWins!AF164/SecondRowCounts!AF164)</f>
        <v>ND</v>
      </c>
      <c r="AG164" s="191" t="str">
        <f>IF(SecondRowCounts!AG164 = 0, "ND", SecondRowWins!AG164/SecondRowCounts!AG164)</f>
        <v>ND</v>
      </c>
      <c r="AH164" s="191" t="str">
        <f>IF(SecondRowCounts!AH164 = 0, "ND", SecondRowWins!AH164/SecondRowCounts!AH164)</f>
        <v>ND</v>
      </c>
      <c r="AI164" s="191" t="str">
        <f>IF(SecondRowCounts!AI164 = 0, "ND", SecondRowWins!AI164/SecondRowCounts!AI164)</f>
        <v>ND</v>
      </c>
      <c r="AJ164" s="191" t="str">
        <f>IF(SecondRowCounts!AJ164 = 0, "ND", SecondRowWins!AJ164/SecondRowCounts!AJ164)</f>
        <v>ND</v>
      </c>
      <c r="AK164" s="191" t="str">
        <f>IF(SecondRowCounts!AK164 = 0, "ND", SecondRowWins!AK164/SecondRowCounts!AK164)</f>
        <v>ND</v>
      </c>
      <c r="AL164" s="191" t="str">
        <f>IF(SecondRowCounts!AL164 = 0, "ND", SecondRowWins!AL164/SecondRowCounts!AL164)</f>
        <v>ND</v>
      </c>
      <c r="AM164" s="191" t="str">
        <f>IF(SecondRowCounts!AM164 = 0, "ND", SecondRowWins!AM164/SecondRowCounts!AM164)</f>
        <v>ND</v>
      </c>
      <c r="AN164" s="191" t="str">
        <f>IF(SecondRowCounts!AN164 = 0, "ND", SecondRowWins!AN164/SecondRowCounts!AN164)</f>
        <v>ND</v>
      </c>
      <c r="AO164" s="191" t="str">
        <f>IF(SecondRowCounts!AO164 = 0, "ND", SecondRowWins!AO164/SecondRowCounts!AO164)</f>
        <v>ND</v>
      </c>
      <c r="AP164" s="191" t="str">
        <f>IF(SecondRowCounts!AP164 = 0, "ND", SecondRowWins!AP164/SecondRowCounts!AP164)</f>
        <v>ND</v>
      </c>
    </row>
    <row r="165">
      <c r="A165" s="187" t="s">
        <v>131</v>
      </c>
      <c r="B165" s="191">
        <f>IF(SecondRowCounts!B165 = 0, "ND", SecondRowWins!B165/SecondRowCounts!B165)</f>
        <v>1</v>
      </c>
      <c r="C165" s="191" t="str">
        <f>IF(SecondRowCounts!C165 = 0, "ND", SecondRowWins!C165/SecondRowCounts!C165)</f>
        <v>ND</v>
      </c>
      <c r="D165" s="191" t="str">
        <f>IF(SecondRowCounts!D165 = 0, "ND", SecondRowWins!D165/SecondRowCounts!D165)</f>
        <v>ND</v>
      </c>
      <c r="E165" s="191" t="str">
        <f>IF(SecondRowCounts!E165 = 0, "ND", SecondRowWins!E165/SecondRowCounts!E165)</f>
        <v>ND</v>
      </c>
      <c r="F165" s="191" t="str">
        <f>IF(SecondRowCounts!F165 = 0, "ND", SecondRowWins!F165/SecondRowCounts!F165)</f>
        <v>ND</v>
      </c>
      <c r="G165" s="191" t="str">
        <f>IF(SecondRowCounts!G165 = 0, "ND", SecondRowWins!G165/SecondRowCounts!G165)</f>
        <v>ND</v>
      </c>
      <c r="H165" s="191" t="str">
        <f>IF(SecondRowCounts!H165 = 0, "ND", SecondRowWins!H165/SecondRowCounts!H165)</f>
        <v>ND</v>
      </c>
      <c r="I165" s="191" t="str">
        <f>IF(SecondRowCounts!I165 = 0, "ND", SecondRowWins!I165/SecondRowCounts!I165)</f>
        <v>ND</v>
      </c>
      <c r="J165" s="191" t="str">
        <f>IF(SecondRowCounts!J165 = 0, "ND", SecondRowWins!J165/SecondRowCounts!J165)</f>
        <v>ND</v>
      </c>
      <c r="K165" s="191" t="str">
        <f>IF(SecondRowCounts!K165 = 0, "ND", SecondRowWins!K165/SecondRowCounts!K165)</f>
        <v>ND</v>
      </c>
      <c r="L165" s="191" t="str">
        <f>IF(SecondRowCounts!L165 = 0, "ND", SecondRowWins!L165/SecondRowCounts!L165)</f>
        <v>ND</v>
      </c>
      <c r="M165" s="191" t="str">
        <f>IF(SecondRowCounts!M165 = 0, "ND", SecondRowWins!M165/SecondRowCounts!M165)</f>
        <v>ND</v>
      </c>
      <c r="N165" s="191" t="str">
        <f>IF(SecondRowCounts!N165 = 0, "ND", SecondRowWins!N165/SecondRowCounts!N165)</f>
        <v>ND</v>
      </c>
      <c r="O165" s="191" t="str">
        <f>IF(SecondRowCounts!O165 = 0, "ND", SecondRowWins!O165/SecondRowCounts!O165)</f>
        <v>ND</v>
      </c>
      <c r="P165" s="191" t="str">
        <f>IF(SecondRowCounts!P165 = 0, "ND", SecondRowWins!P165/SecondRowCounts!P165)</f>
        <v>ND</v>
      </c>
      <c r="Q165" s="191" t="str">
        <f>IF(SecondRowCounts!Q165 = 0, "ND", SecondRowWins!Q165/SecondRowCounts!Q165)</f>
        <v>ND</v>
      </c>
      <c r="R165" s="191" t="str">
        <f>IF(SecondRowCounts!R165 = 0, "ND", SecondRowWins!R165/SecondRowCounts!R165)</f>
        <v>ND</v>
      </c>
      <c r="S165" s="191">
        <f>IF(SecondRowCounts!S165 = 0, "ND", SecondRowWins!S165/SecondRowCounts!S165)</f>
        <v>1</v>
      </c>
      <c r="T165" s="191" t="str">
        <f>IF(SecondRowCounts!T165 = 0, "ND", SecondRowWins!T165/SecondRowCounts!T165)</f>
        <v>ND</v>
      </c>
      <c r="U165" s="191" t="str">
        <f>IF(SecondRowCounts!U165 = 0, "ND", SecondRowWins!U165/SecondRowCounts!U165)</f>
        <v>ND</v>
      </c>
      <c r="V165" s="191" t="str">
        <f>IF(SecondRowCounts!V165 = 0, "ND", SecondRowWins!V165/SecondRowCounts!V165)</f>
        <v>ND</v>
      </c>
      <c r="W165" s="191" t="str">
        <f>IF(SecondRowCounts!W165 = 0, "ND", SecondRowWins!W165/SecondRowCounts!W165)</f>
        <v>ND</v>
      </c>
      <c r="X165" s="191" t="str">
        <f>IF(SecondRowCounts!X165 = 0, "ND", SecondRowWins!X165/SecondRowCounts!X165)</f>
        <v>ND</v>
      </c>
      <c r="Y165" s="191" t="str">
        <f>IF(SecondRowCounts!Y165 = 0, "ND", SecondRowWins!Y165/SecondRowCounts!Y165)</f>
        <v>ND</v>
      </c>
      <c r="Z165" s="191" t="str">
        <f>IF(SecondRowCounts!Z165 = 0, "ND", SecondRowWins!Z165/SecondRowCounts!Z165)</f>
        <v>ND</v>
      </c>
      <c r="AA165" s="191" t="str">
        <f>IF(SecondRowCounts!AA165 = 0, "ND", SecondRowWins!AA165/SecondRowCounts!AA165)</f>
        <v>ND</v>
      </c>
      <c r="AB165" s="191" t="str">
        <f>IF(SecondRowCounts!AB165 = 0, "ND", SecondRowWins!AB165/SecondRowCounts!AB165)</f>
        <v>ND</v>
      </c>
      <c r="AC165" s="191" t="str">
        <f>IF(SecondRowCounts!AC165 = 0, "ND", SecondRowWins!AC165/SecondRowCounts!AC165)</f>
        <v>ND</v>
      </c>
      <c r="AD165" s="191" t="str">
        <f>IF(SecondRowCounts!AD165 = 0, "ND", SecondRowWins!AD165/SecondRowCounts!AD165)</f>
        <v>ND</v>
      </c>
      <c r="AE165" s="191" t="str">
        <f>IF(SecondRowCounts!AE165 = 0, "ND", SecondRowWins!AE165/SecondRowCounts!AE165)</f>
        <v>ND</v>
      </c>
      <c r="AF165" s="191" t="str">
        <f>IF(SecondRowCounts!AF165 = 0, "ND", SecondRowWins!AF165/SecondRowCounts!AF165)</f>
        <v>ND</v>
      </c>
      <c r="AG165" s="191" t="str">
        <f>IF(SecondRowCounts!AG165 = 0, "ND", SecondRowWins!AG165/SecondRowCounts!AG165)</f>
        <v>ND</v>
      </c>
      <c r="AH165" s="191" t="str">
        <f>IF(SecondRowCounts!AH165 = 0, "ND", SecondRowWins!AH165/SecondRowCounts!AH165)</f>
        <v>ND</v>
      </c>
      <c r="AI165" s="191" t="str">
        <f>IF(SecondRowCounts!AI165 = 0, "ND", SecondRowWins!AI165/SecondRowCounts!AI165)</f>
        <v>ND</v>
      </c>
      <c r="AJ165" s="191" t="str">
        <f>IF(SecondRowCounts!AJ165 = 0, "ND", SecondRowWins!AJ165/SecondRowCounts!AJ165)</f>
        <v>ND</v>
      </c>
      <c r="AK165" s="191" t="str">
        <f>IF(SecondRowCounts!AK165 = 0, "ND", SecondRowWins!AK165/SecondRowCounts!AK165)</f>
        <v>ND</v>
      </c>
      <c r="AL165" s="191" t="str">
        <f>IF(SecondRowCounts!AL165 = 0, "ND", SecondRowWins!AL165/SecondRowCounts!AL165)</f>
        <v>ND</v>
      </c>
      <c r="AM165" s="191" t="str">
        <f>IF(SecondRowCounts!AM165 = 0, "ND", SecondRowWins!AM165/SecondRowCounts!AM165)</f>
        <v>ND</v>
      </c>
      <c r="AN165" s="191" t="str">
        <f>IF(SecondRowCounts!AN165 = 0, "ND", SecondRowWins!AN165/SecondRowCounts!AN165)</f>
        <v>ND</v>
      </c>
      <c r="AO165" s="191" t="str">
        <f>IF(SecondRowCounts!AO165 = 0, "ND", SecondRowWins!AO165/SecondRowCounts!AO165)</f>
        <v>ND</v>
      </c>
      <c r="AP165" s="191" t="str">
        <f>IF(SecondRowCounts!AP165 = 0, "ND", SecondRowWins!AP165/SecondRowCounts!AP165)</f>
        <v>ND</v>
      </c>
    </row>
    <row r="166">
      <c r="A166" s="187" t="s">
        <v>289</v>
      </c>
      <c r="B166" s="191">
        <f>IF(SecondRowCounts!B166 = 0, "ND", SecondRowWins!B166/SecondRowCounts!B166)</f>
        <v>1</v>
      </c>
      <c r="C166" s="191" t="str">
        <f>IF(SecondRowCounts!C166 = 0, "ND", SecondRowWins!C166/SecondRowCounts!C166)</f>
        <v>ND</v>
      </c>
      <c r="D166" s="191" t="str">
        <f>IF(SecondRowCounts!D166 = 0, "ND", SecondRowWins!D166/SecondRowCounts!D166)</f>
        <v>ND</v>
      </c>
      <c r="E166" s="191" t="str">
        <f>IF(SecondRowCounts!E166 = 0, "ND", SecondRowWins!E166/SecondRowCounts!E166)</f>
        <v>ND</v>
      </c>
      <c r="F166" s="191" t="str">
        <f>IF(SecondRowCounts!F166 = 0, "ND", SecondRowWins!F166/SecondRowCounts!F166)</f>
        <v>ND</v>
      </c>
      <c r="G166" s="191" t="str">
        <f>IF(SecondRowCounts!G166 = 0, "ND", SecondRowWins!G166/SecondRowCounts!G166)</f>
        <v>ND</v>
      </c>
      <c r="H166" s="191" t="str">
        <f>IF(SecondRowCounts!H166 = 0, "ND", SecondRowWins!H166/SecondRowCounts!H166)</f>
        <v>ND</v>
      </c>
      <c r="I166" s="191" t="str">
        <f>IF(SecondRowCounts!I166 = 0, "ND", SecondRowWins!I166/SecondRowCounts!I166)</f>
        <v>ND</v>
      </c>
      <c r="J166" s="191" t="str">
        <f>IF(SecondRowCounts!J166 = 0, "ND", SecondRowWins!J166/SecondRowCounts!J166)</f>
        <v>ND</v>
      </c>
      <c r="K166" s="191" t="str">
        <f>IF(SecondRowCounts!K166 = 0, "ND", SecondRowWins!K166/SecondRowCounts!K166)</f>
        <v>ND</v>
      </c>
      <c r="L166" s="191" t="str">
        <f>IF(SecondRowCounts!L166 = 0, "ND", SecondRowWins!L166/SecondRowCounts!L166)</f>
        <v>ND</v>
      </c>
      <c r="M166" s="191" t="str">
        <f>IF(SecondRowCounts!M166 = 0, "ND", SecondRowWins!M166/SecondRowCounts!M166)</f>
        <v>ND</v>
      </c>
      <c r="N166" s="191" t="str">
        <f>IF(SecondRowCounts!N166 = 0, "ND", SecondRowWins!N166/SecondRowCounts!N166)</f>
        <v>ND</v>
      </c>
      <c r="O166" s="191" t="str">
        <f>IF(SecondRowCounts!O166 = 0, "ND", SecondRowWins!O166/SecondRowCounts!O166)</f>
        <v>ND</v>
      </c>
      <c r="P166" s="191">
        <f>IF(SecondRowCounts!P166 = 0, "ND", SecondRowWins!P166/SecondRowCounts!P166)</f>
        <v>1</v>
      </c>
      <c r="Q166" s="191" t="str">
        <f>IF(SecondRowCounts!Q166 = 0, "ND", SecondRowWins!Q166/SecondRowCounts!Q166)</f>
        <v>ND</v>
      </c>
      <c r="R166" s="191" t="str">
        <f>IF(SecondRowCounts!R166 = 0, "ND", SecondRowWins!R166/SecondRowCounts!R166)</f>
        <v>ND</v>
      </c>
      <c r="S166" s="191" t="str">
        <f>IF(SecondRowCounts!S166 = 0, "ND", SecondRowWins!S166/SecondRowCounts!S166)</f>
        <v>ND</v>
      </c>
      <c r="T166" s="191" t="str">
        <f>IF(SecondRowCounts!T166 = 0, "ND", SecondRowWins!T166/SecondRowCounts!T166)</f>
        <v>ND</v>
      </c>
      <c r="U166" s="191" t="str">
        <f>IF(SecondRowCounts!U166 = 0, "ND", SecondRowWins!U166/SecondRowCounts!U166)</f>
        <v>ND</v>
      </c>
      <c r="V166" s="191" t="str">
        <f>IF(SecondRowCounts!V166 = 0, "ND", SecondRowWins!V166/SecondRowCounts!V166)</f>
        <v>ND</v>
      </c>
      <c r="W166" s="191" t="str">
        <f>IF(SecondRowCounts!W166 = 0, "ND", SecondRowWins!W166/SecondRowCounts!W166)</f>
        <v>ND</v>
      </c>
      <c r="X166" s="191" t="str">
        <f>IF(SecondRowCounts!X166 = 0, "ND", SecondRowWins!X166/SecondRowCounts!X166)</f>
        <v>ND</v>
      </c>
      <c r="Y166" s="191" t="str">
        <f>IF(SecondRowCounts!Y166 = 0, "ND", SecondRowWins!Y166/SecondRowCounts!Y166)</f>
        <v>ND</v>
      </c>
      <c r="Z166" s="191" t="str">
        <f>IF(SecondRowCounts!Z166 = 0, "ND", SecondRowWins!Z166/SecondRowCounts!Z166)</f>
        <v>ND</v>
      </c>
      <c r="AA166" s="191" t="str">
        <f>IF(SecondRowCounts!AA166 = 0, "ND", SecondRowWins!AA166/SecondRowCounts!AA166)</f>
        <v>ND</v>
      </c>
      <c r="AB166" s="191" t="str">
        <f>IF(SecondRowCounts!AB166 = 0, "ND", SecondRowWins!AB166/SecondRowCounts!AB166)</f>
        <v>ND</v>
      </c>
      <c r="AC166" s="191" t="str">
        <f>IF(SecondRowCounts!AC166 = 0, "ND", SecondRowWins!AC166/SecondRowCounts!AC166)</f>
        <v>ND</v>
      </c>
      <c r="AD166" s="191" t="str">
        <f>IF(SecondRowCounts!AD166 = 0, "ND", SecondRowWins!AD166/SecondRowCounts!AD166)</f>
        <v>ND</v>
      </c>
      <c r="AE166" s="191" t="str">
        <f>IF(SecondRowCounts!AE166 = 0, "ND", SecondRowWins!AE166/SecondRowCounts!AE166)</f>
        <v>ND</v>
      </c>
      <c r="AF166" s="191" t="str">
        <f>IF(SecondRowCounts!AF166 = 0, "ND", SecondRowWins!AF166/SecondRowCounts!AF166)</f>
        <v>ND</v>
      </c>
      <c r="AG166" s="191" t="str">
        <f>IF(SecondRowCounts!AG166 = 0, "ND", SecondRowWins!AG166/SecondRowCounts!AG166)</f>
        <v>ND</v>
      </c>
      <c r="AH166" s="191" t="str">
        <f>IF(SecondRowCounts!AH166 = 0, "ND", SecondRowWins!AH166/SecondRowCounts!AH166)</f>
        <v>ND</v>
      </c>
      <c r="AI166" s="191" t="str">
        <f>IF(SecondRowCounts!AI166 = 0, "ND", SecondRowWins!AI166/SecondRowCounts!AI166)</f>
        <v>ND</v>
      </c>
      <c r="AJ166" s="191" t="str">
        <f>IF(SecondRowCounts!AJ166 = 0, "ND", SecondRowWins!AJ166/SecondRowCounts!AJ166)</f>
        <v>ND</v>
      </c>
      <c r="AK166" s="191" t="str">
        <f>IF(SecondRowCounts!AK166 = 0, "ND", SecondRowWins!AK166/SecondRowCounts!AK166)</f>
        <v>ND</v>
      </c>
      <c r="AL166" s="191" t="str">
        <f>IF(SecondRowCounts!AL166 = 0, "ND", SecondRowWins!AL166/SecondRowCounts!AL166)</f>
        <v>ND</v>
      </c>
      <c r="AM166" s="191" t="str">
        <f>IF(SecondRowCounts!AM166 = 0, "ND", SecondRowWins!AM166/SecondRowCounts!AM166)</f>
        <v>ND</v>
      </c>
      <c r="AN166" s="191" t="str">
        <f>IF(SecondRowCounts!AN166 = 0, "ND", SecondRowWins!AN166/SecondRowCounts!AN166)</f>
        <v>ND</v>
      </c>
      <c r="AO166" s="191" t="str">
        <f>IF(SecondRowCounts!AO166 = 0, "ND", SecondRowWins!AO166/SecondRowCounts!AO166)</f>
        <v>ND</v>
      </c>
      <c r="AP166" s="191" t="str">
        <f>IF(SecondRowCounts!AP166 = 0, "ND", SecondRowWins!AP166/SecondRowCounts!AP166)</f>
        <v>ND</v>
      </c>
    </row>
    <row r="167">
      <c r="A167" s="187" t="s">
        <v>290</v>
      </c>
      <c r="B167" s="191">
        <f>IF(SecondRowCounts!B167 = 0, "ND", SecondRowWins!B167/SecondRowCounts!B167)</f>
        <v>1</v>
      </c>
      <c r="C167" s="191" t="str">
        <f>IF(SecondRowCounts!C167 = 0, "ND", SecondRowWins!C167/SecondRowCounts!C167)</f>
        <v>ND</v>
      </c>
      <c r="D167" s="191" t="str">
        <f>IF(SecondRowCounts!D167 = 0, "ND", SecondRowWins!D167/SecondRowCounts!D167)</f>
        <v>ND</v>
      </c>
      <c r="E167" s="191" t="str">
        <f>IF(SecondRowCounts!E167 = 0, "ND", SecondRowWins!E167/SecondRowCounts!E167)</f>
        <v>ND</v>
      </c>
      <c r="F167" s="191" t="str">
        <f>IF(SecondRowCounts!F167 = 0, "ND", SecondRowWins!F167/SecondRowCounts!F167)</f>
        <v>ND</v>
      </c>
      <c r="G167" s="191" t="str">
        <f>IF(SecondRowCounts!G167 = 0, "ND", SecondRowWins!G167/SecondRowCounts!G167)</f>
        <v>ND</v>
      </c>
      <c r="H167" s="191" t="str">
        <f>IF(SecondRowCounts!H167 = 0, "ND", SecondRowWins!H167/SecondRowCounts!H167)</f>
        <v>ND</v>
      </c>
      <c r="I167" s="191" t="str">
        <f>IF(SecondRowCounts!I167 = 0, "ND", SecondRowWins!I167/SecondRowCounts!I167)</f>
        <v>ND</v>
      </c>
      <c r="J167" s="191" t="str">
        <f>IF(SecondRowCounts!J167 = 0, "ND", SecondRowWins!J167/SecondRowCounts!J167)</f>
        <v>ND</v>
      </c>
      <c r="K167" s="191" t="str">
        <f>IF(SecondRowCounts!K167 = 0, "ND", SecondRowWins!K167/SecondRowCounts!K167)</f>
        <v>ND</v>
      </c>
      <c r="L167" s="191">
        <f>IF(SecondRowCounts!L167 = 0, "ND", SecondRowWins!L167/SecondRowCounts!L167)</f>
        <v>1</v>
      </c>
      <c r="M167" s="191" t="str">
        <f>IF(SecondRowCounts!M167 = 0, "ND", SecondRowWins!M167/SecondRowCounts!M167)</f>
        <v>ND</v>
      </c>
      <c r="N167" s="191">
        <f>IF(SecondRowCounts!N167 = 0, "ND", SecondRowWins!N167/SecondRowCounts!N167)</f>
        <v>1</v>
      </c>
      <c r="O167" s="191" t="str">
        <f>IF(SecondRowCounts!O167 = 0, "ND", SecondRowWins!O167/SecondRowCounts!O167)</f>
        <v>ND</v>
      </c>
      <c r="P167" s="191" t="str">
        <f>IF(SecondRowCounts!P167 = 0, "ND", SecondRowWins!P167/SecondRowCounts!P167)</f>
        <v>ND</v>
      </c>
      <c r="Q167" s="191" t="str">
        <f>IF(SecondRowCounts!Q167 = 0, "ND", SecondRowWins!Q167/SecondRowCounts!Q167)</f>
        <v>ND</v>
      </c>
      <c r="R167" s="191" t="str">
        <f>IF(SecondRowCounts!R167 = 0, "ND", SecondRowWins!R167/SecondRowCounts!R167)</f>
        <v>ND</v>
      </c>
      <c r="S167" s="191" t="str">
        <f>IF(SecondRowCounts!S167 = 0, "ND", SecondRowWins!S167/SecondRowCounts!S167)</f>
        <v>ND</v>
      </c>
      <c r="T167" s="191">
        <f>IF(SecondRowCounts!T167 = 0, "ND", SecondRowWins!T167/SecondRowCounts!T167)</f>
        <v>1</v>
      </c>
      <c r="U167" s="191" t="str">
        <f>IF(SecondRowCounts!U167 = 0, "ND", SecondRowWins!U167/SecondRowCounts!U167)</f>
        <v>ND</v>
      </c>
      <c r="V167" s="191" t="str">
        <f>IF(SecondRowCounts!V167 = 0, "ND", SecondRowWins!V167/SecondRowCounts!V167)</f>
        <v>ND</v>
      </c>
      <c r="W167" s="191" t="str">
        <f>IF(SecondRowCounts!W167 = 0, "ND", SecondRowWins!W167/SecondRowCounts!W167)</f>
        <v>ND</v>
      </c>
      <c r="X167" s="191" t="str">
        <f>IF(SecondRowCounts!X167 = 0, "ND", SecondRowWins!X167/SecondRowCounts!X167)</f>
        <v>ND</v>
      </c>
      <c r="Y167" s="191" t="str">
        <f>IF(SecondRowCounts!Y167 = 0, "ND", SecondRowWins!Y167/SecondRowCounts!Y167)</f>
        <v>ND</v>
      </c>
      <c r="Z167" s="191" t="str">
        <f>IF(SecondRowCounts!Z167 = 0, "ND", SecondRowWins!Z167/SecondRowCounts!Z167)</f>
        <v>ND</v>
      </c>
      <c r="AA167" s="191" t="str">
        <f>IF(SecondRowCounts!AA167 = 0, "ND", SecondRowWins!AA167/SecondRowCounts!AA167)</f>
        <v>ND</v>
      </c>
      <c r="AB167" s="191" t="str">
        <f>IF(SecondRowCounts!AB167 = 0, "ND", SecondRowWins!AB167/SecondRowCounts!AB167)</f>
        <v>ND</v>
      </c>
      <c r="AC167" s="191" t="str">
        <f>IF(SecondRowCounts!AC167 = 0, "ND", SecondRowWins!AC167/SecondRowCounts!AC167)</f>
        <v>ND</v>
      </c>
      <c r="AD167" s="191" t="str">
        <f>IF(SecondRowCounts!AD167 = 0, "ND", SecondRowWins!AD167/SecondRowCounts!AD167)</f>
        <v>ND</v>
      </c>
      <c r="AE167" s="191" t="str">
        <f>IF(SecondRowCounts!AE167 = 0, "ND", SecondRowWins!AE167/SecondRowCounts!AE167)</f>
        <v>ND</v>
      </c>
      <c r="AF167" s="191" t="str">
        <f>IF(SecondRowCounts!AF167 = 0, "ND", SecondRowWins!AF167/SecondRowCounts!AF167)</f>
        <v>ND</v>
      </c>
      <c r="AG167" s="191" t="str">
        <f>IF(SecondRowCounts!AG167 = 0, "ND", SecondRowWins!AG167/SecondRowCounts!AG167)</f>
        <v>ND</v>
      </c>
      <c r="AH167" s="191" t="str">
        <f>IF(SecondRowCounts!AH167 = 0, "ND", SecondRowWins!AH167/SecondRowCounts!AH167)</f>
        <v>ND</v>
      </c>
      <c r="AI167" s="191" t="str">
        <f>IF(SecondRowCounts!AI167 = 0, "ND", SecondRowWins!AI167/SecondRowCounts!AI167)</f>
        <v>ND</v>
      </c>
      <c r="AJ167" s="191" t="str">
        <f>IF(SecondRowCounts!AJ167 = 0, "ND", SecondRowWins!AJ167/SecondRowCounts!AJ167)</f>
        <v>ND</v>
      </c>
      <c r="AK167" s="191" t="str">
        <f>IF(SecondRowCounts!AK167 = 0, "ND", SecondRowWins!AK167/SecondRowCounts!AK167)</f>
        <v>ND</v>
      </c>
      <c r="AL167" s="191" t="str">
        <f>IF(SecondRowCounts!AL167 = 0, "ND", SecondRowWins!AL167/SecondRowCounts!AL167)</f>
        <v>ND</v>
      </c>
      <c r="AM167" s="191" t="str">
        <f>IF(SecondRowCounts!AM167 = 0, "ND", SecondRowWins!AM167/SecondRowCounts!AM167)</f>
        <v>ND</v>
      </c>
      <c r="AN167" s="191" t="str">
        <f>IF(SecondRowCounts!AN167 = 0, "ND", SecondRowWins!AN167/SecondRowCounts!AN167)</f>
        <v>ND</v>
      </c>
      <c r="AO167" s="191" t="str">
        <f>IF(SecondRowCounts!AO167 = 0, "ND", SecondRowWins!AO167/SecondRowCounts!AO167)</f>
        <v>ND</v>
      </c>
      <c r="AP167" s="191" t="str">
        <f>IF(SecondRowCounts!AP167 = 0, "ND", SecondRowWins!AP167/SecondRowCounts!AP167)</f>
        <v>ND</v>
      </c>
    </row>
    <row r="168">
      <c r="A168" s="187" t="s">
        <v>291</v>
      </c>
      <c r="B168" s="191">
        <f>IF(SecondRowCounts!B168 = 0, "ND", SecondRowWins!B168/SecondRowCounts!B168)</f>
        <v>0.625</v>
      </c>
      <c r="C168" s="191" t="str">
        <f>IF(SecondRowCounts!C168 = 0, "ND", SecondRowWins!C168/SecondRowCounts!C168)</f>
        <v>ND</v>
      </c>
      <c r="D168" s="191" t="str">
        <f>IF(SecondRowCounts!D168 = 0, "ND", SecondRowWins!D168/SecondRowCounts!D168)</f>
        <v>ND</v>
      </c>
      <c r="E168" s="191" t="str">
        <f>IF(SecondRowCounts!E168 = 0, "ND", SecondRowWins!E168/SecondRowCounts!E168)</f>
        <v>ND</v>
      </c>
      <c r="F168" s="191" t="str">
        <f>IF(SecondRowCounts!F168 = 0, "ND", SecondRowWins!F168/SecondRowCounts!F168)</f>
        <v>ND</v>
      </c>
      <c r="G168" s="191" t="str">
        <f>IF(SecondRowCounts!G168 = 0, "ND", SecondRowWins!G168/SecondRowCounts!G168)</f>
        <v>ND</v>
      </c>
      <c r="H168" s="191" t="str">
        <f>IF(SecondRowCounts!H168 = 0, "ND", SecondRowWins!H168/SecondRowCounts!H168)</f>
        <v>ND</v>
      </c>
      <c r="I168" s="191" t="str">
        <f>IF(SecondRowCounts!I168 = 0, "ND", SecondRowWins!I168/SecondRowCounts!I168)</f>
        <v>ND</v>
      </c>
      <c r="J168" s="191">
        <f>IF(SecondRowCounts!J168 = 0, "ND", SecondRowWins!J168/SecondRowCounts!J168)</f>
        <v>1</v>
      </c>
      <c r="K168" s="191" t="str">
        <f>IF(SecondRowCounts!K168 = 0, "ND", SecondRowWins!K168/SecondRowCounts!K168)</f>
        <v>ND</v>
      </c>
      <c r="L168" s="191" t="str">
        <f>IF(SecondRowCounts!L168 = 0, "ND", SecondRowWins!L168/SecondRowCounts!L168)</f>
        <v>ND</v>
      </c>
      <c r="M168" s="191">
        <f>IF(SecondRowCounts!M168 = 0, "ND", SecondRowWins!M168/SecondRowCounts!M168)</f>
        <v>0.5</v>
      </c>
      <c r="N168" s="191">
        <f>IF(SecondRowCounts!N168 = 0, "ND", SecondRowWins!N168/SecondRowCounts!N168)</f>
        <v>1</v>
      </c>
      <c r="O168" s="191">
        <f>IF(SecondRowCounts!O168 = 0, "ND", SecondRowWins!O168/SecondRowCounts!O168)</f>
        <v>0.5</v>
      </c>
      <c r="P168" s="191" t="str">
        <f>IF(SecondRowCounts!P168 = 0, "ND", SecondRowWins!P168/SecondRowCounts!P168)</f>
        <v>ND</v>
      </c>
      <c r="Q168" s="191">
        <f>IF(SecondRowCounts!Q168 = 0, "ND", SecondRowWins!Q168/SecondRowCounts!Q168)</f>
        <v>1</v>
      </c>
      <c r="R168" s="191">
        <f>IF(SecondRowCounts!R168 = 0, "ND", SecondRowWins!R168/SecondRowCounts!R168)</f>
        <v>0</v>
      </c>
      <c r="S168" s="191" t="str">
        <f>IF(SecondRowCounts!S168 = 0, "ND", SecondRowWins!S168/SecondRowCounts!S168)</f>
        <v>ND</v>
      </c>
      <c r="T168" s="191" t="str">
        <f>IF(SecondRowCounts!T168 = 0, "ND", SecondRowWins!T168/SecondRowCounts!T168)</f>
        <v>ND</v>
      </c>
      <c r="U168" s="191" t="str">
        <f>IF(SecondRowCounts!U168 = 0, "ND", SecondRowWins!U168/SecondRowCounts!U168)</f>
        <v>ND</v>
      </c>
      <c r="V168" s="191" t="str">
        <f>IF(SecondRowCounts!V168 = 0, "ND", SecondRowWins!V168/SecondRowCounts!V168)</f>
        <v>ND</v>
      </c>
      <c r="W168" s="191" t="str">
        <f>IF(SecondRowCounts!W168 = 0, "ND", SecondRowWins!W168/SecondRowCounts!W168)</f>
        <v>ND</v>
      </c>
      <c r="X168" s="191" t="str">
        <f>IF(SecondRowCounts!X168 = 0, "ND", SecondRowWins!X168/SecondRowCounts!X168)</f>
        <v>ND</v>
      </c>
      <c r="Y168" s="191" t="str">
        <f>IF(SecondRowCounts!Y168 = 0, "ND", SecondRowWins!Y168/SecondRowCounts!Y168)</f>
        <v>ND</v>
      </c>
      <c r="Z168" s="191" t="str">
        <f>IF(SecondRowCounts!Z168 = 0, "ND", SecondRowWins!Z168/SecondRowCounts!Z168)</f>
        <v>ND</v>
      </c>
      <c r="AA168" s="191" t="str">
        <f>IF(SecondRowCounts!AA168 = 0, "ND", SecondRowWins!AA168/SecondRowCounts!AA168)</f>
        <v>ND</v>
      </c>
      <c r="AB168" s="191" t="str">
        <f>IF(SecondRowCounts!AB168 = 0, "ND", SecondRowWins!AB168/SecondRowCounts!AB168)</f>
        <v>ND</v>
      </c>
      <c r="AC168" s="191" t="str">
        <f>IF(SecondRowCounts!AC168 = 0, "ND", SecondRowWins!AC168/SecondRowCounts!AC168)</f>
        <v>ND</v>
      </c>
      <c r="AD168" s="191" t="str">
        <f>IF(SecondRowCounts!AD168 = 0, "ND", SecondRowWins!AD168/SecondRowCounts!AD168)</f>
        <v>ND</v>
      </c>
      <c r="AE168" s="191" t="str">
        <f>IF(SecondRowCounts!AE168 = 0, "ND", SecondRowWins!AE168/SecondRowCounts!AE168)</f>
        <v>ND</v>
      </c>
      <c r="AF168" s="191" t="str">
        <f>IF(SecondRowCounts!AF168 = 0, "ND", SecondRowWins!AF168/SecondRowCounts!AF168)</f>
        <v>ND</v>
      </c>
      <c r="AG168" s="191" t="str">
        <f>IF(SecondRowCounts!AG168 = 0, "ND", SecondRowWins!AG168/SecondRowCounts!AG168)</f>
        <v>ND</v>
      </c>
      <c r="AH168" s="191" t="str">
        <f>IF(SecondRowCounts!AH168 = 0, "ND", SecondRowWins!AH168/SecondRowCounts!AH168)</f>
        <v>ND</v>
      </c>
      <c r="AI168" s="191" t="str">
        <f>IF(SecondRowCounts!AI168 = 0, "ND", SecondRowWins!AI168/SecondRowCounts!AI168)</f>
        <v>ND</v>
      </c>
      <c r="AJ168" s="191" t="str">
        <f>IF(SecondRowCounts!AJ168 = 0, "ND", SecondRowWins!AJ168/SecondRowCounts!AJ168)</f>
        <v>ND</v>
      </c>
      <c r="AK168" s="191" t="str">
        <f>IF(SecondRowCounts!AK168 = 0, "ND", SecondRowWins!AK168/SecondRowCounts!AK168)</f>
        <v>ND</v>
      </c>
      <c r="AL168" s="191" t="str">
        <f>IF(SecondRowCounts!AL168 = 0, "ND", SecondRowWins!AL168/SecondRowCounts!AL168)</f>
        <v>ND</v>
      </c>
      <c r="AM168" s="191" t="str">
        <f>IF(SecondRowCounts!AM168 = 0, "ND", SecondRowWins!AM168/SecondRowCounts!AM168)</f>
        <v>ND</v>
      </c>
      <c r="AN168" s="191" t="str">
        <f>IF(SecondRowCounts!AN168 = 0, "ND", SecondRowWins!AN168/SecondRowCounts!AN168)</f>
        <v>ND</v>
      </c>
      <c r="AO168" s="191" t="str">
        <f>IF(SecondRowCounts!AO168 = 0, "ND", SecondRowWins!AO168/SecondRowCounts!AO168)</f>
        <v>ND</v>
      </c>
      <c r="AP168" s="191" t="str">
        <f>IF(SecondRowCounts!AP168 = 0, "ND", SecondRowWins!AP168/SecondRowCounts!AP168)</f>
        <v>ND</v>
      </c>
    </row>
    <row r="169">
      <c r="A169" s="187" t="s">
        <v>292</v>
      </c>
      <c r="B169" s="191">
        <f>IF(SecondRowCounts!B169 = 0, "ND", SecondRowWins!B169/SecondRowCounts!B169)</f>
        <v>0.4</v>
      </c>
      <c r="C169" s="191" t="str">
        <f>IF(SecondRowCounts!C169 = 0, "ND", SecondRowWins!C169/SecondRowCounts!C169)</f>
        <v>ND</v>
      </c>
      <c r="D169" s="191" t="str">
        <f>IF(SecondRowCounts!D169 = 0, "ND", SecondRowWins!D169/SecondRowCounts!D169)</f>
        <v>ND</v>
      </c>
      <c r="E169" s="191" t="str">
        <f>IF(SecondRowCounts!E169 = 0, "ND", SecondRowWins!E169/SecondRowCounts!E169)</f>
        <v>ND</v>
      </c>
      <c r="F169" s="191" t="str">
        <f>IF(SecondRowCounts!F169 = 0, "ND", SecondRowWins!F169/SecondRowCounts!F169)</f>
        <v>ND</v>
      </c>
      <c r="G169" s="191" t="str">
        <f>IF(SecondRowCounts!G169 = 0, "ND", SecondRowWins!G169/SecondRowCounts!G169)</f>
        <v>ND</v>
      </c>
      <c r="H169" s="191" t="str">
        <f>IF(SecondRowCounts!H169 = 0, "ND", SecondRowWins!H169/SecondRowCounts!H169)</f>
        <v>ND</v>
      </c>
      <c r="I169" s="191" t="str">
        <f>IF(SecondRowCounts!I169 = 0, "ND", SecondRowWins!I169/SecondRowCounts!I169)</f>
        <v>ND</v>
      </c>
      <c r="J169" s="191" t="str">
        <f>IF(SecondRowCounts!J169 = 0, "ND", SecondRowWins!J169/SecondRowCounts!J169)</f>
        <v>ND</v>
      </c>
      <c r="K169" s="191" t="str">
        <f>IF(SecondRowCounts!K169 = 0, "ND", SecondRowWins!K169/SecondRowCounts!K169)</f>
        <v>ND</v>
      </c>
      <c r="L169" s="191" t="str">
        <f>IF(SecondRowCounts!L169 = 0, "ND", SecondRowWins!L169/SecondRowCounts!L169)</f>
        <v>ND</v>
      </c>
      <c r="M169" s="191" t="str">
        <f>IF(SecondRowCounts!M169 = 0, "ND", SecondRowWins!M169/SecondRowCounts!M169)</f>
        <v>ND</v>
      </c>
      <c r="N169" s="191" t="str">
        <f>IF(SecondRowCounts!N169 = 0, "ND", SecondRowWins!N169/SecondRowCounts!N169)</f>
        <v>ND</v>
      </c>
      <c r="O169" s="191">
        <f>IF(SecondRowCounts!O169 = 0, "ND", SecondRowWins!O169/SecondRowCounts!O169)</f>
        <v>0.6666666667</v>
      </c>
      <c r="P169" s="191">
        <f>IF(SecondRowCounts!P169 = 0, "ND", SecondRowWins!P169/SecondRowCounts!P169)</f>
        <v>0</v>
      </c>
      <c r="Q169" s="191" t="str">
        <f>IF(SecondRowCounts!Q169 = 0, "ND", SecondRowWins!Q169/SecondRowCounts!Q169)</f>
        <v>ND</v>
      </c>
      <c r="R169" s="191" t="str">
        <f>IF(SecondRowCounts!R169 = 0, "ND", SecondRowWins!R169/SecondRowCounts!R169)</f>
        <v>ND</v>
      </c>
      <c r="S169" s="191">
        <f>IF(SecondRowCounts!S169 = 0, "ND", SecondRowWins!S169/SecondRowCounts!S169)</f>
        <v>0</v>
      </c>
      <c r="T169" s="191" t="str">
        <f>IF(SecondRowCounts!T169 = 0, "ND", SecondRowWins!T169/SecondRowCounts!T169)</f>
        <v>ND</v>
      </c>
      <c r="U169" s="191" t="str">
        <f>IF(SecondRowCounts!U169 = 0, "ND", SecondRowWins!U169/SecondRowCounts!U169)</f>
        <v>ND</v>
      </c>
      <c r="V169" s="191" t="str">
        <f>IF(SecondRowCounts!V169 = 0, "ND", SecondRowWins!V169/SecondRowCounts!V169)</f>
        <v>ND</v>
      </c>
      <c r="W169" s="191" t="str">
        <f>IF(SecondRowCounts!W169 = 0, "ND", SecondRowWins!W169/SecondRowCounts!W169)</f>
        <v>ND</v>
      </c>
      <c r="X169" s="191" t="str">
        <f>IF(SecondRowCounts!X169 = 0, "ND", SecondRowWins!X169/SecondRowCounts!X169)</f>
        <v>ND</v>
      </c>
      <c r="Y169" s="191" t="str">
        <f>IF(SecondRowCounts!Y169 = 0, "ND", SecondRowWins!Y169/SecondRowCounts!Y169)</f>
        <v>ND</v>
      </c>
      <c r="Z169" s="191" t="str">
        <f>IF(SecondRowCounts!Z169 = 0, "ND", SecondRowWins!Z169/SecondRowCounts!Z169)</f>
        <v>ND</v>
      </c>
      <c r="AA169" s="191" t="str">
        <f>IF(SecondRowCounts!AA169 = 0, "ND", SecondRowWins!AA169/SecondRowCounts!AA169)</f>
        <v>ND</v>
      </c>
      <c r="AB169" s="191" t="str">
        <f>IF(SecondRowCounts!AB169 = 0, "ND", SecondRowWins!AB169/SecondRowCounts!AB169)</f>
        <v>ND</v>
      </c>
      <c r="AC169" s="191" t="str">
        <f>IF(SecondRowCounts!AC169 = 0, "ND", SecondRowWins!AC169/SecondRowCounts!AC169)</f>
        <v>ND</v>
      </c>
      <c r="AD169" s="191" t="str">
        <f>IF(SecondRowCounts!AD169 = 0, "ND", SecondRowWins!AD169/SecondRowCounts!AD169)</f>
        <v>ND</v>
      </c>
      <c r="AE169" s="191" t="str">
        <f>IF(SecondRowCounts!AE169 = 0, "ND", SecondRowWins!AE169/SecondRowCounts!AE169)</f>
        <v>ND</v>
      </c>
      <c r="AF169" s="191" t="str">
        <f>IF(SecondRowCounts!AF169 = 0, "ND", SecondRowWins!AF169/SecondRowCounts!AF169)</f>
        <v>ND</v>
      </c>
      <c r="AG169" s="191" t="str">
        <f>IF(SecondRowCounts!AG169 = 0, "ND", SecondRowWins!AG169/SecondRowCounts!AG169)</f>
        <v>ND</v>
      </c>
      <c r="AH169" s="191" t="str">
        <f>IF(SecondRowCounts!AH169 = 0, "ND", SecondRowWins!AH169/SecondRowCounts!AH169)</f>
        <v>ND</v>
      </c>
      <c r="AI169" s="191" t="str">
        <f>IF(SecondRowCounts!AI169 = 0, "ND", SecondRowWins!AI169/SecondRowCounts!AI169)</f>
        <v>ND</v>
      </c>
      <c r="AJ169" s="191" t="str">
        <f>IF(SecondRowCounts!AJ169 = 0, "ND", SecondRowWins!AJ169/SecondRowCounts!AJ169)</f>
        <v>ND</v>
      </c>
      <c r="AK169" s="191" t="str">
        <f>IF(SecondRowCounts!AK169 = 0, "ND", SecondRowWins!AK169/SecondRowCounts!AK169)</f>
        <v>ND</v>
      </c>
      <c r="AL169" s="191" t="str">
        <f>IF(SecondRowCounts!AL169 = 0, "ND", SecondRowWins!AL169/SecondRowCounts!AL169)</f>
        <v>ND</v>
      </c>
      <c r="AM169" s="191" t="str">
        <f>IF(SecondRowCounts!AM169 = 0, "ND", SecondRowWins!AM169/SecondRowCounts!AM169)</f>
        <v>ND</v>
      </c>
      <c r="AN169" s="191" t="str">
        <f>IF(SecondRowCounts!AN169 = 0, "ND", SecondRowWins!AN169/SecondRowCounts!AN169)</f>
        <v>ND</v>
      </c>
      <c r="AO169" s="191" t="str">
        <f>IF(SecondRowCounts!AO169 = 0, "ND", SecondRowWins!AO169/SecondRowCounts!AO169)</f>
        <v>ND</v>
      </c>
      <c r="AP169" s="191" t="str">
        <f>IF(SecondRowCounts!AP169 = 0, "ND", SecondRowWins!AP169/SecondRowCounts!AP169)</f>
        <v>ND</v>
      </c>
    </row>
    <row r="170">
      <c r="A170" s="187" t="s">
        <v>293</v>
      </c>
      <c r="B170" s="191">
        <f>IF(SecondRowCounts!B170 = 0, "ND", SecondRowWins!B170/SecondRowCounts!B170)</f>
        <v>0.8518518519</v>
      </c>
      <c r="C170" s="191" t="str">
        <f>IF(SecondRowCounts!C170 = 0, "ND", SecondRowWins!C170/SecondRowCounts!C170)</f>
        <v>ND</v>
      </c>
      <c r="D170" s="191" t="str">
        <f>IF(SecondRowCounts!D170 = 0, "ND", SecondRowWins!D170/SecondRowCounts!D170)</f>
        <v>ND</v>
      </c>
      <c r="E170" s="191" t="str">
        <f>IF(SecondRowCounts!E170 = 0, "ND", SecondRowWins!E170/SecondRowCounts!E170)</f>
        <v>ND</v>
      </c>
      <c r="F170" s="191" t="str">
        <f>IF(SecondRowCounts!F170 = 0, "ND", SecondRowWins!F170/SecondRowCounts!F170)</f>
        <v>ND</v>
      </c>
      <c r="G170" s="191" t="str">
        <f>IF(SecondRowCounts!G170 = 0, "ND", SecondRowWins!G170/SecondRowCounts!G170)</f>
        <v>ND</v>
      </c>
      <c r="H170" s="191" t="str">
        <f>IF(SecondRowCounts!H170 = 0, "ND", SecondRowWins!H170/SecondRowCounts!H170)</f>
        <v>ND</v>
      </c>
      <c r="I170" s="191" t="str">
        <f>IF(SecondRowCounts!I170 = 0, "ND", SecondRowWins!I170/SecondRowCounts!I170)</f>
        <v>ND</v>
      </c>
      <c r="J170" s="191" t="str">
        <f>IF(SecondRowCounts!J170 = 0, "ND", SecondRowWins!J170/SecondRowCounts!J170)</f>
        <v>ND</v>
      </c>
      <c r="K170" s="191">
        <f>IF(SecondRowCounts!K170 = 0, "ND", SecondRowWins!K170/SecondRowCounts!K170)</f>
        <v>1</v>
      </c>
      <c r="L170" s="191">
        <f>IF(SecondRowCounts!L170 = 0, "ND", SecondRowWins!L170/SecondRowCounts!L170)</f>
        <v>1</v>
      </c>
      <c r="M170" s="191">
        <f>IF(SecondRowCounts!M170 = 0, "ND", SecondRowWins!M170/SecondRowCounts!M170)</f>
        <v>0.8333333333</v>
      </c>
      <c r="N170" s="191">
        <f>IF(SecondRowCounts!N170 = 0, "ND", SecondRowWins!N170/SecondRowCounts!N170)</f>
        <v>1</v>
      </c>
      <c r="O170" s="191">
        <f>IF(SecondRowCounts!O170 = 0, "ND", SecondRowWins!O170/SecondRowCounts!O170)</f>
        <v>1</v>
      </c>
      <c r="P170" s="191">
        <f>IF(SecondRowCounts!P170 = 0, "ND", SecondRowWins!P170/SecondRowCounts!P170)</f>
        <v>0.4</v>
      </c>
      <c r="Q170" s="191">
        <f>IF(SecondRowCounts!Q170 = 0, "ND", SecondRowWins!Q170/SecondRowCounts!Q170)</f>
        <v>1</v>
      </c>
      <c r="R170" s="191" t="str">
        <f>IF(SecondRowCounts!R170 = 0, "ND", SecondRowWins!R170/SecondRowCounts!R170)</f>
        <v>ND</v>
      </c>
      <c r="S170" s="191" t="str">
        <f>IF(SecondRowCounts!S170 = 0, "ND", SecondRowWins!S170/SecondRowCounts!S170)</f>
        <v>ND</v>
      </c>
      <c r="T170" s="191" t="str">
        <f>IF(SecondRowCounts!T170 = 0, "ND", SecondRowWins!T170/SecondRowCounts!T170)</f>
        <v>ND</v>
      </c>
      <c r="U170" s="191" t="str">
        <f>IF(SecondRowCounts!U170 = 0, "ND", SecondRowWins!U170/SecondRowCounts!U170)</f>
        <v>ND</v>
      </c>
      <c r="V170" s="191" t="str">
        <f>IF(SecondRowCounts!V170 = 0, "ND", SecondRowWins!V170/SecondRowCounts!V170)</f>
        <v>ND</v>
      </c>
      <c r="W170" s="191" t="str">
        <f>IF(SecondRowCounts!W170 = 0, "ND", SecondRowWins!W170/SecondRowCounts!W170)</f>
        <v>ND</v>
      </c>
      <c r="X170" s="191" t="str">
        <f>IF(SecondRowCounts!X170 = 0, "ND", SecondRowWins!X170/SecondRowCounts!X170)</f>
        <v>ND</v>
      </c>
      <c r="Y170" s="191" t="str">
        <f>IF(SecondRowCounts!Y170 = 0, "ND", SecondRowWins!Y170/SecondRowCounts!Y170)</f>
        <v>ND</v>
      </c>
      <c r="Z170" s="191" t="str">
        <f>IF(SecondRowCounts!Z170 = 0, "ND", SecondRowWins!Z170/SecondRowCounts!Z170)</f>
        <v>ND</v>
      </c>
      <c r="AA170" s="191" t="str">
        <f>IF(SecondRowCounts!AA170 = 0, "ND", SecondRowWins!AA170/SecondRowCounts!AA170)</f>
        <v>ND</v>
      </c>
      <c r="AB170" s="191" t="str">
        <f>IF(SecondRowCounts!AB170 = 0, "ND", SecondRowWins!AB170/SecondRowCounts!AB170)</f>
        <v>ND</v>
      </c>
      <c r="AC170" s="191" t="str">
        <f>IF(SecondRowCounts!AC170 = 0, "ND", SecondRowWins!AC170/SecondRowCounts!AC170)</f>
        <v>ND</v>
      </c>
      <c r="AD170" s="191" t="str">
        <f>IF(SecondRowCounts!AD170 = 0, "ND", SecondRowWins!AD170/SecondRowCounts!AD170)</f>
        <v>ND</v>
      </c>
      <c r="AE170" s="191" t="str">
        <f>IF(SecondRowCounts!AE170 = 0, "ND", SecondRowWins!AE170/SecondRowCounts!AE170)</f>
        <v>ND</v>
      </c>
      <c r="AF170" s="191" t="str">
        <f>IF(SecondRowCounts!AF170 = 0, "ND", SecondRowWins!AF170/SecondRowCounts!AF170)</f>
        <v>ND</v>
      </c>
      <c r="AG170" s="191" t="str">
        <f>IF(SecondRowCounts!AG170 = 0, "ND", SecondRowWins!AG170/SecondRowCounts!AG170)</f>
        <v>ND</v>
      </c>
      <c r="AH170" s="191" t="str">
        <f>IF(SecondRowCounts!AH170 = 0, "ND", SecondRowWins!AH170/SecondRowCounts!AH170)</f>
        <v>ND</v>
      </c>
      <c r="AI170" s="191" t="str">
        <f>IF(SecondRowCounts!AI170 = 0, "ND", SecondRowWins!AI170/SecondRowCounts!AI170)</f>
        <v>ND</v>
      </c>
      <c r="AJ170" s="191" t="str">
        <f>IF(SecondRowCounts!AJ170 = 0, "ND", SecondRowWins!AJ170/SecondRowCounts!AJ170)</f>
        <v>ND</v>
      </c>
      <c r="AK170" s="191" t="str">
        <f>IF(SecondRowCounts!AK170 = 0, "ND", SecondRowWins!AK170/SecondRowCounts!AK170)</f>
        <v>ND</v>
      </c>
      <c r="AL170" s="191" t="str">
        <f>IF(SecondRowCounts!AL170 = 0, "ND", SecondRowWins!AL170/SecondRowCounts!AL170)</f>
        <v>ND</v>
      </c>
      <c r="AM170" s="191" t="str">
        <f>IF(SecondRowCounts!AM170 = 0, "ND", SecondRowWins!AM170/SecondRowCounts!AM170)</f>
        <v>ND</v>
      </c>
      <c r="AN170" s="191" t="str">
        <f>IF(SecondRowCounts!AN170 = 0, "ND", SecondRowWins!AN170/SecondRowCounts!AN170)</f>
        <v>ND</v>
      </c>
      <c r="AO170" s="191" t="str">
        <f>IF(SecondRowCounts!AO170 = 0, "ND", SecondRowWins!AO170/SecondRowCounts!AO170)</f>
        <v>ND</v>
      </c>
      <c r="AP170" s="191" t="str">
        <f>IF(SecondRowCounts!AP170 = 0, "ND", SecondRowWins!AP170/SecondRowCounts!AP170)</f>
        <v>ND</v>
      </c>
    </row>
    <row r="171">
      <c r="A171" s="187" t="s">
        <v>294</v>
      </c>
      <c r="B171" s="191">
        <f>IF(SecondRowCounts!B171 = 0, "ND", SecondRowWins!B171/SecondRowCounts!B171)</f>
        <v>0</v>
      </c>
      <c r="C171" s="191" t="str">
        <f>IF(SecondRowCounts!C171 = 0, "ND", SecondRowWins!C171/SecondRowCounts!C171)</f>
        <v>ND</v>
      </c>
      <c r="D171" s="191" t="str">
        <f>IF(SecondRowCounts!D171 = 0, "ND", SecondRowWins!D171/SecondRowCounts!D171)</f>
        <v>ND</v>
      </c>
      <c r="E171" s="191" t="str">
        <f>IF(SecondRowCounts!E171 = 0, "ND", SecondRowWins!E171/SecondRowCounts!E171)</f>
        <v>ND</v>
      </c>
      <c r="F171" s="191" t="str">
        <f>IF(SecondRowCounts!F171 = 0, "ND", SecondRowWins!F171/SecondRowCounts!F171)</f>
        <v>ND</v>
      </c>
      <c r="G171" s="191" t="str">
        <f>IF(SecondRowCounts!G171 = 0, "ND", SecondRowWins!G171/SecondRowCounts!G171)</f>
        <v>ND</v>
      </c>
      <c r="H171" s="191" t="str">
        <f>IF(SecondRowCounts!H171 = 0, "ND", SecondRowWins!H171/SecondRowCounts!H171)</f>
        <v>ND</v>
      </c>
      <c r="I171" s="191" t="str">
        <f>IF(SecondRowCounts!I171 = 0, "ND", SecondRowWins!I171/SecondRowCounts!I171)</f>
        <v>ND</v>
      </c>
      <c r="J171" s="191" t="str">
        <f>IF(SecondRowCounts!J171 = 0, "ND", SecondRowWins!J171/SecondRowCounts!J171)</f>
        <v>ND</v>
      </c>
      <c r="K171" s="191" t="str">
        <f>IF(SecondRowCounts!K171 = 0, "ND", SecondRowWins!K171/SecondRowCounts!K171)</f>
        <v>ND</v>
      </c>
      <c r="L171" s="191">
        <f>IF(SecondRowCounts!L171 = 0, "ND", SecondRowWins!L171/SecondRowCounts!L171)</f>
        <v>0</v>
      </c>
      <c r="M171" s="191" t="str">
        <f>IF(SecondRowCounts!M171 = 0, "ND", SecondRowWins!M171/SecondRowCounts!M171)</f>
        <v>ND</v>
      </c>
      <c r="N171" s="191" t="str">
        <f>IF(SecondRowCounts!N171 = 0, "ND", SecondRowWins!N171/SecondRowCounts!N171)</f>
        <v>ND</v>
      </c>
      <c r="O171" s="191" t="str">
        <f>IF(SecondRowCounts!O171 = 0, "ND", SecondRowWins!O171/SecondRowCounts!O171)</f>
        <v>ND</v>
      </c>
      <c r="P171" s="191" t="str">
        <f>IF(SecondRowCounts!P171 = 0, "ND", SecondRowWins!P171/SecondRowCounts!P171)</f>
        <v>ND</v>
      </c>
      <c r="Q171" s="191" t="str">
        <f>IF(SecondRowCounts!Q171 = 0, "ND", SecondRowWins!Q171/SecondRowCounts!Q171)</f>
        <v>ND</v>
      </c>
      <c r="R171" s="191" t="str">
        <f>IF(SecondRowCounts!R171 = 0, "ND", SecondRowWins!R171/SecondRowCounts!R171)</f>
        <v>ND</v>
      </c>
      <c r="S171" s="191" t="str">
        <f>IF(SecondRowCounts!S171 = 0, "ND", SecondRowWins!S171/SecondRowCounts!S171)</f>
        <v>ND</v>
      </c>
      <c r="T171" s="191" t="str">
        <f>IF(SecondRowCounts!T171 = 0, "ND", SecondRowWins!T171/SecondRowCounts!T171)</f>
        <v>ND</v>
      </c>
      <c r="U171" s="191" t="str">
        <f>IF(SecondRowCounts!U171 = 0, "ND", SecondRowWins!U171/SecondRowCounts!U171)</f>
        <v>ND</v>
      </c>
      <c r="V171" s="191" t="str">
        <f>IF(SecondRowCounts!V171 = 0, "ND", SecondRowWins!V171/SecondRowCounts!V171)</f>
        <v>ND</v>
      </c>
      <c r="W171" s="191" t="str">
        <f>IF(SecondRowCounts!W171 = 0, "ND", SecondRowWins!W171/SecondRowCounts!W171)</f>
        <v>ND</v>
      </c>
      <c r="X171" s="191" t="str">
        <f>IF(SecondRowCounts!X171 = 0, "ND", SecondRowWins!X171/SecondRowCounts!X171)</f>
        <v>ND</v>
      </c>
      <c r="Y171" s="191" t="str">
        <f>IF(SecondRowCounts!Y171 = 0, "ND", SecondRowWins!Y171/SecondRowCounts!Y171)</f>
        <v>ND</v>
      </c>
      <c r="Z171" s="191" t="str">
        <f>IF(SecondRowCounts!Z171 = 0, "ND", SecondRowWins!Z171/SecondRowCounts!Z171)</f>
        <v>ND</v>
      </c>
      <c r="AA171" s="191" t="str">
        <f>IF(SecondRowCounts!AA171 = 0, "ND", SecondRowWins!AA171/SecondRowCounts!AA171)</f>
        <v>ND</v>
      </c>
      <c r="AB171" s="191" t="str">
        <f>IF(SecondRowCounts!AB171 = 0, "ND", SecondRowWins!AB171/SecondRowCounts!AB171)</f>
        <v>ND</v>
      </c>
      <c r="AC171" s="191" t="str">
        <f>IF(SecondRowCounts!AC171 = 0, "ND", SecondRowWins!AC171/SecondRowCounts!AC171)</f>
        <v>ND</v>
      </c>
      <c r="AD171" s="191" t="str">
        <f>IF(SecondRowCounts!AD171 = 0, "ND", SecondRowWins!AD171/SecondRowCounts!AD171)</f>
        <v>ND</v>
      </c>
      <c r="AE171" s="191" t="str">
        <f>IF(SecondRowCounts!AE171 = 0, "ND", SecondRowWins!AE171/SecondRowCounts!AE171)</f>
        <v>ND</v>
      </c>
      <c r="AF171" s="191" t="str">
        <f>IF(SecondRowCounts!AF171 = 0, "ND", SecondRowWins!AF171/SecondRowCounts!AF171)</f>
        <v>ND</v>
      </c>
      <c r="AG171" s="191" t="str">
        <f>IF(SecondRowCounts!AG171 = 0, "ND", SecondRowWins!AG171/SecondRowCounts!AG171)</f>
        <v>ND</v>
      </c>
      <c r="AH171" s="191" t="str">
        <f>IF(SecondRowCounts!AH171 = 0, "ND", SecondRowWins!AH171/SecondRowCounts!AH171)</f>
        <v>ND</v>
      </c>
      <c r="AI171" s="191" t="str">
        <f>IF(SecondRowCounts!AI171 = 0, "ND", SecondRowWins!AI171/SecondRowCounts!AI171)</f>
        <v>ND</v>
      </c>
      <c r="AJ171" s="191" t="str">
        <f>IF(SecondRowCounts!AJ171 = 0, "ND", SecondRowWins!AJ171/SecondRowCounts!AJ171)</f>
        <v>ND</v>
      </c>
      <c r="AK171" s="191" t="str">
        <f>IF(SecondRowCounts!AK171 = 0, "ND", SecondRowWins!AK171/SecondRowCounts!AK171)</f>
        <v>ND</v>
      </c>
      <c r="AL171" s="191" t="str">
        <f>IF(SecondRowCounts!AL171 = 0, "ND", SecondRowWins!AL171/SecondRowCounts!AL171)</f>
        <v>ND</v>
      </c>
      <c r="AM171" s="191" t="str">
        <f>IF(SecondRowCounts!AM171 = 0, "ND", SecondRowWins!AM171/SecondRowCounts!AM171)</f>
        <v>ND</v>
      </c>
      <c r="AN171" s="191" t="str">
        <f>IF(SecondRowCounts!AN171 = 0, "ND", SecondRowWins!AN171/SecondRowCounts!AN171)</f>
        <v>ND</v>
      </c>
      <c r="AO171" s="191" t="str">
        <f>IF(SecondRowCounts!AO171 = 0, "ND", SecondRowWins!AO171/SecondRowCounts!AO171)</f>
        <v>ND</v>
      </c>
      <c r="AP171" s="191" t="str">
        <f>IF(SecondRowCounts!AP171 = 0, "ND", SecondRowWins!AP171/SecondRowCounts!AP171)</f>
        <v>ND</v>
      </c>
    </row>
    <row r="172">
      <c r="A172" s="187" t="s">
        <v>295</v>
      </c>
      <c r="B172" s="191">
        <f>IF(SecondRowCounts!B172 = 0, "ND", SecondRowWins!B172/SecondRowCounts!B172)</f>
        <v>0</v>
      </c>
      <c r="C172" s="191" t="str">
        <f>IF(SecondRowCounts!C172 = 0, "ND", SecondRowWins!C172/SecondRowCounts!C172)</f>
        <v>ND</v>
      </c>
      <c r="D172" s="191" t="str">
        <f>IF(SecondRowCounts!D172 = 0, "ND", SecondRowWins!D172/SecondRowCounts!D172)</f>
        <v>ND</v>
      </c>
      <c r="E172" s="191" t="str">
        <f>IF(SecondRowCounts!E172 = 0, "ND", SecondRowWins!E172/SecondRowCounts!E172)</f>
        <v>ND</v>
      </c>
      <c r="F172" s="191" t="str">
        <f>IF(SecondRowCounts!F172 = 0, "ND", SecondRowWins!F172/SecondRowCounts!F172)</f>
        <v>ND</v>
      </c>
      <c r="G172" s="191" t="str">
        <f>IF(SecondRowCounts!G172 = 0, "ND", SecondRowWins!G172/SecondRowCounts!G172)</f>
        <v>ND</v>
      </c>
      <c r="H172" s="191" t="str">
        <f>IF(SecondRowCounts!H172 = 0, "ND", SecondRowWins!H172/SecondRowCounts!H172)</f>
        <v>ND</v>
      </c>
      <c r="I172" s="191" t="str">
        <f>IF(SecondRowCounts!I172 = 0, "ND", SecondRowWins!I172/SecondRowCounts!I172)</f>
        <v>ND</v>
      </c>
      <c r="J172" s="191" t="str">
        <f>IF(SecondRowCounts!J172 = 0, "ND", SecondRowWins!J172/SecondRowCounts!J172)</f>
        <v>ND</v>
      </c>
      <c r="K172" s="191">
        <f>IF(SecondRowCounts!K172 = 0, "ND", SecondRowWins!K172/SecondRowCounts!K172)</f>
        <v>0</v>
      </c>
      <c r="L172" s="191" t="str">
        <f>IF(SecondRowCounts!L172 = 0, "ND", SecondRowWins!L172/SecondRowCounts!L172)</f>
        <v>ND</v>
      </c>
      <c r="M172" s="191">
        <f>IF(SecondRowCounts!M172 = 0, "ND", SecondRowWins!M172/SecondRowCounts!M172)</f>
        <v>0</v>
      </c>
      <c r="N172" s="191" t="str">
        <f>IF(SecondRowCounts!N172 = 0, "ND", SecondRowWins!N172/SecondRowCounts!N172)</f>
        <v>ND</v>
      </c>
      <c r="O172" s="191" t="str">
        <f>IF(SecondRowCounts!O172 = 0, "ND", SecondRowWins!O172/SecondRowCounts!O172)</f>
        <v>ND</v>
      </c>
      <c r="P172" s="191" t="str">
        <f>IF(SecondRowCounts!P172 = 0, "ND", SecondRowWins!P172/SecondRowCounts!P172)</f>
        <v>ND</v>
      </c>
      <c r="Q172" s="191" t="str">
        <f>IF(SecondRowCounts!Q172 = 0, "ND", SecondRowWins!Q172/SecondRowCounts!Q172)</f>
        <v>ND</v>
      </c>
      <c r="R172" s="191" t="str">
        <f>IF(SecondRowCounts!R172 = 0, "ND", SecondRowWins!R172/SecondRowCounts!R172)</f>
        <v>ND</v>
      </c>
      <c r="S172" s="191" t="str">
        <f>IF(SecondRowCounts!S172 = 0, "ND", SecondRowWins!S172/SecondRowCounts!S172)</f>
        <v>ND</v>
      </c>
      <c r="T172" s="191" t="str">
        <f>IF(SecondRowCounts!T172 = 0, "ND", SecondRowWins!T172/SecondRowCounts!T172)</f>
        <v>ND</v>
      </c>
      <c r="U172" s="191" t="str">
        <f>IF(SecondRowCounts!U172 = 0, "ND", SecondRowWins!U172/SecondRowCounts!U172)</f>
        <v>ND</v>
      </c>
      <c r="V172" s="191" t="str">
        <f>IF(SecondRowCounts!V172 = 0, "ND", SecondRowWins!V172/SecondRowCounts!V172)</f>
        <v>ND</v>
      </c>
      <c r="W172" s="191" t="str">
        <f>IF(SecondRowCounts!W172 = 0, "ND", SecondRowWins!W172/SecondRowCounts!W172)</f>
        <v>ND</v>
      </c>
      <c r="X172" s="191" t="str">
        <f>IF(SecondRowCounts!X172 = 0, "ND", SecondRowWins!X172/SecondRowCounts!X172)</f>
        <v>ND</v>
      </c>
      <c r="Y172" s="191" t="str">
        <f>IF(SecondRowCounts!Y172 = 0, "ND", SecondRowWins!Y172/SecondRowCounts!Y172)</f>
        <v>ND</v>
      </c>
      <c r="Z172" s="191" t="str">
        <f>IF(SecondRowCounts!Z172 = 0, "ND", SecondRowWins!Z172/SecondRowCounts!Z172)</f>
        <v>ND</v>
      </c>
      <c r="AA172" s="191" t="str">
        <f>IF(SecondRowCounts!AA172 = 0, "ND", SecondRowWins!AA172/SecondRowCounts!AA172)</f>
        <v>ND</v>
      </c>
      <c r="AB172" s="191" t="str">
        <f>IF(SecondRowCounts!AB172 = 0, "ND", SecondRowWins!AB172/SecondRowCounts!AB172)</f>
        <v>ND</v>
      </c>
      <c r="AC172" s="191" t="str">
        <f>IF(SecondRowCounts!AC172 = 0, "ND", SecondRowWins!AC172/SecondRowCounts!AC172)</f>
        <v>ND</v>
      </c>
      <c r="AD172" s="191" t="str">
        <f>IF(SecondRowCounts!AD172 = 0, "ND", SecondRowWins!AD172/SecondRowCounts!AD172)</f>
        <v>ND</v>
      </c>
      <c r="AE172" s="191" t="str">
        <f>IF(SecondRowCounts!AE172 = 0, "ND", SecondRowWins!AE172/SecondRowCounts!AE172)</f>
        <v>ND</v>
      </c>
      <c r="AF172" s="191" t="str">
        <f>IF(SecondRowCounts!AF172 = 0, "ND", SecondRowWins!AF172/SecondRowCounts!AF172)</f>
        <v>ND</v>
      </c>
      <c r="AG172" s="191" t="str">
        <f>IF(SecondRowCounts!AG172 = 0, "ND", SecondRowWins!AG172/SecondRowCounts!AG172)</f>
        <v>ND</v>
      </c>
      <c r="AH172" s="191" t="str">
        <f>IF(SecondRowCounts!AH172 = 0, "ND", SecondRowWins!AH172/SecondRowCounts!AH172)</f>
        <v>ND</v>
      </c>
      <c r="AI172" s="191" t="str">
        <f>IF(SecondRowCounts!AI172 = 0, "ND", SecondRowWins!AI172/SecondRowCounts!AI172)</f>
        <v>ND</v>
      </c>
      <c r="AJ172" s="191" t="str">
        <f>IF(SecondRowCounts!AJ172 = 0, "ND", SecondRowWins!AJ172/SecondRowCounts!AJ172)</f>
        <v>ND</v>
      </c>
      <c r="AK172" s="191" t="str">
        <f>IF(SecondRowCounts!AK172 = 0, "ND", SecondRowWins!AK172/SecondRowCounts!AK172)</f>
        <v>ND</v>
      </c>
      <c r="AL172" s="191" t="str">
        <f>IF(SecondRowCounts!AL172 = 0, "ND", SecondRowWins!AL172/SecondRowCounts!AL172)</f>
        <v>ND</v>
      </c>
      <c r="AM172" s="191" t="str">
        <f>IF(SecondRowCounts!AM172 = 0, "ND", SecondRowWins!AM172/SecondRowCounts!AM172)</f>
        <v>ND</v>
      </c>
      <c r="AN172" s="191" t="str">
        <f>IF(SecondRowCounts!AN172 = 0, "ND", SecondRowWins!AN172/SecondRowCounts!AN172)</f>
        <v>ND</v>
      </c>
      <c r="AO172" s="191" t="str">
        <f>IF(SecondRowCounts!AO172 = 0, "ND", SecondRowWins!AO172/SecondRowCounts!AO172)</f>
        <v>ND</v>
      </c>
      <c r="AP172" s="191" t="str">
        <f>IF(SecondRowCounts!AP172 = 0, "ND", SecondRowWins!AP172/SecondRowCounts!AP172)</f>
        <v>ND</v>
      </c>
    </row>
    <row r="173">
      <c r="A173" s="187" t="s">
        <v>70</v>
      </c>
      <c r="B173" s="191">
        <f>IF(SecondRowCounts!B173 = 0, "ND", SecondRowWins!B173/SecondRowCounts!B173)</f>
        <v>0.6164383562</v>
      </c>
      <c r="C173" s="191" t="str">
        <f>IF(SecondRowCounts!C173 = 0, "ND", SecondRowWins!C173/SecondRowCounts!C173)</f>
        <v>ND</v>
      </c>
      <c r="D173" s="191">
        <f>IF(SecondRowCounts!D173 = 0, "ND", SecondRowWins!D173/SecondRowCounts!D173)</f>
        <v>0.6610169492</v>
      </c>
      <c r="E173" s="191">
        <f>IF(SecondRowCounts!E173 = 0, "ND", SecondRowWins!E173/SecondRowCounts!E173)</f>
        <v>0.6923076923</v>
      </c>
      <c r="F173" s="191">
        <f>IF(SecondRowCounts!F173 = 0, "ND", SecondRowWins!F173/SecondRowCounts!F173)</f>
        <v>0.6821192053</v>
      </c>
      <c r="G173" s="191">
        <f>IF(SecondRowCounts!G173 = 0, "ND", SecondRowWins!G173/SecondRowCounts!G173)</f>
        <v>0.5899280576</v>
      </c>
      <c r="H173" s="191">
        <f>IF(SecondRowCounts!H173 = 0, "ND", SecondRowWins!H173/SecondRowCounts!H173)</f>
        <v>0.5586206897</v>
      </c>
      <c r="I173" s="191">
        <f>IF(SecondRowCounts!I173 = 0, "ND", SecondRowWins!I173/SecondRowCounts!I173)</f>
        <v>0.5324675325</v>
      </c>
      <c r="J173" s="191">
        <f>IF(SecondRowCounts!J173 = 0, "ND", SecondRowWins!J173/SecondRowCounts!J173)</f>
        <v>0.6764705882</v>
      </c>
      <c r="K173" s="191">
        <f>IF(SecondRowCounts!K173 = 0, "ND", SecondRowWins!K173/SecondRowCounts!K173)</f>
        <v>0.4166666667</v>
      </c>
      <c r="L173" s="191">
        <f>IF(SecondRowCounts!L173 = 0, "ND", SecondRowWins!L173/SecondRowCounts!L173)</f>
        <v>0.25</v>
      </c>
      <c r="M173" s="191">
        <f>IF(SecondRowCounts!M173 = 0, "ND", SecondRowWins!M173/SecondRowCounts!M173)</f>
        <v>0.6</v>
      </c>
      <c r="N173" s="191" t="str">
        <f>IF(SecondRowCounts!N173 = 0, "ND", SecondRowWins!N173/SecondRowCounts!N173)</f>
        <v>ND</v>
      </c>
      <c r="O173" s="191" t="str">
        <f>IF(SecondRowCounts!O173 = 0, "ND", SecondRowWins!O173/SecondRowCounts!O173)</f>
        <v>ND</v>
      </c>
      <c r="P173" s="191" t="str">
        <f>IF(SecondRowCounts!P173 = 0, "ND", SecondRowWins!P173/SecondRowCounts!P173)</f>
        <v>ND</v>
      </c>
      <c r="Q173" s="191" t="str">
        <f>IF(SecondRowCounts!Q173 = 0, "ND", SecondRowWins!Q173/SecondRowCounts!Q173)</f>
        <v>ND</v>
      </c>
      <c r="R173" s="191" t="str">
        <f>IF(SecondRowCounts!R173 = 0, "ND", SecondRowWins!R173/SecondRowCounts!R173)</f>
        <v>ND</v>
      </c>
      <c r="S173" s="191" t="str">
        <f>IF(SecondRowCounts!S173 = 0, "ND", SecondRowWins!S173/SecondRowCounts!S173)</f>
        <v>ND</v>
      </c>
      <c r="T173" s="191" t="str">
        <f>IF(SecondRowCounts!T173 = 0, "ND", SecondRowWins!T173/SecondRowCounts!T173)</f>
        <v>ND</v>
      </c>
      <c r="U173" s="191" t="str">
        <f>IF(SecondRowCounts!U173 = 0, "ND", SecondRowWins!U173/SecondRowCounts!U173)</f>
        <v>ND</v>
      </c>
      <c r="V173" s="191" t="str">
        <f>IF(SecondRowCounts!V173 = 0, "ND", SecondRowWins!V173/SecondRowCounts!V173)</f>
        <v>ND</v>
      </c>
      <c r="W173" s="191" t="str">
        <f>IF(SecondRowCounts!W173 = 0, "ND", SecondRowWins!W173/SecondRowCounts!W173)</f>
        <v>ND</v>
      </c>
      <c r="X173" s="191" t="str">
        <f>IF(SecondRowCounts!X173 = 0, "ND", SecondRowWins!X173/SecondRowCounts!X173)</f>
        <v>ND</v>
      </c>
      <c r="Y173" s="191" t="str">
        <f>IF(SecondRowCounts!Y173 = 0, "ND", SecondRowWins!Y173/SecondRowCounts!Y173)</f>
        <v>ND</v>
      </c>
      <c r="Z173" s="191" t="str">
        <f>IF(SecondRowCounts!Z173 = 0, "ND", SecondRowWins!Z173/SecondRowCounts!Z173)</f>
        <v>ND</v>
      </c>
      <c r="AA173" s="191" t="str">
        <f>IF(SecondRowCounts!AA173 = 0, "ND", SecondRowWins!AA173/SecondRowCounts!AA173)</f>
        <v>ND</v>
      </c>
      <c r="AB173" s="191" t="str">
        <f>IF(SecondRowCounts!AB173 = 0, "ND", SecondRowWins!AB173/SecondRowCounts!AB173)</f>
        <v>ND</v>
      </c>
      <c r="AC173" s="191" t="str">
        <f>IF(SecondRowCounts!AC173 = 0, "ND", SecondRowWins!AC173/SecondRowCounts!AC173)</f>
        <v>ND</v>
      </c>
      <c r="AD173" s="191" t="str">
        <f>IF(SecondRowCounts!AD173 = 0, "ND", SecondRowWins!AD173/SecondRowCounts!AD173)</f>
        <v>ND</v>
      </c>
      <c r="AE173" s="191" t="str">
        <f>IF(SecondRowCounts!AE173 = 0, "ND", SecondRowWins!AE173/SecondRowCounts!AE173)</f>
        <v>ND</v>
      </c>
      <c r="AF173" s="191" t="str">
        <f>IF(SecondRowCounts!AF173 = 0, "ND", SecondRowWins!AF173/SecondRowCounts!AF173)</f>
        <v>ND</v>
      </c>
      <c r="AG173" s="191" t="str">
        <f>IF(SecondRowCounts!AG173 = 0, "ND", SecondRowWins!AG173/SecondRowCounts!AG173)</f>
        <v>ND</v>
      </c>
      <c r="AH173" s="191" t="str">
        <f>IF(SecondRowCounts!AH173 = 0, "ND", SecondRowWins!AH173/SecondRowCounts!AH173)</f>
        <v>ND</v>
      </c>
      <c r="AI173" s="191" t="str">
        <f>IF(SecondRowCounts!AI173 = 0, "ND", SecondRowWins!AI173/SecondRowCounts!AI173)</f>
        <v>ND</v>
      </c>
      <c r="AJ173" s="191" t="str">
        <f>IF(SecondRowCounts!AJ173 = 0, "ND", SecondRowWins!AJ173/SecondRowCounts!AJ173)</f>
        <v>ND</v>
      </c>
      <c r="AK173" s="191" t="str">
        <f>IF(SecondRowCounts!AK173 = 0, "ND", SecondRowWins!AK173/SecondRowCounts!AK173)</f>
        <v>ND</v>
      </c>
      <c r="AL173" s="191" t="str">
        <f>IF(SecondRowCounts!AL173 = 0, "ND", SecondRowWins!AL173/SecondRowCounts!AL173)</f>
        <v>ND</v>
      </c>
      <c r="AM173" s="191" t="str">
        <f>IF(SecondRowCounts!AM173 = 0, "ND", SecondRowWins!AM173/SecondRowCounts!AM173)</f>
        <v>ND</v>
      </c>
      <c r="AN173" s="191" t="str">
        <f>IF(SecondRowCounts!AN173 = 0, "ND", SecondRowWins!AN173/SecondRowCounts!AN173)</f>
        <v>ND</v>
      </c>
      <c r="AO173" s="191" t="str">
        <f>IF(SecondRowCounts!AO173 = 0, "ND", SecondRowWins!AO173/SecondRowCounts!AO173)</f>
        <v>ND</v>
      </c>
      <c r="AP173" s="191" t="str">
        <f>IF(SecondRowCounts!AP173 = 0, "ND", SecondRowWins!AP173/SecondRowCounts!AP173)</f>
        <v>ND</v>
      </c>
    </row>
    <row r="174">
      <c r="A174" s="187" t="s">
        <v>84</v>
      </c>
      <c r="B174" s="191">
        <f>IF(SecondRowCounts!B174 = 0, "ND", SecondRowWins!B174/SecondRowCounts!B174)</f>
        <v>0.7243589744</v>
      </c>
      <c r="C174" s="191" t="str">
        <f>IF(SecondRowCounts!C174 = 0, "ND", SecondRowWins!C174/SecondRowCounts!C174)</f>
        <v>ND</v>
      </c>
      <c r="D174" s="191" t="str">
        <f>IF(SecondRowCounts!D174 = 0, "ND", SecondRowWins!D174/SecondRowCounts!D174)</f>
        <v>ND</v>
      </c>
      <c r="E174" s="191" t="str">
        <f>IF(SecondRowCounts!E174 = 0, "ND", SecondRowWins!E174/SecondRowCounts!E174)</f>
        <v>ND</v>
      </c>
      <c r="F174" s="191">
        <f>IF(SecondRowCounts!F174 = 0, "ND", SecondRowWins!F174/SecondRowCounts!F174)</f>
        <v>0.3333333333</v>
      </c>
      <c r="G174" s="191">
        <f>IF(SecondRowCounts!G174 = 0, "ND", SecondRowWins!G174/SecondRowCounts!G174)</f>
        <v>0.8571428571</v>
      </c>
      <c r="H174" s="191">
        <f>IF(SecondRowCounts!H174 = 0, "ND", SecondRowWins!H174/SecondRowCounts!H174)</f>
        <v>0.5769230769</v>
      </c>
      <c r="I174" s="191">
        <f>IF(SecondRowCounts!I174 = 0, "ND", SecondRowWins!I174/SecondRowCounts!I174)</f>
        <v>0.7142857143</v>
      </c>
      <c r="J174" s="191">
        <f>IF(SecondRowCounts!J174 = 0, "ND", SecondRowWins!J174/SecondRowCounts!J174)</f>
        <v>0.8620689655</v>
      </c>
      <c r="K174" s="191">
        <f>IF(SecondRowCounts!K174 = 0, "ND", SecondRowWins!K174/SecondRowCounts!K174)</f>
        <v>0.7727272727</v>
      </c>
      <c r="L174" s="191">
        <f>IF(SecondRowCounts!L174 = 0, "ND", SecondRowWins!L174/SecondRowCounts!L174)</f>
        <v>0.5454545455</v>
      </c>
      <c r="M174" s="191">
        <f>IF(SecondRowCounts!M174 = 0, "ND", SecondRowWins!M174/SecondRowCounts!M174)</f>
        <v>0.8</v>
      </c>
      <c r="N174" s="191">
        <f>IF(SecondRowCounts!N174 = 0, "ND", SecondRowWins!N174/SecondRowCounts!N174)</f>
        <v>1</v>
      </c>
      <c r="O174" s="191" t="str">
        <f>IF(SecondRowCounts!O174 = 0, "ND", SecondRowWins!O174/SecondRowCounts!O174)</f>
        <v>ND</v>
      </c>
      <c r="P174" s="191" t="str">
        <f>IF(SecondRowCounts!P174 = 0, "ND", SecondRowWins!P174/SecondRowCounts!P174)</f>
        <v>ND</v>
      </c>
      <c r="Q174" s="191" t="str">
        <f>IF(SecondRowCounts!Q174 = 0, "ND", SecondRowWins!Q174/SecondRowCounts!Q174)</f>
        <v>ND</v>
      </c>
      <c r="R174" s="191" t="str">
        <f>IF(SecondRowCounts!R174 = 0, "ND", SecondRowWins!R174/SecondRowCounts!R174)</f>
        <v>ND</v>
      </c>
      <c r="S174" s="191" t="str">
        <f>IF(SecondRowCounts!S174 = 0, "ND", SecondRowWins!S174/SecondRowCounts!S174)</f>
        <v>ND</v>
      </c>
      <c r="T174" s="191" t="str">
        <f>IF(SecondRowCounts!T174 = 0, "ND", SecondRowWins!T174/SecondRowCounts!T174)</f>
        <v>ND</v>
      </c>
      <c r="U174" s="191" t="str">
        <f>IF(SecondRowCounts!U174 = 0, "ND", SecondRowWins!U174/SecondRowCounts!U174)</f>
        <v>ND</v>
      </c>
      <c r="V174" s="191" t="str">
        <f>IF(SecondRowCounts!V174 = 0, "ND", SecondRowWins!V174/SecondRowCounts!V174)</f>
        <v>ND</v>
      </c>
      <c r="W174" s="191" t="str">
        <f>IF(SecondRowCounts!W174 = 0, "ND", SecondRowWins!W174/SecondRowCounts!W174)</f>
        <v>ND</v>
      </c>
      <c r="X174" s="191" t="str">
        <f>IF(SecondRowCounts!X174 = 0, "ND", SecondRowWins!X174/SecondRowCounts!X174)</f>
        <v>ND</v>
      </c>
      <c r="Y174" s="191" t="str">
        <f>IF(SecondRowCounts!Y174 = 0, "ND", SecondRowWins!Y174/SecondRowCounts!Y174)</f>
        <v>ND</v>
      </c>
      <c r="Z174" s="191" t="str">
        <f>IF(SecondRowCounts!Z174 = 0, "ND", SecondRowWins!Z174/SecondRowCounts!Z174)</f>
        <v>ND</v>
      </c>
      <c r="AA174" s="191" t="str">
        <f>IF(SecondRowCounts!AA174 = 0, "ND", SecondRowWins!AA174/SecondRowCounts!AA174)</f>
        <v>ND</v>
      </c>
      <c r="AB174" s="191" t="str">
        <f>IF(SecondRowCounts!AB174 = 0, "ND", SecondRowWins!AB174/SecondRowCounts!AB174)</f>
        <v>ND</v>
      </c>
      <c r="AC174" s="191" t="str">
        <f>IF(SecondRowCounts!AC174 = 0, "ND", SecondRowWins!AC174/SecondRowCounts!AC174)</f>
        <v>ND</v>
      </c>
      <c r="AD174" s="191" t="str">
        <f>IF(SecondRowCounts!AD174 = 0, "ND", SecondRowWins!AD174/SecondRowCounts!AD174)</f>
        <v>ND</v>
      </c>
      <c r="AE174" s="191" t="str">
        <f>IF(SecondRowCounts!AE174 = 0, "ND", SecondRowWins!AE174/SecondRowCounts!AE174)</f>
        <v>ND</v>
      </c>
      <c r="AF174" s="191" t="str">
        <f>IF(SecondRowCounts!AF174 = 0, "ND", SecondRowWins!AF174/SecondRowCounts!AF174)</f>
        <v>ND</v>
      </c>
      <c r="AG174" s="191" t="str">
        <f>IF(SecondRowCounts!AG174 = 0, "ND", SecondRowWins!AG174/SecondRowCounts!AG174)</f>
        <v>ND</v>
      </c>
      <c r="AH174" s="191" t="str">
        <f>IF(SecondRowCounts!AH174 = 0, "ND", SecondRowWins!AH174/SecondRowCounts!AH174)</f>
        <v>ND</v>
      </c>
      <c r="AI174" s="191" t="str">
        <f>IF(SecondRowCounts!AI174 = 0, "ND", SecondRowWins!AI174/SecondRowCounts!AI174)</f>
        <v>ND</v>
      </c>
      <c r="AJ174" s="191" t="str">
        <f>IF(SecondRowCounts!AJ174 = 0, "ND", SecondRowWins!AJ174/SecondRowCounts!AJ174)</f>
        <v>ND</v>
      </c>
      <c r="AK174" s="191" t="str">
        <f>IF(SecondRowCounts!AK174 = 0, "ND", SecondRowWins!AK174/SecondRowCounts!AK174)</f>
        <v>ND</v>
      </c>
      <c r="AL174" s="191" t="str">
        <f>IF(SecondRowCounts!AL174 = 0, "ND", SecondRowWins!AL174/SecondRowCounts!AL174)</f>
        <v>ND</v>
      </c>
      <c r="AM174" s="191" t="str">
        <f>IF(SecondRowCounts!AM174 = 0, "ND", SecondRowWins!AM174/SecondRowCounts!AM174)</f>
        <v>ND</v>
      </c>
      <c r="AN174" s="191" t="str">
        <f>IF(SecondRowCounts!AN174 = 0, "ND", SecondRowWins!AN174/SecondRowCounts!AN174)</f>
        <v>ND</v>
      </c>
      <c r="AO174" s="191" t="str">
        <f>IF(SecondRowCounts!AO174 = 0, "ND", SecondRowWins!AO174/SecondRowCounts!AO174)</f>
        <v>ND</v>
      </c>
      <c r="AP174" s="191" t="str">
        <f>IF(SecondRowCounts!AP174 = 0, "ND", SecondRowWins!AP174/SecondRowCounts!AP174)</f>
        <v>ND</v>
      </c>
    </row>
    <row r="175">
      <c r="A175" s="187" t="s">
        <v>296</v>
      </c>
      <c r="B175" s="191">
        <f>IF(SecondRowCounts!B175 = 0, "ND", SecondRowWins!B175/SecondRowCounts!B175)</f>
        <v>1</v>
      </c>
      <c r="C175" s="191" t="str">
        <f>IF(SecondRowCounts!C175 = 0, "ND", SecondRowWins!C175/SecondRowCounts!C175)</f>
        <v>ND</v>
      </c>
      <c r="D175" s="191" t="str">
        <f>IF(SecondRowCounts!D175 = 0, "ND", SecondRowWins!D175/SecondRowCounts!D175)</f>
        <v>ND</v>
      </c>
      <c r="E175" s="191" t="str">
        <f>IF(SecondRowCounts!E175 = 0, "ND", SecondRowWins!E175/SecondRowCounts!E175)</f>
        <v>ND</v>
      </c>
      <c r="F175" s="191" t="str">
        <f>IF(SecondRowCounts!F175 = 0, "ND", SecondRowWins!F175/SecondRowCounts!F175)</f>
        <v>ND</v>
      </c>
      <c r="G175" s="191" t="str">
        <f>IF(SecondRowCounts!G175 = 0, "ND", SecondRowWins!G175/SecondRowCounts!G175)</f>
        <v>ND</v>
      </c>
      <c r="H175" s="191" t="str">
        <f>IF(SecondRowCounts!H175 = 0, "ND", SecondRowWins!H175/SecondRowCounts!H175)</f>
        <v>ND</v>
      </c>
      <c r="I175" s="191">
        <f>IF(SecondRowCounts!I175 = 0, "ND", SecondRowWins!I175/SecondRowCounts!I175)</f>
        <v>1</v>
      </c>
      <c r="J175" s="191" t="str">
        <f>IF(SecondRowCounts!J175 = 0, "ND", SecondRowWins!J175/SecondRowCounts!J175)</f>
        <v>ND</v>
      </c>
      <c r="K175" s="191" t="str">
        <f>IF(SecondRowCounts!K175 = 0, "ND", SecondRowWins!K175/SecondRowCounts!K175)</f>
        <v>ND</v>
      </c>
      <c r="L175" s="191" t="str">
        <f>IF(SecondRowCounts!L175 = 0, "ND", SecondRowWins!L175/SecondRowCounts!L175)</f>
        <v>ND</v>
      </c>
      <c r="M175" s="191">
        <f>IF(SecondRowCounts!M175 = 0, "ND", SecondRowWins!M175/SecondRowCounts!M175)</f>
        <v>1</v>
      </c>
      <c r="N175" s="191" t="str">
        <f>IF(SecondRowCounts!N175 = 0, "ND", SecondRowWins!N175/SecondRowCounts!N175)</f>
        <v>ND</v>
      </c>
      <c r="O175" s="191" t="str">
        <f>IF(SecondRowCounts!O175 = 0, "ND", SecondRowWins!O175/SecondRowCounts!O175)</f>
        <v>ND</v>
      </c>
      <c r="P175" s="191" t="str">
        <f>IF(SecondRowCounts!P175 = 0, "ND", SecondRowWins!P175/SecondRowCounts!P175)</f>
        <v>ND</v>
      </c>
      <c r="Q175" s="191" t="str">
        <f>IF(SecondRowCounts!Q175 = 0, "ND", SecondRowWins!Q175/SecondRowCounts!Q175)</f>
        <v>ND</v>
      </c>
      <c r="R175" s="191" t="str">
        <f>IF(SecondRowCounts!R175 = 0, "ND", SecondRowWins!R175/SecondRowCounts!R175)</f>
        <v>ND</v>
      </c>
      <c r="S175" s="191" t="str">
        <f>IF(SecondRowCounts!S175 = 0, "ND", SecondRowWins!S175/SecondRowCounts!S175)</f>
        <v>ND</v>
      </c>
      <c r="T175" s="191" t="str">
        <f>IF(SecondRowCounts!T175 = 0, "ND", SecondRowWins!T175/SecondRowCounts!T175)</f>
        <v>ND</v>
      </c>
      <c r="U175" s="191" t="str">
        <f>IF(SecondRowCounts!U175 = 0, "ND", SecondRowWins!U175/SecondRowCounts!U175)</f>
        <v>ND</v>
      </c>
      <c r="V175" s="191" t="str">
        <f>IF(SecondRowCounts!V175 = 0, "ND", SecondRowWins!V175/SecondRowCounts!V175)</f>
        <v>ND</v>
      </c>
      <c r="W175" s="191" t="str">
        <f>IF(SecondRowCounts!W175 = 0, "ND", SecondRowWins!W175/SecondRowCounts!W175)</f>
        <v>ND</v>
      </c>
      <c r="X175" s="191" t="str">
        <f>IF(SecondRowCounts!X175 = 0, "ND", SecondRowWins!X175/SecondRowCounts!X175)</f>
        <v>ND</v>
      </c>
      <c r="Y175" s="191" t="str">
        <f>IF(SecondRowCounts!Y175 = 0, "ND", SecondRowWins!Y175/SecondRowCounts!Y175)</f>
        <v>ND</v>
      </c>
      <c r="Z175" s="191" t="str">
        <f>IF(SecondRowCounts!Z175 = 0, "ND", SecondRowWins!Z175/SecondRowCounts!Z175)</f>
        <v>ND</v>
      </c>
      <c r="AA175" s="191" t="str">
        <f>IF(SecondRowCounts!AA175 = 0, "ND", SecondRowWins!AA175/SecondRowCounts!AA175)</f>
        <v>ND</v>
      </c>
      <c r="AB175" s="191" t="str">
        <f>IF(SecondRowCounts!AB175 = 0, "ND", SecondRowWins!AB175/SecondRowCounts!AB175)</f>
        <v>ND</v>
      </c>
      <c r="AC175" s="191" t="str">
        <f>IF(SecondRowCounts!AC175 = 0, "ND", SecondRowWins!AC175/SecondRowCounts!AC175)</f>
        <v>ND</v>
      </c>
      <c r="AD175" s="191" t="str">
        <f>IF(SecondRowCounts!AD175 = 0, "ND", SecondRowWins!AD175/SecondRowCounts!AD175)</f>
        <v>ND</v>
      </c>
      <c r="AE175" s="191" t="str">
        <f>IF(SecondRowCounts!AE175 = 0, "ND", SecondRowWins!AE175/SecondRowCounts!AE175)</f>
        <v>ND</v>
      </c>
      <c r="AF175" s="191" t="str">
        <f>IF(SecondRowCounts!AF175 = 0, "ND", SecondRowWins!AF175/SecondRowCounts!AF175)</f>
        <v>ND</v>
      </c>
      <c r="AG175" s="191" t="str">
        <f>IF(SecondRowCounts!AG175 = 0, "ND", SecondRowWins!AG175/SecondRowCounts!AG175)</f>
        <v>ND</v>
      </c>
      <c r="AH175" s="191" t="str">
        <f>IF(SecondRowCounts!AH175 = 0, "ND", SecondRowWins!AH175/SecondRowCounts!AH175)</f>
        <v>ND</v>
      </c>
      <c r="AI175" s="191" t="str">
        <f>IF(SecondRowCounts!AI175 = 0, "ND", SecondRowWins!AI175/SecondRowCounts!AI175)</f>
        <v>ND</v>
      </c>
      <c r="AJ175" s="191" t="str">
        <f>IF(SecondRowCounts!AJ175 = 0, "ND", SecondRowWins!AJ175/SecondRowCounts!AJ175)</f>
        <v>ND</v>
      </c>
      <c r="AK175" s="191" t="str">
        <f>IF(SecondRowCounts!AK175 = 0, "ND", SecondRowWins!AK175/SecondRowCounts!AK175)</f>
        <v>ND</v>
      </c>
      <c r="AL175" s="191" t="str">
        <f>IF(SecondRowCounts!AL175 = 0, "ND", SecondRowWins!AL175/SecondRowCounts!AL175)</f>
        <v>ND</v>
      </c>
      <c r="AM175" s="191" t="str">
        <f>IF(SecondRowCounts!AM175 = 0, "ND", SecondRowWins!AM175/SecondRowCounts!AM175)</f>
        <v>ND</v>
      </c>
      <c r="AN175" s="191" t="str">
        <f>IF(SecondRowCounts!AN175 = 0, "ND", SecondRowWins!AN175/SecondRowCounts!AN175)</f>
        <v>ND</v>
      </c>
      <c r="AO175" s="191" t="str">
        <f>IF(SecondRowCounts!AO175 = 0, "ND", SecondRowWins!AO175/SecondRowCounts!AO175)</f>
        <v>ND</v>
      </c>
      <c r="AP175" s="191" t="str">
        <f>IF(SecondRowCounts!AP175 = 0, "ND", SecondRowWins!AP175/SecondRowCounts!AP175)</f>
        <v>ND</v>
      </c>
    </row>
    <row r="176">
      <c r="A176" s="187" t="s">
        <v>297</v>
      </c>
      <c r="B176" s="191">
        <f>IF(SecondRowCounts!B176 = 0, "ND", SecondRowWins!B176/SecondRowCounts!B176)</f>
        <v>0.5</v>
      </c>
      <c r="C176" s="191" t="str">
        <f>IF(SecondRowCounts!C176 = 0, "ND", SecondRowWins!C176/SecondRowCounts!C176)</f>
        <v>ND</v>
      </c>
      <c r="D176" s="191" t="str">
        <f>IF(SecondRowCounts!D176 = 0, "ND", SecondRowWins!D176/SecondRowCounts!D176)</f>
        <v>ND</v>
      </c>
      <c r="E176" s="191" t="str">
        <f>IF(SecondRowCounts!E176 = 0, "ND", SecondRowWins!E176/SecondRowCounts!E176)</f>
        <v>ND</v>
      </c>
      <c r="F176" s="191" t="str">
        <f>IF(SecondRowCounts!F176 = 0, "ND", SecondRowWins!F176/SecondRowCounts!F176)</f>
        <v>ND</v>
      </c>
      <c r="G176" s="191" t="str">
        <f>IF(SecondRowCounts!G176 = 0, "ND", SecondRowWins!G176/SecondRowCounts!G176)</f>
        <v>ND</v>
      </c>
      <c r="H176" s="191" t="str">
        <f>IF(SecondRowCounts!H176 = 0, "ND", SecondRowWins!H176/SecondRowCounts!H176)</f>
        <v>ND</v>
      </c>
      <c r="I176" s="191" t="str">
        <f>IF(SecondRowCounts!I176 = 0, "ND", SecondRowWins!I176/SecondRowCounts!I176)</f>
        <v>ND</v>
      </c>
      <c r="J176" s="191" t="str">
        <f>IF(SecondRowCounts!J176 = 0, "ND", SecondRowWins!J176/SecondRowCounts!J176)</f>
        <v>ND</v>
      </c>
      <c r="K176" s="191" t="str">
        <f>IF(SecondRowCounts!K176 = 0, "ND", SecondRowWins!K176/SecondRowCounts!K176)</f>
        <v>ND</v>
      </c>
      <c r="L176" s="191" t="str">
        <f>IF(SecondRowCounts!L176 = 0, "ND", SecondRowWins!L176/SecondRowCounts!L176)</f>
        <v>ND</v>
      </c>
      <c r="M176" s="191" t="str">
        <f>IF(SecondRowCounts!M176 = 0, "ND", SecondRowWins!M176/SecondRowCounts!M176)</f>
        <v>ND</v>
      </c>
      <c r="N176" s="191">
        <f>IF(SecondRowCounts!N176 = 0, "ND", SecondRowWins!N176/SecondRowCounts!N176)</f>
        <v>0</v>
      </c>
      <c r="O176" s="191">
        <f>IF(SecondRowCounts!O176 = 0, "ND", SecondRowWins!O176/SecondRowCounts!O176)</f>
        <v>1</v>
      </c>
      <c r="P176" s="191" t="str">
        <f>IF(SecondRowCounts!P176 = 0, "ND", SecondRowWins!P176/SecondRowCounts!P176)</f>
        <v>ND</v>
      </c>
      <c r="Q176" s="191">
        <f>IF(SecondRowCounts!Q176 = 0, "ND", SecondRowWins!Q176/SecondRowCounts!Q176)</f>
        <v>0.5</v>
      </c>
      <c r="R176" s="191" t="str">
        <f>IF(SecondRowCounts!R176 = 0, "ND", SecondRowWins!R176/SecondRowCounts!R176)</f>
        <v>ND</v>
      </c>
      <c r="S176" s="191" t="str">
        <f>IF(SecondRowCounts!S176 = 0, "ND", SecondRowWins!S176/SecondRowCounts!S176)</f>
        <v>ND</v>
      </c>
      <c r="T176" s="191" t="str">
        <f>IF(SecondRowCounts!T176 = 0, "ND", SecondRowWins!T176/SecondRowCounts!T176)</f>
        <v>ND</v>
      </c>
      <c r="U176" s="191" t="str">
        <f>IF(SecondRowCounts!U176 = 0, "ND", SecondRowWins!U176/SecondRowCounts!U176)</f>
        <v>ND</v>
      </c>
      <c r="V176" s="191" t="str">
        <f>IF(SecondRowCounts!V176 = 0, "ND", SecondRowWins!V176/SecondRowCounts!V176)</f>
        <v>ND</v>
      </c>
      <c r="W176" s="191" t="str">
        <f>IF(SecondRowCounts!W176 = 0, "ND", SecondRowWins!W176/SecondRowCounts!W176)</f>
        <v>ND</v>
      </c>
      <c r="X176" s="191" t="str">
        <f>IF(SecondRowCounts!X176 = 0, "ND", SecondRowWins!X176/SecondRowCounts!X176)</f>
        <v>ND</v>
      </c>
      <c r="Y176" s="191" t="str">
        <f>IF(SecondRowCounts!Y176 = 0, "ND", SecondRowWins!Y176/SecondRowCounts!Y176)</f>
        <v>ND</v>
      </c>
      <c r="Z176" s="191" t="str">
        <f>IF(SecondRowCounts!Z176 = 0, "ND", SecondRowWins!Z176/SecondRowCounts!Z176)</f>
        <v>ND</v>
      </c>
      <c r="AA176" s="191" t="str">
        <f>IF(SecondRowCounts!AA176 = 0, "ND", SecondRowWins!AA176/SecondRowCounts!AA176)</f>
        <v>ND</v>
      </c>
      <c r="AB176" s="191" t="str">
        <f>IF(SecondRowCounts!AB176 = 0, "ND", SecondRowWins!AB176/SecondRowCounts!AB176)</f>
        <v>ND</v>
      </c>
      <c r="AC176" s="191" t="str">
        <f>IF(SecondRowCounts!AC176 = 0, "ND", SecondRowWins!AC176/SecondRowCounts!AC176)</f>
        <v>ND</v>
      </c>
      <c r="AD176" s="191" t="str">
        <f>IF(SecondRowCounts!AD176 = 0, "ND", SecondRowWins!AD176/SecondRowCounts!AD176)</f>
        <v>ND</v>
      </c>
      <c r="AE176" s="191" t="str">
        <f>IF(SecondRowCounts!AE176 = 0, "ND", SecondRowWins!AE176/SecondRowCounts!AE176)</f>
        <v>ND</v>
      </c>
      <c r="AF176" s="191" t="str">
        <f>IF(SecondRowCounts!AF176 = 0, "ND", SecondRowWins!AF176/SecondRowCounts!AF176)</f>
        <v>ND</v>
      </c>
      <c r="AG176" s="191" t="str">
        <f>IF(SecondRowCounts!AG176 = 0, "ND", SecondRowWins!AG176/SecondRowCounts!AG176)</f>
        <v>ND</v>
      </c>
      <c r="AH176" s="191" t="str">
        <f>IF(SecondRowCounts!AH176 = 0, "ND", SecondRowWins!AH176/SecondRowCounts!AH176)</f>
        <v>ND</v>
      </c>
      <c r="AI176" s="191" t="str">
        <f>IF(SecondRowCounts!AI176 = 0, "ND", SecondRowWins!AI176/SecondRowCounts!AI176)</f>
        <v>ND</v>
      </c>
      <c r="AJ176" s="191" t="str">
        <f>IF(SecondRowCounts!AJ176 = 0, "ND", SecondRowWins!AJ176/SecondRowCounts!AJ176)</f>
        <v>ND</v>
      </c>
      <c r="AK176" s="191" t="str">
        <f>IF(SecondRowCounts!AK176 = 0, "ND", SecondRowWins!AK176/SecondRowCounts!AK176)</f>
        <v>ND</v>
      </c>
      <c r="AL176" s="191" t="str">
        <f>IF(SecondRowCounts!AL176 = 0, "ND", SecondRowWins!AL176/SecondRowCounts!AL176)</f>
        <v>ND</v>
      </c>
      <c r="AM176" s="191" t="str">
        <f>IF(SecondRowCounts!AM176 = 0, "ND", SecondRowWins!AM176/SecondRowCounts!AM176)</f>
        <v>ND</v>
      </c>
      <c r="AN176" s="191" t="str">
        <f>IF(SecondRowCounts!AN176 = 0, "ND", SecondRowWins!AN176/SecondRowCounts!AN176)</f>
        <v>ND</v>
      </c>
      <c r="AO176" s="191" t="str">
        <f>IF(SecondRowCounts!AO176 = 0, "ND", SecondRowWins!AO176/SecondRowCounts!AO176)</f>
        <v>ND</v>
      </c>
      <c r="AP176" s="191" t="str">
        <f>IF(SecondRowCounts!AP176 = 0, "ND", SecondRowWins!AP176/SecondRowCounts!AP176)</f>
        <v>ND</v>
      </c>
    </row>
    <row r="177">
      <c r="A177" s="187" t="s">
        <v>114</v>
      </c>
      <c r="B177" s="191">
        <f>IF(SecondRowCounts!B177 = 0, "ND", SecondRowWins!B177/SecondRowCounts!B177)</f>
        <v>0.744</v>
      </c>
      <c r="C177" s="191" t="str">
        <f>IF(SecondRowCounts!C177 = 0, "ND", SecondRowWins!C177/SecondRowCounts!C177)</f>
        <v>ND</v>
      </c>
      <c r="D177" s="191" t="str">
        <f>IF(SecondRowCounts!D177 = 0, "ND", SecondRowWins!D177/SecondRowCounts!D177)</f>
        <v>ND</v>
      </c>
      <c r="E177" s="191" t="str">
        <f>IF(SecondRowCounts!E177 = 0, "ND", SecondRowWins!E177/SecondRowCounts!E177)</f>
        <v>ND</v>
      </c>
      <c r="F177" s="191">
        <f>IF(SecondRowCounts!F177 = 0, "ND", SecondRowWins!F177/SecondRowCounts!F177)</f>
        <v>1</v>
      </c>
      <c r="G177" s="191">
        <f>IF(SecondRowCounts!G177 = 0, "ND", SecondRowWins!G177/SecondRowCounts!G177)</f>
        <v>0.7</v>
      </c>
      <c r="H177" s="191">
        <f>IF(SecondRowCounts!H177 = 0, "ND", SecondRowWins!H177/SecondRowCounts!H177)</f>
        <v>0.7692307692</v>
      </c>
      <c r="I177" s="191">
        <f>IF(SecondRowCounts!I177 = 0, "ND", SecondRowWins!I177/SecondRowCounts!I177)</f>
        <v>0.76</v>
      </c>
      <c r="J177" s="191">
        <f>IF(SecondRowCounts!J177 = 0, "ND", SecondRowWins!J177/SecondRowCounts!J177)</f>
        <v>0.6666666667</v>
      </c>
      <c r="K177" s="191">
        <f>IF(SecondRowCounts!K177 = 0, "ND", SecondRowWins!K177/SecondRowCounts!K177)</f>
        <v>0.8421052632</v>
      </c>
      <c r="L177" s="191">
        <f>IF(SecondRowCounts!L177 = 0, "ND", SecondRowWins!L177/SecondRowCounts!L177)</f>
        <v>0.625</v>
      </c>
      <c r="M177" s="191">
        <f>IF(SecondRowCounts!M177 = 0, "ND", SecondRowWins!M177/SecondRowCounts!M177)</f>
        <v>0.8571428571</v>
      </c>
      <c r="N177" s="191">
        <f>IF(SecondRowCounts!N177 = 0, "ND", SecondRowWins!N177/SecondRowCounts!N177)</f>
        <v>1</v>
      </c>
      <c r="O177" s="191">
        <f>IF(SecondRowCounts!O177 = 0, "ND", SecondRowWins!O177/SecondRowCounts!O177)</f>
        <v>0</v>
      </c>
      <c r="P177" s="191" t="str">
        <f>IF(SecondRowCounts!P177 = 0, "ND", SecondRowWins!P177/SecondRowCounts!P177)</f>
        <v>ND</v>
      </c>
      <c r="Q177" s="191">
        <f>IF(SecondRowCounts!Q177 = 0, "ND", SecondRowWins!Q177/SecondRowCounts!Q177)</f>
        <v>0</v>
      </c>
      <c r="R177" s="191">
        <f>IF(SecondRowCounts!R177 = 0, "ND", SecondRowWins!R177/SecondRowCounts!R177)</f>
        <v>1</v>
      </c>
      <c r="S177" s="191" t="str">
        <f>IF(SecondRowCounts!S177 = 0, "ND", SecondRowWins!S177/SecondRowCounts!S177)</f>
        <v>ND</v>
      </c>
      <c r="T177" s="191" t="str">
        <f>IF(SecondRowCounts!T177 = 0, "ND", SecondRowWins!T177/SecondRowCounts!T177)</f>
        <v>ND</v>
      </c>
      <c r="U177" s="191" t="str">
        <f>IF(SecondRowCounts!U177 = 0, "ND", SecondRowWins!U177/SecondRowCounts!U177)</f>
        <v>ND</v>
      </c>
      <c r="V177" s="191" t="str">
        <f>IF(SecondRowCounts!V177 = 0, "ND", SecondRowWins!V177/SecondRowCounts!V177)</f>
        <v>ND</v>
      </c>
      <c r="W177" s="191" t="str">
        <f>IF(SecondRowCounts!W177 = 0, "ND", SecondRowWins!W177/SecondRowCounts!W177)</f>
        <v>ND</v>
      </c>
      <c r="X177" s="191" t="str">
        <f>IF(SecondRowCounts!X177 = 0, "ND", SecondRowWins!X177/SecondRowCounts!X177)</f>
        <v>ND</v>
      </c>
      <c r="Y177" s="191" t="str">
        <f>IF(SecondRowCounts!Y177 = 0, "ND", SecondRowWins!Y177/SecondRowCounts!Y177)</f>
        <v>ND</v>
      </c>
      <c r="Z177" s="191" t="str">
        <f>IF(SecondRowCounts!Z177 = 0, "ND", SecondRowWins!Z177/SecondRowCounts!Z177)</f>
        <v>ND</v>
      </c>
      <c r="AA177" s="191" t="str">
        <f>IF(SecondRowCounts!AA177 = 0, "ND", SecondRowWins!AA177/SecondRowCounts!AA177)</f>
        <v>ND</v>
      </c>
      <c r="AB177" s="191" t="str">
        <f>IF(SecondRowCounts!AB177 = 0, "ND", SecondRowWins!AB177/SecondRowCounts!AB177)</f>
        <v>ND</v>
      </c>
      <c r="AC177" s="191" t="str">
        <f>IF(SecondRowCounts!AC177 = 0, "ND", SecondRowWins!AC177/SecondRowCounts!AC177)</f>
        <v>ND</v>
      </c>
      <c r="AD177" s="191" t="str">
        <f>IF(SecondRowCounts!AD177 = 0, "ND", SecondRowWins!AD177/SecondRowCounts!AD177)</f>
        <v>ND</v>
      </c>
      <c r="AE177" s="191" t="str">
        <f>IF(SecondRowCounts!AE177 = 0, "ND", SecondRowWins!AE177/SecondRowCounts!AE177)</f>
        <v>ND</v>
      </c>
      <c r="AF177" s="191" t="str">
        <f>IF(SecondRowCounts!AF177 = 0, "ND", SecondRowWins!AF177/SecondRowCounts!AF177)</f>
        <v>ND</v>
      </c>
      <c r="AG177" s="191" t="str">
        <f>IF(SecondRowCounts!AG177 = 0, "ND", SecondRowWins!AG177/SecondRowCounts!AG177)</f>
        <v>ND</v>
      </c>
      <c r="AH177" s="191" t="str">
        <f>IF(SecondRowCounts!AH177 = 0, "ND", SecondRowWins!AH177/SecondRowCounts!AH177)</f>
        <v>ND</v>
      </c>
      <c r="AI177" s="191" t="str">
        <f>IF(SecondRowCounts!AI177 = 0, "ND", SecondRowWins!AI177/SecondRowCounts!AI177)</f>
        <v>ND</v>
      </c>
      <c r="AJ177" s="191" t="str">
        <f>IF(SecondRowCounts!AJ177 = 0, "ND", SecondRowWins!AJ177/SecondRowCounts!AJ177)</f>
        <v>ND</v>
      </c>
      <c r="AK177" s="191" t="str">
        <f>IF(SecondRowCounts!AK177 = 0, "ND", SecondRowWins!AK177/SecondRowCounts!AK177)</f>
        <v>ND</v>
      </c>
      <c r="AL177" s="191" t="str">
        <f>IF(SecondRowCounts!AL177 = 0, "ND", SecondRowWins!AL177/SecondRowCounts!AL177)</f>
        <v>ND</v>
      </c>
      <c r="AM177" s="191" t="str">
        <f>IF(SecondRowCounts!AM177 = 0, "ND", SecondRowWins!AM177/SecondRowCounts!AM177)</f>
        <v>ND</v>
      </c>
      <c r="AN177" s="191" t="str">
        <f>IF(SecondRowCounts!AN177 = 0, "ND", SecondRowWins!AN177/SecondRowCounts!AN177)</f>
        <v>ND</v>
      </c>
      <c r="AO177" s="191" t="str">
        <f>IF(SecondRowCounts!AO177 = 0, "ND", SecondRowWins!AO177/SecondRowCounts!AO177)</f>
        <v>ND</v>
      </c>
      <c r="AP177" s="191" t="str">
        <f>IF(SecondRowCounts!AP177 = 0, "ND", SecondRowWins!AP177/SecondRowCounts!AP177)</f>
        <v>ND</v>
      </c>
    </row>
    <row r="178">
      <c r="A178" s="187" t="s">
        <v>298</v>
      </c>
      <c r="B178" s="191">
        <f>IF(SecondRowCounts!B178 = 0, "ND", SecondRowWins!B178/SecondRowCounts!B178)</f>
        <v>0.7727272727</v>
      </c>
      <c r="C178" s="191" t="str">
        <f>IF(SecondRowCounts!C178 = 0, "ND", SecondRowWins!C178/SecondRowCounts!C178)</f>
        <v>ND</v>
      </c>
      <c r="D178" s="191" t="str">
        <f>IF(SecondRowCounts!D178 = 0, "ND", SecondRowWins!D178/SecondRowCounts!D178)</f>
        <v>ND</v>
      </c>
      <c r="E178" s="191" t="str">
        <f>IF(SecondRowCounts!E178 = 0, "ND", SecondRowWins!E178/SecondRowCounts!E178)</f>
        <v>ND</v>
      </c>
      <c r="F178" s="191" t="str">
        <f>IF(SecondRowCounts!F178 = 0, "ND", SecondRowWins!F178/SecondRowCounts!F178)</f>
        <v>ND</v>
      </c>
      <c r="G178" s="191" t="str">
        <f>IF(SecondRowCounts!G178 = 0, "ND", SecondRowWins!G178/SecondRowCounts!G178)</f>
        <v>ND</v>
      </c>
      <c r="H178" s="191" t="str">
        <f>IF(SecondRowCounts!H178 = 0, "ND", SecondRowWins!H178/SecondRowCounts!H178)</f>
        <v>ND</v>
      </c>
      <c r="I178" s="191" t="str">
        <f>IF(SecondRowCounts!I178 = 0, "ND", SecondRowWins!I178/SecondRowCounts!I178)</f>
        <v>ND</v>
      </c>
      <c r="J178" s="191">
        <f>IF(SecondRowCounts!J178 = 0, "ND", SecondRowWins!J178/SecondRowCounts!J178)</f>
        <v>1</v>
      </c>
      <c r="K178" s="191">
        <f>IF(SecondRowCounts!K178 = 0, "ND", SecondRowWins!K178/SecondRowCounts!K178)</f>
        <v>0.5</v>
      </c>
      <c r="L178" s="191">
        <f>IF(SecondRowCounts!L178 = 0, "ND", SecondRowWins!L178/SecondRowCounts!L178)</f>
        <v>1</v>
      </c>
      <c r="M178" s="191">
        <f>IF(SecondRowCounts!M178 = 0, "ND", SecondRowWins!M178/SecondRowCounts!M178)</f>
        <v>0.5</v>
      </c>
      <c r="N178" s="191">
        <f>IF(SecondRowCounts!N178 = 0, "ND", SecondRowWins!N178/SecondRowCounts!N178)</f>
        <v>0.8333333333</v>
      </c>
      <c r="O178" s="191">
        <f>IF(SecondRowCounts!O178 = 0, "ND", SecondRowWins!O178/SecondRowCounts!O178)</f>
        <v>1</v>
      </c>
      <c r="P178" s="191">
        <f>IF(SecondRowCounts!P178 = 0, "ND", SecondRowWins!P178/SecondRowCounts!P178)</f>
        <v>1</v>
      </c>
      <c r="Q178" s="191" t="str">
        <f>IF(SecondRowCounts!Q178 = 0, "ND", SecondRowWins!Q178/SecondRowCounts!Q178)</f>
        <v>ND</v>
      </c>
      <c r="R178" s="191" t="str">
        <f>IF(SecondRowCounts!R178 = 0, "ND", SecondRowWins!R178/SecondRowCounts!R178)</f>
        <v>ND</v>
      </c>
      <c r="S178" s="191" t="str">
        <f>IF(SecondRowCounts!S178 = 0, "ND", SecondRowWins!S178/SecondRowCounts!S178)</f>
        <v>ND</v>
      </c>
      <c r="T178" s="191" t="str">
        <f>IF(SecondRowCounts!T178 = 0, "ND", SecondRowWins!T178/SecondRowCounts!T178)</f>
        <v>ND</v>
      </c>
      <c r="U178" s="191" t="str">
        <f>IF(SecondRowCounts!U178 = 0, "ND", SecondRowWins!U178/SecondRowCounts!U178)</f>
        <v>ND</v>
      </c>
      <c r="V178" s="191" t="str">
        <f>IF(SecondRowCounts!V178 = 0, "ND", SecondRowWins!V178/SecondRowCounts!V178)</f>
        <v>ND</v>
      </c>
      <c r="W178" s="191" t="str">
        <f>IF(SecondRowCounts!W178 = 0, "ND", SecondRowWins!W178/SecondRowCounts!W178)</f>
        <v>ND</v>
      </c>
      <c r="X178" s="191" t="str">
        <f>IF(SecondRowCounts!X178 = 0, "ND", SecondRowWins!X178/SecondRowCounts!X178)</f>
        <v>ND</v>
      </c>
      <c r="Y178" s="191" t="str">
        <f>IF(SecondRowCounts!Y178 = 0, "ND", SecondRowWins!Y178/SecondRowCounts!Y178)</f>
        <v>ND</v>
      </c>
      <c r="Z178" s="191" t="str">
        <f>IF(SecondRowCounts!Z178 = 0, "ND", SecondRowWins!Z178/SecondRowCounts!Z178)</f>
        <v>ND</v>
      </c>
      <c r="AA178" s="191" t="str">
        <f>IF(SecondRowCounts!AA178 = 0, "ND", SecondRowWins!AA178/SecondRowCounts!AA178)</f>
        <v>ND</v>
      </c>
      <c r="AB178" s="191" t="str">
        <f>IF(SecondRowCounts!AB178 = 0, "ND", SecondRowWins!AB178/SecondRowCounts!AB178)</f>
        <v>ND</v>
      </c>
      <c r="AC178" s="191" t="str">
        <f>IF(SecondRowCounts!AC178 = 0, "ND", SecondRowWins!AC178/SecondRowCounts!AC178)</f>
        <v>ND</v>
      </c>
      <c r="AD178" s="191" t="str">
        <f>IF(SecondRowCounts!AD178 = 0, "ND", SecondRowWins!AD178/SecondRowCounts!AD178)</f>
        <v>ND</v>
      </c>
      <c r="AE178" s="191" t="str">
        <f>IF(SecondRowCounts!AE178 = 0, "ND", SecondRowWins!AE178/SecondRowCounts!AE178)</f>
        <v>ND</v>
      </c>
      <c r="AF178" s="191" t="str">
        <f>IF(SecondRowCounts!AF178 = 0, "ND", SecondRowWins!AF178/SecondRowCounts!AF178)</f>
        <v>ND</v>
      </c>
      <c r="AG178" s="191" t="str">
        <f>IF(SecondRowCounts!AG178 = 0, "ND", SecondRowWins!AG178/SecondRowCounts!AG178)</f>
        <v>ND</v>
      </c>
      <c r="AH178" s="191" t="str">
        <f>IF(SecondRowCounts!AH178 = 0, "ND", SecondRowWins!AH178/SecondRowCounts!AH178)</f>
        <v>ND</v>
      </c>
      <c r="AI178" s="191" t="str">
        <f>IF(SecondRowCounts!AI178 = 0, "ND", SecondRowWins!AI178/SecondRowCounts!AI178)</f>
        <v>ND</v>
      </c>
      <c r="AJ178" s="191" t="str">
        <f>IF(SecondRowCounts!AJ178 = 0, "ND", SecondRowWins!AJ178/SecondRowCounts!AJ178)</f>
        <v>ND</v>
      </c>
      <c r="AK178" s="191" t="str">
        <f>IF(SecondRowCounts!AK178 = 0, "ND", SecondRowWins!AK178/SecondRowCounts!AK178)</f>
        <v>ND</v>
      </c>
      <c r="AL178" s="191" t="str">
        <f>IF(SecondRowCounts!AL178 = 0, "ND", SecondRowWins!AL178/SecondRowCounts!AL178)</f>
        <v>ND</v>
      </c>
      <c r="AM178" s="191" t="str">
        <f>IF(SecondRowCounts!AM178 = 0, "ND", SecondRowWins!AM178/SecondRowCounts!AM178)</f>
        <v>ND</v>
      </c>
      <c r="AN178" s="191" t="str">
        <f>IF(SecondRowCounts!AN178 = 0, "ND", SecondRowWins!AN178/SecondRowCounts!AN178)</f>
        <v>ND</v>
      </c>
      <c r="AO178" s="191" t="str">
        <f>IF(SecondRowCounts!AO178 = 0, "ND", SecondRowWins!AO178/SecondRowCounts!AO178)</f>
        <v>ND</v>
      </c>
      <c r="AP178" s="191" t="str">
        <f>IF(SecondRowCounts!AP178 = 0, "ND", SecondRowWins!AP178/SecondRowCounts!AP178)</f>
        <v>ND</v>
      </c>
    </row>
    <row r="179">
      <c r="A179" s="187" t="s">
        <v>299</v>
      </c>
      <c r="B179" s="191">
        <f>IF(SecondRowCounts!B179 = 0, "ND", SecondRowWins!B179/SecondRowCounts!B179)</f>
        <v>0.7</v>
      </c>
      <c r="C179" s="191" t="str">
        <f>IF(SecondRowCounts!C179 = 0, "ND", SecondRowWins!C179/SecondRowCounts!C179)</f>
        <v>ND</v>
      </c>
      <c r="D179" s="191" t="str">
        <f>IF(SecondRowCounts!D179 = 0, "ND", SecondRowWins!D179/SecondRowCounts!D179)</f>
        <v>ND</v>
      </c>
      <c r="E179" s="191" t="str">
        <f>IF(SecondRowCounts!E179 = 0, "ND", SecondRowWins!E179/SecondRowCounts!E179)</f>
        <v>ND</v>
      </c>
      <c r="F179" s="191" t="str">
        <f>IF(SecondRowCounts!F179 = 0, "ND", SecondRowWins!F179/SecondRowCounts!F179)</f>
        <v>ND</v>
      </c>
      <c r="G179" s="191" t="str">
        <f>IF(SecondRowCounts!G179 = 0, "ND", SecondRowWins!G179/SecondRowCounts!G179)</f>
        <v>ND</v>
      </c>
      <c r="H179" s="191">
        <f>IF(SecondRowCounts!H179 = 0, "ND", SecondRowWins!H179/SecondRowCounts!H179)</f>
        <v>1</v>
      </c>
      <c r="I179" s="191">
        <f>IF(SecondRowCounts!I179 = 0, "ND", SecondRowWins!I179/SecondRowCounts!I179)</f>
        <v>1</v>
      </c>
      <c r="J179" s="191">
        <f>IF(SecondRowCounts!J179 = 0, "ND", SecondRowWins!J179/SecondRowCounts!J179)</f>
        <v>1</v>
      </c>
      <c r="K179" s="191">
        <f>IF(SecondRowCounts!K179 = 0, "ND", SecondRowWins!K179/SecondRowCounts!K179)</f>
        <v>0</v>
      </c>
      <c r="L179" s="191">
        <f>IF(SecondRowCounts!L179 = 0, "ND", SecondRowWins!L179/SecondRowCounts!L179)</f>
        <v>1</v>
      </c>
      <c r="M179" s="191">
        <f>IF(SecondRowCounts!M179 = 0, "ND", SecondRowWins!M179/SecondRowCounts!M179)</f>
        <v>0.5</v>
      </c>
      <c r="N179" s="191">
        <f>IF(SecondRowCounts!N179 = 0, "ND", SecondRowWins!N179/SecondRowCounts!N179)</f>
        <v>0.6666666667</v>
      </c>
      <c r="O179" s="191" t="str">
        <f>IF(SecondRowCounts!O179 = 0, "ND", SecondRowWins!O179/SecondRowCounts!O179)</f>
        <v>ND</v>
      </c>
      <c r="P179" s="191" t="str">
        <f>IF(SecondRowCounts!P179 = 0, "ND", SecondRowWins!P179/SecondRowCounts!P179)</f>
        <v>ND</v>
      </c>
      <c r="Q179" s="191" t="str">
        <f>IF(SecondRowCounts!Q179 = 0, "ND", SecondRowWins!Q179/SecondRowCounts!Q179)</f>
        <v>ND</v>
      </c>
      <c r="R179" s="191" t="str">
        <f>IF(SecondRowCounts!R179 = 0, "ND", SecondRowWins!R179/SecondRowCounts!R179)</f>
        <v>ND</v>
      </c>
      <c r="S179" s="191" t="str">
        <f>IF(SecondRowCounts!S179 = 0, "ND", SecondRowWins!S179/SecondRowCounts!S179)</f>
        <v>ND</v>
      </c>
      <c r="T179" s="191" t="str">
        <f>IF(SecondRowCounts!T179 = 0, "ND", SecondRowWins!T179/SecondRowCounts!T179)</f>
        <v>ND</v>
      </c>
      <c r="U179" s="191" t="str">
        <f>IF(SecondRowCounts!U179 = 0, "ND", SecondRowWins!U179/SecondRowCounts!U179)</f>
        <v>ND</v>
      </c>
      <c r="V179" s="191" t="str">
        <f>IF(SecondRowCounts!V179 = 0, "ND", SecondRowWins!V179/SecondRowCounts!V179)</f>
        <v>ND</v>
      </c>
      <c r="W179" s="191" t="str">
        <f>IF(SecondRowCounts!W179 = 0, "ND", SecondRowWins!W179/SecondRowCounts!W179)</f>
        <v>ND</v>
      </c>
      <c r="X179" s="191" t="str">
        <f>IF(SecondRowCounts!X179 = 0, "ND", SecondRowWins!X179/SecondRowCounts!X179)</f>
        <v>ND</v>
      </c>
      <c r="Y179" s="191" t="str">
        <f>IF(SecondRowCounts!Y179 = 0, "ND", SecondRowWins!Y179/SecondRowCounts!Y179)</f>
        <v>ND</v>
      </c>
      <c r="Z179" s="191" t="str">
        <f>IF(SecondRowCounts!Z179 = 0, "ND", SecondRowWins!Z179/SecondRowCounts!Z179)</f>
        <v>ND</v>
      </c>
      <c r="AA179" s="191" t="str">
        <f>IF(SecondRowCounts!AA179 = 0, "ND", SecondRowWins!AA179/SecondRowCounts!AA179)</f>
        <v>ND</v>
      </c>
      <c r="AB179" s="191" t="str">
        <f>IF(SecondRowCounts!AB179 = 0, "ND", SecondRowWins!AB179/SecondRowCounts!AB179)</f>
        <v>ND</v>
      </c>
      <c r="AC179" s="191" t="str">
        <f>IF(SecondRowCounts!AC179 = 0, "ND", SecondRowWins!AC179/SecondRowCounts!AC179)</f>
        <v>ND</v>
      </c>
      <c r="AD179" s="191" t="str">
        <f>IF(SecondRowCounts!AD179 = 0, "ND", SecondRowWins!AD179/SecondRowCounts!AD179)</f>
        <v>ND</v>
      </c>
      <c r="AE179" s="191" t="str">
        <f>IF(SecondRowCounts!AE179 = 0, "ND", SecondRowWins!AE179/SecondRowCounts!AE179)</f>
        <v>ND</v>
      </c>
      <c r="AF179" s="191" t="str">
        <f>IF(SecondRowCounts!AF179 = 0, "ND", SecondRowWins!AF179/SecondRowCounts!AF179)</f>
        <v>ND</v>
      </c>
      <c r="AG179" s="191" t="str">
        <f>IF(SecondRowCounts!AG179 = 0, "ND", SecondRowWins!AG179/SecondRowCounts!AG179)</f>
        <v>ND</v>
      </c>
      <c r="AH179" s="191" t="str">
        <f>IF(SecondRowCounts!AH179 = 0, "ND", SecondRowWins!AH179/SecondRowCounts!AH179)</f>
        <v>ND</v>
      </c>
      <c r="AI179" s="191" t="str">
        <f>IF(SecondRowCounts!AI179 = 0, "ND", SecondRowWins!AI179/SecondRowCounts!AI179)</f>
        <v>ND</v>
      </c>
      <c r="AJ179" s="191" t="str">
        <f>IF(SecondRowCounts!AJ179 = 0, "ND", SecondRowWins!AJ179/SecondRowCounts!AJ179)</f>
        <v>ND</v>
      </c>
      <c r="AK179" s="191" t="str">
        <f>IF(SecondRowCounts!AK179 = 0, "ND", SecondRowWins!AK179/SecondRowCounts!AK179)</f>
        <v>ND</v>
      </c>
      <c r="AL179" s="191" t="str">
        <f>IF(SecondRowCounts!AL179 = 0, "ND", SecondRowWins!AL179/SecondRowCounts!AL179)</f>
        <v>ND</v>
      </c>
      <c r="AM179" s="191" t="str">
        <f>IF(SecondRowCounts!AM179 = 0, "ND", SecondRowWins!AM179/SecondRowCounts!AM179)</f>
        <v>ND</v>
      </c>
      <c r="AN179" s="191" t="str">
        <f>IF(SecondRowCounts!AN179 = 0, "ND", SecondRowWins!AN179/SecondRowCounts!AN179)</f>
        <v>ND</v>
      </c>
      <c r="AO179" s="191" t="str">
        <f>IF(SecondRowCounts!AO179 = 0, "ND", SecondRowWins!AO179/SecondRowCounts!AO179)</f>
        <v>ND</v>
      </c>
      <c r="AP179" s="191" t="str">
        <f>IF(SecondRowCounts!AP179 = 0, "ND", SecondRowWins!AP179/SecondRowCounts!AP179)</f>
        <v>ND</v>
      </c>
    </row>
    <row r="180">
      <c r="A180" s="187" t="s">
        <v>300</v>
      </c>
      <c r="B180" s="191">
        <f>IF(SecondRowCounts!B180 = 0, "ND", SecondRowWins!B180/SecondRowCounts!B180)</f>
        <v>0.6861702128</v>
      </c>
      <c r="C180" s="191" t="str">
        <f>IF(SecondRowCounts!C180 = 0, "ND", SecondRowWins!C180/SecondRowCounts!C180)</f>
        <v>ND</v>
      </c>
      <c r="D180" s="191" t="str">
        <f>IF(SecondRowCounts!D180 = 0, "ND", SecondRowWins!D180/SecondRowCounts!D180)</f>
        <v>ND</v>
      </c>
      <c r="E180" s="191">
        <f>IF(SecondRowCounts!E180 = 0, "ND", SecondRowWins!E180/SecondRowCounts!E180)</f>
        <v>0.6666666667</v>
      </c>
      <c r="F180" s="191">
        <f>IF(SecondRowCounts!F180 = 0, "ND", SecondRowWins!F180/SecondRowCounts!F180)</f>
        <v>0.8333333333</v>
      </c>
      <c r="G180" s="191">
        <f>IF(SecondRowCounts!G180 = 0, "ND", SecondRowWins!G180/SecondRowCounts!G180)</f>
        <v>0.56</v>
      </c>
      <c r="H180" s="191">
        <f>IF(SecondRowCounts!H180 = 0, "ND", SecondRowWins!H180/SecondRowCounts!H180)</f>
        <v>0.7741935484</v>
      </c>
      <c r="I180" s="191">
        <f>IF(SecondRowCounts!I180 = 0, "ND", SecondRowWins!I180/SecondRowCounts!I180)</f>
        <v>0.7021276596</v>
      </c>
      <c r="J180" s="191">
        <f>IF(SecondRowCounts!J180 = 0, "ND", SecondRowWins!J180/SecondRowCounts!J180)</f>
        <v>0.6071428571</v>
      </c>
      <c r="K180" s="191">
        <f>IF(SecondRowCounts!K180 = 0, "ND", SecondRowWins!K180/SecondRowCounts!K180)</f>
        <v>0.7272727273</v>
      </c>
      <c r="L180" s="191">
        <f>IF(SecondRowCounts!L180 = 0, "ND", SecondRowWins!L180/SecondRowCounts!L180)</f>
        <v>0.6666666667</v>
      </c>
      <c r="M180" s="191">
        <f>IF(SecondRowCounts!M180 = 0, "ND", SecondRowWins!M180/SecondRowCounts!M180)</f>
        <v>0.6</v>
      </c>
      <c r="N180" s="191">
        <f>IF(SecondRowCounts!N180 = 0, "ND", SecondRowWins!N180/SecondRowCounts!N180)</f>
        <v>0.6666666667</v>
      </c>
      <c r="O180" s="191" t="str">
        <f>IF(SecondRowCounts!O180 = 0, "ND", SecondRowWins!O180/SecondRowCounts!O180)</f>
        <v>ND</v>
      </c>
      <c r="P180" s="191" t="str">
        <f>IF(SecondRowCounts!P180 = 0, "ND", SecondRowWins!P180/SecondRowCounts!P180)</f>
        <v>ND</v>
      </c>
      <c r="Q180" s="191" t="str">
        <f>IF(SecondRowCounts!Q180 = 0, "ND", SecondRowWins!Q180/SecondRowCounts!Q180)</f>
        <v>ND</v>
      </c>
      <c r="R180" s="191" t="str">
        <f>IF(SecondRowCounts!R180 = 0, "ND", SecondRowWins!R180/SecondRowCounts!R180)</f>
        <v>ND</v>
      </c>
      <c r="S180" s="191" t="str">
        <f>IF(SecondRowCounts!S180 = 0, "ND", SecondRowWins!S180/SecondRowCounts!S180)</f>
        <v>ND</v>
      </c>
      <c r="T180" s="191" t="str">
        <f>IF(SecondRowCounts!T180 = 0, "ND", SecondRowWins!T180/SecondRowCounts!T180)</f>
        <v>ND</v>
      </c>
      <c r="U180" s="191" t="str">
        <f>IF(SecondRowCounts!U180 = 0, "ND", SecondRowWins!U180/SecondRowCounts!U180)</f>
        <v>ND</v>
      </c>
      <c r="V180" s="191" t="str">
        <f>IF(SecondRowCounts!V180 = 0, "ND", SecondRowWins!V180/SecondRowCounts!V180)</f>
        <v>ND</v>
      </c>
      <c r="W180" s="191" t="str">
        <f>IF(SecondRowCounts!W180 = 0, "ND", SecondRowWins!W180/SecondRowCounts!W180)</f>
        <v>ND</v>
      </c>
      <c r="X180" s="191" t="str">
        <f>IF(SecondRowCounts!X180 = 0, "ND", SecondRowWins!X180/SecondRowCounts!X180)</f>
        <v>ND</v>
      </c>
      <c r="Y180" s="191" t="str">
        <f>IF(SecondRowCounts!Y180 = 0, "ND", SecondRowWins!Y180/SecondRowCounts!Y180)</f>
        <v>ND</v>
      </c>
      <c r="Z180" s="191" t="str">
        <f>IF(SecondRowCounts!Z180 = 0, "ND", SecondRowWins!Z180/SecondRowCounts!Z180)</f>
        <v>ND</v>
      </c>
      <c r="AA180" s="191" t="str">
        <f>IF(SecondRowCounts!AA180 = 0, "ND", SecondRowWins!AA180/SecondRowCounts!AA180)</f>
        <v>ND</v>
      </c>
      <c r="AB180" s="191" t="str">
        <f>IF(SecondRowCounts!AB180 = 0, "ND", SecondRowWins!AB180/SecondRowCounts!AB180)</f>
        <v>ND</v>
      </c>
      <c r="AC180" s="191" t="str">
        <f>IF(SecondRowCounts!AC180 = 0, "ND", SecondRowWins!AC180/SecondRowCounts!AC180)</f>
        <v>ND</v>
      </c>
      <c r="AD180" s="191" t="str">
        <f>IF(SecondRowCounts!AD180 = 0, "ND", SecondRowWins!AD180/SecondRowCounts!AD180)</f>
        <v>ND</v>
      </c>
      <c r="AE180" s="191" t="str">
        <f>IF(SecondRowCounts!AE180 = 0, "ND", SecondRowWins!AE180/SecondRowCounts!AE180)</f>
        <v>ND</v>
      </c>
      <c r="AF180" s="191" t="str">
        <f>IF(SecondRowCounts!AF180 = 0, "ND", SecondRowWins!AF180/SecondRowCounts!AF180)</f>
        <v>ND</v>
      </c>
      <c r="AG180" s="191" t="str">
        <f>IF(SecondRowCounts!AG180 = 0, "ND", SecondRowWins!AG180/SecondRowCounts!AG180)</f>
        <v>ND</v>
      </c>
      <c r="AH180" s="191" t="str">
        <f>IF(SecondRowCounts!AH180 = 0, "ND", SecondRowWins!AH180/SecondRowCounts!AH180)</f>
        <v>ND</v>
      </c>
      <c r="AI180" s="191" t="str">
        <f>IF(SecondRowCounts!AI180 = 0, "ND", SecondRowWins!AI180/SecondRowCounts!AI180)</f>
        <v>ND</v>
      </c>
      <c r="AJ180" s="191" t="str">
        <f>IF(SecondRowCounts!AJ180 = 0, "ND", SecondRowWins!AJ180/SecondRowCounts!AJ180)</f>
        <v>ND</v>
      </c>
      <c r="AK180" s="191" t="str">
        <f>IF(SecondRowCounts!AK180 = 0, "ND", SecondRowWins!AK180/SecondRowCounts!AK180)</f>
        <v>ND</v>
      </c>
      <c r="AL180" s="191" t="str">
        <f>IF(SecondRowCounts!AL180 = 0, "ND", SecondRowWins!AL180/SecondRowCounts!AL180)</f>
        <v>ND</v>
      </c>
      <c r="AM180" s="191" t="str">
        <f>IF(SecondRowCounts!AM180 = 0, "ND", SecondRowWins!AM180/SecondRowCounts!AM180)</f>
        <v>ND</v>
      </c>
      <c r="AN180" s="191" t="str">
        <f>IF(SecondRowCounts!AN180 = 0, "ND", SecondRowWins!AN180/SecondRowCounts!AN180)</f>
        <v>ND</v>
      </c>
      <c r="AO180" s="191" t="str">
        <f>IF(SecondRowCounts!AO180 = 0, "ND", SecondRowWins!AO180/SecondRowCounts!AO180)</f>
        <v>ND</v>
      </c>
      <c r="AP180" s="191" t="str">
        <f>IF(SecondRowCounts!AP180 = 0, "ND", SecondRowWins!AP180/SecondRowCounts!AP180)</f>
        <v>ND</v>
      </c>
    </row>
    <row r="181">
      <c r="A181" s="187" t="s">
        <v>90</v>
      </c>
      <c r="B181" s="191">
        <f>IF(SecondRowCounts!B181 = 0, "ND", SecondRowWins!B181/SecondRowCounts!B181)</f>
        <v>0.5077399381</v>
      </c>
      <c r="C181" s="191" t="str">
        <f>IF(SecondRowCounts!C181 = 0, "ND", SecondRowWins!C181/SecondRowCounts!C181)</f>
        <v>ND</v>
      </c>
      <c r="D181" s="191" t="str">
        <f>IF(SecondRowCounts!D181 = 0, "ND", SecondRowWins!D181/SecondRowCounts!D181)</f>
        <v>ND</v>
      </c>
      <c r="E181" s="191">
        <f>IF(SecondRowCounts!E181 = 0, "ND", SecondRowWins!E181/SecondRowCounts!E181)</f>
        <v>0.6</v>
      </c>
      <c r="F181" s="191">
        <f>IF(SecondRowCounts!F181 = 0, "ND", SecondRowWins!F181/SecondRowCounts!F181)</f>
        <v>0.5</v>
      </c>
      <c r="G181" s="191">
        <f>IF(SecondRowCounts!G181 = 0, "ND", SecondRowWins!G181/SecondRowCounts!G181)</f>
        <v>0.52</v>
      </c>
      <c r="H181" s="191">
        <f>IF(SecondRowCounts!H181 = 0, "ND", SecondRowWins!H181/SecondRowCounts!H181)</f>
        <v>0.5777777778</v>
      </c>
      <c r="I181" s="191">
        <f>IF(SecondRowCounts!I181 = 0, "ND", SecondRowWins!I181/SecondRowCounts!I181)</f>
        <v>0.5476190476</v>
      </c>
      <c r="J181" s="191">
        <f>IF(SecondRowCounts!J181 = 0, "ND", SecondRowWins!J181/SecondRowCounts!J181)</f>
        <v>0.4259259259</v>
      </c>
      <c r="K181" s="191">
        <f>IF(SecondRowCounts!K181 = 0, "ND", SecondRowWins!K181/SecondRowCounts!K181)</f>
        <v>0.3939393939</v>
      </c>
      <c r="L181" s="191">
        <f>IF(SecondRowCounts!L181 = 0, "ND", SecondRowWins!L181/SecondRowCounts!L181)</f>
        <v>0.3846153846</v>
      </c>
      <c r="M181" s="191">
        <f>IF(SecondRowCounts!M181 = 0, "ND", SecondRowWins!M181/SecondRowCounts!M181)</f>
        <v>0</v>
      </c>
      <c r="N181" s="191" t="str">
        <f>IF(SecondRowCounts!N181 = 0, "ND", SecondRowWins!N181/SecondRowCounts!N181)</f>
        <v>ND</v>
      </c>
      <c r="O181" s="191" t="str">
        <f>IF(SecondRowCounts!O181 = 0, "ND", SecondRowWins!O181/SecondRowCounts!O181)</f>
        <v>ND</v>
      </c>
      <c r="P181" s="191" t="str">
        <f>IF(SecondRowCounts!P181 = 0, "ND", SecondRowWins!P181/SecondRowCounts!P181)</f>
        <v>ND</v>
      </c>
      <c r="Q181" s="191" t="str">
        <f>IF(SecondRowCounts!Q181 = 0, "ND", SecondRowWins!Q181/SecondRowCounts!Q181)</f>
        <v>ND</v>
      </c>
      <c r="R181" s="191" t="str">
        <f>IF(SecondRowCounts!R181 = 0, "ND", SecondRowWins!R181/SecondRowCounts!R181)</f>
        <v>ND</v>
      </c>
      <c r="S181" s="191" t="str">
        <f>IF(SecondRowCounts!S181 = 0, "ND", SecondRowWins!S181/SecondRowCounts!S181)</f>
        <v>ND</v>
      </c>
      <c r="T181" s="191" t="str">
        <f>IF(SecondRowCounts!T181 = 0, "ND", SecondRowWins!T181/SecondRowCounts!T181)</f>
        <v>ND</v>
      </c>
      <c r="U181" s="191" t="str">
        <f>IF(SecondRowCounts!U181 = 0, "ND", SecondRowWins!U181/SecondRowCounts!U181)</f>
        <v>ND</v>
      </c>
      <c r="V181" s="191" t="str">
        <f>IF(SecondRowCounts!V181 = 0, "ND", SecondRowWins!V181/SecondRowCounts!V181)</f>
        <v>ND</v>
      </c>
      <c r="W181" s="191" t="str">
        <f>IF(SecondRowCounts!W181 = 0, "ND", SecondRowWins!W181/SecondRowCounts!W181)</f>
        <v>ND</v>
      </c>
      <c r="X181" s="191" t="str">
        <f>IF(SecondRowCounts!X181 = 0, "ND", SecondRowWins!X181/SecondRowCounts!X181)</f>
        <v>ND</v>
      </c>
      <c r="Y181" s="191" t="str">
        <f>IF(SecondRowCounts!Y181 = 0, "ND", SecondRowWins!Y181/SecondRowCounts!Y181)</f>
        <v>ND</v>
      </c>
      <c r="Z181" s="191" t="str">
        <f>IF(SecondRowCounts!Z181 = 0, "ND", SecondRowWins!Z181/SecondRowCounts!Z181)</f>
        <v>ND</v>
      </c>
      <c r="AA181" s="191" t="str">
        <f>IF(SecondRowCounts!AA181 = 0, "ND", SecondRowWins!AA181/SecondRowCounts!AA181)</f>
        <v>ND</v>
      </c>
      <c r="AB181" s="191" t="str">
        <f>IF(SecondRowCounts!AB181 = 0, "ND", SecondRowWins!AB181/SecondRowCounts!AB181)</f>
        <v>ND</v>
      </c>
      <c r="AC181" s="191" t="str">
        <f>IF(SecondRowCounts!AC181 = 0, "ND", SecondRowWins!AC181/SecondRowCounts!AC181)</f>
        <v>ND</v>
      </c>
      <c r="AD181" s="191" t="str">
        <f>IF(SecondRowCounts!AD181 = 0, "ND", SecondRowWins!AD181/SecondRowCounts!AD181)</f>
        <v>ND</v>
      </c>
      <c r="AE181" s="191" t="str">
        <f>IF(SecondRowCounts!AE181 = 0, "ND", SecondRowWins!AE181/SecondRowCounts!AE181)</f>
        <v>ND</v>
      </c>
      <c r="AF181" s="191" t="str">
        <f>IF(SecondRowCounts!AF181 = 0, "ND", SecondRowWins!AF181/SecondRowCounts!AF181)</f>
        <v>ND</v>
      </c>
      <c r="AG181" s="191" t="str">
        <f>IF(SecondRowCounts!AG181 = 0, "ND", SecondRowWins!AG181/SecondRowCounts!AG181)</f>
        <v>ND</v>
      </c>
      <c r="AH181" s="191" t="str">
        <f>IF(SecondRowCounts!AH181 = 0, "ND", SecondRowWins!AH181/SecondRowCounts!AH181)</f>
        <v>ND</v>
      </c>
      <c r="AI181" s="191" t="str">
        <f>IF(SecondRowCounts!AI181 = 0, "ND", SecondRowWins!AI181/SecondRowCounts!AI181)</f>
        <v>ND</v>
      </c>
      <c r="AJ181" s="191" t="str">
        <f>IF(SecondRowCounts!AJ181 = 0, "ND", SecondRowWins!AJ181/SecondRowCounts!AJ181)</f>
        <v>ND</v>
      </c>
      <c r="AK181" s="191" t="str">
        <f>IF(SecondRowCounts!AK181 = 0, "ND", SecondRowWins!AK181/SecondRowCounts!AK181)</f>
        <v>ND</v>
      </c>
      <c r="AL181" s="191" t="str">
        <f>IF(SecondRowCounts!AL181 = 0, "ND", SecondRowWins!AL181/SecondRowCounts!AL181)</f>
        <v>ND</v>
      </c>
      <c r="AM181" s="191" t="str">
        <f>IF(SecondRowCounts!AM181 = 0, "ND", SecondRowWins!AM181/SecondRowCounts!AM181)</f>
        <v>ND</v>
      </c>
      <c r="AN181" s="191" t="str">
        <f>IF(SecondRowCounts!AN181 = 0, "ND", SecondRowWins!AN181/SecondRowCounts!AN181)</f>
        <v>ND</v>
      </c>
      <c r="AO181" s="191" t="str">
        <f>IF(SecondRowCounts!AO181 = 0, "ND", SecondRowWins!AO181/SecondRowCounts!AO181)</f>
        <v>ND</v>
      </c>
      <c r="AP181" s="191" t="str">
        <f>IF(SecondRowCounts!AP181 = 0, "ND", SecondRowWins!AP181/SecondRowCounts!AP181)</f>
        <v>ND</v>
      </c>
    </row>
    <row r="182">
      <c r="A182" s="187" t="s">
        <v>301</v>
      </c>
      <c r="B182" s="191">
        <f>IF(SecondRowCounts!B182 = 0, "ND", SecondRowWins!B182/SecondRowCounts!B182)</f>
        <v>0.5</v>
      </c>
      <c r="C182" s="191" t="str">
        <f>IF(SecondRowCounts!C182 = 0, "ND", SecondRowWins!C182/SecondRowCounts!C182)</f>
        <v>ND</v>
      </c>
      <c r="D182" s="191" t="str">
        <f>IF(SecondRowCounts!D182 = 0, "ND", SecondRowWins!D182/SecondRowCounts!D182)</f>
        <v>ND</v>
      </c>
      <c r="E182" s="191" t="str">
        <f>IF(SecondRowCounts!E182 = 0, "ND", SecondRowWins!E182/SecondRowCounts!E182)</f>
        <v>ND</v>
      </c>
      <c r="F182" s="191">
        <f>IF(SecondRowCounts!F182 = 0, "ND", SecondRowWins!F182/SecondRowCounts!F182)</f>
        <v>0</v>
      </c>
      <c r="G182" s="191">
        <f>IF(SecondRowCounts!G182 = 0, "ND", SecondRowWins!G182/SecondRowCounts!G182)</f>
        <v>1</v>
      </c>
      <c r="H182" s="191" t="str">
        <f>IF(SecondRowCounts!H182 = 0, "ND", SecondRowWins!H182/SecondRowCounts!H182)</f>
        <v>ND</v>
      </c>
      <c r="I182" s="191" t="str">
        <f>IF(SecondRowCounts!I182 = 0, "ND", SecondRowWins!I182/SecondRowCounts!I182)</f>
        <v>ND</v>
      </c>
      <c r="J182" s="191" t="str">
        <f>IF(SecondRowCounts!J182 = 0, "ND", SecondRowWins!J182/SecondRowCounts!J182)</f>
        <v>ND</v>
      </c>
      <c r="K182" s="191" t="str">
        <f>IF(SecondRowCounts!K182 = 0, "ND", SecondRowWins!K182/SecondRowCounts!K182)</f>
        <v>ND</v>
      </c>
      <c r="L182" s="191" t="str">
        <f>IF(SecondRowCounts!L182 = 0, "ND", SecondRowWins!L182/SecondRowCounts!L182)</f>
        <v>ND</v>
      </c>
      <c r="M182" s="191" t="str">
        <f>IF(SecondRowCounts!M182 = 0, "ND", SecondRowWins!M182/SecondRowCounts!M182)</f>
        <v>ND</v>
      </c>
      <c r="N182" s="191" t="str">
        <f>IF(SecondRowCounts!N182 = 0, "ND", SecondRowWins!N182/SecondRowCounts!N182)</f>
        <v>ND</v>
      </c>
      <c r="O182" s="191" t="str">
        <f>IF(SecondRowCounts!O182 = 0, "ND", SecondRowWins!O182/SecondRowCounts!O182)</f>
        <v>ND</v>
      </c>
      <c r="P182" s="191" t="str">
        <f>IF(SecondRowCounts!P182 = 0, "ND", SecondRowWins!P182/SecondRowCounts!P182)</f>
        <v>ND</v>
      </c>
      <c r="Q182" s="191" t="str">
        <f>IF(SecondRowCounts!Q182 = 0, "ND", SecondRowWins!Q182/SecondRowCounts!Q182)</f>
        <v>ND</v>
      </c>
      <c r="R182" s="191" t="str">
        <f>IF(SecondRowCounts!R182 = 0, "ND", SecondRowWins!R182/SecondRowCounts!R182)</f>
        <v>ND</v>
      </c>
      <c r="S182" s="191" t="str">
        <f>IF(SecondRowCounts!S182 = 0, "ND", SecondRowWins!S182/SecondRowCounts!S182)</f>
        <v>ND</v>
      </c>
      <c r="T182" s="191" t="str">
        <f>IF(SecondRowCounts!T182 = 0, "ND", SecondRowWins!T182/SecondRowCounts!T182)</f>
        <v>ND</v>
      </c>
      <c r="U182" s="191" t="str">
        <f>IF(SecondRowCounts!U182 = 0, "ND", SecondRowWins!U182/SecondRowCounts!U182)</f>
        <v>ND</v>
      </c>
      <c r="V182" s="191" t="str">
        <f>IF(SecondRowCounts!V182 = 0, "ND", SecondRowWins!V182/SecondRowCounts!V182)</f>
        <v>ND</v>
      </c>
      <c r="W182" s="191" t="str">
        <f>IF(SecondRowCounts!W182 = 0, "ND", SecondRowWins!W182/SecondRowCounts!W182)</f>
        <v>ND</v>
      </c>
      <c r="X182" s="191" t="str">
        <f>IF(SecondRowCounts!X182 = 0, "ND", SecondRowWins!X182/SecondRowCounts!X182)</f>
        <v>ND</v>
      </c>
      <c r="Y182" s="191" t="str">
        <f>IF(SecondRowCounts!Y182 = 0, "ND", SecondRowWins!Y182/SecondRowCounts!Y182)</f>
        <v>ND</v>
      </c>
      <c r="Z182" s="191" t="str">
        <f>IF(SecondRowCounts!Z182 = 0, "ND", SecondRowWins!Z182/SecondRowCounts!Z182)</f>
        <v>ND</v>
      </c>
      <c r="AA182" s="191" t="str">
        <f>IF(SecondRowCounts!AA182 = 0, "ND", SecondRowWins!AA182/SecondRowCounts!AA182)</f>
        <v>ND</v>
      </c>
      <c r="AB182" s="191" t="str">
        <f>IF(SecondRowCounts!AB182 = 0, "ND", SecondRowWins!AB182/SecondRowCounts!AB182)</f>
        <v>ND</v>
      </c>
      <c r="AC182" s="191" t="str">
        <f>IF(SecondRowCounts!AC182 = 0, "ND", SecondRowWins!AC182/SecondRowCounts!AC182)</f>
        <v>ND</v>
      </c>
      <c r="AD182" s="191" t="str">
        <f>IF(SecondRowCounts!AD182 = 0, "ND", SecondRowWins!AD182/SecondRowCounts!AD182)</f>
        <v>ND</v>
      </c>
      <c r="AE182" s="191" t="str">
        <f>IF(SecondRowCounts!AE182 = 0, "ND", SecondRowWins!AE182/SecondRowCounts!AE182)</f>
        <v>ND</v>
      </c>
      <c r="AF182" s="191" t="str">
        <f>IF(SecondRowCounts!AF182 = 0, "ND", SecondRowWins!AF182/SecondRowCounts!AF182)</f>
        <v>ND</v>
      </c>
      <c r="AG182" s="191" t="str">
        <f>IF(SecondRowCounts!AG182 = 0, "ND", SecondRowWins!AG182/SecondRowCounts!AG182)</f>
        <v>ND</v>
      </c>
      <c r="AH182" s="191" t="str">
        <f>IF(SecondRowCounts!AH182 = 0, "ND", SecondRowWins!AH182/SecondRowCounts!AH182)</f>
        <v>ND</v>
      </c>
      <c r="AI182" s="191" t="str">
        <f>IF(SecondRowCounts!AI182 = 0, "ND", SecondRowWins!AI182/SecondRowCounts!AI182)</f>
        <v>ND</v>
      </c>
      <c r="AJ182" s="191" t="str">
        <f>IF(SecondRowCounts!AJ182 = 0, "ND", SecondRowWins!AJ182/SecondRowCounts!AJ182)</f>
        <v>ND</v>
      </c>
      <c r="AK182" s="191" t="str">
        <f>IF(SecondRowCounts!AK182 = 0, "ND", SecondRowWins!AK182/SecondRowCounts!AK182)</f>
        <v>ND</v>
      </c>
      <c r="AL182" s="191" t="str">
        <f>IF(SecondRowCounts!AL182 = 0, "ND", SecondRowWins!AL182/SecondRowCounts!AL182)</f>
        <v>ND</v>
      </c>
      <c r="AM182" s="191" t="str">
        <f>IF(SecondRowCounts!AM182 = 0, "ND", SecondRowWins!AM182/SecondRowCounts!AM182)</f>
        <v>ND</v>
      </c>
      <c r="AN182" s="191" t="str">
        <f>IF(SecondRowCounts!AN182 = 0, "ND", SecondRowWins!AN182/SecondRowCounts!AN182)</f>
        <v>ND</v>
      </c>
      <c r="AO182" s="191" t="str">
        <f>IF(SecondRowCounts!AO182 = 0, "ND", SecondRowWins!AO182/SecondRowCounts!AO182)</f>
        <v>ND</v>
      </c>
      <c r="AP182" s="191" t="str">
        <f>IF(SecondRowCounts!AP182 = 0, "ND", SecondRowWins!AP182/SecondRowCounts!AP182)</f>
        <v>ND</v>
      </c>
    </row>
    <row r="183">
      <c r="A183" s="187" t="s">
        <v>302</v>
      </c>
      <c r="B183" s="191">
        <f>IF(SecondRowCounts!B183 = 0, "ND", SecondRowWins!B183/SecondRowCounts!B183)</f>
        <v>0.5882352941</v>
      </c>
      <c r="C183" s="191" t="str">
        <f>IF(SecondRowCounts!C183 = 0, "ND", SecondRowWins!C183/SecondRowCounts!C183)</f>
        <v>ND</v>
      </c>
      <c r="D183" s="191" t="str">
        <f>IF(SecondRowCounts!D183 = 0, "ND", SecondRowWins!D183/SecondRowCounts!D183)</f>
        <v>ND</v>
      </c>
      <c r="E183" s="191" t="str">
        <f>IF(SecondRowCounts!E183 = 0, "ND", SecondRowWins!E183/SecondRowCounts!E183)</f>
        <v>ND</v>
      </c>
      <c r="F183" s="191" t="str">
        <f>IF(SecondRowCounts!F183 = 0, "ND", SecondRowWins!F183/SecondRowCounts!F183)</f>
        <v>ND</v>
      </c>
      <c r="G183" s="191">
        <f>IF(SecondRowCounts!G183 = 0, "ND", SecondRowWins!G183/SecondRowCounts!G183)</f>
        <v>1</v>
      </c>
      <c r="H183" s="191">
        <f>IF(SecondRowCounts!H183 = 0, "ND", SecondRowWins!H183/SecondRowCounts!H183)</f>
        <v>0.6666666667</v>
      </c>
      <c r="I183" s="191">
        <f>IF(SecondRowCounts!I183 = 0, "ND", SecondRowWins!I183/SecondRowCounts!I183)</f>
        <v>0.6666666667</v>
      </c>
      <c r="J183" s="191">
        <f>IF(SecondRowCounts!J183 = 0, "ND", SecondRowWins!J183/SecondRowCounts!J183)</f>
        <v>0.5</v>
      </c>
      <c r="K183" s="191">
        <f>IF(SecondRowCounts!K183 = 0, "ND", SecondRowWins!K183/SecondRowCounts!K183)</f>
        <v>0.7272727273</v>
      </c>
      <c r="L183" s="191">
        <f>IF(SecondRowCounts!L183 = 0, "ND", SecondRowWins!L183/SecondRowCounts!L183)</f>
        <v>0.4545454545</v>
      </c>
      <c r="M183" s="191">
        <f>IF(SecondRowCounts!M183 = 0, "ND", SecondRowWins!M183/SecondRowCounts!M183)</f>
        <v>0.5</v>
      </c>
      <c r="N183" s="191">
        <f>IF(SecondRowCounts!N183 = 0, "ND", SecondRowWins!N183/SecondRowCounts!N183)</f>
        <v>0.5</v>
      </c>
      <c r="O183" s="191">
        <f>IF(SecondRowCounts!O183 = 0, "ND", SecondRowWins!O183/SecondRowCounts!O183)</f>
        <v>0.5</v>
      </c>
      <c r="P183" s="191" t="str">
        <f>IF(SecondRowCounts!P183 = 0, "ND", SecondRowWins!P183/SecondRowCounts!P183)</f>
        <v>ND</v>
      </c>
      <c r="Q183" s="191" t="str">
        <f>IF(SecondRowCounts!Q183 = 0, "ND", SecondRowWins!Q183/SecondRowCounts!Q183)</f>
        <v>ND</v>
      </c>
      <c r="R183" s="191" t="str">
        <f>IF(SecondRowCounts!R183 = 0, "ND", SecondRowWins!R183/SecondRowCounts!R183)</f>
        <v>ND</v>
      </c>
      <c r="S183" s="191" t="str">
        <f>IF(SecondRowCounts!S183 = 0, "ND", SecondRowWins!S183/SecondRowCounts!S183)</f>
        <v>ND</v>
      </c>
      <c r="T183" s="191" t="str">
        <f>IF(SecondRowCounts!T183 = 0, "ND", SecondRowWins!T183/SecondRowCounts!T183)</f>
        <v>ND</v>
      </c>
      <c r="U183" s="191" t="str">
        <f>IF(SecondRowCounts!U183 = 0, "ND", SecondRowWins!U183/SecondRowCounts!U183)</f>
        <v>ND</v>
      </c>
      <c r="V183" s="191" t="str">
        <f>IF(SecondRowCounts!V183 = 0, "ND", SecondRowWins!V183/SecondRowCounts!V183)</f>
        <v>ND</v>
      </c>
      <c r="W183" s="191" t="str">
        <f>IF(SecondRowCounts!W183 = 0, "ND", SecondRowWins!W183/SecondRowCounts!W183)</f>
        <v>ND</v>
      </c>
      <c r="X183" s="191" t="str">
        <f>IF(SecondRowCounts!X183 = 0, "ND", SecondRowWins!X183/SecondRowCounts!X183)</f>
        <v>ND</v>
      </c>
      <c r="Y183" s="191" t="str">
        <f>IF(SecondRowCounts!Y183 = 0, "ND", SecondRowWins!Y183/SecondRowCounts!Y183)</f>
        <v>ND</v>
      </c>
      <c r="Z183" s="191" t="str">
        <f>IF(SecondRowCounts!Z183 = 0, "ND", SecondRowWins!Z183/SecondRowCounts!Z183)</f>
        <v>ND</v>
      </c>
      <c r="AA183" s="191" t="str">
        <f>IF(SecondRowCounts!AA183 = 0, "ND", SecondRowWins!AA183/SecondRowCounts!AA183)</f>
        <v>ND</v>
      </c>
      <c r="AB183" s="191" t="str">
        <f>IF(SecondRowCounts!AB183 = 0, "ND", SecondRowWins!AB183/SecondRowCounts!AB183)</f>
        <v>ND</v>
      </c>
      <c r="AC183" s="191" t="str">
        <f>IF(SecondRowCounts!AC183 = 0, "ND", SecondRowWins!AC183/SecondRowCounts!AC183)</f>
        <v>ND</v>
      </c>
      <c r="AD183" s="191" t="str">
        <f>IF(SecondRowCounts!AD183 = 0, "ND", SecondRowWins!AD183/SecondRowCounts!AD183)</f>
        <v>ND</v>
      </c>
      <c r="AE183" s="191" t="str">
        <f>IF(SecondRowCounts!AE183 = 0, "ND", SecondRowWins!AE183/SecondRowCounts!AE183)</f>
        <v>ND</v>
      </c>
      <c r="AF183" s="191" t="str">
        <f>IF(SecondRowCounts!AF183 = 0, "ND", SecondRowWins!AF183/SecondRowCounts!AF183)</f>
        <v>ND</v>
      </c>
      <c r="AG183" s="191" t="str">
        <f>IF(SecondRowCounts!AG183 = 0, "ND", SecondRowWins!AG183/SecondRowCounts!AG183)</f>
        <v>ND</v>
      </c>
      <c r="AH183" s="191" t="str">
        <f>IF(SecondRowCounts!AH183 = 0, "ND", SecondRowWins!AH183/SecondRowCounts!AH183)</f>
        <v>ND</v>
      </c>
      <c r="AI183" s="191" t="str">
        <f>IF(SecondRowCounts!AI183 = 0, "ND", SecondRowWins!AI183/SecondRowCounts!AI183)</f>
        <v>ND</v>
      </c>
      <c r="AJ183" s="191" t="str">
        <f>IF(SecondRowCounts!AJ183 = 0, "ND", SecondRowWins!AJ183/SecondRowCounts!AJ183)</f>
        <v>ND</v>
      </c>
      <c r="AK183" s="191" t="str">
        <f>IF(SecondRowCounts!AK183 = 0, "ND", SecondRowWins!AK183/SecondRowCounts!AK183)</f>
        <v>ND</v>
      </c>
      <c r="AL183" s="191" t="str">
        <f>IF(SecondRowCounts!AL183 = 0, "ND", SecondRowWins!AL183/SecondRowCounts!AL183)</f>
        <v>ND</v>
      </c>
      <c r="AM183" s="191" t="str">
        <f>IF(SecondRowCounts!AM183 = 0, "ND", SecondRowWins!AM183/SecondRowCounts!AM183)</f>
        <v>ND</v>
      </c>
      <c r="AN183" s="191" t="str">
        <f>IF(SecondRowCounts!AN183 = 0, "ND", SecondRowWins!AN183/SecondRowCounts!AN183)</f>
        <v>ND</v>
      </c>
      <c r="AO183" s="191" t="str">
        <f>IF(SecondRowCounts!AO183 = 0, "ND", SecondRowWins!AO183/SecondRowCounts!AO183)</f>
        <v>ND</v>
      </c>
      <c r="AP183" s="191" t="str">
        <f>IF(SecondRowCounts!AP183 = 0, "ND", SecondRowWins!AP183/SecondRowCounts!AP183)</f>
        <v>ND</v>
      </c>
    </row>
    <row r="184">
      <c r="A184" s="187" t="s">
        <v>303</v>
      </c>
      <c r="B184" s="191">
        <f>IF(SecondRowCounts!B184 = 0, "ND", SecondRowWins!B184/SecondRowCounts!B184)</f>
        <v>0.3575210215</v>
      </c>
      <c r="C184" s="191" t="str">
        <f>IF(SecondRowCounts!C184 = 0, "ND", SecondRowWins!C184/SecondRowCounts!C184)</f>
        <v>ND</v>
      </c>
      <c r="D184" s="191" t="str">
        <f>IF(SecondRowCounts!D184 = 0, "ND", SecondRowWins!D184/SecondRowCounts!D184)</f>
        <v>ND</v>
      </c>
      <c r="E184" s="191">
        <f>IF(SecondRowCounts!E184 = 0, "ND", SecondRowWins!E184/SecondRowCounts!E184)</f>
        <v>1</v>
      </c>
      <c r="F184" s="191" t="str">
        <f>IF(SecondRowCounts!F184 = 0, "ND", SecondRowWins!F184/SecondRowCounts!F184)</f>
        <v>ND</v>
      </c>
      <c r="G184" s="191">
        <f>IF(SecondRowCounts!G184 = 0, "ND", SecondRowWins!G184/SecondRowCounts!G184)</f>
        <v>0.3990719258</v>
      </c>
      <c r="H184" s="191">
        <f>IF(SecondRowCounts!H184 = 0, "ND", SecondRowWins!H184/SecondRowCounts!H184)</f>
        <v>0.3273381295</v>
      </c>
      <c r="I184" s="191">
        <f>IF(SecondRowCounts!I184 = 0, "ND", SecondRowWins!I184/SecondRowCounts!I184)</f>
        <v>0.2584615385</v>
      </c>
      <c r="J184" s="191">
        <f>IF(SecondRowCounts!J184 = 0, "ND", SecondRowWins!J184/SecondRowCounts!J184)</f>
        <v>0.2391304348</v>
      </c>
      <c r="K184" s="191">
        <f>IF(SecondRowCounts!K184 = 0, "ND", SecondRowWins!K184/SecondRowCounts!K184)</f>
        <v>0</v>
      </c>
      <c r="L184" s="191" t="str">
        <f>IF(SecondRowCounts!L184 = 0, "ND", SecondRowWins!L184/SecondRowCounts!L184)</f>
        <v>ND</v>
      </c>
      <c r="M184" s="191" t="str">
        <f>IF(SecondRowCounts!M184 = 0, "ND", SecondRowWins!M184/SecondRowCounts!M184)</f>
        <v>ND</v>
      </c>
      <c r="N184" s="191" t="str">
        <f>IF(SecondRowCounts!N184 = 0, "ND", SecondRowWins!N184/SecondRowCounts!N184)</f>
        <v>ND</v>
      </c>
      <c r="O184" s="191" t="str">
        <f>IF(SecondRowCounts!O184 = 0, "ND", SecondRowWins!O184/SecondRowCounts!O184)</f>
        <v>ND</v>
      </c>
      <c r="P184" s="191" t="str">
        <f>IF(SecondRowCounts!P184 = 0, "ND", SecondRowWins!P184/SecondRowCounts!P184)</f>
        <v>ND</v>
      </c>
      <c r="Q184" s="191" t="str">
        <f>IF(SecondRowCounts!Q184 = 0, "ND", SecondRowWins!Q184/SecondRowCounts!Q184)</f>
        <v>ND</v>
      </c>
      <c r="R184" s="191" t="str">
        <f>IF(SecondRowCounts!R184 = 0, "ND", SecondRowWins!R184/SecondRowCounts!R184)</f>
        <v>ND</v>
      </c>
      <c r="S184" s="191" t="str">
        <f>IF(SecondRowCounts!S184 = 0, "ND", SecondRowWins!S184/SecondRowCounts!S184)</f>
        <v>ND</v>
      </c>
      <c r="T184" s="191" t="str">
        <f>IF(SecondRowCounts!T184 = 0, "ND", SecondRowWins!T184/SecondRowCounts!T184)</f>
        <v>ND</v>
      </c>
      <c r="U184" s="191" t="str">
        <f>IF(SecondRowCounts!U184 = 0, "ND", SecondRowWins!U184/SecondRowCounts!U184)</f>
        <v>ND</v>
      </c>
      <c r="V184" s="191" t="str">
        <f>IF(SecondRowCounts!V184 = 0, "ND", SecondRowWins!V184/SecondRowCounts!V184)</f>
        <v>ND</v>
      </c>
      <c r="W184" s="191" t="str">
        <f>IF(SecondRowCounts!W184 = 0, "ND", SecondRowWins!W184/SecondRowCounts!W184)</f>
        <v>ND</v>
      </c>
      <c r="X184" s="191" t="str">
        <f>IF(SecondRowCounts!X184 = 0, "ND", SecondRowWins!X184/SecondRowCounts!X184)</f>
        <v>ND</v>
      </c>
      <c r="Y184" s="191" t="str">
        <f>IF(SecondRowCounts!Y184 = 0, "ND", SecondRowWins!Y184/SecondRowCounts!Y184)</f>
        <v>ND</v>
      </c>
      <c r="Z184" s="191" t="str">
        <f>IF(SecondRowCounts!Z184 = 0, "ND", SecondRowWins!Z184/SecondRowCounts!Z184)</f>
        <v>ND</v>
      </c>
      <c r="AA184" s="191" t="str">
        <f>IF(SecondRowCounts!AA184 = 0, "ND", SecondRowWins!AA184/SecondRowCounts!AA184)</f>
        <v>ND</v>
      </c>
      <c r="AB184" s="191" t="str">
        <f>IF(SecondRowCounts!AB184 = 0, "ND", SecondRowWins!AB184/SecondRowCounts!AB184)</f>
        <v>ND</v>
      </c>
      <c r="AC184" s="191" t="str">
        <f>IF(SecondRowCounts!AC184 = 0, "ND", SecondRowWins!AC184/SecondRowCounts!AC184)</f>
        <v>ND</v>
      </c>
      <c r="AD184" s="191" t="str">
        <f>IF(SecondRowCounts!AD184 = 0, "ND", SecondRowWins!AD184/SecondRowCounts!AD184)</f>
        <v>ND</v>
      </c>
      <c r="AE184" s="191" t="str">
        <f>IF(SecondRowCounts!AE184 = 0, "ND", SecondRowWins!AE184/SecondRowCounts!AE184)</f>
        <v>ND</v>
      </c>
      <c r="AF184" s="191" t="str">
        <f>IF(SecondRowCounts!AF184 = 0, "ND", SecondRowWins!AF184/SecondRowCounts!AF184)</f>
        <v>ND</v>
      </c>
      <c r="AG184" s="191" t="str">
        <f>IF(SecondRowCounts!AG184 = 0, "ND", SecondRowWins!AG184/SecondRowCounts!AG184)</f>
        <v>ND</v>
      </c>
      <c r="AH184" s="191" t="str">
        <f>IF(SecondRowCounts!AH184 = 0, "ND", SecondRowWins!AH184/SecondRowCounts!AH184)</f>
        <v>ND</v>
      </c>
      <c r="AI184" s="191" t="str">
        <f>IF(SecondRowCounts!AI184 = 0, "ND", SecondRowWins!AI184/SecondRowCounts!AI184)</f>
        <v>ND</v>
      </c>
      <c r="AJ184" s="191" t="str">
        <f>IF(SecondRowCounts!AJ184 = 0, "ND", SecondRowWins!AJ184/SecondRowCounts!AJ184)</f>
        <v>ND</v>
      </c>
      <c r="AK184" s="191" t="str">
        <f>IF(SecondRowCounts!AK184 = 0, "ND", SecondRowWins!AK184/SecondRowCounts!AK184)</f>
        <v>ND</v>
      </c>
      <c r="AL184" s="191" t="str">
        <f>IF(SecondRowCounts!AL184 = 0, "ND", SecondRowWins!AL184/SecondRowCounts!AL184)</f>
        <v>ND</v>
      </c>
      <c r="AM184" s="191" t="str">
        <f>IF(SecondRowCounts!AM184 = 0, "ND", SecondRowWins!AM184/SecondRowCounts!AM184)</f>
        <v>ND</v>
      </c>
      <c r="AN184" s="191" t="str">
        <f>IF(SecondRowCounts!AN184 = 0, "ND", SecondRowWins!AN184/SecondRowCounts!AN184)</f>
        <v>ND</v>
      </c>
      <c r="AO184" s="191" t="str">
        <f>IF(SecondRowCounts!AO184 = 0, "ND", SecondRowWins!AO184/SecondRowCounts!AO184)</f>
        <v>ND</v>
      </c>
      <c r="AP184" s="191" t="str">
        <f>IF(SecondRowCounts!AP184 = 0, "ND", SecondRowWins!AP184/SecondRowCounts!AP184)</f>
        <v>ND</v>
      </c>
    </row>
    <row r="185">
      <c r="A185" s="187" t="s">
        <v>59</v>
      </c>
      <c r="B185" s="191">
        <f>IF(SecondRowCounts!B185 = 0, "ND", SecondRowWins!B185/SecondRowCounts!B185)</f>
        <v>0.6237762238</v>
      </c>
      <c r="C185" s="191" t="str">
        <f>IF(SecondRowCounts!C185 = 0, "ND", SecondRowWins!C185/SecondRowCounts!C185)</f>
        <v>ND</v>
      </c>
      <c r="D185" s="191">
        <f>IF(SecondRowCounts!D185 = 0, "ND", SecondRowWins!D185/SecondRowCounts!D185)</f>
        <v>0.6941176471</v>
      </c>
      <c r="E185" s="191">
        <f>IF(SecondRowCounts!E185 = 0, "ND", SecondRowWins!E185/SecondRowCounts!E185)</f>
        <v>0.6527777778</v>
      </c>
      <c r="F185" s="191">
        <f>IF(SecondRowCounts!F185 = 0, "ND", SecondRowWins!F185/SecondRowCounts!F185)</f>
        <v>0.6</v>
      </c>
      <c r="G185" s="191">
        <f>IF(SecondRowCounts!G185 = 0, "ND", SecondRowWins!G185/SecondRowCounts!G185)</f>
        <v>0.6050420168</v>
      </c>
      <c r="H185" s="191">
        <f>IF(SecondRowCounts!H185 = 0, "ND", SecondRowWins!H185/SecondRowCounts!H185)</f>
        <v>0.649122807</v>
      </c>
      <c r="I185" s="191">
        <f>IF(SecondRowCounts!I185 = 0, "ND", SecondRowWins!I185/SecondRowCounts!I185)</f>
        <v>0.6197183099</v>
      </c>
      <c r="J185" s="191">
        <f>IF(SecondRowCounts!J185 = 0, "ND", SecondRowWins!J185/SecondRowCounts!J185)</f>
        <v>0.5185185185</v>
      </c>
      <c r="K185" s="191">
        <f>IF(SecondRowCounts!K185 = 0, "ND", SecondRowWins!K185/SecondRowCounts!K185)</f>
        <v>0.8</v>
      </c>
      <c r="L185" s="191">
        <f>IF(SecondRowCounts!L185 = 0, "ND", SecondRowWins!L185/SecondRowCounts!L185)</f>
        <v>0.1666666667</v>
      </c>
      <c r="M185" s="191">
        <f>IF(SecondRowCounts!M185 = 0, "ND", SecondRowWins!M185/SecondRowCounts!M185)</f>
        <v>0</v>
      </c>
      <c r="N185" s="191" t="str">
        <f>IF(SecondRowCounts!N185 = 0, "ND", SecondRowWins!N185/SecondRowCounts!N185)</f>
        <v>ND</v>
      </c>
      <c r="O185" s="191" t="str">
        <f>IF(SecondRowCounts!O185 = 0, "ND", SecondRowWins!O185/SecondRowCounts!O185)</f>
        <v>ND</v>
      </c>
      <c r="P185" s="191" t="str">
        <f>IF(SecondRowCounts!P185 = 0, "ND", SecondRowWins!P185/SecondRowCounts!P185)</f>
        <v>ND</v>
      </c>
      <c r="Q185" s="191" t="str">
        <f>IF(SecondRowCounts!Q185 = 0, "ND", SecondRowWins!Q185/SecondRowCounts!Q185)</f>
        <v>ND</v>
      </c>
      <c r="R185" s="191" t="str">
        <f>IF(SecondRowCounts!R185 = 0, "ND", SecondRowWins!R185/SecondRowCounts!R185)</f>
        <v>ND</v>
      </c>
      <c r="S185" s="191" t="str">
        <f>IF(SecondRowCounts!S185 = 0, "ND", SecondRowWins!S185/SecondRowCounts!S185)</f>
        <v>ND</v>
      </c>
      <c r="T185" s="191" t="str">
        <f>IF(SecondRowCounts!T185 = 0, "ND", SecondRowWins!T185/SecondRowCounts!T185)</f>
        <v>ND</v>
      </c>
      <c r="U185" s="191" t="str">
        <f>IF(SecondRowCounts!U185 = 0, "ND", SecondRowWins!U185/SecondRowCounts!U185)</f>
        <v>ND</v>
      </c>
      <c r="V185" s="191" t="str">
        <f>IF(SecondRowCounts!V185 = 0, "ND", SecondRowWins!V185/SecondRowCounts!V185)</f>
        <v>ND</v>
      </c>
      <c r="W185" s="191" t="str">
        <f>IF(SecondRowCounts!W185 = 0, "ND", SecondRowWins!W185/SecondRowCounts!W185)</f>
        <v>ND</v>
      </c>
      <c r="X185" s="191" t="str">
        <f>IF(SecondRowCounts!X185 = 0, "ND", SecondRowWins!X185/SecondRowCounts!X185)</f>
        <v>ND</v>
      </c>
      <c r="Y185" s="191" t="str">
        <f>IF(SecondRowCounts!Y185 = 0, "ND", SecondRowWins!Y185/SecondRowCounts!Y185)</f>
        <v>ND</v>
      </c>
      <c r="Z185" s="191" t="str">
        <f>IF(SecondRowCounts!Z185 = 0, "ND", SecondRowWins!Z185/SecondRowCounts!Z185)</f>
        <v>ND</v>
      </c>
      <c r="AA185" s="191" t="str">
        <f>IF(SecondRowCounts!AA185 = 0, "ND", SecondRowWins!AA185/SecondRowCounts!AA185)</f>
        <v>ND</v>
      </c>
      <c r="AB185" s="191" t="str">
        <f>IF(SecondRowCounts!AB185 = 0, "ND", SecondRowWins!AB185/SecondRowCounts!AB185)</f>
        <v>ND</v>
      </c>
      <c r="AC185" s="191" t="str">
        <f>IF(SecondRowCounts!AC185 = 0, "ND", SecondRowWins!AC185/SecondRowCounts!AC185)</f>
        <v>ND</v>
      </c>
      <c r="AD185" s="191" t="str">
        <f>IF(SecondRowCounts!AD185 = 0, "ND", SecondRowWins!AD185/SecondRowCounts!AD185)</f>
        <v>ND</v>
      </c>
      <c r="AE185" s="191" t="str">
        <f>IF(SecondRowCounts!AE185 = 0, "ND", SecondRowWins!AE185/SecondRowCounts!AE185)</f>
        <v>ND</v>
      </c>
      <c r="AF185" s="191" t="str">
        <f>IF(SecondRowCounts!AF185 = 0, "ND", SecondRowWins!AF185/SecondRowCounts!AF185)</f>
        <v>ND</v>
      </c>
      <c r="AG185" s="191" t="str">
        <f>IF(SecondRowCounts!AG185 = 0, "ND", SecondRowWins!AG185/SecondRowCounts!AG185)</f>
        <v>ND</v>
      </c>
      <c r="AH185" s="191" t="str">
        <f>IF(SecondRowCounts!AH185 = 0, "ND", SecondRowWins!AH185/SecondRowCounts!AH185)</f>
        <v>ND</v>
      </c>
      <c r="AI185" s="191" t="str">
        <f>IF(SecondRowCounts!AI185 = 0, "ND", SecondRowWins!AI185/SecondRowCounts!AI185)</f>
        <v>ND</v>
      </c>
      <c r="AJ185" s="191" t="str">
        <f>IF(SecondRowCounts!AJ185 = 0, "ND", SecondRowWins!AJ185/SecondRowCounts!AJ185)</f>
        <v>ND</v>
      </c>
      <c r="AK185" s="191" t="str">
        <f>IF(SecondRowCounts!AK185 = 0, "ND", SecondRowWins!AK185/SecondRowCounts!AK185)</f>
        <v>ND</v>
      </c>
      <c r="AL185" s="191" t="str">
        <f>IF(SecondRowCounts!AL185 = 0, "ND", SecondRowWins!AL185/SecondRowCounts!AL185)</f>
        <v>ND</v>
      </c>
      <c r="AM185" s="191" t="str">
        <f>IF(SecondRowCounts!AM185 = 0, "ND", SecondRowWins!AM185/SecondRowCounts!AM185)</f>
        <v>ND</v>
      </c>
      <c r="AN185" s="191" t="str">
        <f>IF(SecondRowCounts!AN185 = 0, "ND", SecondRowWins!AN185/SecondRowCounts!AN185)</f>
        <v>ND</v>
      </c>
      <c r="AO185" s="191" t="str">
        <f>IF(SecondRowCounts!AO185 = 0, "ND", SecondRowWins!AO185/SecondRowCounts!AO185)</f>
        <v>ND</v>
      </c>
      <c r="AP185" s="191" t="str">
        <f>IF(SecondRowCounts!AP185 = 0, "ND", SecondRowWins!AP185/SecondRowCounts!AP185)</f>
        <v>ND</v>
      </c>
    </row>
    <row r="186">
      <c r="A186" s="187" t="s">
        <v>304</v>
      </c>
      <c r="B186" s="191">
        <f>IF(SecondRowCounts!B186 = 0, "ND", SecondRowWins!B186/SecondRowCounts!B186)</f>
        <v>0.4444444444</v>
      </c>
      <c r="C186" s="191" t="str">
        <f>IF(SecondRowCounts!C186 = 0, "ND", SecondRowWins!C186/SecondRowCounts!C186)</f>
        <v>ND</v>
      </c>
      <c r="D186" s="191" t="str">
        <f>IF(SecondRowCounts!D186 = 0, "ND", SecondRowWins!D186/SecondRowCounts!D186)</f>
        <v>ND</v>
      </c>
      <c r="E186" s="191" t="str">
        <f>IF(SecondRowCounts!E186 = 0, "ND", SecondRowWins!E186/SecondRowCounts!E186)</f>
        <v>ND</v>
      </c>
      <c r="F186" s="191" t="str">
        <f>IF(SecondRowCounts!F186 = 0, "ND", SecondRowWins!F186/SecondRowCounts!F186)</f>
        <v>ND</v>
      </c>
      <c r="G186" s="191" t="str">
        <f>IF(SecondRowCounts!G186 = 0, "ND", SecondRowWins!G186/SecondRowCounts!G186)</f>
        <v>ND</v>
      </c>
      <c r="H186" s="191" t="str">
        <f>IF(SecondRowCounts!H186 = 0, "ND", SecondRowWins!H186/SecondRowCounts!H186)</f>
        <v>ND</v>
      </c>
      <c r="I186" s="191" t="str">
        <f>IF(SecondRowCounts!I186 = 0, "ND", SecondRowWins!I186/SecondRowCounts!I186)</f>
        <v>ND</v>
      </c>
      <c r="J186" s="191" t="str">
        <f>IF(SecondRowCounts!J186 = 0, "ND", SecondRowWins!J186/SecondRowCounts!J186)</f>
        <v>ND</v>
      </c>
      <c r="K186" s="191" t="str">
        <f>IF(SecondRowCounts!K186 = 0, "ND", SecondRowWins!K186/SecondRowCounts!K186)</f>
        <v>ND</v>
      </c>
      <c r="L186" s="191">
        <f>IF(SecondRowCounts!L186 = 0, "ND", SecondRowWins!L186/SecondRowCounts!L186)</f>
        <v>0.5</v>
      </c>
      <c r="M186" s="191">
        <f>IF(SecondRowCounts!M186 = 0, "ND", SecondRowWins!M186/SecondRowCounts!M186)</f>
        <v>1</v>
      </c>
      <c r="N186" s="191">
        <f>IF(SecondRowCounts!N186 = 0, "ND", SecondRowWins!N186/SecondRowCounts!N186)</f>
        <v>0</v>
      </c>
      <c r="O186" s="191">
        <f>IF(SecondRowCounts!O186 = 0, "ND", SecondRowWins!O186/SecondRowCounts!O186)</f>
        <v>0.3333333333</v>
      </c>
      <c r="P186" s="191" t="str">
        <f>IF(SecondRowCounts!P186 = 0, "ND", SecondRowWins!P186/SecondRowCounts!P186)</f>
        <v>ND</v>
      </c>
      <c r="Q186" s="191">
        <f>IF(SecondRowCounts!Q186 = 0, "ND", SecondRowWins!Q186/SecondRowCounts!Q186)</f>
        <v>1</v>
      </c>
      <c r="R186" s="191" t="str">
        <f>IF(SecondRowCounts!R186 = 0, "ND", SecondRowWins!R186/SecondRowCounts!R186)</f>
        <v>ND</v>
      </c>
      <c r="S186" s="191" t="str">
        <f>IF(SecondRowCounts!S186 = 0, "ND", SecondRowWins!S186/SecondRowCounts!S186)</f>
        <v>ND</v>
      </c>
      <c r="T186" s="191" t="str">
        <f>IF(SecondRowCounts!T186 = 0, "ND", SecondRowWins!T186/SecondRowCounts!T186)</f>
        <v>ND</v>
      </c>
      <c r="U186" s="191" t="str">
        <f>IF(SecondRowCounts!U186 = 0, "ND", SecondRowWins!U186/SecondRowCounts!U186)</f>
        <v>ND</v>
      </c>
      <c r="V186" s="191" t="str">
        <f>IF(SecondRowCounts!V186 = 0, "ND", SecondRowWins!V186/SecondRowCounts!V186)</f>
        <v>ND</v>
      </c>
      <c r="W186" s="191" t="str">
        <f>IF(SecondRowCounts!W186 = 0, "ND", SecondRowWins!W186/SecondRowCounts!W186)</f>
        <v>ND</v>
      </c>
      <c r="X186" s="191" t="str">
        <f>IF(SecondRowCounts!X186 = 0, "ND", SecondRowWins!X186/SecondRowCounts!X186)</f>
        <v>ND</v>
      </c>
      <c r="Y186" s="191" t="str">
        <f>IF(SecondRowCounts!Y186 = 0, "ND", SecondRowWins!Y186/SecondRowCounts!Y186)</f>
        <v>ND</v>
      </c>
      <c r="Z186" s="191" t="str">
        <f>IF(SecondRowCounts!Z186 = 0, "ND", SecondRowWins!Z186/SecondRowCounts!Z186)</f>
        <v>ND</v>
      </c>
      <c r="AA186" s="191" t="str">
        <f>IF(SecondRowCounts!AA186 = 0, "ND", SecondRowWins!AA186/SecondRowCounts!AA186)</f>
        <v>ND</v>
      </c>
      <c r="AB186" s="191" t="str">
        <f>IF(SecondRowCounts!AB186 = 0, "ND", SecondRowWins!AB186/SecondRowCounts!AB186)</f>
        <v>ND</v>
      </c>
      <c r="AC186" s="191" t="str">
        <f>IF(SecondRowCounts!AC186 = 0, "ND", SecondRowWins!AC186/SecondRowCounts!AC186)</f>
        <v>ND</v>
      </c>
      <c r="AD186" s="191" t="str">
        <f>IF(SecondRowCounts!AD186 = 0, "ND", SecondRowWins!AD186/SecondRowCounts!AD186)</f>
        <v>ND</v>
      </c>
      <c r="AE186" s="191" t="str">
        <f>IF(SecondRowCounts!AE186 = 0, "ND", SecondRowWins!AE186/SecondRowCounts!AE186)</f>
        <v>ND</v>
      </c>
      <c r="AF186" s="191" t="str">
        <f>IF(SecondRowCounts!AF186 = 0, "ND", SecondRowWins!AF186/SecondRowCounts!AF186)</f>
        <v>ND</v>
      </c>
      <c r="AG186" s="191" t="str">
        <f>IF(SecondRowCounts!AG186 = 0, "ND", SecondRowWins!AG186/SecondRowCounts!AG186)</f>
        <v>ND</v>
      </c>
      <c r="AH186" s="191" t="str">
        <f>IF(SecondRowCounts!AH186 = 0, "ND", SecondRowWins!AH186/SecondRowCounts!AH186)</f>
        <v>ND</v>
      </c>
      <c r="AI186" s="191" t="str">
        <f>IF(SecondRowCounts!AI186 = 0, "ND", SecondRowWins!AI186/SecondRowCounts!AI186)</f>
        <v>ND</v>
      </c>
      <c r="AJ186" s="191" t="str">
        <f>IF(SecondRowCounts!AJ186 = 0, "ND", SecondRowWins!AJ186/SecondRowCounts!AJ186)</f>
        <v>ND</v>
      </c>
      <c r="AK186" s="191" t="str">
        <f>IF(SecondRowCounts!AK186 = 0, "ND", SecondRowWins!AK186/SecondRowCounts!AK186)</f>
        <v>ND</v>
      </c>
      <c r="AL186" s="191" t="str">
        <f>IF(SecondRowCounts!AL186 = 0, "ND", SecondRowWins!AL186/SecondRowCounts!AL186)</f>
        <v>ND</v>
      </c>
      <c r="AM186" s="191" t="str">
        <f>IF(SecondRowCounts!AM186 = 0, "ND", SecondRowWins!AM186/SecondRowCounts!AM186)</f>
        <v>ND</v>
      </c>
      <c r="AN186" s="191" t="str">
        <f>IF(SecondRowCounts!AN186 = 0, "ND", SecondRowWins!AN186/SecondRowCounts!AN186)</f>
        <v>ND</v>
      </c>
      <c r="AO186" s="191" t="str">
        <f>IF(SecondRowCounts!AO186 = 0, "ND", SecondRowWins!AO186/SecondRowCounts!AO186)</f>
        <v>ND</v>
      </c>
      <c r="AP186" s="191" t="str">
        <f>IF(SecondRowCounts!AP186 = 0, "ND", SecondRowWins!AP186/SecondRowCounts!AP186)</f>
        <v>ND</v>
      </c>
    </row>
    <row r="187">
      <c r="A187" s="187" t="s">
        <v>305</v>
      </c>
      <c r="B187" s="191">
        <f>IF(SecondRowCounts!B187 = 0, "ND", SecondRowWins!B187/SecondRowCounts!B187)</f>
        <v>0.6423357664</v>
      </c>
      <c r="C187" s="191" t="str">
        <f>IF(SecondRowCounts!C187 = 0, "ND", SecondRowWins!C187/SecondRowCounts!C187)</f>
        <v>ND</v>
      </c>
      <c r="D187" s="191" t="str">
        <f>IF(SecondRowCounts!D187 = 0, "ND", SecondRowWins!D187/SecondRowCounts!D187)</f>
        <v>ND</v>
      </c>
      <c r="E187" s="191" t="str">
        <f>IF(SecondRowCounts!E187 = 0, "ND", SecondRowWins!E187/SecondRowCounts!E187)</f>
        <v>ND</v>
      </c>
      <c r="F187" s="191">
        <f>IF(SecondRowCounts!F187 = 0, "ND", SecondRowWins!F187/SecondRowCounts!F187)</f>
        <v>1</v>
      </c>
      <c r="G187" s="191">
        <f>IF(SecondRowCounts!G187 = 0, "ND", SecondRowWins!G187/SecondRowCounts!G187)</f>
        <v>0.64</v>
      </c>
      <c r="H187" s="191">
        <f>IF(SecondRowCounts!H187 = 0, "ND", SecondRowWins!H187/SecondRowCounts!H187)</f>
        <v>0.6774193548</v>
      </c>
      <c r="I187" s="191">
        <f>IF(SecondRowCounts!I187 = 0, "ND", SecondRowWins!I187/SecondRowCounts!I187)</f>
        <v>0.4545454545</v>
      </c>
      <c r="J187" s="191">
        <f>IF(SecondRowCounts!J187 = 0, "ND", SecondRowWins!J187/SecondRowCounts!J187)</f>
        <v>0.8095238095</v>
      </c>
      <c r="K187" s="191">
        <f>IF(SecondRowCounts!K187 = 0, "ND", SecondRowWins!K187/SecondRowCounts!K187)</f>
        <v>0.6923076923</v>
      </c>
      <c r="L187" s="191">
        <f>IF(SecondRowCounts!L187 = 0, "ND", SecondRowWins!L187/SecondRowCounts!L187)</f>
        <v>0.5</v>
      </c>
      <c r="M187" s="191">
        <f>IF(SecondRowCounts!M187 = 0, "ND", SecondRowWins!M187/SecondRowCounts!M187)</f>
        <v>0.5</v>
      </c>
      <c r="N187" s="191" t="str">
        <f>IF(SecondRowCounts!N187 = 0, "ND", SecondRowWins!N187/SecondRowCounts!N187)</f>
        <v>ND</v>
      </c>
      <c r="O187" s="191">
        <f>IF(SecondRowCounts!O187 = 0, "ND", SecondRowWins!O187/SecondRowCounts!O187)</f>
        <v>1</v>
      </c>
      <c r="P187" s="191" t="str">
        <f>IF(SecondRowCounts!P187 = 0, "ND", SecondRowWins!P187/SecondRowCounts!P187)</f>
        <v>ND</v>
      </c>
      <c r="Q187" s="191" t="str">
        <f>IF(SecondRowCounts!Q187 = 0, "ND", SecondRowWins!Q187/SecondRowCounts!Q187)</f>
        <v>ND</v>
      </c>
      <c r="R187" s="191" t="str">
        <f>IF(SecondRowCounts!R187 = 0, "ND", SecondRowWins!R187/SecondRowCounts!R187)</f>
        <v>ND</v>
      </c>
      <c r="S187" s="191" t="str">
        <f>IF(SecondRowCounts!S187 = 0, "ND", SecondRowWins!S187/SecondRowCounts!S187)</f>
        <v>ND</v>
      </c>
      <c r="T187" s="191" t="str">
        <f>IF(SecondRowCounts!T187 = 0, "ND", SecondRowWins!T187/SecondRowCounts!T187)</f>
        <v>ND</v>
      </c>
      <c r="U187" s="191" t="str">
        <f>IF(SecondRowCounts!U187 = 0, "ND", SecondRowWins!U187/SecondRowCounts!U187)</f>
        <v>ND</v>
      </c>
      <c r="V187" s="191" t="str">
        <f>IF(SecondRowCounts!V187 = 0, "ND", SecondRowWins!V187/SecondRowCounts!V187)</f>
        <v>ND</v>
      </c>
      <c r="W187" s="191" t="str">
        <f>IF(SecondRowCounts!W187 = 0, "ND", SecondRowWins!W187/SecondRowCounts!W187)</f>
        <v>ND</v>
      </c>
      <c r="X187" s="191" t="str">
        <f>IF(SecondRowCounts!X187 = 0, "ND", SecondRowWins!X187/SecondRowCounts!X187)</f>
        <v>ND</v>
      </c>
      <c r="Y187" s="191" t="str">
        <f>IF(SecondRowCounts!Y187 = 0, "ND", SecondRowWins!Y187/SecondRowCounts!Y187)</f>
        <v>ND</v>
      </c>
      <c r="Z187" s="191" t="str">
        <f>IF(SecondRowCounts!Z187 = 0, "ND", SecondRowWins!Z187/SecondRowCounts!Z187)</f>
        <v>ND</v>
      </c>
      <c r="AA187" s="191" t="str">
        <f>IF(SecondRowCounts!AA187 = 0, "ND", SecondRowWins!AA187/SecondRowCounts!AA187)</f>
        <v>ND</v>
      </c>
      <c r="AB187" s="191" t="str">
        <f>IF(SecondRowCounts!AB187 = 0, "ND", SecondRowWins!AB187/SecondRowCounts!AB187)</f>
        <v>ND</v>
      </c>
      <c r="AC187" s="191" t="str">
        <f>IF(SecondRowCounts!AC187 = 0, "ND", SecondRowWins!AC187/SecondRowCounts!AC187)</f>
        <v>ND</v>
      </c>
      <c r="AD187" s="191" t="str">
        <f>IF(SecondRowCounts!AD187 = 0, "ND", SecondRowWins!AD187/SecondRowCounts!AD187)</f>
        <v>ND</v>
      </c>
      <c r="AE187" s="191" t="str">
        <f>IF(SecondRowCounts!AE187 = 0, "ND", SecondRowWins!AE187/SecondRowCounts!AE187)</f>
        <v>ND</v>
      </c>
      <c r="AF187" s="191" t="str">
        <f>IF(SecondRowCounts!AF187 = 0, "ND", SecondRowWins!AF187/SecondRowCounts!AF187)</f>
        <v>ND</v>
      </c>
      <c r="AG187" s="191" t="str">
        <f>IF(SecondRowCounts!AG187 = 0, "ND", SecondRowWins!AG187/SecondRowCounts!AG187)</f>
        <v>ND</v>
      </c>
      <c r="AH187" s="191" t="str">
        <f>IF(SecondRowCounts!AH187 = 0, "ND", SecondRowWins!AH187/SecondRowCounts!AH187)</f>
        <v>ND</v>
      </c>
      <c r="AI187" s="191" t="str">
        <f>IF(SecondRowCounts!AI187 = 0, "ND", SecondRowWins!AI187/SecondRowCounts!AI187)</f>
        <v>ND</v>
      </c>
      <c r="AJ187" s="191" t="str">
        <f>IF(SecondRowCounts!AJ187 = 0, "ND", SecondRowWins!AJ187/SecondRowCounts!AJ187)</f>
        <v>ND</v>
      </c>
      <c r="AK187" s="191" t="str">
        <f>IF(SecondRowCounts!AK187 = 0, "ND", SecondRowWins!AK187/SecondRowCounts!AK187)</f>
        <v>ND</v>
      </c>
      <c r="AL187" s="191" t="str">
        <f>IF(SecondRowCounts!AL187 = 0, "ND", SecondRowWins!AL187/SecondRowCounts!AL187)</f>
        <v>ND</v>
      </c>
      <c r="AM187" s="191" t="str">
        <f>IF(SecondRowCounts!AM187 = 0, "ND", SecondRowWins!AM187/SecondRowCounts!AM187)</f>
        <v>ND</v>
      </c>
      <c r="AN187" s="191" t="str">
        <f>IF(SecondRowCounts!AN187 = 0, "ND", SecondRowWins!AN187/SecondRowCounts!AN187)</f>
        <v>ND</v>
      </c>
      <c r="AO187" s="191" t="str">
        <f>IF(SecondRowCounts!AO187 = 0, "ND", SecondRowWins!AO187/SecondRowCounts!AO187)</f>
        <v>ND</v>
      </c>
      <c r="AP187" s="191" t="str">
        <f>IF(SecondRowCounts!AP187 = 0, "ND", SecondRowWins!AP187/SecondRowCounts!AP187)</f>
        <v>ND</v>
      </c>
    </row>
    <row r="188">
      <c r="A188" s="187" t="s">
        <v>111</v>
      </c>
      <c r="B188" s="191">
        <f>IF(SecondRowCounts!B188 = 0, "ND", SecondRowWins!B188/SecondRowCounts!B188)</f>
        <v>0.7185185185</v>
      </c>
      <c r="C188" s="191" t="str">
        <f>IF(SecondRowCounts!C188 = 0, "ND", SecondRowWins!C188/SecondRowCounts!C188)</f>
        <v>ND</v>
      </c>
      <c r="D188" s="191" t="str">
        <f>IF(SecondRowCounts!D188 = 0, "ND", SecondRowWins!D188/SecondRowCounts!D188)</f>
        <v>ND</v>
      </c>
      <c r="E188" s="191" t="str">
        <f>IF(SecondRowCounts!E188 = 0, "ND", SecondRowWins!E188/SecondRowCounts!E188)</f>
        <v>ND</v>
      </c>
      <c r="F188" s="191">
        <f>IF(SecondRowCounts!F188 = 0, "ND", SecondRowWins!F188/SecondRowCounts!F188)</f>
        <v>0.75</v>
      </c>
      <c r="G188" s="191">
        <f>IF(SecondRowCounts!G188 = 0, "ND", SecondRowWins!G188/SecondRowCounts!G188)</f>
        <v>0.8571428571</v>
      </c>
      <c r="H188" s="191">
        <f>IF(SecondRowCounts!H188 = 0, "ND", SecondRowWins!H188/SecondRowCounts!H188)</f>
        <v>0.7058823529</v>
      </c>
      <c r="I188" s="191">
        <f>IF(SecondRowCounts!I188 = 0, "ND", SecondRowWins!I188/SecondRowCounts!I188)</f>
        <v>0.7083333333</v>
      </c>
      <c r="J188" s="191">
        <f>IF(SecondRowCounts!J188 = 0, "ND", SecondRowWins!J188/SecondRowCounts!J188)</f>
        <v>0.5416666667</v>
      </c>
      <c r="K188" s="191">
        <f>IF(SecondRowCounts!K188 = 0, "ND", SecondRowWins!K188/SecondRowCounts!K188)</f>
        <v>0.7333333333</v>
      </c>
      <c r="L188" s="191">
        <f>IF(SecondRowCounts!L188 = 0, "ND", SecondRowWins!L188/SecondRowCounts!L188)</f>
        <v>0.8695652174</v>
      </c>
      <c r="M188" s="191">
        <f>IF(SecondRowCounts!M188 = 0, "ND", SecondRowWins!M188/SecondRowCounts!M188)</f>
        <v>0.75</v>
      </c>
      <c r="N188" s="191">
        <f>IF(SecondRowCounts!N188 = 0, "ND", SecondRowWins!N188/SecondRowCounts!N188)</f>
        <v>0.6666666667</v>
      </c>
      <c r="O188" s="191">
        <f>IF(SecondRowCounts!O188 = 0, "ND", SecondRowWins!O188/SecondRowCounts!O188)</f>
        <v>0.75</v>
      </c>
      <c r="P188" s="191">
        <f>IF(SecondRowCounts!P188 = 0, "ND", SecondRowWins!P188/SecondRowCounts!P188)</f>
        <v>0.5</v>
      </c>
      <c r="Q188" s="191" t="str">
        <f>IF(SecondRowCounts!Q188 = 0, "ND", SecondRowWins!Q188/SecondRowCounts!Q188)</f>
        <v>ND</v>
      </c>
      <c r="R188" s="191" t="str">
        <f>IF(SecondRowCounts!R188 = 0, "ND", SecondRowWins!R188/SecondRowCounts!R188)</f>
        <v>ND</v>
      </c>
      <c r="S188" s="191" t="str">
        <f>IF(SecondRowCounts!S188 = 0, "ND", SecondRowWins!S188/SecondRowCounts!S188)</f>
        <v>ND</v>
      </c>
      <c r="T188" s="191" t="str">
        <f>IF(SecondRowCounts!T188 = 0, "ND", SecondRowWins!T188/SecondRowCounts!T188)</f>
        <v>ND</v>
      </c>
      <c r="U188" s="191" t="str">
        <f>IF(SecondRowCounts!U188 = 0, "ND", SecondRowWins!U188/SecondRowCounts!U188)</f>
        <v>ND</v>
      </c>
      <c r="V188" s="191" t="str">
        <f>IF(SecondRowCounts!V188 = 0, "ND", SecondRowWins!V188/SecondRowCounts!V188)</f>
        <v>ND</v>
      </c>
      <c r="W188" s="191" t="str">
        <f>IF(SecondRowCounts!W188 = 0, "ND", SecondRowWins!W188/SecondRowCounts!W188)</f>
        <v>ND</v>
      </c>
      <c r="X188" s="191" t="str">
        <f>IF(SecondRowCounts!X188 = 0, "ND", SecondRowWins!X188/SecondRowCounts!X188)</f>
        <v>ND</v>
      </c>
      <c r="Y188" s="191" t="str">
        <f>IF(SecondRowCounts!Y188 = 0, "ND", SecondRowWins!Y188/SecondRowCounts!Y188)</f>
        <v>ND</v>
      </c>
      <c r="Z188" s="191" t="str">
        <f>IF(SecondRowCounts!Z188 = 0, "ND", SecondRowWins!Z188/SecondRowCounts!Z188)</f>
        <v>ND</v>
      </c>
      <c r="AA188" s="191" t="str">
        <f>IF(SecondRowCounts!AA188 = 0, "ND", SecondRowWins!AA188/SecondRowCounts!AA188)</f>
        <v>ND</v>
      </c>
      <c r="AB188" s="191" t="str">
        <f>IF(SecondRowCounts!AB188 = 0, "ND", SecondRowWins!AB188/SecondRowCounts!AB188)</f>
        <v>ND</v>
      </c>
      <c r="AC188" s="191" t="str">
        <f>IF(SecondRowCounts!AC188 = 0, "ND", SecondRowWins!AC188/SecondRowCounts!AC188)</f>
        <v>ND</v>
      </c>
      <c r="AD188" s="191" t="str">
        <f>IF(SecondRowCounts!AD188 = 0, "ND", SecondRowWins!AD188/SecondRowCounts!AD188)</f>
        <v>ND</v>
      </c>
      <c r="AE188" s="191" t="str">
        <f>IF(SecondRowCounts!AE188 = 0, "ND", SecondRowWins!AE188/SecondRowCounts!AE188)</f>
        <v>ND</v>
      </c>
      <c r="AF188" s="191" t="str">
        <f>IF(SecondRowCounts!AF188 = 0, "ND", SecondRowWins!AF188/SecondRowCounts!AF188)</f>
        <v>ND</v>
      </c>
      <c r="AG188" s="191" t="str">
        <f>IF(SecondRowCounts!AG188 = 0, "ND", SecondRowWins!AG188/SecondRowCounts!AG188)</f>
        <v>ND</v>
      </c>
      <c r="AH188" s="191" t="str">
        <f>IF(SecondRowCounts!AH188 = 0, "ND", SecondRowWins!AH188/SecondRowCounts!AH188)</f>
        <v>ND</v>
      </c>
      <c r="AI188" s="191" t="str">
        <f>IF(SecondRowCounts!AI188 = 0, "ND", SecondRowWins!AI188/SecondRowCounts!AI188)</f>
        <v>ND</v>
      </c>
      <c r="AJ188" s="191" t="str">
        <f>IF(SecondRowCounts!AJ188 = 0, "ND", SecondRowWins!AJ188/SecondRowCounts!AJ188)</f>
        <v>ND</v>
      </c>
      <c r="AK188" s="191" t="str">
        <f>IF(SecondRowCounts!AK188 = 0, "ND", SecondRowWins!AK188/SecondRowCounts!AK188)</f>
        <v>ND</v>
      </c>
      <c r="AL188" s="191" t="str">
        <f>IF(SecondRowCounts!AL188 = 0, "ND", SecondRowWins!AL188/SecondRowCounts!AL188)</f>
        <v>ND</v>
      </c>
      <c r="AM188" s="191" t="str">
        <f>IF(SecondRowCounts!AM188 = 0, "ND", SecondRowWins!AM188/SecondRowCounts!AM188)</f>
        <v>ND</v>
      </c>
      <c r="AN188" s="191" t="str">
        <f>IF(SecondRowCounts!AN188 = 0, "ND", SecondRowWins!AN188/SecondRowCounts!AN188)</f>
        <v>ND</v>
      </c>
      <c r="AO188" s="191" t="str">
        <f>IF(SecondRowCounts!AO188 = 0, "ND", SecondRowWins!AO188/SecondRowCounts!AO188)</f>
        <v>ND</v>
      </c>
      <c r="AP188" s="191" t="str">
        <f>IF(SecondRowCounts!AP188 = 0, "ND", SecondRowWins!AP188/SecondRowCounts!AP188)</f>
        <v>ND</v>
      </c>
    </row>
    <row r="189">
      <c r="A189" s="187" t="s">
        <v>306</v>
      </c>
      <c r="B189" s="191">
        <f>IF(SecondRowCounts!B189 = 0, "ND", SecondRowWins!B189/SecondRowCounts!B189)</f>
        <v>1</v>
      </c>
      <c r="C189" s="191" t="str">
        <f>IF(SecondRowCounts!C189 = 0, "ND", SecondRowWins!C189/SecondRowCounts!C189)</f>
        <v>ND</v>
      </c>
      <c r="D189" s="191" t="str">
        <f>IF(SecondRowCounts!D189 = 0, "ND", SecondRowWins!D189/SecondRowCounts!D189)</f>
        <v>ND</v>
      </c>
      <c r="E189" s="191" t="str">
        <f>IF(SecondRowCounts!E189 = 0, "ND", SecondRowWins!E189/SecondRowCounts!E189)</f>
        <v>ND</v>
      </c>
      <c r="F189" s="191" t="str">
        <f>IF(SecondRowCounts!F189 = 0, "ND", SecondRowWins!F189/SecondRowCounts!F189)</f>
        <v>ND</v>
      </c>
      <c r="G189" s="191" t="str">
        <f>IF(SecondRowCounts!G189 = 0, "ND", SecondRowWins!G189/SecondRowCounts!G189)</f>
        <v>ND</v>
      </c>
      <c r="H189" s="191">
        <f>IF(SecondRowCounts!H189 = 0, "ND", SecondRowWins!H189/SecondRowCounts!H189)</f>
        <v>1</v>
      </c>
      <c r="I189" s="191" t="str">
        <f>IF(SecondRowCounts!I189 = 0, "ND", SecondRowWins!I189/SecondRowCounts!I189)</f>
        <v>ND</v>
      </c>
      <c r="J189" s="191">
        <f>IF(SecondRowCounts!J189 = 0, "ND", SecondRowWins!J189/SecondRowCounts!J189)</f>
        <v>1</v>
      </c>
      <c r="K189" s="191" t="str">
        <f>IF(SecondRowCounts!K189 = 0, "ND", SecondRowWins!K189/SecondRowCounts!K189)</f>
        <v>ND</v>
      </c>
      <c r="L189" s="191" t="str">
        <f>IF(SecondRowCounts!L189 = 0, "ND", SecondRowWins!L189/SecondRowCounts!L189)</f>
        <v>ND</v>
      </c>
      <c r="M189" s="191" t="str">
        <f>IF(SecondRowCounts!M189 = 0, "ND", SecondRowWins!M189/SecondRowCounts!M189)</f>
        <v>ND</v>
      </c>
      <c r="N189" s="191" t="str">
        <f>IF(SecondRowCounts!N189 = 0, "ND", SecondRowWins!N189/SecondRowCounts!N189)</f>
        <v>ND</v>
      </c>
      <c r="O189" s="191" t="str">
        <f>IF(SecondRowCounts!O189 = 0, "ND", SecondRowWins!O189/SecondRowCounts!O189)</f>
        <v>ND</v>
      </c>
      <c r="P189" s="191" t="str">
        <f>IF(SecondRowCounts!P189 = 0, "ND", SecondRowWins!P189/SecondRowCounts!P189)</f>
        <v>ND</v>
      </c>
      <c r="Q189" s="191" t="str">
        <f>IF(SecondRowCounts!Q189 = 0, "ND", SecondRowWins!Q189/SecondRowCounts!Q189)</f>
        <v>ND</v>
      </c>
      <c r="R189" s="191" t="str">
        <f>IF(SecondRowCounts!R189 = 0, "ND", SecondRowWins!R189/SecondRowCounts!R189)</f>
        <v>ND</v>
      </c>
      <c r="S189" s="191" t="str">
        <f>IF(SecondRowCounts!S189 = 0, "ND", SecondRowWins!S189/SecondRowCounts!S189)</f>
        <v>ND</v>
      </c>
      <c r="T189" s="191" t="str">
        <f>IF(SecondRowCounts!T189 = 0, "ND", SecondRowWins!T189/SecondRowCounts!T189)</f>
        <v>ND</v>
      </c>
      <c r="U189" s="191" t="str">
        <f>IF(SecondRowCounts!U189 = 0, "ND", SecondRowWins!U189/SecondRowCounts!U189)</f>
        <v>ND</v>
      </c>
      <c r="V189" s="191" t="str">
        <f>IF(SecondRowCounts!V189 = 0, "ND", SecondRowWins!V189/SecondRowCounts!V189)</f>
        <v>ND</v>
      </c>
      <c r="W189" s="191" t="str">
        <f>IF(SecondRowCounts!W189 = 0, "ND", SecondRowWins!W189/SecondRowCounts!W189)</f>
        <v>ND</v>
      </c>
      <c r="X189" s="191" t="str">
        <f>IF(SecondRowCounts!X189 = 0, "ND", SecondRowWins!X189/SecondRowCounts!X189)</f>
        <v>ND</v>
      </c>
      <c r="Y189" s="191" t="str">
        <f>IF(SecondRowCounts!Y189 = 0, "ND", SecondRowWins!Y189/SecondRowCounts!Y189)</f>
        <v>ND</v>
      </c>
      <c r="Z189" s="191" t="str">
        <f>IF(SecondRowCounts!Z189 = 0, "ND", SecondRowWins!Z189/SecondRowCounts!Z189)</f>
        <v>ND</v>
      </c>
      <c r="AA189" s="191" t="str">
        <f>IF(SecondRowCounts!AA189 = 0, "ND", SecondRowWins!AA189/SecondRowCounts!AA189)</f>
        <v>ND</v>
      </c>
      <c r="AB189" s="191" t="str">
        <f>IF(SecondRowCounts!AB189 = 0, "ND", SecondRowWins!AB189/SecondRowCounts!AB189)</f>
        <v>ND</v>
      </c>
      <c r="AC189" s="191" t="str">
        <f>IF(SecondRowCounts!AC189 = 0, "ND", SecondRowWins!AC189/SecondRowCounts!AC189)</f>
        <v>ND</v>
      </c>
      <c r="AD189" s="191" t="str">
        <f>IF(SecondRowCounts!AD189 = 0, "ND", SecondRowWins!AD189/SecondRowCounts!AD189)</f>
        <v>ND</v>
      </c>
      <c r="AE189" s="191" t="str">
        <f>IF(SecondRowCounts!AE189 = 0, "ND", SecondRowWins!AE189/SecondRowCounts!AE189)</f>
        <v>ND</v>
      </c>
      <c r="AF189" s="191" t="str">
        <f>IF(SecondRowCounts!AF189 = 0, "ND", SecondRowWins!AF189/SecondRowCounts!AF189)</f>
        <v>ND</v>
      </c>
      <c r="AG189" s="191" t="str">
        <f>IF(SecondRowCounts!AG189 = 0, "ND", SecondRowWins!AG189/SecondRowCounts!AG189)</f>
        <v>ND</v>
      </c>
      <c r="AH189" s="191" t="str">
        <f>IF(SecondRowCounts!AH189 = 0, "ND", SecondRowWins!AH189/SecondRowCounts!AH189)</f>
        <v>ND</v>
      </c>
      <c r="AI189" s="191" t="str">
        <f>IF(SecondRowCounts!AI189 = 0, "ND", SecondRowWins!AI189/SecondRowCounts!AI189)</f>
        <v>ND</v>
      </c>
      <c r="AJ189" s="191" t="str">
        <f>IF(SecondRowCounts!AJ189 = 0, "ND", SecondRowWins!AJ189/SecondRowCounts!AJ189)</f>
        <v>ND</v>
      </c>
      <c r="AK189" s="191" t="str">
        <f>IF(SecondRowCounts!AK189 = 0, "ND", SecondRowWins!AK189/SecondRowCounts!AK189)</f>
        <v>ND</v>
      </c>
      <c r="AL189" s="191" t="str">
        <f>IF(SecondRowCounts!AL189 = 0, "ND", SecondRowWins!AL189/SecondRowCounts!AL189)</f>
        <v>ND</v>
      </c>
      <c r="AM189" s="191" t="str">
        <f>IF(SecondRowCounts!AM189 = 0, "ND", SecondRowWins!AM189/SecondRowCounts!AM189)</f>
        <v>ND</v>
      </c>
      <c r="AN189" s="191" t="str">
        <f>IF(SecondRowCounts!AN189 = 0, "ND", SecondRowWins!AN189/SecondRowCounts!AN189)</f>
        <v>ND</v>
      </c>
      <c r="AO189" s="191" t="str">
        <f>IF(SecondRowCounts!AO189 = 0, "ND", SecondRowWins!AO189/SecondRowCounts!AO189)</f>
        <v>ND</v>
      </c>
      <c r="AP189" s="191" t="str">
        <f>IF(SecondRowCounts!AP189 = 0, "ND", SecondRowWins!AP189/SecondRowCounts!AP189)</f>
        <v>ND</v>
      </c>
    </row>
    <row r="190">
      <c r="A190" s="187" t="s">
        <v>307</v>
      </c>
      <c r="B190" s="191">
        <f>IF(SecondRowCounts!B190 = 0, "ND", SecondRowWins!B190/SecondRowCounts!B190)</f>
        <v>0.4953271028</v>
      </c>
      <c r="C190" s="191" t="str">
        <f>IF(SecondRowCounts!C190 = 0, "ND", SecondRowWins!C190/SecondRowCounts!C190)</f>
        <v>ND</v>
      </c>
      <c r="D190" s="191" t="str">
        <f>IF(SecondRowCounts!D190 = 0, "ND", SecondRowWins!D190/SecondRowCounts!D190)</f>
        <v>ND</v>
      </c>
      <c r="E190" s="191" t="str">
        <f>IF(SecondRowCounts!E190 = 0, "ND", SecondRowWins!E190/SecondRowCounts!E190)</f>
        <v>ND</v>
      </c>
      <c r="F190" s="191" t="str">
        <f>IF(SecondRowCounts!F190 = 0, "ND", SecondRowWins!F190/SecondRowCounts!F190)</f>
        <v>ND</v>
      </c>
      <c r="G190" s="191" t="str">
        <f>IF(SecondRowCounts!G190 = 0, "ND", SecondRowWins!G190/SecondRowCounts!G190)</f>
        <v>ND</v>
      </c>
      <c r="H190" s="191">
        <f>IF(SecondRowCounts!H190 = 0, "ND", SecondRowWins!H190/SecondRowCounts!H190)</f>
        <v>0.5813953488</v>
      </c>
      <c r="I190" s="191">
        <f>IF(SecondRowCounts!I190 = 0, "ND", SecondRowWins!I190/SecondRowCounts!I190)</f>
        <v>0.5256410256</v>
      </c>
      <c r="J190" s="191">
        <f>IF(SecondRowCounts!J190 = 0, "ND", SecondRowWins!J190/SecondRowCounts!J190)</f>
        <v>0.4807692308</v>
      </c>
      <c r="K190" s="191">
        <f>IF(SecondRowCounts!K190 = 0, "ND", SecondRowWins!K190/SecondRowCounts!K190)</f>
        <v>0.3225806452</v>
      </c>
      <c r="L190" s="191">
        <f>IF(SecondRowCounts!L190 = 0, "ND", SecondRowWins!L190/SecondRowCounts!L190)</f>
        <v>0.6666666667</v>
      </c>
      <c r="M190" s="191">
        <f>IF(SecondRowCounts!M190 = 0, "ND", SecondRowWins!M190/SecondRowCounts!M190)</f>
        <v>0.3333333333</v>
      </c>
      <c r="N190" s="191">
        <f>IF(SecondRowCounts!N190 = 0, "ND", SecondRowWins!N190/SecondRowCounts!N190)</f>
        <v>0</v>
      </c>
      <c r="O190" s="191" t="str">
        <f>IF(SecondRowCounts!O190 = 0, "ND", SecondRowWins!O190/SecondRowCounts!O190)</f>
        <v>ND</v>
      </c>
      <c r="P190" s="191" t="str">
        <f>IF(SecondRowCounts!P190 = 0, "ND", SecondRowWins!P190/SecondRowCounts!P190)</f>
        <v>ND</v>
      </c>
      <c r="Q190" s="191" t="str">
        <f>IF(SecondRowCounts!Q190 = 0, "ND", SecondRowWins!Q190/SecondRowCounts!Q190)</f>
        <v>ND</v>
      </c>
      <c r="R190" s="191" t="str">
        <f>IF(SecondRowCounts!R190 = 0, "ND", SecondRowWins!R190/SecondRowCounts!R190)</f>
        <v>ND</v>
      </c>
      <c r="S190" s="191" t="str">
        <f>IF(SecondRowCounts!S190 = 0, "ND", SecondRowWins!S190/SecondRowCounts!S190)</f>
        <v>ND</v>
      </c>
      <c r="T190" s="191" t="str">
        <f>IF(SecondRowCounts!T190 = 0, "ND", SecondRowWins!T190/SecondRowCounts!T190)</f>
        <v>ND</v>
      </c>
      <c r="U190" s="191" t="str">
        <f>IF(SecondRowCounts!U190 = 0, "ND", SecondRowWins!U190/SecondRowCounts!U190)</f>
        <v>ND</v>
      </c>
      <c r="V190" s="191" t="str">
        <f>IF(SecondRowCounts!V190 = 0, "ND", SecondRowWins!V190/SecondRowCounts!V190)</f>
        <v>ND</v>
      </c>
      <c r="W190" s="191" t="str">
        <f>IF(SecondRowCounts!W190 = 0, "ND", SecondRowWins!W190/SecondRowCounts!W190)</f>
        <v>ND</v>
      </c>
      <c r="X190" s="191" t="str">
        <f>IF(SecondRowCounts!X190 = 0, "ND", SecondRowWins!X190/SecondRowCounts!X190)</f>
        <v>ND</v>
      </c>
      <c r="Y190" s="191" t="str">
        <f>IF(SecondRowCounts!Y190 = 0, "ND", SecondRowWins!Y190/SecondRowCounts!Y190)</f>
        <v>ND</v>
      </c>
      <c r="Z190" s="191" t="str">
        <f>IF(SecondRowCounts!Z190 = 0, "ND", SecondRowWins!Z190/SecondRowCounts!Z190)</f>
        <v>ND</v>
      </c>
      <c r="AA190" s="191" t="str">
        <f>IF(SecondRowCounts!AA190 = 0, "ND", SecondRowWins!AA190/SecondRowCounts!AA190)</f>
        <v>ND</v>
      </c>
      <c r="AB190" s="191" t="str">
        <f>IF(SecondRowCounts!AB190 = 0, "ND", SecondRowWins!AB190/SecondRowCounts!AB190)</f>
        <v>ND</v>
      </c>
      <c r="AC190" s="191" t="str">
        <f>IF(SecondRowCounts!AC190 = 0, "ND", SecondRowWins!AC190/SecondRowCounts!AC190)</f>
        <v>ND</v>
      </c>
      <c r="AD190" s="191" t="str">
        <f>IF(SecondRowCounts!AD190 = 0, "ND", SecondRowWins!AD190/SecondRowCounts!AD190)</f>
        <v>ND</v>
      </c>
      <c r="AE190" s="191" t="str">
        <f>IF(SecondRowCounts!AE190 = 0, "ND", SecondRowWins!AE190/SecondRowCounts!AE190)</f>
        <v>ND</v>
      </c>
      <c r="AF190" s="191" t="str">
        <f>IF(SecondRowCounts!AF190 = 0, "ND", SecondRowWins!AF190/SecondRowCounts!AF190)</f>
        <v>ND</v>
      </c>
      <c r="AG190" s="191" t="str">
        <f>IF(SecondRowCounts!AG190 = 0, "ND", SecondRowWins!AG190/SecondRowCounts!AG190)</f>
        <v>ND</v>
      </c>
      <c r="AH190" s="191" t="str">
        <f>IF(SecondRowCounts!AH190 = 0, "ND", SecondRowWins!AH190/SecondRowCounts!AH190)</f>
        <v>ND</v>
      </c>
      <c r="AI190" s="191" t="str">
        <f>IF(SecondRowCounts!AI190 = 0, "ND", SecondRowWins!AI190/SecondRowCounts!AI190)</f>
        <v>ND</v>
      </c>
      <c r="AJ190" s="191" t="str">
        <f>IF(SecondRowCounts!AJ190 = 0, "ND", SecondRowWins!AJ190/SecondRowCounts!AJ190)</f>
        <v>ND</v>
      </c>
      <c r="AK190" s="191" t="str">
        <f>IF(SecondRowCounts!AK190 = 0, "ND", SecondRowWins!AK190/SecondRowCounts!AK190)</f>
        <v>ND</v>
      </c>
      <c r="AL190" s="191" t="str">
        <f>IF(SecondRowCounts!AL190 = 0, "ND", SecondRowWins!AL190/SecondRowCounts!AL190)</f>
        <v>ND</v>
      </c>
      <c r="AM190" s="191" t="str">
        <f>IF(SecondRowCounts!AM190 = 0, "ND", SecondRowWins!AM190/SecondRowCounts!AM190)</f>
        <v>ND</v>
      </c>
      <c r="AN190" s="191" t="str">
        <f>IF(SecondRowCounts!AN190 = 0, "ND", SecondRowWins!AN190/SecondRowCounts!AN190)</f>
        <v>ND</v>
      </c>
      <c r="AO190" s="191" t="str">
        <f>IF(SecondRowCounts!AO190 = 0, "ND", SecondRowWins!AO190/SecondRowCounts!AO190)</f>
        <v>ND</v>
      </c>
      <c r="AP190" s="191" t="str">
        <f>IF(SecondRowCounts!AP190 = 0, "ND", SecondRowWins!AP190/SecondRowCounts!AP190)</f>
        <v>ND</v>
      </c>
    </row>
    <row r="191">
      <c r="A191" s="187" t="s">
        <v>18</v>
      </c>
      <c r="B191" s="191">
        <f>IF(SecondRowCounts!B191 = 0, "ND", SecondRowWins!B191/SecondRowCounts!B191)</f>
        <v>0.5101174822</v>
      </c>
      <c r="C191" s="191">
        <f>IF(SecondRowCounts!C191 = 0, "ND", SecondRowWins!C191/SecondRowCounts!C191)</f>
        <v>0.5582535791</v>
      </c>
      <c r="D191" s="191">
        <f>IF(SecondRowCounts!D191 = 0, "ND", SecondRowWins!D191/SecondRowCounts!D191)</f>
        <v>0.5533798412</v>
      </c>
      <c r="E191" s="191">
        <f>IF(SecondRowCounts!E191 = 0, "ND", SecondRowWins!E191/SecondRowCounts!E191)</f>
        <v>0.5274155002</v>
      </c>
      <c r="F191" s="191">
        <f>IF(SecondRowCounts!F191 = 0, "ND", SecondRowWins!F191/SecondRowCounts!F191)</f>
        <v>0.4862995633</v>
      </c>
      <c r="G191" s="191">
        <f>IF(SecondRowCounts!G191 = 0, "ND", SecondRowWins!G191/SecondRowCounts!G191)</f>
        <v>0.4355185109</v>
      </c>
      <c r="H191" s="191">
        <f>IF(SecondRowCounts!H191 = 0, "ND", SecondRowWins!H191/SecondRowCounts!H191)</f>
        <v>0.3777416734</v>
      </c>
      <c r="I191" s="191">
        <f>IF(SecondRowCounts!I191 = 0, "ND", SecondRowWins!I191/SecondRowCounts!I191)</f>
        <v>0.2993858751</v>
      </c>
      <c r="J191" s="191">
        <f>IF(SecondRowCounts!J191 = 0, "ND", SecondRowWins!J191/SecondRowCounts!J191)</f>
        <v>0.1912225705</v>
      </c>
      <c r="K191" s="191">
        <f>IF(SecondRowCounts!K191 = 0, "ND", SecondRowWins!K191/SecondRowCounts!K191)</f>
        <v>0</v>
      </c>
      <c r="L191" s="191" t="str">
        <f>IF(SecondRowCounts!L191 = 0, "ND", SecondRowWins!L191/SecondRowCounts!L191)</f>
        <v>ND</v>
      </c>
      <c r="M191" s="191" t="str">
        <f>IF(SecondRowCounts!M191 = 0, "ND", SecondRowWins!M191/SecondRowCounts!M191)</f>
        <v>ND</v>
      </c>
      <c r="N191" s="191" t="str">
        <f>IF(SecondRowCounts!N191 = 0, "ND", SecondRowWins!N191/SecondRowCounts!N191)</f>
        <v>ND</v>
      </c>
      <c r="O191" s="191" t="str">
        <f>IF(SecondRowCounts!O191 = 0, "ND", SecondRowWins!O191/SecondRowCounts!O191)</f>
        <v>ND</v>
      </c>
      <c r="P191" s="191" t="str">
        <f>IF(SecondRowCounts!P191 = 0, "ND", SecondRowWins!P191/SecondRowCounts!P191)</f>
        <v>ND</v>
      </c>
      <c r="Q191" s="191" t="str">
        <f>IF(SecondRowCounts!Q191 = 0, "ND", SecondRowWins!Q191/SecondRowCounts!Q191)</f>
        <v>ND</v>
      </c>
      <c r="R191" s="191" t="str">
        <f>IF(SecondRowCounts!R191 = 0, "ND", SecondRowWins!R191/SecondRowCounts!R191)</f>
        <v>ND</v>
      </c>
      <c r="S191" s="191" t="str">
        <f>IF(SecondRowCounts!S191 = 0, "ND", SecondRowWins!S191/SecondRowCounts!S191)</f>
        <v>ND</v>
      </c>
      <c r="T191" s="191" t="str">
        <f>IF(SecondRowCounts!T191 = 0, "ND", SecondRowWins!T191/SecondRowCounts!T191)</f>
        <v>ND</v>
      </c>
      <c r="U191" s="191" t="str">
        <f>IF(SecondRowCounts!U191 = 0, "ND", SecondRowWins!U191/SecondRowCounts!U191)</f>
        <v>ND</v>
      </c>
      <c r="V191" s="191" t="str">
        <f>IF(SecondRowCounts!V191 = 0, "ND", SecondRowWins!V191/SecondRowCounts!V191)</f>
        <v>ND</v>
      </c>
      <c r="W191" s="191" t="str">
        <f>IF(SecondRowCounts!W191 = 0, "ND", SecondRowWins!W191/SecondRowCounts!W191)</f>
        <v>ND</v>
      </c>
      <c r="X191" s="191" t="str">
        <f>IF(SecondRowCounts!X191 = 0, "ND", SecondRowWins!X191/SecondRowCounts!X191)</f>
        <v>ND</v>
      </c>
      <c r="Y191" s="191" t="str">
        <f>IF(SecondRowCounts!Y191 = 0, "ND", SecondRowWins!Y191/SecondRowCounts!Y191)</f>
        <v>ND</v>
      </c>
      <c r="Z191" s="191" t="str">
        <f>IF(SecondRowCounts!Z191 = 0, "ND", SecondRowWins!Z191/SecondRowCounts!Z191)</f>
        <v>ND</v>
      </c>
      <c r="AA191" s="191" t="str">
        <f>IF(SecondRowCounts!AA191 = 0, "ND", SecondRowWins!AA191/SecondRowCounts!AA191)</f>
        <v>ND</v>
      </c>
      <c r="AB191" s="191" t="str">
        <f>IF(SecondRowCounts!AB191 = 0, "ND", SecondRowWins!AB191/SecondRowCounts!AB191)</f>
        <v>ND</v>
      </c>
      <c r="AC191" s="191" t="str">
        <f>IF(SecondRowCounts!AC191 = 0, "ND", SecondRowWins!AC191/SecondRowCounts!AC191)</f>
        <v>ND</v>
      </c>
      <c r="AD191" s="191" t="str">
        <f>IF(SecondRowCounts!AD191 = 0, "ND", SecondRowWins!AD191/SecondRowCounts!AD191)</f>
        <v>ND</v>
      </c>
      <c r="AE191" s="191" t="str">
        <f>IF(SecondRowCounts!AE191 = 0, "ND", SecondRowWins!AE191/SecondRowCounts!AE191)</f>
        <v>ND</v>
      </c>
      <c r="AF191" s="191" t="str">
        <f>IF(SecondRowCounts!AF191 = 0, "ND", SecondRowWins!AF191/SecondRowCounts!AF191)</f>
        <v>ND</v>
      </c>
      <c r="AG191" s="191" t="str">
        <f>IF(SecondRowCounts!AG191 = 0, "ND", SecondRowWins!AG191/SecondRowCounts!AG191)</f>
        <v>ND</v>
      </c>
      <c r="AH191" s="191" t="str">
        <f>IF(SecondRowCounts!AH191 = 0, "ND", SecondRowWins!AH191/SecondRowCounts!AH191)</f>
        <v>ND</v>
      </c>
      <c r="AI191" s="191" t="str">
        <f>IF(SecondRowCounts!AI191 = 0, "ND", SecondRowWins!AI191/SecondRowCounts!AI191)</f>
        <v>ND</v>
      </c>
      <c r="AJ191" s="191" t="str">
        <f>IF(SecondRowCounts!AJ191 = 0, "ND", SecondRowWins!AJ191/SecondRowCounts!AJ191)</f>
        <v>ND</v>
      </c>
      <c r="AK191" s="191" t="str">
        <f>IF(SecondRowCounts!AK191 = 0, "ND", SecondRowWins!AK191/SecondRowCounts!AK191)</f>
        <v>ND</v>
      </c>
      <c r="AL191" s="191" t="str">
        <f>IF(SecondRowCounts!AL191 = 0, "ND", SecondRowWins!AL191/SecondRowCounts!AL191)</f>
        <v>ND</v>
      </c>
      <c r="AM191" s="191" t="str">
        <f>IF(SecondRowCounts!AM191 = 0, "ND", SecondRowWins!AM191/SecondRowCounts!AM191)</f>
        <v>ND</v>
      </c>
      <c r="AN191" s="191" t="str">
        <f>IF(SecondRowCounts!AN191 = 0, "ND", SecondRowWins!AN191/SecondRowCounts!AN191)</f>
        <v>ND</v>
      </c>
      <c r="AO191" s="191" t="str">
        <f>IF(SecondRowCounts!AO191 = 0, "ND", SecondRowWins!AO191/SecondRowCounts!AO191)</f>
        <v>ND</v>
      </c>
      <c r="AP191" s="191" t="str">
        <f>IF(SecondRowCounts!AP191 = 0, "ND", SecondRowWins!AP191/SecondRowCounts!AP191)</f>
        <v>ND</v>
      </c>
    </row>
    <row r="192">
      <c r="A192" s="187" t="s">
        <v>308</v>
      </c>
      <c r="B192" s="191">
        <f>IF(SecondRowCounts!B192 = 0, "ND", SecondRowWins!B192/SecondRowCounts!B192)</f>
        <v>0.4615384615</v>
      </c>
      <c r="C192" s="191" t="str">
        <f>IF(SecondRowCounts!C192 = 0, "ND", SecondRowWins!C192/SecondRowCounts!C192)</f>
        <v>ND</v>
      </c>
      <c r="D192" s="191" t="str">
        <f>IF(SecondRowCounts!D192 = 0, "ND", SecondRowWins!D192/SecondRowCounts!D192)</f>
        <v>ND</v>
      </c>
      <c r="E192" s="191" t="str">
        <f>IF(SecondRowCounts!E192 = 0, "ND", SecondRowWins!E192/SecondRowCounts!E192)</f>
        <v>ND</v>
      </c>
      <c r="F192" s="191" t="str">
        <f>IF(SecondRowCounts!F192 = 0, "ND", SecondRowWins!F192/SecondRowCounts!F192)</f>
        <v>ND</v>
      </c>
      <c r="G192" s="191" t="str">
        <f>IF(SecondRowCounts!G192 = 0, "ND", SecondRowWins!G192/SecondRowCounts!G192)</f>
        <v>ND</v>
      </c>
      <c r="H192" s="191" t="str">
        <f>IF(SecondRowCounts!H192 = 0, "ND", SecondRowWins!H192/SecondRowCounts!H192)</f>
        <v>ND</v>
      </c>
      <c r="I192" s="191">
        <f>IF(SecondRowCounts!I192 = 0, "ND", SecondRowWins!I192/SecondRowCounts!I192)</f>
        <v>0.3333333333</v>
      </c>
      <c r="J192" s="191">
        <f>IF(SecondRowCounts!J192 = 0, "ND", SecondRowWins!J192/SecondRowCounts!J192)</f>
        <v>0</v>
      </c>
      <c r="K192" s="191">
        <f>IF(SecondRowCounts!K192 = 0, "ND", SecondRowWins!K192/SecondRowCounts!K192)</f>
        <v>0.75</v>
      </c>
      <c r="L192" s="191">
        <f>IF(SecondRowCounts!L192 = 0, "ND", SecondRowWins!L192/SecondRowCounts!L192)</f>
        <v>1</v>
      </c>
      <c r="M192" s="191">
        <f>IF(SecondRowCounts!M192 = 0, "ND", SecondRowWins!M192/SecondRowCounts!M192)</f>
        <v>0</v>
      </c>
      <c r="N192" s="191" t="str">
        <f>IF(SecondRowCounts!N192 = 0, "ND", SecondRowWins!N192/SecondRowCounts!N192)</f>
        <v>ND</v>
      </c>
      <c r="O192" s="191" t="str">
        <f>IF(SecondRowCounts!O192 = 0, "ND", SecondRowWins!O192/SecondRowCounts!O192)</f>
        <v>ND</v>
      </c>
      <c r="P192" s="191" t="str">
        <f>IF(SecondRowCounts!P192 = 0, "ND", SecondRowWins!P192/SecondRowCounts!P192)</f>
        <v>ND</v>
      </c>
      <c r="Q192" s="191" t="str">
        <f>IF(SecondRowCounts!Q192 = 0, "ND", SecondRowWins!Q192/SecondRowCounts!Q192)</f>
        <v>ND</v>
      </c>
      <c r="R192" s="191" t="str">
        <f>IF(SecondRowCounts!R192 = 0, "ND", SecondRowWins!R192/SecondRowCounts!R192)</f>
        <v>ND</v>
      </c>
      <c r="S192" s="191" t="str">
        <f>IF(SecondRowCounts!S192 = 0, "ND", SecondRowWins!S192/SecondRowCounts!S192)</f>
        <v>ND</v>
      </c>
      <c r="T192" s="191" t="str">
        <f>IF(SecondRowCounts!T192 = 0, "ND", SecondRowWins!T192/SecondRowCounts!T192)</f>
        <v>ND</v>
      </c>
      <c r="U192" s="191" t="str">
        <f>IF(SecondRowCounts!U192 = 0, "ND", SecondRowWins!U192/SecondRowCounts!U192)</f>
        <v>ND</v>
      </c>
      <c r="V192" s="191" t="str">
        <f>IF(SecondRowCounts!V192 = 0, "ND", SecondRowWins!V192/SecondRowCounts!V192)</f>
        <v>ND</v>
      </c>
      <c r="W192" s="191" t="str">
        <f>IF(SecondRowCounts!W192 = 0, "ND", SecondRowWins!W192/SecondRowCounts!W192)</f>
        <v>ND</v>
      </c>
      <c r="X192" s="191" t="str">
        <f>IF(SecondRowCounts!X192 = 0, "ND", SecondRowWins!X192/SecondRowCounts!X192)</f>
        <v>ND</v>
      </c>
      <c r="Y192" s="191" t="str">
        <f>IF(SecondRowCounts!Y192 = 0, "ND", SecondRowWins!Y192/SecondRowCounts!Y192)</f>
        <v>ND</v>
      </c>
      <c r="Z192" s="191" t="str">
        <f>IF(SecondRowCounts!Z192 = 0, "ND", SecondRowWins!Z192/SecondRowCounts!Z192)</f>
        <v>ND</v>
      </c>
      <c r="AA192" s="191" t="str">
        <f>IF(SecondRowCounts!AA192 = 0, "ND", SecondRowWins!AA192/SecondRowCounts!AA192)</f>
        <v>ND</v>
      </c>
      <c r="AB192" s="191" t="str">
        <f>IF(SecondRowCounts!AB192 = 0, "ND", SecondRowWins!AB192/SecondRowCounts!AB192)</f>
        <v>ND</v>
      </c>
      <c r="AC192" s="191" t="str">
        <f>IF(SecondRowCounts!AC192 = 0, "ND", SecondRowWins!AC192/SecondRowCounts!AC192)</f>
        <v>ND</v>
      </c>
      <c r="AD192" s="191" t="str">
        <f>IF(SecondRowCounts!AD192 = 0, "ND", SecondRowWins!AD192/SecondRowCounts!AD192)</f>
        <v>ND</v>
      </c>
      <c r="AE192" s="191" t="str">
        <f>IF(SecondRowCounts!AE192 = 0, "ND", SecondRowWins!AE192/SecondRowCounts!AE192)</f>
        <v>ND</v>
      </c>
      <c r="AF192" s="191" t="str">
        <f>IF(SecondRowCounts!AF192 = 0, "ND", SecondRowWins!AF192/SecondRowCounts!AF192)</f>
        <v>ND</v>
      </c>
      <c r="AG192" s="191" t="str">
        <f>IF(SecondRowCounts!AG192 = 0, "ND", SecondRowWins!AG192/SecondRowCounts!AG192)</f>
        <v>ND</v>
      </c>
      <c r="AH192" s="191" t="str">
        <f>IF(SecondRowCounts!AH192 = 0, "ND", SecondRowWins!AH192/SecondRowCounts!AH192)</f>
        <v>ND</v>
      </c>
      <c r="AI192" s="191" t="str">
        <f>IF(SecondRowCounts!AI192 = 0, "ND", SecondRowWins!AI192/SecondRowCounts!AI192)</f>
        <v>ND</v>
      </c>
      <c r="AJ192" s="191" t="str">
        <f>IF(SecondRowCounts!AJ192 = 0, "ND", SecondRowWins!AJ192/SecondRowCounts!AJ192)</f>
        <v>ND</v>
      </c>
      <c r="AK192" s="191" t="str">
        <f>IF(SecondRowCounts!AK192 = 0, "ND", SecondRowWins!AK192/SecondRowCounts!AK192)</f>
        <v>ND</v>
      </c>
      <c r="AL192" s="191" t="str">
        <f>IF(SecondRowCounts!AL192 = 0, "ND", SecondRowWins!AL192/SecondRowCounts!AL192)</f>
        <v>ND</v>
      </c>
      <c r="AM192" s="191" t="str">
        <f>IF(SecondRowCounts!AM192 = 0, "ND", SecondRowWins!AM192/SecondRowCounts!AM192)</f>
        <v>ND</v>
      </c>
      <c r="AN192" s="191" t="str">
        <f>IF(SecondRowCounts!AN192 = 0, "ND", SecondRowWins!AN192/SecondRowCounts!AN192)</f>
        <v>ND</v>
      </c>
      <c r="AO192" s="191" t="str">
        <f>IF(SecondRowCounts!AO192 = 0, "ND", SecondRowWins!AO192/SecondRowCounts!AO192)</f>
        <v>ND</v>
      </c>
      <c r="AP192" s="191" t="str">
        <f>IF(SecondRowCounts!AP192 = 0, "ND", SecondRowWins!AP192/SecondRowCounts!AP192)</f>
        <v>ND</v>
      </c>
    </row>
    <row r="193">
      <c r="A193" s="187" t="s">
        <v>309</v>
      </c>
      <c r="B193" s="191">
        <f>IF(SecondRowCounts!B193 = 0, "ND", SecondRowWins!B193/SecondRowCounts!B193)</f>
        <v>1</v>
      </c>
      <c r="C193" s="191" t="str">
        <f>IF(SecondRowCounts!C193 = 0, "ND", SecondRowWins!C193/SecondRowCounts!C193)</f>
        <v>ND</v>
      </c>
      <c r="D193" s="191" t="str">
        <f>IF(SecondRowCounts!D193 = 0, "ND", SecondRowWins!D193/SecondRowCounts!D193)</f>
        <v>ND</v>
      </c>
      <c r="E193" s="191" t="str">
        <f>IF(SecondRowCounts!E193 = 0, "ND", SecondRowWins!E193/SecondRowCounts!E193)</f>
        <v>ND</v>
      </c>
      <c r="F193" s="191" t="str">
        <f>IF(SecondRowCounts!F193 = 0, "ND", SecondRowWins!F193/SecondRowCounts!F193)</f>
        <v>ND</v>
      </c>
      <c r="G193" s="191" t="str">
        <f>IF(SecondRowCounts!G193 = 0, "ND", SecondRowWins!G193/SecondRowCounts!G193)</f>
        <v>ND</v>
      </c>
      <c r="H193" s="191" t="str">
        <f>IF(SecondRowCounts!H193 = 0, "ND", SecondRowWins!H193/SecondRowCounts!H193)</f>
        <v>ND</v>
      </c>
      <c r="I193" s="191" t="str">
        <f>IF(SecondRowCounts!I193 = 0, "ND", SecondRowWins!I193/SecondRowCounts!I193)</f>
        <v>ND</v>
      </c>
      <c r="J193" s="191" t="str">
        <f>IF(SecondRowCounts!J193 = 0, "ND", SecondRowWins!J193/SecondRowCounts!J193)</f>
        <v>ND</v>
      </c>
      <c r="K193" s="191">
        <f>IF(SecondRowCounts!K193 = 0, "ND", SecondRowWins!K193/SecondRowCounts!K193)</f>
        <v>1</v>
      </c>
      <c r="L193" s="191">
        <f>IF(SecondRowCounts!L193 = 0, "ND", SecondRowWins!L193/SecondRowCounts!L193)</f>
        <v>1</v>
      </c>
      <c r="M193" s="191" t="str">
        <f>IF(SecondRowCounts!M193 = 0, "ND", SecondRowWins!M193/SecondRowCounts!M193)</f>
        <v>ND</v>
      </c>
      <c r="N193" s="191" t="str">
        <f>IF(SecondRowCounts!N193 = 0, "ND", SecondRowWins!N193/SecondRowCounts!N193)</f>
        <v>ND</v>
      </c>
      <c r="O193" s="191" t="str">
        <f>IF(SecondRowCounts!O193 = 0, "ND", SecondRowWins!O193/SecondRowCounts!O193)</f>
        <v>ND</v>
      </c>
      <c r="P193" s="191" t="str">
        <f>IF(SecondRowCounts!P193 = 0, "ND", SecondRowWins!P193/SecondRowCounts!P193)</f>
        <v>ND</v>
      </c>
      <c r="Q193" s="191" t="str">
        <f>IF(SecondRowCounts!Q193 = 0, "ND", SecondRowWins!Q193/SecondRowCounts!Q193)</f>
        <v>ND</v>
      </c>
      <c r="R193" s="191" t="str">
        <f>IF(SecondRowCounts!R193 = 0, "ND", SecondRowWins!R193/SecondRowCounts!R193)</f>
        <v>ND</v>
      </c>
      <c r="S193" s="191" t="str">
        <f>IF(SecondRowCounts!S193 = 0, "ND", SecondRowWins!S193/SecondRowCounts!S193)</f>
        <v>ND</v>
      </c>
      <c r="T193" s="191" t="str">
        <f>IF(SecondRowCounts!T193 = 0, "ND", SecondRowWins!T193/SecondRowCounts!T193)</f>
        <v>ND</v>
      </c>
      <c r="U193" s="191" t="str">
        <f>IF(SecondRowCounts!U193 = 0, "ND", SecondRowWins!U193/SecondRowCounts!U193)</f>
        <v>ND</v>
      </c>
      <c r="V193" s="191" t="str">
        <f>IF(SecondRowCounts!V193 = 0, "ND", SecondRowWins!V193/SecondRowCounts!V193)</f>
        <v>ND</v>
      </c>
      <c r="W193" s="191" t="str">
        <f>IF(SecondRowCounts!W193 = 0, "ND", SecondRowWins!W193/SecondRowCounts!W193)</f>
        <v>ND</v>
      </c>
      <c r="X193" s="191" t="str">
        <f>IF(SecondRowCounts!X193 = 0, "ND", SecondRowWins!X193/SecondRowCounts!X193)</f>
        <v>ND</v>
      </c>
      <c r="Y193" s="191" t="str">
        <f>IF(SecondRowCounts!Y193 = 0, "ND", SecondRowWins!Y193/SecondRowCounts!Y193)</f>
        <v>ND</v>
      </c>
      <c r="Z193" s="191" t="str">
        <f>IF(SecondRowCounts!Z193 = 0, "ND", SecondRowWins!Z193/SecondRowCounts!Z193)</f>
        <v>ND</v>
      </c>
      <c r="AA193" s="191" t="str">
        <f>IF(SecondRowCounts!AA193 = 0, "ND", SecondRowWins!AA193/SecondRowCounts!AA193)</f>
        <v>ND</v>
      </c>
      <c r="AB193" s="191" t="str">
        <f>IF(SecondRowCounts!AB193 = 0, "ND", SecondRowWins!AB193/SecondRowCounts!AB193)</f>
        <v>ND</v>
      </c>
      <c r="AC193" s="191" t="str">
        <f>IF(SecondRowCounts!AC193 = 0, "ND", SecondRowWins!AC193/SecondRowCounts!AC193)</f>
        <v>ND</v>
      </c>
      <c r="AD193" s="191" t="str">
        <f>IF(SecondRowCounts!AD193 = 0, "ND", SecondRowWins!AD193/SecondRowCounts!AD193)</f>
        <v>ND</v>
      </c>
      <c r="AE193" s="191" t="str">
        <f>IF(SecondRowCounts!AE193 = 0, "ND", SecondRowWins!AE193/SecondRowCounts!AE193)</f>
        <v>ND</v>
      </c>
      <c r="AF193" s="191" t="str">
        <f>IF(SecondRowCounts!AF193 = 0, "ND", SecondRowWins!AF193/SecondRowCounts!AF193)</f>
        <v>ND</v>
      </c>
      <c r="AG193" s="191" t="str">
        <f>IF(SecondRowCounts!AG193 = 0, "ND", SecondRowWins!AG193/SecondRowCounts!AG193)</f>
        <v>ND</v>
      </c>
      <c r="AH193" s="191" t="str">
        <f>IF(SecondRowCounts!AH193 = 0, "ND", SecondRowWins!AH193/SecondRowCounts!AH193)</f>
        <v>ND</v>
      </c>
      <c r="AI193" s="191" t="str">
        <f>IF(SecondRowCounts!AI193 = 0, "ND", SecondRowWins!AI193/SecondRowCounts!AI193)</f>
        <v>ND</v>
      </c>
      <c r="AJ193" s="191" t="str">
        <f>IF(SecondRowCounts!AJ193 = 0, "ND", SecondRowWins!AJ193/SecondRowCounts!AJ193)</f>
        <v>ND</v>
      </c>
      <c r="AK193" s="191" t="str">
        <f>IF(SecondRowCounts!AK193 = 0, "ND", SecondRowWins!AK193/SecondRowCounts!AK193)</f>
        <v>ND</v>
      </c>
      <c r="AL193" s="191" t="str">
        <f>IF(SecondRowCounts!AL193 = 0, "ND", SecondRowWins!AL193/SecondRowCounts!AL193)</f>
        <v>ND</v>
      </c>
      <c r="AM193" s="191" t="str">
        <f>IF(SecondRowCounts!AM193 = 0, "ND", SecondRowWins!AM193/SecondRowCounts!AM193)</f>
        <v>ND</v>
      </c>
      <c r="AN193" s="191" t="str">
        <f>IF(SecondRowCounts!AN193 = 0, "ND", SecondRowWins!AN193/SecondRowCounts!AN193)</f>
        <v>ND</v>
      </c>
      <c r="AO193" s="191" t="str">
        <f>IF(SecondRowCounts!AO193 = 0, "ND", SecondRowWins!AO193/SecondRowCounts!AO193)</f>
        <v>ND</v>
      </c>
      <c r="AP193" s="191" t="str">
        <f>IF(SecondRowCounts!AP193 = 0, "ND", SecondRowWins!AP193/SecondRowCounts!AP193)</f>
        <v>ND</v>
      </c>
    </row>
    <row r="194">
      <c r="A194" s="187" t="s">
        <v>310</v>
      </c>
      <c r="B194" s="191">
        <f>IF(SecondRowCounts!B194 = 0, "ND", SecondRowWins!B194/SecondRowCounts!B194)</f>
        <v>0.5413533835</v>
      </c>
      <c r="C194" s="191" t="str">
        <f>IF(SecondRowCounts!C194 = 0, "ND", SecondRowWins!C194/SecondRowCounts!C194)</f>
        <v>ND</v>
      </c>
      <c r="D194" s="191" t="str">
        <f>IF(SecondRowCounts!D194 = 0, "ND", SecondRowWins!D194/SecondRowCounts!D194)</f>
        <v>ND</v>
      </c>
      <c r="E194" s="191" t="str">
        <f>IF(SecondRowCounts!E194 = 0, "ND", SecondRowWins!E194/SecondRowCounts!E194)</f>
        <v>ND</v>
      </c>
      <c r="F194" s="191" t="str">
        <f>IF(SecondRowCounts!F194 = 0, "ND", SecondRowWins!F194/SecondRowCounts!F194)</f>
        <v>ND</v>
      </c>
      <c r="G194" s="191" t="str">
        <f>IF(SecondRowCounts!G194 = 0, "ND", SecondRowWins!G194/SecondRowCounts!G194)</f>
        <v>ND</v>
      </c>
      <c r="H194" s="191">
        <f>IF(SecondRowCounts!H194 = 0, "ND", SecondRowWins!H194/SecondRowCounts!H194)</f>
        <v>0.6875</v>
      </c>
      <c r="I194" s="191">
        <f>IF(SecondRowCounts!I194 = 0, "ND", SecondRowWins!I194/SecondRowCounts!I194)</f>
        <v>0.5353535354</v>
      </c>
      <c r="J194" s="191">
        <f>IF(SecondRowCounts!J194 = 0, "ND", SecondRowWins!J194/SecondRowCounts!J194)</f>
        <v>0.4912280702</v>
      </c>
      <c r="K194" s="191">
        <f>IF(SecondRowCounts!K194 = 0, "ND", SecondRowWins!K194/SecondRowCounts!K194)</f>
        <v>0.40625</v>
      </c>
      <c r="L194" s="191">
        <f>IF(SecondRowCounts!L194 = 0, "ND", SecondRowWins!L194/SecondRowCounts!L194)</f>
        <v>0.5555555556</v>
      </c>
      <c r="M194" s="191">
        <f>IF(SecondRowCounts!M194 = 0, "ND", SecondRowWins!M194/SecondRowCounts!M194)</f>
        <v>0.2</v>
      </c>
      <c r="N194" s="191" t="str">
        <f>IF(SecondRowCounts!N194 = 0, "ND", SecondRowWins!N194/SecondRowCounts!N194)</f>
        <v>ND</v>
      </c>
      <c r="O194" s="191" t="str">
        <f>IF(SecondRowCounts!O194 = 0, "ND", SecondRowWins!O194/SecondRowCounts!O194)</f>
        <v>ND</v>
      </c>
      <c r="P194" s="191" t="str">
        <f>IF(SecondRowCounts!P194 = 0, "ND", SecondRowWins!P194/SecondRowCounts!P194)</f>
        <v>ND</v>
      </c>
      <c r="Q194" s="191" t="str">
        <f>IF(SecondRowCounts!Q194 = 0, "ND", SecondRowWins!Q194/SecondRowCounts!Q194)</f>
        <v>ND</v>
      </c>
      <c r="R194" s="191" t="str">
        <f>IF(SecondRowCounts!R194 = 0, "ND", SecondRowWins!R194/SecondRowCounts!R194)</f>
        <v>ND</v>
      </c>
      <c r="S194" s="191" t="str">
        <f>IF(SecondRowCounts!S194 = 0, "ND", SecondRowWins!S194/SecondRowCounts!S194)</f>
        <v>ND</v>
      </c>
      <c r="T194" s="191" t="str">
        <f>IF(SecondRowCounts!T194 = 0, "ND", SecondRowWins!T194/SecondRowCounts!T194)</f>
        <v>ND</v>
      </c>
      <c r="U194" s="191" t="str">
        <f>IF(SecondRowCounts!U194 = 0, "ND", SecondRowWins!U194/SecondRowCounts!U194)</f>
        <v>ND</v>
      </c>
      <c r="V194" s="191" t="str">
        <f>IF(SecondRowCounts!V194 = 0, "ND", SecondRowWins!V194/SecondRowCounts!V194)</f>
        <v>ND</v>
      </c>
      <c r="W194" s="191" t="str">
        <f>IF(SecondRowCounts!W194 = 0, "ND", SecondRowWins!W194/SecondRowCounts!W194)</f>
        <v>ND</v>
      </c>
      <c r="X194" s="191" t="str">
        <f>IF(SecondRowCounts!X194 = 0, "ND", SecondRowWins!X194/SecondRowCounts!X194)</f>
        <v>ND</v>
      </c>
      <c r="Y194" s="191" t="str">
        <f>IF(SecondRowCounts!Y194 = 0, "ND", SecondRowWins!Y194/SecondRowCounts!Y194)</f>
        <v>ND</v>
      </c>
      <c r="Z194" s="191" t="str">
        <f>IF(SecondRowCounts!Z194 = 0, "ND", SecondRowWins!Z194/SecondRowCounts!Z194)</f>
        <v>ND</v>
      </c>
      <c r="AA194" s="191" t="str">
        <f>IF(SecondRowCounts!AA194 = 0, "ND", SecondRowWins!AA194/SecondRowCounts!AA194)</f>
        <v>ND</v>
      </c>
      <c r="AB194" s="191" t="str">
        <f>IF(SecondRowCounts!AB194 = 0, "ND", SecondRowWins!AB194/SecondRowCounts!AB194)</f>
        <v>ND</v>
      </c>
      <c r="AC194" s="191" t="str">
        <f>IF(SecondRowCounts!AC194 = 0, "ND", SecondRowWins!AC194/SecondRowCounts!AC194)</f>
        <v>ND</v>
      </c>
      <c r="AD194" s="191" t="str">
        <f>IF(SecondRowCounts!AD194 = 0, "ND", SecondRowWins!AD194/SecondRowCounts!AD194)</f>
        <v>ND</v>
      </c>
      <c r="AE194" s="191" t="str">
        <f>IF(SecondRowCounts!AE194 = 0, "ND", SecondRowWins!AE194/SecondRowCounts!AE194)</f>
        <v>ND</v>
      </c>
      <c r="AF194" s="191" t="str">
        <f>IF(SecondRowCounts!AF194 = 0, "ND", SecondRowWins!AF194/SecondRowCounts!AF194)</f>
        <v>ND</v>
      </c>
      <c r="AG194" s="191" t="str">
        <f>IF(SecondRowCounts!AG194 = 0, "ND", SecondRowWins!AG194/SecondRowCounts!AG194)</f>
        <v>ND</v>
      </c>
      <c r="AH194" s="191" t="str">
        <f>IF(SecondRowCounts!AH194 = 0, "ND", SecondRowWins!AH194/SecondRowCounts!AH194)</f>
        <v>ND</v>
      </c>
      <c r="AI194" s="191" t="str">
        <f>IF(SecondRowCounts!AI194 = 0, "ND", SecondRowWins!AI194/SecondRowCounts!AI194)</f>
        <v>ND</v>
      </c>
      <c r="AJ194" s="191" t="str">
        <f>IF(SecondRowCounts!AJ194 = 0, "ND", SecondRowWins!AJ194/SecondRowCounts!AJ194)</f>
        <v>ND</v>
      </c>
      <c r="AK194" s="191" t="str">
        <f>IF(SecondRowCounts!AK194 = 0, "ND", SecondRowWins!AK194/SecondRowCounts!AK194)</f>
        <v>ND</v>
      </c>
      <c r="AL194" s="191" t="str">
        <f>IF(SecondRowCounts!AL194 = 0, "ND", SecondRowWins!AL194/SecondRowCounts!AL194)</f>
        <v>ND</v>
      </c>
      <c r="AM194" s="191" t="str">
        <f>IF(SecondRowCounts!AM194 = 0, "ND", SecondRowWins!AM194/SecondRowCounts!AM194)</f>
        <v>ND</v>
      </c>
      <c r="AN194" s="191" t="str">
        <f>IF(SecondRowCounts!AN194 = 0, "ND", SecondRowWins!AN194/SecondRowCounts!AN194)</f>
        <v>ND</v>
      </c>
      <c r="AO194" s="191" t="str">
        <f>IF(SecondRowCounts!AO194 = 0, "ND", SecondRowWins!AO194/SecondRowCounts!AO194)</f>
        <v>ND</v>
      </c>
      <c r="AP194" s="191" t="str">
        <f>IF(SecondRowCounts!AP194 = 0, "ND", SecondRowWins!AP194/SecondRowCounts!AP194)</f>
        <v>ND</v>
      </c>
    </row>
    <row r="195">
      <c r="A195" s="187" t="s">
        <v>311</v>
      </c>
      <c r="B195" s="191">
        <f>IF(SecondRowCounts!B195 = 0, "ND", SecondRowWins!B195/SecondRowCounts!B195)</f>
        <v>0.7142857143</v>
      </c>
      <c r="C195" s="191" t="str">
        <f>IF(SecondRowCounts!C195 = 0, "ND", SecondRowWins!C195/SecondRowCounts!C195)</f>
        <v>ND</v>
      </c>
      <c r="D195" s="191" t="str">
        <f>IF(SecondRowCounts!D195 = 0, "ND", SecondRowWins!D195/SecondRowCounts!D195)</f>
        <v>ND</v>
      </c>
      <c r="E195" s="191" t="str">
        <f>IF(SecondRowCounts!E195 = 0, "ND", SecondRowWins!E195/SecondRowCounts!E195)</f>
        <v>ND</v>
      </c>
      <c r="F195" s="191" t="str">
        <f>IF(SecondRowCounts!F195 = 0, "ND", SecondRowWins!F195/SecondRowCounts!F195)</f>
        <v>ND</v>
      </c>
      <c r="G195" s="191" t="str">
        <f>IF(SecondRowCounts!G195 = 0, "ND", SecondRowWins!G195/SecondRowCounts!G195)</f>
        <v>ND</v>
      </c>
      <c r="H195" s="191" t="str">
        <f>IF(SecondRowCounts!H195 = 0, "ND", SecondRowWins!H195/SecondRowCounts!H195)</f>
        <v>ND</v>
      </c>
      <c r="I195" s="191">
        <f>IF(SecondRowCounts!I195 = 0, "ND", SecondRowWins!I195/SecondRowCounts!I195)</f>
        <v>0.3333333333</v>
      </c>
      <c r="J195" s="191">
        <f>IF(SecondRowCounts!J195 = 0, "ND", SecondRowWins!J195/SecondRowCounts!J195)</f>
        <v>1</v>
      </c>
      <c r="K195" s="191">
        <f>IF(SecondRowCounts!K195 = 0, "ND", SecondRowWins!K195/SecondRowCounts!K195)</f>
        <v>0.6666666667</v>
      </c>
      <c r="L195" s="191">
        <f>IF(SecondRowCounts!L195 = 0, "ND", SecondRowWins!L195/SecondRowCounts!L195)</f>
        <v>0.6666666667</v>
      </c>
      <c r="M195" s="191">
        <f>IF(SecondRowCounts!M195 = 0, "ND", SecondRowWins!M195/SecondRowCounts!M195)</f>
        <v>1</v>
      </c>
      <c r="N195" s="191" t="str">
        <f>IF(SecondRowCounts!N195 = 0, "ND", SecondRowWins!N195/SecondRowCounts!N195)</f>
        <v>ND</v>
      </c>
      <c r="O195" s="191" t="str">
        <f>IF(SecondRowCounts!O195 = 0, "ND", SecondRowWins!O195/SecondRowCounts!O195)</f>
        <v>ND</v>
      </c>
      <c r="P195" s="191" t="str">
        <f>IF(SecondRowCounts!P195 = 0, "ND", SecondRowWins!P195/SecondRowCounts!P195)</f>
        <v>ND</v>
      </c>
      <c r="Q195" s="191" t="str">
        <f>IF(SecondRowCounts!Q195 = 0, "ND", SecondRowWins!Q195/SecondRowCounts!Q195)</f>
        <v>ND</v>
      </c>
      <c r="R195" s="191" t="str">
        <f>IF(SecondRowCounts!R195 = 0, "ND", SecondRowWins!R195/SecondRowCounts!R195)</f>
        <v>ND</v>
      </c>
      <c r="S195" s="191" t="str">
        <f>IF(SecondRowCounts!S195 = 0, "ND", SecondRowWins!S195/SecondRowCounts!S195)</f>
        <v>ND</v>
      </c>
      <c r="T195" s="191" t="str">
        <f>IF(SecondRowCounts!T195 = 0, "ND", SecondRowWins!T195/SecondRowCounts!T195)</f>
        <v>ND</v>
      </c>
      <c r="U195" s="191" t="str">
        <f>IF(SecondRowCounts!U195 = 0, "ND", SecondRowWins!U195/SecondRowCounts!U195)</f>
        <v>ND</v>
      </c>
      <c r="V195" s="191" t="str">
        <f>IF(SecondRowCounts!V195 = 0, "ND", SecondRowWins!V195/SecondRowCounts!V195)</f>
        <v>ND</v>
      </c>
      <c r="W195" s="191" t="str">
        <f>IF(SecondRowCounts!W195 = 0, "ND", SecondRowWins!W195/SecondRowCounts!W195)</f>
        <v>ND</v>
      </c>
      <c r="X195" s="191" t="str">
        <f>IF(SecondRowCounts!X195 = 0, "ND", SecondRowWins!X195/SecondRowCounts!X195)</f>
        <v>ND</v>
      </c>
      <c r="Y195" s="191" t="str">
        <f>IF(SecondRowCounts!Y195 = 0, "ND", SecondRowWins!Y195/SecondRowCounts!Y195)</f>
        <v>ND</v>
      </c>
      <c r="Z195" s="191" t="str">
        <f>IF(SecondRowCounts!Z195 = 0, "ND", SecondRowWins!Z195/SecondRowCounts!Z195)</f>
        <v>ND</v>
      </c>
      <c r="AA195" s="191" t="str">
        <f>IF(SecondRowCounts!AA195 = 0, "ND", SecondRowWins!AA195/SecondRowCounts!AA195)</f>
        <v>ND</v>
      </c>
      <c r="AB195" s="191" t="str">
        <f>IF(SecondRowCounts!AB195 = 0, "ND", SecondRowWins!AB195/SecondRowCounts!AB195)</f>
        <v>ND</v>
      </c>
      <c r="AC195" s="191" t="str">
        <f>IF(SecondRowCounts!AC195 = 0, "ND", SecondRowWins!AC195/SecondRowCounts!AC195)</f>
        <v>ND</v>
      </c>
      <c r="AD195" s="191" t="str">
        <f>IF(SecondRowCounts!AD195 = 0, "ND", SecondRowWins!AD195/SecondRowCounts!AD195)</f>
        <v>ND</v>
      </c>
      <c r="AE195" s="191" t="str">
        <f>IF(SecondRowCounts!AE195 = 0, "ND", SecondRowWins!AE195/SecondRowCounts!AE195)</f>
        <v>ND</v>
      </c>
      <c r="AF195" s="191" t="str">
        <f>IF(SecondRowCounts!AF195 = 0, "ND", SecondRowWins!AF195/SecondRowCounts!AF195)</f>
        <v>ND</v>
      </c>
      <c r="AG195" s="191" t="str">
        <f>IF(SecondRowCounts!AG195 = 0, "ND", SecondRowWins!AG195/SecondRowCounts!AG195)</f>
        <v>ND</v>
      </c>
      <c r="AH195" s="191" t="str">
        <f>IF(SecondRowCounts!AH195 = 0, "ND", SecondRowWins!AH195/SecondRowCounts!AH195)</f>
        <v>ND</v>
      </c>
      <c r="AI195" s="191" t="str">
        <f>IF(SecondRowCounts!AI195 = 0, "ND", SecondRowWins!AI195/SecondRowCounts!AI195)</f>
        <v>ND</v>
      </c>
      <c r="AJ195" s="191" t="str">
        <f>IF(SecondRowCounts!AJ195 = 0, "ND", SecondRowWins!AJ195/SecondRowCounts!AJ195)</f>
        <v>ND</v>
      </c>
      <c r="AK195" s="191" t="str">
        <f>IF(SecondRowCounts!AK195 = 0, "ND", SecondRowWins!AK195/SecondRowCounts!AK195)</f>
        <v>ND</v>
      </c>
      <c r="AL195" s="191" t="str">
        <f>IF(SecondRowCounts!AL195 = 0, "ND", SecondRowWins!AL195/SecondRowCounts!AL195)</f>
        <v>ND</v>
      </c>
      <c r="AM195" s="191" t="str">
        <f>IF(SecondRowCounts!AM195 = 0, "ND", SecondRowWins!AM195/SecondRowCounts!AM195)</f>
        <v>ND</v>
      </c>
      <c r="AN195" s="191" t="str">
        <f>IF(SecondRowCounts!AN195 = 0, "ND", SecondRowWins!AN195/SecondRowCounts!AN195)</f>
        <v>ND</v>
      </c>
      <c r="AO195" s="191" t="str">
        <f>IF(SecondRowCounts!AO195 = 0, "ND", SecondRowWins!AO195/SecondRowCounts!AO195)</f>
        <v>ND</v>
      </c>
      <c r="AP195" s="191" t="str">
        <f>IF(SecondRowCounts!AP195 = 0, "ND", SecondRowWins!AP195/SecondRowCounts!AP195)</f>
        <v>ND</v>
      </c>
    </row>
    <row r="196">
      <c r="A196" s="187" t="s">
        <v>312</v>
      </c>
      <c r="B196" s="191">
        <f>IF(SecondRowCounts!B196 = 0, "ND", SecondRowWins!B196/SecondRowCounts!B196)</f>
        <v>0.4711864407</v>
      </c>
      <c r="C196" s="191" t="str">
        <f>IF(SecondRowCounts!C196 = 0, "ND", SecondRowWins!C196/SecondRowCounts!C196)</f>
        <v>ND</v>
      </c>
      <c r="D196" s="191" t="str">
        <f>IF(SecondRowCounts!D196 = 0, "ND", SecondRowWins!D196/SecondRowCounts!D196)</f>
        <v>ND</v>
      </c>
      <c r="E196" s="191" t="str">
        <f>IF(SecondRowCounts!E196 = 0, "ND", SecondRowWins!E196/SecondRowCounts!E196)</f>
        <v>ND</v>
      </c>
      <c r="F196" s="191" t="str">
        <f>IF(SecondRowCounts!F196 = 0, "ND", SecondRowWins!F196/SecondRowCounts!F196)</f>
        <v>ND</v>
      </c>
      <c r="G196" s="191">
        <f>IF(SecondRowCounts!G196 = 0, "ND", SecondRowWins!G196/SecondRowCounts!G196)</f>
        <v>0.6666666667</v>
      </c>
      <c r="H196" s="191">
        <f>IF(SecondRowCounts!H196 = 0, "ND", SecondRowWins!H196/SecondRowCounts!H196)</f>
        <v>0.4523809524</v>
      </c>
      <c r="I196" s="191">
        <f>IF(SecondRowCounts!I196 = 0, "ND", SecondRowWins!I196/SecondRowCounts!I196)</f>
        <v>0.54</v>
      </c>
      <c r="J196" s="191">
        <f>IF(SecondRowCounts!J196 = 0, "ND", SecondRowWins!J196/SecondRowCounts!J196)</f>
        <v>0.5333333333</v>
      </c>
      <c r="K196" s="191">
        <f>IF(SecondRowCounts!K196 = 0, "ND", SecondRowWins!K196/SecondRowCounts!K196)</f>
        <v>0.2058823529</v>
      </c>
      <c r="L196" s="191">
        <f>IF(SecondRowCounts!L196 = 0, "ND", SecondRowWins!L196/SecondRowCounts!L196)</f>
        <v>0.4615384615</v>
      </c>
      <c r="M196" s="191">
        <f>IF(SecondRowCounts!M196 = 0, "ND", SecondRowWins!M196/SecondRowCounts!M196)</f>
        <v>0</v>
      </c>
      <c r="N196" s="191" t="str">
        <f>IF(SecondRowCounts!N196 = 0, "ND", SecondRowWins!N196/SecondRowCounts!N196)</f>
        <v>ND</v>
      </c>
      <c r="O196" s="191" t="str">
        <f>IF(SecondRowCounts!O196 = 0, "ND", SecondRowWins!O196/SecondRowCounts!O196)</f>
        <v>ND</v>
      </c>
      <c r="P196" s="191" t="str">
        <f>IF(SecondRowCounts!P196 = 0, "ND", SecondRowWins!P196/SecondRowCounts!P196)</f>
        <v>ND</v>
      </c>
      <c r="Q196" s="191" t="str">
        <f>IF(SecondRowCounts!Q196 = 0, "ND", SecondRowWins!Q196/SecondRowCounts!Q196)</f>
        <v>ND</v>
      </c>
      <c r="R196" s="191" t="str">
        <f>IF(SecondRowCounts!R196 = 0, "ND", SecondRowWins!R196/SecondRowCounts!R196)</f>
        <v>ND</v>
      </c>
      <c r="S196" s="191" t="str">
        <f>IF(SecondRowCounts!S196 = 0, "ND", SecondRowWins!S196/SecondRowCounts!S196)</f>
        <v>ND</v>
      </c>
      <c r="T196" s="191" t="str">
        <f>IF(SecondRowCounts!T196 = 0, "ND", SecondRowWins!T196/SecondRowCounts!T196)</f>
        <v>ND</v>
      </c>
      <c r="U196" s="191" t="str">
        <f>IF(SecondRowCounts!U196 = 0, "ND", SecondRowWins!U196/SecondRowCounts!U196)</f>
        <v>ND</v>
      </c>
      <c r="V196" s="191" t="str">
        <f>IF(SecondRowCounts!V196 = 0, "ND", SecondRowWins!V196/SecondRowCounts!V196)</f>
        <v>ND</v>
      </c>
      <c r="W196" s="191" t="str">
        <f>IF(SecondRowCounts!W196 = 0, "ND", SecondRowWins!W196/SecondRowCounts!W196)</f>
        <v>ND</v>
      </c>
      <c r="X196" s="191" t="str">
        <f>IF(SecondRowCounts!X196 = 0, "ND", SecondRowWins!X196/SecondRowCounts!X196)</f>
        <v>ND</v>
      </c>
      <c r="Y196" s="191" t="str">
        <f>IF(SecondRowCounts!Y196 = 0, "ND", SecondRowWins!Y196/SecondRowCounts!Y196)</f>
        <v>ND</v>
      </c>
      <c r="Z196" s="191" t="str">
        <f>IF(SecondRowCounts!Z196 = 0, "ND", SecondRowWins!Z196/SecondRowCounts!Z196)</f>
        <v>ND</v>
      </c>
      <c r="AA196" s="191" t="str">
        <f>IF(SecondRowCounts!AA196 = 0, "ND", SecondRowWins!AA196/SecondRowCounts!AA196)</f>
        <v>ND</v>
      </c>
      <c r="AB196" s="191" t="str">
        <f>IF(SecondRowCounts!AB196 = 0, "ND", SecondRowWins!AB196/SecondRowCounts!AB196)</f>
        <v>ND</v>
      </c>
      <c r="AC196" s="191" t="str">
        <f>IF(SecondRowCounts!AC196 = 0, "ND", SecondRowWins!AC196/SecondRowCounts!AC196)</f>
        <v>ND</v>
      </c>
      <c r="AD196" s="191" t="str">
        <f>IF(SecondRowCounts!AD196 = 0, "ND", SecondRowWins!AD196/SecondRowCounts!AD196)</f>
        <v>ND</v>
      </c>
      <c r="AE196" s="191" t="str">
        <f>IF(SecondRowCounts!AE196 = 0, "ND", SecondRowWins!AE196/SecondRowCounts!AE196)</f>
        <v>ND</v>
      </c>
      <c r="AF196" s="191" t="str">
        <f>IF(SecondRowCounts!AF196 = 0, "ND", SecondRowWins!AF196/SecondRowCounts!AF196)</f>
        <v>ND</v>
      </c>
      <c r="AG196" s="191" t="str">
        <f>IF(SecondRowCounts!AG196 = 0, "ND", SecondRowWins!AG196/SecondRowCounts!AG196)</f>
        <v>ND</v>
      </c>
      <c r="AH196" s="191" t="str">
        <f>IF(SecondRowCounts!AH196 = 0, "ND", SecondRowWins!AH196/SecondRowCounts!AH196)</f>
        <v>ND</v>
      </c>
      <c r="AI196" s="191" t="str">
        <f>IF(SecondRowCounts!AI196 = 0, "ND", SecondRowWins!AI196/SecondRowCounts!AI196)</f>
        <v>ND</v>
      </c>
      <c r="AJ196" s="191" t="str">
        <f>IF(SecondRowCounts!AJ196 = 0, "ND", SecondRowWins!AJ196/SecondRowCounts!AJ196)</f>
        <v>ND</v>
      </c>
      <c r="AK196" s="191" t="str">
        <f>IF(SecondRowCounts!AK196 = 0, "ND", SecondRowWins!AK196/SecondRowCounts!AK196)</f>
        <v>ND</v>
      </c>
      <c r="AL196" s="191" t="str">
        <f>IF(SecondRowCounts!AL196 = 0, "ND", SecondRowWins!AL196/SecondRowCounts!AL196)</f>
        <v>ND</v>
      </c>
      <c r="AM196" s="191" t="str">
        <f>IF(SecondRowCounts!AM196 = 0, "ND", SecondRowWins!AM196/SecondRowCounts!AM196)</f>
        <v>ND</v>
      </c>
      <c r="AN196" s="191" t="str">
        <f>IF(SecondRowCounts!AN196 = 0, "ND", SecondRowWins!AN196/SecondRowCounts!AN196)</f>
        <v>ND</v>
      </c>
      <c r="AO196" s="191" t="str">
        <f>IF(SecondRowCounts!AO196 = 0, "ND", SecondRowWins!AO196/SecondRowCounts!AO196)</f>
        <v>ND</v>
      </c>
      <c r="AP196" s="191" t="str">
        <f>IF(SecondRowCounts!AP196 = 0, "ND", SecondRowWins!AP196/SecondRowCounts!AP196)</f>
        <v>ND</v>
      </c>
    </row>
    <row r="197">
      <c r="A197" s="187" t="s">
        <v>313</v>
      </c>
      <c r="B197" s="191">
        <f>IF(SecondRowCounts!B197 = 0, "ND", SecondRowWins!B197/SecondRowCounts!B197)</f>
        <v>0.6315789474</v>
      </c>
      <c r="C197" s="191" t="str">
        <f>IF(SecondRowCounts!C197 = 0, "ND", SecondRowWins!C197/SecondRowCounts!C197)</f>
        <v>ND</v>
      </c>
      <c r="D197" s="191" t="str">
        <f>IF(SecondRowCounts!D197 = 0, "ND", SecondRowWins!D197/SecondRowCounts!D197)</f>
        <v>ND</v>
      </c>
      <c r="E197" s="191" t="str">
        <f>IF(SecondRowCounts!E197 = 0, "ND", SecondRowWins!E197/SecondRowCounts!E197)</f>
        <v>ND</v>
      </c>
      <c r="F197" s="191" t="str">
        <f>IF(SecondRowCounts!F197 = 0, "ND", SecondRowWins!F197/SecondRowCounts!F197)</f>
        <v>ND</v>
      </c>
      <c r="G197" s="191" t="str">
        <f>IF(SecondRowCounts!G197 = 0, "ND", SecondRowWins!G197/SecondRowCounts!G197)</f>
        <v>ND</v>
      </c>
      <c r="H197" s="191" t="str">
        <f>IF(SecondRowCounts!H197 = 0, "ND", SecondRowWins!H197/SecondRowCounts!H197)</f>
        <v>ND</v>
      </c>
      <c r="I197" s="191">
        <f>IF(SecondRowCounts!I197 = 0, "ND", SecondRowWins!I197/SecondRowCounts!I197)</f>
        <v>0.5</v>
      </c>
      <c r="J197" s="191">
        <f>IF(SecondRowCounts!J197 = 0, "ND", SecondRowWins!J197/SecondRowCounts!J197)</f>
        <v>1</v>
      </c>
      <c r="K197" s="191">
        <f>IF(SecondRowCounts!K197 = 0, "ND", SecondRowWins!K197/SecondRowCounts!K197)</f>
        <v>0.6666666667</v>
      </c>
      <c r="L197" s="191">
        <f>IF(SecondRowCounts!L197 = 0, "ND", SecondRowWins!L197/SecondRowCounts!L197)</f>
        <v>0.4</v>
      </c>
      <c r="M197" s="191">
        <f>IF(SecondRowCounts!M197 = 0, "ND", SecondRowWins!M197/SecondRowCounts!M197)</f>
        <v>0.6</v>
      </c>
      <c r="N197" s="191" t="str">
        <f>IF(SecondRowCounts!N197 = 0, "ND", SecondRowWins!N197/SecondRowCounts!N197)</f>
        <v>ND</v>
      </c>
      <c r="O197" s="191" t="str">
        <f>IF(SecondRowCounts!O197 = 0, "ND", SecondRowWins!O197/SecondRowCounts!O197)</f>
        <v>ND</v>
      </c>
      <c r="P197" s="191" t="str">
        <f>IF(SecondRowCounts!P197 = 0, "ND", SecondRowWins!P197/SecondRowCounts!P197)</f>
        <v>ND</v>
      </c>
      <c r="Q197" s="191" t="str">
        <f>IF(SecondRowCounts!Q197 = 0, "ND", SecondRowWins!Q197/SecondRowCounts!Q197)</f>
        <v>ND</v>
      </c>
      <c r="R197" s="191" t="str">
        <f>IF(SecondRowCounts!R197 = 0, "ND", SecondRowWins!R197/SecondRowCounts!R197)</f>
        <v>ND</v>
      </c>
      <c r="S197" s="191" t="str">
        <f>IF(SecondRowCounts!S197 = 0, "ND", SecondRowWins!S197/SecondRowCounts!S197)</f>
        <v>ND</v>
      </c>
      <c r="T197" s="191" t="str">
        <f>IF(SecondRowCounts!T197 = 0, "ND", SecondRowWins!T197/SecondRowCounts!T197)</f>
        <v>ND</v>
      </c>
      <c r="U197" s="191" t="str">
        <f>IF(SecondRowCounts!U197 = 0, "ND", SecondRowWins!U197/SecondRowCounts!U197)</f>
        <v>ND</v>
      </c>
      <c r="V197" s="191" t="str">
        <f>IF(SecondRowCounts!V197 = 0, "ND", SecondRowWins!V197/SecondRowCounts!V197)</f>
        <v>ND</v>
      </c>
      <c r="W197" s="191" t="str">
        <f>IF(SecondRowCounts!W197 = 0, "ND", SecondRowWins!W197/SecondRowCounts!W197)</f>
        <v>ND</v>
      </c>
      <c r="X197" s="191" t="str">
        <f>IF(SecondRowCounts!X197 = 0, "ND", SecondRowWins!X197/SecondRowCounts!X197)</f>
        <v>ND</v>
      </c>
      <c r="Y197" s="191" t="str">
        <f>IF(SecondRowCounts!Y197 = 0, "ND", SecondRowWins!Y197/SecondRowCounts!Y197)</f>
        <v>ND</v>
      </c>
      <c r="Z197" s="191" t="str">
        <f>IF(SecondRowCounts!Z197 = 0, "ND", SecondRowWins!Z197/SecondRowCounts!Z197)</f>
        <v>ND</v>
      </c>
      <c r="AA197" s="191" t="str">
        <f>IF(SecondRowCounts!AA197 = 0, "ND", SecondRowWins!AA197/SecondRowCounts!AA197)</f>
        <v>ND</v>
      </c>
      <c r="AB197" s="191" t="str">
        <f>IF(SecondRowCounts!AB197 = 0, "ND", SecondRowWins!AB197/SecondRowCounts!AB197)</f>
        <v>ND</v>
      </c>
      <c r="AC197" s="191" t="str">
        <f>IF(SecondRowCounts!AC197 = 0, "ND", SecondRowWins!AC197/SecondRowCounts!AC197)</f>
        <v>ND</v>
      </c>
      <c r="AD197" s="191" t="str">
        <f>IF(SecondRowCounts!AD197 = 0, "ND", SecondRowWins!AD197/SecondRowCounts!AD197)</f>
        <v>ND</v>
      </c>
      <c r="AE197" s="191" t="str">
        <f>IF(SecondRowCounts!AE197 = 0, "ND", SecondRowWins!AE197/SecondRowCounts!AE197)</f>
        <v>ND</v>
      </c>
      <c r="AF197" s="191" t="str">
        <f>IF(SecondRowCounts!AF197 = 0, "ND", SecondRowWins!AF197/SecondRowCounts!AF197)</f>
        <v>ND</v>
      </c>
      <c r="AG197" s="191" t="str">
        <f>IF(SecondRowCounts!AG197 = 0, "ND", SecondRowWins!AG197/SecondRowCounts!AG197)</f>
        <v>ND</v>
      </c>
      <c r="AH197" s="191" t="str">
        <f>IF(SecondRowCounts!AH197 = 0, "ND", SecondRowWins!AH197/SecondRowCounts!AH197)</f>
        <v>ND</v>
      </c>
      <c r="AI197" s="191" t="str">
        <f>IF(SecondRowCounts!AI197 = 0, "ND", SecondRowWins!AI197/SecondRowCounts!AI197)</f>
        <v>ND</v>
      </c>
      <c r="AJ197" s="191" t="str">
        <f>IF(SecondRowCounts!AJ197 = 0, "ND", SecondRowWins!AJ197/SecondRowCounts!AJ197)</f>
        <v>ND</v>
      </c>
      <c r="AK197" s="191" t="str">
        <f>IF(SecondRowCounts!AK197 = 0, "ND", SecondRowWins!AK197/SecondRowCounts!AK197)</f>
        <v>ND</v>
      </c>
      <c r="AL197" s="191" t="str">
        <f>IF(SecondRowCounts!AL197 = 0, "ND", SecondRowWins!AL197/SecondRowCounts!AL197)</f>
        <v>ND</v>
      </c>
      <c r="AM197" s="191" t="str">
        <f>IF(SecondRowCounts!AM197 = 0, "ND", SecondRowWins!AM197/SecondRowCounts!AM197)</f>
        <v>ND</v>
      </c>
      <c r="AN197" s="191" t="str">
        <f>IF(SecondRowCounts!AN197 = 0, "ND", SecondRowWins!AN197/SecondRowCounts!AN197)</f>
        <v>ND</v>
      </c>
      <c r="AO197" s="191" t="str">
        <f>IF(SecondRowCounts!AO197 = 0, "ND", SecondRowWins!AO197/SecondRowCounts!AO197)</f>
        <v>ND</v>
      </c>
      <c r="AP197" s="191" t="str">
        <f>IF(SecondRowCounts!AP197 = 0, "ND", SecondRowWins!AP197/SecondRowCounts!AP197)</f>
        <v>ND</v>
      </c>
    </row>
    <row r="198">
      <c r="A198" s="187" t="s">
        <v>314</v>
      </c>
      <c r="B198" s="191">
        <f>IF(SecondRowCounts!B198 = 0, "ND", SecondRowWins!B198/SecondRowCounts!B198)</f>
        <v>0.4624624625</v>
      </c>
      <c r="C198" s="191" t="str">
        <f>IF(SecondRowCounts!C198 = 0, "ND", SecondRowWins!C198/SecondRowCounts!C198)</f>
        <v>ND</v>
      </c>
      <c r="D198" s="191" t="str">
        <f>IF(SecondRowCounts!D198 = 0, "ND", SecondRowWins!D198/SecondRowCounts!D198)</f>
        <v>ND</v>
      </c>
      <c r="E198" s="191" t="str">
        <f>IF(SecondRowCounts!E198 = 0, "ND", SecondRowWins!E198/SecondRowCounts!E198)</f>
        <v>ND</v>
      </c>
      <c r="F198" s="191" t="str">
        <f>IF(SecondRowCounts!F198 = 0, "ND", SecondRowWins!F198/SecondRowCounts!F198)</f>
        <v>ND</v>
      </c>
      <c r="G198" s="191" t="str">
        <f>IF(SecondRowCounts!G198 = 0, "ND", SecondRowWins!G198/SecondRowCounts!G198)</f>
        <v>ND</v>
      </c>
      <c r="H198" s="191">
        <f>IF(SecondRowCounts!H198 = 0, "ND", SecondRowWins!H198/SecondRowCounts!H198)</f>
        <v>0.4489795918</v>
      </c>
      <c r="I198" s="191">
        <f>IF(SecondRowCounts!I198 = 0, "ND", SecondRowWins!I198/SecondRowCounts!I198)</f>
        <v>0.5161290323</v>
      </c>
      <c r="J198" s="191">
        <f>IF(SecondRowCounts!J198 = 0, "ND", SecondRowWins!J198/SecondRowCounts!J198)</f>
        <v>0.4647887324</v>
      </c>
      <c r="K198" s="191">
        <f>IF(SecondRowCounts!K198 = 0, "ND", SecondRowWins!K198/SecondRowCounts!K198)</f>
        <v>0.3870967742</v>
      </c>
      <c r="L198" s="191">
        <f>IF(SecondRowCounts!L198 = 0, "ND", SecondRowWins!L198/SecondRowCounts!L198)</f>
        <v>0.1428571429</v>
      </c>
      <c r="M198" s="191">
        <f>IF(SecondRowCounts!M198 = 0, "ND", SecondRowWins!M198/SecondRowCounts!M198)</f>
        <v>0</v>
      </c>
      <c r="N198" s="191">
        <f>IF(SecondRowCounts!N198 = 0, "ND", SecondRowWins!N198/SecondRowCounts!N198)</f>
        <v>0</v>
      </c>
      <c r="O198" s="191" t="str">
        <f>IF(SecondRowCounts!O198 = 0, "ND", SecondRowWins!O198/SecondRowCounts!O198)</f>
        <v>ND</v>
      </c>
      <c r="P198" s="191" t="str">
        <f>IF(SecondRowCounts!P198 = 0, "ND", SecondRowWins!P198/SecondRowCounts!P198)</f>
        <v>ND</v>
      </c>
      <c r="Q198" s="191" t="str">
        <f>IF(SecondRowCounts!Q198 = 0, "ND", SecondRowWins!Q198/SecondRowCounts!Q198)</f>
        <v>ND</v>
      </c>
      <c r="R198" s="191" t="str">
        <f>IF(SecondRowCounts!R198 = 0, "ND", SecondRowWins!R198/SecondRowCounts!R198)</f>
        <v>ND</v>
      </c>
      <c r="S198" s="191" t="str">
        <f>IF(SecondRowCounts!S198 = 0, "ND", SecondRowWins!S198/SecondRowCounts!S198)</f>
        <v>ND</v>
      </c>
      <c r="T198" s="191" t="str">
        <f>IF(SecondRowCounts!T198 = 0, "ND", SecondRowWins!T198/SecondRowCounts!T198)</f>
        <v>ND</v>
      </c>
      <c r="U198" s="191" t="str">
        <f>IF(SecondRowCounts!U198 = 0, "ND", SecondRowWins!U198/SecondRowCounts!U198)</f>
        <v>ND</v>
      </c>
      <c r="V198" s="191" t="str">
        <f>IF(SecondRowCounts!V198 = 0, "ND", SecondRowWins!V198/SecondRowCounts!V198)</f>
        <v>ND</v>
      </c>
      <c r="W198" s="191" t="str">
        <f>IF(SecondRowCounts!W198 = 0, "ND", SecondRowWins!W198/SecondRowCounts!W198)</f>
        <v>ND</v>
      </c>
      <c r="X198" s="191" t="str">
        <f>IF(SecondRowCounts!X198 = 0, "ND", SecondRowWins!X198/SecondRowCounts!X198)</f>
        <v>ND</v>
      </c>
      <c r="Y198" s="191" t="str">
        <f>IF(SecondRowCounts!Y198 = 0, "ND", SecondRowWins!Y198/SecondRowCounts!Y198)</f>
        <v>ND</v>
      </c>
      <c r="Z198" s="191" t="str">
        <f>IF(SecondRowCounts!Z198 = 0, "ND", SecondRowWins!Z198/SecondRowCounts!Z198)</f>
        <v>ND</v>
      </c>
      <c r="AA198" s="191" t="str">
        <f>IF(SecondRowCounts!AA198 = 0, "ND", SecondRowWins!AA198/SecondRowCounts!AA198)</f>
        <v>ND</v>
      </c>
      <c r="AB198" s="191" t="str">
        <f>IF(SecondRowCounts!AB198 = 0, "ND", SecondRowWins!AB198/SecondRowCounts!AB198)</f>
        <v>ND</v>
      </c>
      <c r="AC198" s="191" t="str">
        <f>IF(SecondRowCounts!AC198 = 0, "ND", SecondRowWins!AC198/SecondRowCounts!AC198)</f>
        <v>ND</v>
      </c>
      <c r="AD198" s="191" t="str">
        <f>IF(SecondRowCounts!AD198 = 0, "ND", SecondRowWins!AD198/SecondRowCounts!AD198)</f>
        <v>ND</v>
      </c>
      <c r="AE198" s="191" t="str">
        <f>IF(SecondRowCounts!AE198 = 0, "ND", SecondRowWins!AE198/SecondRowCounts!AE198)</f>
        <v>ND</v>
      </c>
      <c r="AF198" s="191" t="str">
        <f>IF(SecondRowCounts!AF198 = 0, "ND", SecondRowWins!AF198/SecondRowCounts!AF198)</f>
        <v>ND</v>
      </c>
      <c r="AG198" s="191" t="str">
        <f>IF(SecondRowCounts!AG198 = 0, "ND", SecondRowWins!AG198/SecondRowCounts!AG198)</f>
        <v>ND</v>
      </c>
      <c r="AH198" s="191" t="str">
        <f>IF(SecondRowCounts!AH198 = 0, "ND", SecondRowWins!AH198/SecondRowCounts!AH198)</f>
        <v>ND</v>
      </c>
      <c r="AI198" s="191" t="str">
        <f>IF(SecondRowCounts!AI198 = 0, "ND", SecondRowWins!AI198/SecondRowCounts!AI198)</f>
        <v>ND</v>
      </c>
      <c r="AJ198" s="191" t="str">
        <f>IF(SecondRowCounts!AJ198 = 0, "ND", SecondRowWins!AJ198/SecondRowCounts!AJ198)</f>
        <v>ND</v>
      </c>
      <c r="AK198" s="191" t="str">
        <f>IF(SecondRowCounts!AK198 = 0, "ND", SecondRowWins!AK198/SecondRowCounts!AK198)</f>
        <v>ND</v>
      </c>
      <c r="AL198" s="191" t="str">
        <f>IF(SecondRowCounts!AL198 = 0, "ND", SecondRowWins!AL198/SecondRowCounts!AL198)</f>
        <v>ND</v>
      </c>
      <c r="AM198" s="191" t="str">
        <f>IF(SecondRowCounts!AM198 = 0, "ND", SecondRowWins!AM198/SecondRowCounts!AM198)</f>
        <v>ND</v>
      </c>
      <c r="AN198" s="191" t="str">
        <f>IF(SecondRowCounts!AN198 = 0, "ND", SecondRowWins!AN198/SecondRowCounts!AN198)</f>
        <v>ND</v>
      </c>
      <c r="AO198" s="191" t="str">
        <f>IF(SecondRowCounts!AO198 = 0, "ND", SecondRowWins!AO198/SecondRowCounts!AO198)</f>
        <v>ND</v>
      </c>
      <c r="AP198" s="191" t="str">
        <f>IF(SecondRowCounts!AP198 = 0, "ND", SecondRowWins!AP198/SecondRowCounts!AP198)</f>
        <v>ND</v>
      </c>
    </row>
    <row r="199">
      <c r="A199" s="187" t="s">
        <v>315</v>
      </c>
      <c r="B199" s="191">
        <f>IF(SecondRowCounts!B199 = 0, "ND", SecondRowWins!B199/SecondRowCounts!B199)</f>
        <v>0.5416666667</v>
      </c>
      <c r="C199" s="191" t="str">
        <f>IF(SecondRowCounts!C199 = 0, "ND", SecondRowWins!C199/SecondRowCounts!C199)</f>
        <v>ND</v>
      </c>
      <c r="D199" s="191" t="str">
        <f>IF(SecondRowCounts!D199 = 0, "ND", SecondRowWins!D199/SecondRowCounts!D199)</f>
        <v>ND</v>
      </c>
      <c r="E199" s="191" t="str">
        <f>IF(SecondRowCounts!E199 = 0, "ND", SecondRowWins!E199/SecondRowCounts!E199)</f>
        <v>ND</v>
      </c>
      <c r="F199" s="191" t="str">
        <f>IF(SecondRowCounts!F199 = 0, "ND", SecondRowWins!F199/SecondRowCounts!F199)</f>
        <v>ND</v>
      </c>
      <c r="G199" s="191" t="str">
        <f>IF(SecondRowCounts!G199 = 0, "ND", SecondRowWins!G199/SecondRowCounts!G199)</f>
        <v>ND</v>
      </c>
      <c r="H199" s="191" t="str">
        <f>IF(SecondRowCounts!H199 = 0, "ND", SecondRowWins!H199/SecondRowCounts!H199)</f>
        <v>ND</v>
      </c>
      <c r="I199" s="191">
        <f>IF(SecondRowCounts!I199 = 0, "ND", SecondRowWins!I199/SecondRowCounts!I199)</f>
        <v>0.6</v>
      </c>
      <c r="J199" s="191">
        <f>IF(SecondRowCounts!J199 = 0, "ND", SecondRowWins!J199/SecondRowCounts!J199)</f>
        <v>0.8333333333</v>
      </c>
      <c r="K199" s="191">
        <f>IF(SecondRowCounts!K199 = 0, "ND", SecondRowWins!K199/SecondRowCounts!K199)</f>
        <v>0.5</v>
      </c>
      <c r="L199" s="191">
        <f>IF(SecondRowCounts!L199 = 0, "ND", SecondRowWins!L199/SecondRowCounts!L199)</f>
        <v>0</v>
      </c>
      <c r="M199" s="191">
        <f>IF(SecondRowCounts!M199 = 0, "ND", SecondRowWins!M199/SecondRowCounts!M199)</f>
        <v>0.5</v>
      </c>
      <c r="N199" s="191">
        <f>IF(SecondRowCounts!N199 = 0, "ND", SecondRowWins!N199/SecondRowCounts!N199)</f>
        <v>1</v>
      </c>
      <c r="O199" s="191" t="str">
        <f>IF(SecondRowCounts!O199 = 0, "ND", SecondRowWins!O199/SecondRowCounts!O199)</f>
        <v>ND</v>
      </c>
      <c r="P199" s="191" t="str">
        <f>IF(SecondRowCounts!P199 = 0, "ND", SecondRowWins!P199/SecondRowCounts!P199)</f>
        <v>ND</v>
      </c>
      <c r="Q199" s="191" t="str">
        <f>IF(SecondRowCounts!Q199 = 0, "ND", SecondRowWins!Q199/SecondRowCounts!Q199)</f>
        <v>ND</v>
      </c>
      <c r="R199" s="191" t="str">
        <f>IF(SecondRowCounts!R199 = 0, "ND", SecondRowWins!R199/SecondRowCounts!R199)</f>
        <v>ND</v>
      </c>
      <c r="S199" s="191" t="str">
        <f>IF(SecondRowCounts!S199 = 0, "ND", SecondRowWins!S199/SecondRowCounts!S199)</f>
        <v>ND</v>
      </c>
      <c r="T199" s="191" t="str">
        <f>IF(SecondRowCounts!T199 = 0, "ND", SecondRowWins!T199/SecondRowCounts!T199)</f>
        <v>ND</v>
      </c>
      <c r="U199" s="191" t="str">
        <f>IF(SecondRowCounts!U199 = 0, "ND", SecondRowWins!U199/SecondRowCounts!U199)</f>
        <v>ND</v>
      </c>
      <c r="V199" s="191" t="str">
        <f>IF(SecondRowCounts!V199 = 0, "ND", SecondRowWins!V199/SecondRowCounts!V199)</f>
        <v>ND</v>
      </c>
      <c r="W199" s="191" t="str">
        <f>IF(SecondRowCounts!W199 = 0, "ND", SecondRowWins!W199/SecondRowCounts!W199)</f>
        <v>ND</v>
      </c>
      <c r="X199" s="191" t="str">
        <f>IF(SecondRowCounts!X199 = 0, "ND", SecondRowWins!X199/SecondRowCounts!X199)</f>
        <v>ND</v>
      </c>
      <c r="Y199" s="191" t="str">
        <f>IF(SecondRowCounts!Y199 = 0, "ND", SecondRowWins!Y199/SecondRowCounts!Y199)</f>
        <v>ND</v>
      </c>
      <c r="Z199" s="191" t="str">
        <f>IF(SecondRowCounts!Z199 = 0, "ND", SecondRowWins!Z199/SecondRowCounts!Z199)</f>
        <v>ND</v>
      </c>
      <c r="AA199" s="191" t="str">
        <f>IF(SecondRowCounts!AA199 = 0, "ND", SecondRowWins!AA199/SecondRowCounts!AA199)</f>
        <v>ND</v>
      </c>
      <c r="AB199" s="191" t="str">
        <f>IF(SecondRowCounts!AB199 = 0, "ND", SecondRowWins!AB199/SecondRowCounts!AB199)</f>
        <v>ND</v>
      </c>
      <c r="AC199" s="191" t="str">
        <f>IF(SecondRowCounts!AC199 = 0, "ND", SecondRowWins!AC199/SecondRowCounts!AC199)</f>
        <v>ND</v>
      </c>
      <c r="AD199" s="191" t="str">
        <f>IF(SecondRowCounts!AD199 = 0, "ND", SecondRowWins!AD199/SecondRowCounts!AD199)</f>
        <v>ND</v>
      </c>
      <c r="AE199" s="191" t="str">
        <f>IF(SecondRowCounts!AE199 = 0, "ND", SecondRowWins!AE199/SecondRowCounts!AE199)</f>
        <v>ND</v>
      </c>
      <c r="AF199" s="191" t="str">
        <f>IF(SecondRowCounts!AF199 = 0, "ND", SecondRowWins!AF199/SecondRowCounts!AF199)</f>
        <v>ND</v>
      </c>
      <c r="AG199" s="191" t="str">
        <f>IF(SecondRowCounts!AG199 = 0, "ND", SecondRowWins!AG199/SecondRowCounts!AG199)</f>
        <v>ND</v>
      </c>
      <c r="AH199" s="191" t="str">
        <f>IF(SecondRowCounts!AH199 = 0, "ND", SecondRowWins!AH199/SecondRowCounts!AH199)</f>
        <v>ND</v>
      </c>
      <c r="AI199" s="191" t="str">
        <f>IF(SecondRowCounts!AI199 = 0, "ND", SecondRowWins!AI199/SecondRowCounts!AI199)</f>
        <v>ND</v>
      </c>
      <c r="AJ199" s="191" t="str">
        <f>IF(SecondRowCounts!AJ199 = 0, "ND", SecondRowWins!AJ199/SecondRowCounts!AJ199)</f>
        <v>ND</v>
      </c>
      <c r="AK199" s="191" t="str">
        <f>IF(SecondRowCounts!AK199 = 0, "ND", SecondRowWins!AK199/SecondRowCounts!AK199)</f>
        <v>ND</v>
      </c>
      <c r="AL199" s="191" t="str">
        <f>IF(SecondRowCounts!AL199 = 0, "ND", SecondRowWins!AL199/SecondRowCounts!AL199)</f>
        <v>ND</v>
      </c>
      <c r="AM199" s="191" t="str">
        <f>IF(SecondRowCounts!AM199 = 0, "ND", SecondRowWins!AM199/SecondRowCounts!AM199)</f>
        <v>ND</v>
      </c>
      <c r="AN199" s="191" t="str">
        <f>IF(SecondRowCounts!AN199 = 0, "ND", SecondRowWins!AN199/SecondRowCounts!AN199)</f>
        <v>ND</v>
      </c>
      <c r="AO199" s="191" t="str">
        <f>IF(SecondRowCounts!AO199 = 0, "ND", SecondRowWins!AO199/SecondRowCounts!AO199)</f>
        <v>ND</v>
      </c>
      <c r="AP199" s="191" t="str">
        <f>IF(SecondRowCounts!AP199 = 0, "ND", SecondRowWins!AP199/SecondRowCounts!AP199)</f>
        <v>ND</v>
      </c>
    </row>
    <row r="200">
      <c r="A200" s="187" t="s">
        <v>316</v>
      </c>
      <c r="B200" s="191">
        <f>IF(SecondRowCounts!B200 = 0, "ND", SecondRowWins!B200/SecondRowCounts!B200)</f>
        <v>0.465034965</v>
      </c>
      <c r="C200" s="191" t="str">
        <f>IF(SecondRowCounts!C200 = 0, "ND", SecondRowWins!C200/SecondRowCounts!C200)</f>
        <v>ND</v>
      </c>
      <c r="D200" s="191" t="str">
        <f>IF(SecondRowCounts!D200 = 0, "ND", SecondRowWins!D200/SecondRowCounts!D200)</f>
        <v>ND</v>
      </c>
      <c r="E200" s="191" t="str">
        <f>IF(SecondRowCounts!E200 = 0, "ND", SecondRowWins!E200/SecondRowCounts!E200)</f>
        <v>ND</v>
      </c>
      <c r="F200" s="191" t="str">
        <f>IF(SecondRowCounts!F200 = 0, "ND", SecondRowWins!F200/SecondRowCounts!F200)</f>
        <v>ND</v>
      </c>
      <c r="G200" s="191" t="str">
        <f>IF(SecondRowCounts!G200 = 0, "ND", SecondRowWins!G200/SecondRowCounts!G200)</f>
        <v>ND</v>
      </c>
      <c r="H200" s="191">
        <f>IF(SecondRowCounts!H200 = 0, "ND", SecondRowWins!H200/SecondRowCounts!H200)</f>
        <v>0.5454545455</v>
      </c>
      <c r="I200" s="191">
        <f>IF(SecondRowCounts!I200 = 0, "ND", SecondRowWins!I200/SecondRowCounts!I200)</f>
        <v>0.4636363636</v>
      </c>
      <c r="J200" s="191">
        <f>IF(SecondRowCounts!J200 = 0, "ND", SecondRowWins!J200/SecondRowCounts!J200)</f>
        <v>0.4918032787</v>
      </c>
      <c r="K200" s="191">
        <f>IF(SecondRowCounts!K200 = 0, "ND", SecondRowWins!K200/SecondRowCounts!K200)</f>
        <v>0.2857142857</v>
      </c>
      <c r="L200" s="191">
        <f>IF(SecondRowCounts!L200 = 0, "ND", SecondRowWins!L200/SecondRowCounts!L200)</f>
        <v>0.25</v>
      </c>
      <c r="M200" s="191">
        <f>IF(SecondRowCounts!M200 = 0, "ND", SecondRowWins!M200/SecondRowCounts!M200)</f>
        <v>0</v>
      </c>
      <c r="N200" s="191" t="str">
        <f>IF(SecondRowCounts!N200 = 0, "ND", SecondRowWins!N200/SecondRowCounts!N200)</f>
        <v>ND</v>
      </c>
      <c r="O200" s="191" t="str">
        <f>IF(SecondRowCounts!O200 = 0, "ND", SecondRowWins!O200/SecondRowCounts!O200)</f>
        <v>ND</v>
      </c>
      <c r="P200" s="191" t="str">
        <f>IF(SecondRowCounts!P200 = 0, "ND", SecondRowWins!P200/SecondRowCounts!P200)</f>
        <v>ND</v>
      </c>
      <c r="Q200" s="191" t="str">
        <f>IF(SecondRowCounts!Q200 = 0, "ND", SecondRowWins!Q200/SecondRowCounts!Q200)</f>
        <v>ND</v>
      </c>
      <c r="R200" s="191" t="str">
        <f>IF(SecondRowCounts!R200 = 0, "ND", SecondRowWins!R200/SecondRowCounts!R200)</f>
        <v>ND</v>
      </c>
      <c r="S200" s="191" t="str">
        <f>IF(SecondRowCounts!S200 = 0, "ND", SecondRowWins!S200/SecondRowCounts!S200)</f>
        <v>ND</v>
      </c>
      <c r="T200" s="191" t="str">
        <f>IF(SecondRowCounts!T200 = 0, "ND", SecondRowWins!T200/SecondRowCounts!T200)</f>
        <v>ND</v>
      </c>
      <c r="U200" s="191" t="str">
        <f>IF(SecondRowCounts!U200 = 0, "ND", SecondRowWins!U200/SecondRowCounts!U200)</f>
        <v>ND</v>
      </c>
      <c r="V200" s="191" t="str">
        <f>IF(SecondRowCounts!V200 = 0, "ND", SecondRowWins!V200/SecondRowCounts!V200)</f>
        <v>ND</v>
      </c>
      <c r="W200" s="191" t="str">
        <f>IF(SecondRowCounts!W200 = 0, "ND", SecondRowWins!W200/SecondRowCounts!W200)</f>
        <v>ND</v>
      </c>
      <c r="X200" s="191" t="str">
        <f>IF(SecondRowCounts!X200 = 0, "ND", SecondRowWins!X200/SecondRowCounts!X200)</f>
        <v>ND</v>
      </c>
      <c r="Y200" s="191" t="str">
        <f>IF(SecondRowCounts!Y200 = 0, "ND", SecondRowWins!Y200/SecondRowCounts!Y200)</f>
        <v>ND</v>
      </c>
      <c r="Z200" s="191" t="str">
        <f>IF(SecondRowCounts!Z200 = 0, "ND", SecondRowWins!Z200/SecondRowCounts!Z200)</f>
        <v>ND</v>
      </c>
      <c r="AA200" s="191" t="str">
        <f>IF(SecondRowCounts!AA200 = 0, "ND", SecondRowWins!AA200/SecondRowCounts!AA200)</f>
        <v>ND</v>
      </c>
      <c r="AB200" s="191" t="str">
        <f>IF(SecondRowCounts!AB200 = 0, "ND", SecondRowWins!AB200/SecondRowCounts!AB200)</f>
        <v>ND</v>
      </c>
      <c r="AC200" s="191" t="str">
        <f>IF(SecondRowCounts!AC200 = 0, "ND", SecondRowWins!AC200/SecondRowCounts!AC200)</f>
        <v>ND</v>
      </c>
      <c r="AD200" s="191" t="str">
        <f>IF(SecondRowCounts!AD200 = 0, "ND", SecondRowWins!AD200/SecondRowCounts!AD200)</f>
        <v>ND</v>
      </c>
      <c r="AE200" s="191" t="str">
        <f>IF(SecondRowCounts!AE200 = 0, "ND", SecondRowWins!AE200/SecondRowCounts!AE200)</f>
        <v>ND</v>
      </c>
      <c r="AF200" s="191" t="str">
        <f>IF(SecondRowCounts!AF200 = 0, "ND", SecondRowWins!AF200/SecondRowCounts!AF200)</f>
        <v>ND</v>
      </c>
      <c r="AG200" s="191" t="str">
        <f>IF(SecondRowCounts!AG200 = 0, "ND", SecondRowWins!AG200/SecondRowCounts!AG200)</f>
        <v>ND</v>
      </c>
      <c r="AH200" s="191" t="str">
        <f>IF(SecondRowCounts!AH200 = 0, "ND", SecondRowWins!AH200/SecondRowCounts!AH200)</f>
        <v>ND</v>
      </c>
      <c r="AI200" s="191" t="str">
        <f>IF(SecondRowCounts!AI200 = 0, "ND", SecondRowWins!AI200/SecondRowCounts!AI200)</f>
        <v>ND</v>
      </c>
      <c r="AJ200" s="191" t="str">
        <f>IF(SecondRowCounts!AJ200 = 0, "ND", SecondRowWins!AJ200/SecondRowCounts!AJ200)</f>
        <v>ND</v>
      </c>
      <c r="AK200" s="191" t="str">
        <f>IF(SecondRowCounts!AK200 = 0, "ND", SecondRowWins!AK200/SecondRowCounts!AK200)</f>
        <v>ND</v>
      </c>
      <c r="AL200" s="191" t="str">
        <f>IF(SecondRowCounts!AL200 = 0, "ND", SecondRowWins!AL200/SecondRowCounts!AL200)</f>
        <v>ND</v>
      </c>
      <c r="AM200" s="191" t="str">
        <f>IF(SecondRowCounts!AM200 = 0, "ND", SecondRowWins!AM200/SecondRowCounts!AM200)</f>
        <v>ND</v>
      </c>
      <c r="AN200" s="191" t="str">
        <f>IF(SecondRowCounts!AN200 = 0, "ND", SecondRowWins!AN200/SecondRowCounts!AN200)</f>
        <v>ND</v>
      </c>
      <c r="AO200" s="191" t="str">
        <f>IF(SecondRowCounts!AO200 = 0, "ND", SecondRowWins!AO200/SecondRowCounts!AO200)</f>
        <v>ND</v>
      </c>
      <c r="AP200" s="191" t="str">
        <f>IF(SecondRowCounts!AP200 = 0, "ND", SecondRowWins!AP200/SecondRowCounts!AP200)</f>
        <v>ND</v>
      </c>
    </row>
    <row r="201">
      <c r="A201" s="187" t="s">
        <v>317</v>
      </c>
      <c r="B201" s="191">
        <f>IF(SecondRowCounts!B201 = 0, "ND", SecondRowWins!B201/SecondRowCounts!B201)</f>
        <v>1</v>
      </c>
      <c r="C201" s="191" t="str">
        <f>IF(SecondRowCounts!C201 = 0, "ND", SecondRowWins!C201/SecondRowCounts!C201)</f>
        <v>ND</v>
      </c>
      <c r="D201" s="191" t="str">
        <f>IF(SecondRowCounts!D201 = 0, "ND", SecondRowWins!D201/SecondRowCounts!D201)</f>
        <v>ND</v>
      </c>
      <c r="E201" s="191" t="str">
        <f>IF(SecondRowCounts!E201 = 0, "ND", SecondRowWins!E201/SecondRowCounts!E201)</f>
        <v>ND</v>
      </c>
      <c r="F201" s="191" t="str">
        <f>IF(SecondRowCounts!F201 = 0, "ND", SecondRowWins!F201/SecondRowCounts!F201)</f>
        <v>ND</v>
      </c>
      <c r="G201" s="191" t="str">
        <f>IF(SecondRowCounts!G201 = 0, "ND", SecondRowWins!G201/SecondRowCounts!G201)</f>
        <v>ND</v>
      </c>
      <c r="H201" s="191" t="str">
        <f>IF(SecondRowCounts!H201 = 0, "ND", SecondRowWins!H201/SecondRowCounts!H201)</f>
        <v>ND</v>
      </c>
      <c r="I201" s="191" t="str">
        <f>IF(SecondRowCounts!I201 = 0, "ND", SecondRowWins!I201/SecondRowCounts!I201)</f>
        <v>ND</v>
      </c>
      <c r="J201" s="191">
        <f>IF(SecondRowCounts!J201 = 0, "ND", SecondRowWins!J201/SecondRowCounts!J201)</f>
        <v>1</v>
      </c>
      <c r="K201" s="191" t="str">
        <f>IF(SecondRowCounts!K201 = 0, "ND", SecondRowWins!K201/SecondRowCounts!K201)</f>
        <v>ND</v>
      </c>
      <c r="L201" s="191">
        <f>IF(SecondRowCounts!L201 = 0, "ND", SecondRowWins!L201/SecondRowCounts!L201)</f>
        <v>1</v>
      </c>
      <c r="M201" s="191">
        <f>IF(SecondRowCounts!M201 = 0, "ND", SecondRowWins!M201/SecondRowCounts!M201)</f>
        <v>1</v>
      </c>
      <c r="N201" s="191">
        <f>IF(SecondRowCounts!N201 = 0, "ND", SecondRowWins!N201/SecondRowCounts!N201)</f>
        <v>1</v>
      </c>
      <c r="O201" s="191" t="str">
        <f>IF(SecondRowCounts!O201 = 0, "ND", SecondRowWins!O201/SecondRowCounts!O201)</f>
        <v>ND</v>
      </c>
      <c r="P201" s="191" t="str">
        <f>IF(SecondRowCounts!P201 = 0, "ND", SecondRowWins!P201/SecondRowCounts!P201)</f>
        <v>ND</v>
      </c>
      <c r="Q201" s="191" t="str">
        <f>IF(SecondRowCounts!Q201 = 0, "ND", SecondRowWins!Q201/SecondRowCounts!Q201)</f>
        <v>ND</v>
      </c>
      <c r="R201" s="191" t="str">
        <f>IF(SecondRowCounts!R201 = 0, "ND", SecondRowWins!R201/SecondRowCounts!R201)</f>
        <v>ND</v>
      </c>
      <c r="S201" s="191" t="str">
        <f>IF(SecondRowCounts!S201 = 0, "ND", SecondRowWins!S201/SecondRowCounts!S201)</f>
        <v>ND</v>
      </c>
      <c r="T201" s="191" t="str">
        <f>IF(SecondRowCounts!T201 = 0, "ND", SecondRowWins!T201/SecondRowCounts!T201)</f>
        <v>ND</v>
      </c>
      <c r="U201" s="191" t="str">
        <f>IF(SecondRowCounts!U201 = 0, "ND", SecondRowWins!U201/SecondRowCounts!U201)</f>
        <v>ND</v>
      </c>
      <c r="V201" s="191" t="str">
        <f>IF(SecondRowCounts!V201 = 0, "ND", SecondRowWins!V201/SecondRowCounts!V201)</f>
        <v>ND</v>
      </c>
      <c r="W201" s="191" t="str">
        <f>IF(SecondRowCounts!W201 = 0, "ND", SecondRowWins!W201/SecondRowCounts!W201)</f>
        <v>ND</v>
      </c>
      <c r="X201" s="191" t="str">
        <f>IF(SecondRowCounts!X201 = 0, "ND", SecondRowWins!X201/SecondRowCounts!X201)</f>
        <v>ND</v>
      </c>
      <c r="Y201" s="191" t="str">
        <f>IF(SecondRowCounts!Y201 = 0, "ND", SecondRowWins!Y201/SecondRowCounts!Y201)</f>
        <v>ND</v>
      </c>
      <c r="Z201" s="191" t="str">
        <f>IF(SecondRowCounts!Z201 = 0, "ND", SecondRowWins!Z201/SecondRowCounts!Z201)</f>
        <v>ND</v>
      </c>
      <c r="AA201" s="191" t="str">
        <f>IF(SecondRowCounts!AA201 = 0, "ND", SecondRowWins!AA201/SecondRowCounts!AA201)</f>
        <v>ND</v>
      </c>
      <c r="AB201" s="191" t="str">
        <f>IF(SecondRowCounts!AB201 = 0, "ND", SecondRowWins!AB201/SecondRowCounts!AB201)</f>
        <v>ND</v>
      </c>
      <c r="AC201" s="191" t="str">
        <f>IF(SecondRowCounts!AC201 = 0, "ND", SecondRowWins!AC201/SecondRowCounts!AC201)</f>
        <v>ND</v>
      </c>
      <c r="AD201" s="191" t="str">
        <f>IF(SecondRowCounts!AD201 = 0, "ND", SecondRowWins!AD201/SecondRowCounts!AD201)</f>
        <v>ND</v>
      </c>
      <c r="AE201" s="191" t="str">
        <f>IF(SecondRowCounts!AE201 = 0, "ND", SecondRowWins!AE201/SecondRowCounts!AE201)</f>
        <v>ND</v>
      </c>
      <c r="AF201" s="191" t="str">
        <f>IF(SecondRowCounts!AF201 = 0, "ND", SecondRowWins!AF201/SecondRowCounts!AF201)</f>
        <v>ND</v>
      </c>
      <c r="AG201" s="191" t="str">
        <f>IF(SecondRowCounts!AG201 = 0, "ND", SecondRowWins!AG201/SecondRowCounts!AG201)</f>
        <v>ND</v>
      </c>
      <c r="AH201" s="191" t="str">
        <f>IF(SecondRowCounts!AH201 = 0, "ND", SecondRowWins!AH201/SecondRowCounts!AH201)</f>
        <v>ND</v>
      </c>
      <c r="AI201" s="191" t="str">
        <f>IF(SecondRowCounts!AI201 = 0, "ND", SecondRowWins!AI201/SecondRowCounts!AI201)</f>
        <v>ND</v>
      </c>
      <c r="AJ201" s="191" t="str">
        <f>IF(SecondRowCounts!AJ201 = 0, "ND", SecondRowWins!AJ201/SecondRowCounts!AJ201)</f>
        <v>ND</v>
      </c>
      <c r="AK201" s="191" t="str">
        <f>IF(SecondRowCounts!AK201 = 0, "ND", SecondRowWins!AK201/SecondRowCounts!AK201)</f>
        <v>ND</v>
      </c>
      <c r="AL201" s="191" t="str">
        <f>IF(SecondRowCounts!AL201 = 0, "ND", SecondRowWins!AL201/SecondRowCounts!AL201)</f>
        <v>ND</v>
      </c>
      <c r="AM201" s="191" t="str">
        <f>IF(SecondRowCounts!AM201 = 0, "ND", SecondRowWins!AM201/SecondRowCounts!AM201)</f>
        <v>ND</v>
      </c>
      <c r="AN201" s="191" t="str">
        <f>IF(SecondRowCounts!AN201 = 0, "ND", SecondRowWins!AN201/SecondRowCounts!AN201)</f>
        <v>ND</v>
      </c>
      <c r="AO201" s="191" t="str">
        <f>IF(SecondRowCounts!AO201 = 0, "ND", SecondRowWins!AO201/SecondRowCounts!AO201)</f>
        <v>ND</v>
      </c>
      <c r="AP201" s="191" t="str">
        <f>IF(SecondRowCounts!AP201 = 0, "ND", SecondRowWins!AP201/SecondRowCounts!AP201)</f>
        <v>ND</v>
      </c>
    </row>
    <row r="202">
      <c r="A202" s="187" t="s">
        <v>318</v>
      </c>
      <c r="B202" s="191">
        <f>IF(SecondRowCounts!B202 = 0, "ND", SecondRowWins!B202/SecondRowCounts!B202)</f>
        <v>0.4676258993</v>
      </c>
      <c r="C202" s="191" t="str">
        <f>IF(SecondRowCounts!C202 = 0, "ND", SecondRowWins!C202/SecondRowCounts!C202)</f>
        <v>ND</v>
      </c>
      <c r="D202" s="191" t="str">
        <f>IF(SecondRowCounts!D202 = 0, "ND", SecondRowWins!D202/SecondRowCounts!D202)</f>
        <v>ND</v>
      </c>
      <c r="E202" s="191" t="str">
        <f>IF(SecondRowCounts!E202 = 0, "ND", SecondRowWins!E202/SecondRowCounts!E202)</f>
        <v>ND</v>
      </c>
      <c r="F202" s="191">
        <f>IF(SecondRowCounts!F202 = 0, "ND", SecondRowWins!F202/SecondRowCounts!F202)</f>
        <v>1</v>
      </c>
      <c r="G202" s="191">
        <f>IF(SecondRowCounts!G202 = 0, "ND", SecondRowWins!G202/SecondRowCounts!G202)</f>
        <v>1</v>
      </c>
      <c r="H202" s="191">
        <f>IF(SecondRowCounts!H202 = 0, "ND", SecondRowWins!H202/SecondRowCounts!H202)</f>
        <v>0.5125</v>
      </c>
      <c r="I202" s="191">
        <f>IF(SecondRowCounts!I202 = 0, "ND", SecondRowWins!I202/SecondRowCounts!I202)</f>
        <v>0.5172413793</v>
      </c>
      <c r="J202" s="191">
        <f>IF(SecondRowCounts!J202 = 0, "ND", SecondRowWins!J202/SecondRowCounts!J202)</f>
        <v>0.4516129032</v>
      </c>
      <c r="K202" s="191">
        <f>IF(SecondRowCounts!K202 = 0, "ND", SecondRowWins!K202/SecondRowCounts!K202)</f>
        <v>0.3448275862</v>
      </c>
      <c r="L202" s="191">
        <f>IF(SecondRowCounts!L202 = 0, "ND", SecondRowWins!L202/SecondRowCounts!L202)</f>
        <v>0.2142857143</v>
      </c>
      <c r="M202" s="191">
        <f>IF(SecondRowCounts!M202 = 0, "ND", SecondRowWins!M202/SecondRowCounts!M202)</f>
        <v>0.25</v>
      </c>
      <c r="N202" s="191" t="str">
        <f>IF(SecondRowCounts!N202 = 0, "ND", SecondRowWins!N202/SecondRowCounts!N202)</f>
        <v>ND</v>
      </c>
      <c r="O202" s="191" t="str">
        <f>IF(SecondRowCounts!O202 = 0, "ND", SecondRowWins!O202/SecondRowCounts!O202)</f>
        <v>ND</v>
      </c>
      <c r="P202" s="191" t="str">
        <f>IF(SecondRowCounts!P202 = 0, "ND", SecondRowWins!P202/SecondRowCounts!P202)</f>
        <v>ND</v>
      </c>
      <c r="Q202" s="191" t="str">
        <f>IF(SecondRowCounts!Q202 = 0, "ND", SecondRowWins!Q202/SecondRowCounts!Q202)</f>
        <v>ND</v>
      </c>
      <c r="R202" s="191" t="str">
        <f>IF(SecondRowCounts!R202 = 0, "ND", SecondRowWins!R202/SecondRowCounts!R202)</f>
        <v>ND</v>
      </c>
      <c r="S202" s="191" t="str">
        <f>IF(SecondRowCounts!S202 = 0, "ND", SecondRowWins!S202/SecondRowCounts!S202)</f>
        <v>ND</v>
      </c>
      <c r="T202" s="191" t="str">
        <f>IF(SecondRowCounts!T202 = 0, "ND", SecondRowWins!T202/SecondRowCounts!T202)</f>
        <v>ND</v>
      </c>
      <c r="U202" s="191" t="str">
        <f>IF(SecondRowCounts!U202 = 0, "ND", SecondRowWins!U202/SecondRowCounts!U202)</f>
        <v>ND</v>
      </c>
      <c r="V202" s="191" t="str">
        <f>IF(SecondRowCounts!V202 = 0, "ND", SecondRowWins!V202/SecondRowCounts!V202)</f>
        <v>ND</v>
      </c>
      <c r="W202" s="191" t="str">
        <f>IF(SecondRowCounts!W202 = 0, "ND", SecondRowWins!W202/SecondRowCounts!W202)</f>
        <v>ND</v>
      </c>
      <c r="X202" s="191" t="str">
        <f>IF(SecondRowCounts!X202 = 0, "ND", SecondRowWins!X202/SecondRowCounts!X202)</f>
        <v>ND</v>
      </c>
      <c r="Y202" s="191" t="str">
        <f>IF(SecondRowCounts!Y202 = 0, "ND", SecondRowWins!Y202/SecondRowCounts!Y202)</f>
        <v>ND</v>
      </c>
      <c r="Z202" s="191" t="str">
        <f>IF(SecondRowCounts!Z202 = 0, "ND", SecondRowWins!Z202/SecondRowCounts!Z202)</f>
        <v>ND</v>
      </c>
      <c r="AA202" s="191" t="str">
        <f>IF(SecondRowCounts!AA202 = 0, "ND", SecondRowWins!AA202/SecondRowCounts!AA202)</f>
        <v>ND</v>
      </c>
      <c r="AB202" s="191" t="str">
        <f>IF(SecondRowCounts!AB202 = 0, "ND", SecondRowWins!AB202/SecondRowCounts!AB202)</f>
        <v>ND</v>
      </c>
      <c r="AC202" s="191" t="str">
        <f>IF(SecondRowCounts!AC202 = 0, "ND", SecondRowWins!AC202/SecondRowCounts!AC202)</f>
        <v>ND</v>
      </c>
      <c r="AD202" s="191" t="str">
        <f>IF(SecondRowCounts!AD202 = 0, "ND", SecondRowWins!AD202/SecondRowCounts!AD202)</f>
        <v>ND</v>
      </c>
      <c r="AE202" s="191" t="str">
        <f>IF(SecondRowCounts!AE202 = 0, "ND", SecondRowWins!AE202/SecondRowCounts!AE202)</f>
        <v>ND</v>
      </c>
      <c r="AF202" s="191" t="str">
        <f>IF(SecondRowCounts!AF202 = 0, "ND", SecondRowWins!AF202/SecondRowCounts!AF202)</f>
        <v>ND</v>
      </c>
      <c r="AG202" s="191" t="str">
        <f>IF(SecondRowCounts!AG202 = 0, "ND", SecondRowWins!AG202/SecondRowCounts!AG202)</f>
        <v>ND</v>
      </c>
      <c r="AH202" s="191" t="str">
        <f>IF(SecondRowCounts!AH202 = 0, "ND", SecondRowWins!AH202/SecondRowCounts!AH202)</f>
        <v>ND</v>
      </c>
      <c r="AI202" s="191" t="str">
        <f>IF(SecondRowCounts!AI202 = 0, "ND", SecondRowWins!AI202/SecondRowCounts!AI202)</f>
        <v>ND</v>
      </c>
      <c r="AJ202" s="191" t="str">
        <f>IF(SecondRowCounts!AJ202 = 0, "ND", SecondRowWins!AJ202/SecondRowCounts!AJ202)</f>
        <v>ND</v>
      </c>
      <c r="AK202" s="191" t="str">
        <f>IF(SecondRowCounts!AK202 = 0, "ND", SecondRowWins!AK202/SecondRowCounts!AK202)</f>
        <v>ND</v>
      </c>
      <c r="AL202" s="191" t="str">
        <f>IF(SecondRowCounts!AL202 = 0, "ND", SecondRowWins!AL202/SecondRowCounts!AL202)</f>
        <v>ND</v>
      </c>
      <c r="AM202" s="191" t="str">
        <f>IF(SecondRowCounts!AM202 = 0, "ND", SecondRowWins!AM202/SecondRowCounts!AM202)</f>
        <v>ND</v>
      </c>
      <c r="AN202" s="191" t="str">
        <f>IF(SecondRowCounts!AN202 = 0, "ND", SecondRowWins!AN202/SecondRowCounts!AN202)</f>
        <v>ND</v>
      </c>
      <c r="AO202" s="191" t="str">
        <f>IF(SecondRowCounts!AO202 = 0, "ND", SecondRowWins!AO202/SecondRowCounts!AO202)</f>
        <v>ND</v>
      </c>
      <c r="AP202" s="191" t="str">
        <f>IF(SecondRowCounts!AP202 = 0, "ND", SecondRowWins!AP202/SecondRowCounts!AP202)</f>
        <v>ND</v>
      </c>
    </row>
    <row r="203">
      <c r="A203" s="187" t="s">
        <v>319</v>
      </c>
      <c r="B203" s="191">
        <f>IF(SecondRowCounts!B203 = 0, "ND", SecondRowWins!B203/SecondRowCounts!B203)</f>
        <v>0.5457746479</v>
      </c>
      <c r="C203" s="191" t="str">
        <f>IF(SecondRowCounts!C203 = 0, "ND", SecondRowWins!C203/SecondRowCounts!C203)</f>
        <v>ND</v>
      </c>
      <c r="D203" s="191" t="str">
        <f>IF(SecondRowCounts!D203 = 0, "ND", SecondRowWins!D203/SecondRowCounts!D203)</f>
        <v>ND</v>
      </c>
      <c r="E203" s="191" t="str">
        <f>IF(SecondRowCounts!E203 = 0, "ND", SecondRowWins!E203/SecondRowCounts!E203)</f>
        <v>ND</v>
      </c>
      <c r="F203" s="191" t="str">
        <f>IF(SecondRowCounts!F203 = 0, "ND", SecondRowWins!F203/SecondRowCounts!F203)</f>
        <v>ND</v>
      </c>
      <c r="G203" s="191" t="str">
        <f>IF(SecondRowCounts!G203 = 0, "ND", SecondRowWins!G203/SecondRowCounts!G203)</f>
        <v>ND</v>
      </c>
      <c r="H203" s="191">
        <f>IF(SecondRowCounts!H203 = 0, "ND", SecondRowWins!H203/SecondRowCounts!H203)</f>
        <v>0.6231884058</v>
      </c>
      <c r="I203" s="191">
        <f>IF(SecondRowCounts!I203 = 0, "ND", SecondRowWins!I203/SecondRowCounts!I203)</f>
        <v>0.623655914</v>
      </c>
      <c r="J203" s="191">
        <f>IF(SecondRowCounts!J203 = 0, "ND", SecondRowWins!J203/SecondRowCounts!J203)</f>
        <v>0.4657534247</v>
      </c>
      <c r="K203" s="191">
        <f>IF(SecondRowCounts!K203 = 0, "ND", SecondRowWins!K203/SecondRowCounts!K203)</f>
        <v>0.4285714286</v>
      </c>
      <c r="L203" s="191">
        <f>IF(SecondRowCounts!L203 = 0, "ND", SecondRowWins!L203/SecondRowCounts!L203)</f>
        <v>0.3846153846</v>
      </c>
      <c r="M203" s="191">
        <f>IF(SecondRowCounts!M203 = 0, "ND", SecondRowWins!M203/SecondRowCounts!M203)</f>
        <v>0</v>
      </c>
      <c r="N203" s="191" t="str">
        <f>IF(SecondRowCounts!N203 = 0, "ND", SecondRowWins!N203/SecondRowCounts!N203)</f>
        <v>ND</v>
      </c>
      <c r="O203" s="191" t="str">
        <f>IF(SecondRowCounts!O203 = 0, "ND", SecondRowWins!O203/SecondRowCounts!O203)</f>
        <v>ND</v>
      </c>
      <c r="P203" s="191" t="str">
        <f>IF(SecondRowCounts!P203 = 0, "ND", SecondRowWins!P203/SecondRowCounts!P203)</f>
        <v>ND</v>
      </c>
      <c r="Q203" s="191" t="str">
        <f>IF(SecondRowCounts!Q203 = 0, "ND", SecondRowWins!Q203/SecondRowCounts!Q203)</f>
        <v>ND</v>
      </c>
      <c r="R203" s="191" t="str">
        <f>IF(SecondRowCounts!R203 = 0, "ND", SecondRowWins!R203/SecondRowCounts!R203)</f>
        <v>ND</v>
      </c>
      <c r="S203" s="191" t="str">
        <f>IF(SecondRowCounts!S203 = 0, "ND", SecondRowWins!S203/SecondRowCounts!S203)</f>
        <v>ND</v>
      </c>
      <c r="T203" s="191" t="str">
        <f>IF(SecondRowCounts!T203 = 0, "ND", SecondRowWins!T203/SecondRowCounts!T203)</f>
        <v>ND</v>
      </c>
      <c r="U203" s="191" t="str">
        <f>IF(SecondRowCounts!U203 = 0, "ND", SecondRowWins!U203/SecondRowCounts!U203)</f>
        <v>ND</v>
      </c>
      <c r="V203" s="191" t="str">
        <f>IF(SecondRowCounts!V203 = 0, "ND", SecondRowWins!V203/SecondRowCounts!V203)</f>
        <v>ND</v>
      </c>
      <c r="W203" s="191" t="str">
        <f>IF(SecondRowCounts!W203 = 0, "ND", SecondRowWins!W203/SecondRowCounts!W203)</f>
        <v>ND</v>
      </c>
      <c r="X203" s="191" t="str">
        <f>IF(SecondRowCounts!X203 = 0, "ND", SecondRowWins!X203/SecondRowCounts!X203)</f>
        <v>ND</v>
      </c>
      <c r="Y203" s="191" t="str">
        <f>IF(SecondRowCounts!Y203 = 0, "ND", SecondRowWins!Y203/SecondRowCounts!Y203)</f>
        <v>ND</v>
      </c>
      <c r="Z203" s="191" t="str">
        <f>IF(SecondRowCounts!Z203 = 0, "ND", SecondRowWins!Z203/SecondRowCounts!Z203)</f>
        <v>ND</v>
      </c>
      <c r="AA203" s="191" t="str">
        <f>IF(SecondRowCounts!AA203 = 0, "ND", SecondRowWins!AA203/SecondRowCounts!AA203)</f>
        <v>ND</v>
      </c>
      <c r="AB203" s="191" t="str">
        <f>IF(SecondRowCounts!AB203 = 0, "ND", SecondRowWins!AB203/SecondRowCounts!AB203)</f>
        <v>ND</v>
      </c>
      <c r="AC203" s="191" t="str">
        <f>IF(SecondRowCounts!AC203 = 0, "ND", SecondRowWins!AC203/SecondRowCounts!AC203)</f>
        <v>ND</v>
      </c>
      <c r="AD203" s="191" t="str">
        <f>IF(SecondRowCounts!AD203 = 0, "ND", SecondRowWins!AD203/SecondRowCounts!AD203)</f>
        <v>ND</v>
      </c>
      <c r="AE203" s="191" t="str">
        <f>IF(SecondRowCounts!AE203 = 0, "ND", SecondRowWins!AE203/SecondRowCounts!AE203)</f>
        <v>ND</v>
      </c>
      <c r="AF203" s="191" t="str">
        <f>IF(SecondRowCounts!AF203 = 0, "ND", SecondRowWins!AF203/SecondRowCounts!AF203)</f>
        <v>ND</v>
      </c>
      <c r="AG203" s="191" t="str">
        <f>IF(SecondRowCounts!AG203 = 0, "ND", SecondRowWins!AG203/SecondRowCounts!AG203)</f>
        <v>ND</v>
      </c>
      <c r="AH203" s="191" t="str">
        <f>IF(SecondRowCounts!AH203 = 0, "ND", SecondRowWins!AH203/SecondRowCounts!AH203)</f>
        <v>ND</v>
      </c>
      <c r="AI203" s="191" t="str">
        <f>IF(SecondRowCounts!AI203 = 0, "ND", SecondRowWins!AI203/SecondRowCounts!AI203)</f>
        <v>ND</v>
      </c>
      <c r="AJ203" s="191" t="str">
        <f>IF(SecondRowCounts!AJ203 = 0, "ND", SecondRowWins!AJ203/SecondRowCounts!AJ203)</f>
        <v>ND</v>
      </c>
      <c r="AK203" s="191" t="str">
        <f>IF(SecondRowCounts!AK203 = 0, "ND", SecondRowWins!AK203/SecondRowCounts!AK203)</f>
        <v>ND</v>
      </c>
      <c r="AL203" s="191" t="str">
        <f>IF(SecondRowCounts!AL203 = 0, "ND", SecondRowWins!AL203/SecondRowCounts!AL203)</f>
        <v>ND</v>
      </c>
      <c r="AM203" s="191" t="str">
        <f>IF(SecondRowCounts!AM203 = 0, "ND", SecondRowWins!AM203/SecondRowCounts!AM203)</f>
        <v>ND</v>
      </c>
      <c r="AN203" s="191" t="str">
        <f>IF(SecondRowCounts!AN203 = 0, "ND", SecondRowWins!AN203/SecondRowCounts!AN203)</f>
        <v>ND</v>
      </c>
      <c r="AO203" s="191" t="str">
        <f>IF(SecondRowCounts!AO203 = 0, "ND", SecondRowWins!AO203/SecondRowCounts!AO203)</f>
        <v>ND</v>
      </c>
      <c r="AP203" s="191" t="str">
        <f>IF(SecondRowCounts!AP203 = 0, "ND", SecondRowWins!AP203/SecondRowCounts!AP203)</f>
        <v>ND</v>
      </c>
    </row>
    <row r="204">
      <c r="A204" s="187" t="s">
        <v>320</v>
      </c>
      <c r="B204" s="191">
        <f>IF(SecondRowCounts!B204 = 0, "ND", SecondRowWins!B204/SecondRowCounts!B204)</f>
        <v>0.4939759036</v>
      </c>
      <c r="C204" s="191" t="str">
        <f>IF(SecondRowCounts!C204 = 0, "ND", SecondRowWins!C204/SecondRowCounts!C204)</f>
        <v>ND</v>
      </c>
      <c r="D204" s="191" t="str">
        <f>IF(SecondRowCounts!D204 = 0, "ND", SecondRowWins!D204/SecondRowCounts!D204)</f>
        <v>ND</v>
      </c>
      <c r="E204" s="191" t="str">
        <f>IF(SecondRowCounts!E204 = 0, "ND", SecondRowWins!E204/SecondRowCounts!E204)</f>
        <v>ND</v>
      </c>
      <c r="F204" s="191" t="str">
        <f>IF(SecondRowCounts!F204 = 0, "ND", SecondRowWins!F204/SecondRowCounts!F204)</f>
        <v>ND</v>
      </c>
      <c r="G204" s="191" t="str">
        <f>IF(SecondRowCounts!G204 = 0, "ND", SecondRowWins!G204/SecondRowCounts!G204)</f>
        <v>ND</v>
      </c>
      <c r="H204" s="191">
        <f>IF(SecondRowCounts!H204 = 0, "ND", SecondRowWins!H204/SecondRowCounts!H204)</f>
        <v>0.7777777778</v>
      </c>
      <c r="I204" s="191">
        <f>IF(SecondRowCounts!I204 = 0, "ND", SecondRowWins!I204/SecondRowCounts!I204)</f>
        <v>0.2777777778</v>
      </c>
      <c r="J204" s="191">
        <f>IF(SecondRowCounts!J204 = 0, "ND", SecondRowWins!J204/SecondRowCounts!J204)</f>
        <v>0.53125</v>
      </c>
      <c r="K204" s="191">
        <f>IF(SecondRowCounts!K204 = 0, "ND", SecondRowWins!K204/SecondRowCounts!K204)</f>
        <v>0.5384615385</v>
      </c>
      <c r="L204" s="191">
        <f>IF(SecondRowCounts!L204 = 0, "ND", SecondRowWins!L204/SecondRowCounts!L204)</f>
        <v>0.375</v>
      </c>
      <c r="M204" s="191">
        <f>IF(SecondRowCounts!M204 = 0, "ND", SecondRowWins!M204/SecondRowCounts!M204)</f>
        <v>0.6666666667</v>
      </c>
      <c r="N204" s="191" t="str">
        <f>IF(SecondRowCounts!N204 = 0, "ND", SecondRowWins!N204/SecondRowCounts!N204)</f>
        <v>ND</v>
      </c>
      <c r="O204" s="191" t="str">
        <f>IF(SecondRowCounts!O204 = 0, "ND", SecondRowWins!O204/SecondRowCounts!O204)</f>
        <v>ND</v>
      </c>
      <c r="P204" s="191" t="str">
        <f>IF(SecondRowCounts!P204 = 0, "ND", SecondRowWins!P204/SecondRowCounts!P204)</f>
        <v>ND</v>
      </c>
      <c r="Q204" s="191" t="str">
        <f>IF(SecondRowCounts!Q204 = 0, "ND", SecondRowWins!Q204/SecondRowCounts!Q204)</f>
        <v>ND</v>
      </c>
      <c r="R204" s="191" t="str">
        <f>IF(SecondRowCounts!R204 = 0, "ND", SecondRowWins!R204/SecondRowCounts!R204)</f>
        <v>ND</v>
      </c>
      <c r="S204" s="191" t="str">
        <f>IF(SecondRowCounts!S204 = 0, "ND", SecondRowWins!S204/SecondRowCounts!S204)</f>
        <v>ND</v>
      </c>
      <c r="T204" s="191" t="str">
        <f>IF(SecondRowCounts!T204 = 0, "ND", SecondRowWins!T204/SecondRowCounts!T204)</f>
        <v>ND</v>
      </c>
      <c r="U204" s="191" t="str">
        <f>IF(SecondRowCounts!U204 = 0, "ND", SecondRowWins!U204/SecondRowCounts!U204)</f>
        <v>ND</v>
      </c>
      <c r="V204" s="191" t="str">
        <f>IF(SecondRowCounts!V204 = 0, "ND", SecondRowWins!V204/SecondRowCounts!V204)</f>
        <v>ND</v>
      </c>
      <c r="W204" s="191" t="str">
        <f>IF(SecondRowCounts!W204 = 0, "ND", SecondRowWins!W204/SecondRowCounts!W204)</f>
        <v>ND</v>
      </c>
      <c r="X204" s="191" t="str">
        <f>IF(SecondRowCounts!X204 = 0, "ND", SecondRowWins!X204/SecondRowCounts!X204)</f>
        <v>ND</v>
      </c>
      <c r="Y204" s="191" t="str">
        <f>IF(SecondRowCounts!Y204 = 0, "ND", SecondRowWins!Y204/SecondRowCounts!Y204)</f>
        <v>ND</v>
      </c>
      <c r="Z204" s="191" t="str">
        <f>IF(SecondRowCounts!Z204 = 0, "ND", SecondRowWins!Z204/SecondRowCounts!Z204)</f>
        <v>ND</v>
      </c>
      <c r="AA204" s="191" t="str">
        <f>IF(SecondRowCounts!AA204 = 0, "ND", SecondRowWins!AA204/SecondRowCounts!AA204)</f>
        <v>ND</v>
      </c>
      <c r="AB204" s="191" t="str">
        <f>IF(SecondRowCounts!AB204 = 0, "ND", SecondRowWins!AB204/SecondRowCounts!AB204)</f>
        <v>ND</v>
      </c>
      <c r="AC204" s="191" t="str">
        <f>IF(SecondRowCounts!AC204 = 0, "ND", SecondRowWins!AC204/SecondRowCounts!AC204)</f>
        <v>ND</v>
      </c>
      <c r="AD204" s="191" t="str">
        <f>IF(SecondRowCounts!AD204 = 0, "ND", SecondRowWins!AD204/SecondRowCounts!AD204)</f>
        <v>ND</v>
      </c>
      <c r="AE204" s="191" t="str">
        <f>IF(SecondRowCounts!AE204 = 0, "ND", SecondRowWins!AE204/SecondRowCounts!AE204)</f>
        <v>ND</v>
      </c>
      <c r="AF204" s="191" t="str">
        <f>IF(SecondRowCounts!AF204 = 0, "ND", SecondRowWins!AF204/SecondRowCounts!AF204)</f>
        <v>ND</v>
      </c>
      <c r="AG204" s="191" t="str">
        <f>IF(SecondRowCounts!AG204 = 0, "ND", SecondRowWins!AG204/SecondRowCounts!AG204)</f>
        <v>ND</v>
      </c>
      <c r="AH204" s="191" t="str">
        <f>IF(SecondRowCounts!AH204 = 0, "ND", SecondRowWins!AH204/SecondRowCounts!AH204)</f>
        <v>ND</v>
      </c>
      <c r="AI204" s="191" t="str">
        <f>IF(SecondRowCounts!AI204 = 0, "ND", SecondRowWins!AI204/SecondRowCounts!AI204)</f>
        <v>ND</v>
      </c>
      <c r="AJ204" s="191" t="str">
        <f>IF(SecondRowCounts!AJ204 = 0, "ND", SecondRowWins!AJ204/SecondRowCounts!AJ204)</f>
        <v>ND</v>
      </c>
      <c r="AK204" s="191" t="str">
        <f>IF(SecondRowCounts!AK204 = 0, "ND", SecondRowWins!AK204/SecondRowCounts!AK204)</f>
        <v>ND</v>
      </c>
      <c r="AL204" s="191" t="str">
        <f>IF(SecondRowCounts!AL204 = 0, "ND", SecondRowWins!AL204/SecondRowCounts!AL204)</f>
        <v>ND</v>
      </c>
      <c r="AM204" s="191" t="str">
        <f>IF(SecondRowCounts!AM204 = 0, "ND", SecondRowWins!AM204/SecondRowCounts!AM204)</f>
        <v>ND</v>
      </c>
      <c r="AN204" s="191" t="str">
        <f>IF(SecondRowCounts!AN204 = 0, "ND", SecondRowWins!AN204/SecondRowCounts!AN204)</f>
        <v>ND</v>
      </c>
      <c r="AO204" s="191" t="str">
        <f>IF(SecondRowCounts!AO204 = 0, "ND", SecondRowWins!AO204/SecondRowCounts!AO204)</f>
        <v>ND</v>
      </c>
      <c r="AP204" s="191" t="str">
        <f>IF(SecondRowCounts!AP204 = 0, "ND", SecondRowWins!AP204/SecondRowCounts!AP204)</f>
        <v>ND</v>
      </c>
    </row>
    <row r="205">
      <c r="A205" s="187" t="s">
        <v>40</v>
      </c>
      <c r="B205" s="191">
        <f>IF(SecondRowCounts!B205 = 0, "ND", SecondRowWins!B205/SecondRowCounts!B205)</f>
        <v>0.4964539007</v>
      </c>
      <c r="C205" s="191" t="str">
        <f>IF(SecondRowCounts!C205 = 0, "ND", SecondRowWins!C205/SecondRowCounts!C205)</f>
        <v>ND</v>
      </c>
      <c r="D205" s="191" t="str">
        <f>IF(SecondRowCounts!D205 = 0, "ND", SecondRowWins!D205/SecondRowCounts!D205)</f>
        <v>ND</v>
      </c>
      <c r="E205" s="191" t="str">
        <f>IF(SecondRowCounts!E205 = 0, "ND", SecondRowWins!E205/SecondRowCounts!E205)</f>
        <v>ND</v>
      </c>
      <c r="F205" s="191" t="str">
        <f>IF(SecondRowCounts!F205 = 0, "ND", SecondRowWins!F205/SecondRowCounts!F205)</f>
        <v>ND</v>
      </c>
      <c r="G205" s="191" t="str">
        <f>IF(SecondRowCounts!G205 = 0, "ND", SecondRowWins!G205/SecondRowCounts!G205)</f>
        <v>ND</v>
      </c>
      <c r="H205" s="191">
        <f>IF(SecondRowCounts!H205 = 0, "ND", SecondRowWins!H205/SecondRowCounts!H205)</f>
        <v>0.5090909091</v>
      </c>
      <c r="I205" s="191">
        <f>IF(SecondRowCounts!I205 = 0, "ND", SecondRowWins!I205/SecondRowCounts!I205)</f>
        <v>0.5307692308</v>
      </c>
      <c r="J205" s="191">
        <f>IF(SecondRowCounts!J205 = 0, "ND", SecondRowWins!J205/SecondRowCounts!J205)</f>
        <v>0.5398230088</v>
      </c>
      <c r="K205" s="191">
        <f>IF(SecondRowCounts!K205 = 0, "ND", SecondRowWins!K205/SecondRowCounts!K205)</f>
        <v>0.4431818182</v>
      </c>
      <c r="L205" s="191">
        <f>IF(SecondRowCounts!L205 = 0, "ND", SecondRowWins!L205/SecondRowCounts!L205)</f>
        <v>0.32</v>
      </c>
      <c r="M205" s="191">
        <f>IF(SecondRowCounts!M205 = 0, "ND", SecondRowWins!M205/SecondRowCounts!M205)</f>
        <v>0.3636363636</v>
      </c>
      <c r="N205" s="191">
        <f>IF(SecondRowCounts!N205 = 0, "ND", SecondRowWins!N205/SecondRowCounts!N205)</f>
        <v>1</v>
      </c>
      <c r="O205" s="191" t="str">
        <f>IF(SecondRowCounts!O205 = 0, "ND", SecondRowWins!O205/SecondRowCounts!O205)</f>
        <v>ND</v>
      </c>
      <c r="P205" s="191" t="str">
        <f>IF(SecondRowCounts!P205 = 0, "ND", SecondRowWins!P205/SecondRowCounts!P205)</f>
        <v>ND</v>
      </c>
      <c r="Q205" s="191" t="str">
        <f>IF(SecondRowCounts!Q205 = 0, "ND", SecondRowWins!Q205/SecondRowCounts!Q205)</f>
        <v>ND</v>
      </c>
      <c r="R205" s="191" t="str">
        <f>IF(SecondRowCounts!R205 = 0, "ND", SecondRowWins!R205/SecondRowCounts!R205)</f>
        <v>ND</v>
      </c>
      <c r="S205" s="191" t="str">
        <f>IF(SecondRowCounts!S205 = 0, "ND", SecondRowWins!S205/SecondRowCounts!S205)</f>
        <v>ND</v>
      </c>
      <c r="T205" s="191" t="str">
        <f>IF(SecondRowCounts!T205 = 0, "ND", SecondRowWins!T205/SecondRowCounts!T205)</f>
        <v>ND</v>
      </c>
      <c r="U205" s="191" t="str">
        <f>IF(SecondRowCounts!U205 = 0, "ND", SecondRowWins!U205/SecondRowCounts!U205)</f>
        <v>ND</v>
      </c>
      <c r="V205" s="191" t="str">
        <f>IF(SecondRowCounts!V205 = 0, "ND", SecondRowWins!V205/SecondRowCounts!V205)</f>
        <v>ND</v>
      </c>
      <c r="W205" s="191" t="str">
        <f>IF(SecondRowCounts!W205 = 0, "ND", SecondRowWins!W205/SecondRowCounts!W205)</f>
        <v>ND</v>
      </c>
      <c r="X205" s="191" t="str">
        <f>IF(SecondRowCounts!X205 = 0, "ND", SecondRowWins!X205/SecondRowCounts!X205)</f>
        <v>ND</v>
      </c>
      <c r="Y205" s="191" t="str">
        <f>IF(SecondRowCounts!Y205 = 0, "ND", SecondRowWins!Y205/SecondRowCounts!Y205)</f>
        <v>ND</v>
      </c>
      <c r="Z205" s="191" t="str">
        <f>IF(SecondRowCounts!Z205 = 0, "ND", SecondRowWins!Z205/SecondRowCounts!Z205)</f>
        <v>ND</v>
      </c>
      <c r="AA205" s="191" t="str">
        <f>IF(SecondRowCounts!AA205 = 0, "ND", SecondRowWins!AA205/SecondRowCounts!AA205)</f>
        <v>ND</v>
      </c>
      <c r="AB205" s="191" t="str">
        <f>IF(SecondRowCounts!AB205 = 0, "ND", SecondRowWins!AB205/SecondRowCounts!AB205)</f>
        <v>ND</v>
      </c>
      <c r="AC205" s="191" t="str">
        <f>IF(SecondRowCounts!AC205 = 0, "ND", SecondRowWins!AC205/SecondRowCounts!AC205)</f>
        <v>ND</v>
      </c>
      <c r="AD205" s="191" t="str">
        <f>IF(SecondRowCounts!AD205 = 0, "ND", SecondRowWins!AD205/SecondRowCounts!AD205)</f>
        <v>ND</v>
      </c>
      <c r="AE205" s="191" t="str">
        <f>IF(SecondRowCounts!AE205 = 0, "ND", SecondRowWins!AE205/SecondRowCounts!AE205)</f>
        <v>ND</v>
      </c>
      <c r="AF205" s="191" t="str">
        <f>IF(SecondRowCounts!AF205 = 0, "ND", SecondRowWins!AF205/SecondRowCounts!AF205)</f>
        <v>ND</v>
      </c>
      <c r="AG205" s="191" t="str">
        <f>IF(SecondRowCounts!AG205 = 0, "ND", SecondRowWins!AG205/SecondRowCounts!AG205)</f>
        <v>ND</v>
      </c>
      <c r="AH205" s="191" t="str">
        <f>IF(SecondRowCounts!AH205 = 0, "ND", SecondRowWins!AH205/SecondRowCounts!AH205)</f>
        <v>ND</v>
      </c>
      <c r="AI205" s="191" t="str">
        <f>IF(SecondRowCounts!AI205 = 0, "ND", SecondRowWins!AI205/SecondRowCounts!AI205)</f>
        <v>ND</v>
      </c>
      <c r="AJ205" s="191" t="str">
        <f>IF(SecondRowCounts!AJ205 = 0, "ND", SecondRowWins!AJ205/SecondRowCounts!AJ205)</f>
        <v>ND</v>
      </c>
      <c r="AK205" s="191" t="str">
        <f>IF(SecondRowCounts!AK205 = 0, "ND", SecondRowWins!AK205/SecondRowCounts!AK205)</f>
        <v>ND</v>
      </c>
      <c r="AL205" s="191" t="str">
        <f>IF(SecondRowCounts!AL205 = 0, "ND", SecondRowWins!AL205/SecondRowCounts!AL205)</f>
        <v>ND</v>
      </c>
      <c r="AM205" s="191" t="str">
        <f>IF(SecondRowCounts!AM205 = 0, "ND", SecondRowWins!AM205/SecondRowCounts!AM205)</f>
        <v>ND</v>
      </c>
      <c r="AN205" s="191" t="str">
        <f>IF(SecondRowCounts!AN205 = 0, "ND", SecondRowWins!AN205/SecondRowCounts!AN205)</f>
        <v>ND</v>
      </c>
      <c r="AO205" s="191" t="str">
        <f>IF(SecondRowCounts!AO205 = 0, "ND", SecondRowWins!AO205/SecondRowCounts!AO205)</f>
        <v>ND</v>
      </c>
      <c r="AP205" s="191" t="str">
        <f>IF(SecondRowCounts!AP205 = 0, "ND", SecondRowWins!AP205/SecondRowCounts!AP205)</f>
        <v>ND</v>
      </c>
    </row>
    <row r="206">
      <c r="A206" s="187" t="s">
        <v>96</v>
      </c>
      <c r="B206" s="191">
        <f>IF(SecondRowCounts!B206 = 0, "ND", SecondRowWins!B206/SecondRowCounts!B206)</f>
        <v>0.5440806045</v>
      </c>
      <c r="C206" s="191" t="str">
        <f>IF(SecondRowCounts!C206 = 0, "ND", SecondRowWins!C206/SecondRowCounts!C206)</f>
        <v>ND</v>
      </c>
      <c r="D206" s="191" t="str">
        <f>IF(SecondRowCounts!D206 = 0, "ND", SecondRowWins!D206/SecondRowCounts!D206)</f>
        <v>ND</v>
      </c>
      <c r="E206" s="191">
        <f>IF(SecondRowCounts!E206 = 0, "ND", SecondRowWins!E206/SecondRowCounts!E206)</f>
        <v>0.6666666667</v>
      </c>
      <c r="F206" s="191">
        <f>IF(SecondRowCounts!F206 = 0, "ND", SecondRowWins!F206/SecondRowCounts!F206)</f>
        <v>0.7333333333</v>
      </c>
      <c r="G206" s="191">
        <f>IF(SecondRowCounts!G206 = 0, "ND", SecondRowWins!G206/SecondRowCounts!G206)</f>
        <v>0.4716981132</v>
      </c>
      <c r="H206" s="191">
        <f>IF(SecondRowCounts!H206 = 0, "ND", SecondRowWins!H206/SecondRowCounts!H206)</f>
        <v>0.568627451</v>
      </c>
      <c r="I206" s="191">
        <f>IF(SecondRowCounts!I206 = 0, "ND", SecondRowWins!I206/SecondRowCounts!I206)</f>
        <v>0.5697674419</v>
      </c>
      <c r="J206" s="191">
        <f>IF(SecondRowCounts!J206 = 0, "ND", SecondRowWins!J206/SecondRowCounts!J206)</f>
        <v>0.4333333333</v>
      </c>
      <c r="K206" s="191">
        <f>IF(SecondRowCounts!K206 = 0, "ND", SecondRowWins!K206/SecondRowCounts!K206)</f>
        <v>0.3333333333</v>
      </c>
      <c r="L206" s="191">
        <f>IF(SecondRowCounts!L206 = 0, "ND", SecondRowWins!L206/SecondRowCounts!L206)</f>
        <v>0.6666666667</v>
      </c>
      <c r="M206" s="191">
        <f>IF(SecondRowCounts!M206 = 0, "ND", SecondRowWins!M206/SecondRowCounts!M206)</f>
        <v>0.3333333333</v>
      </c>
      <c r="N206" s="191" t="str">
        <f>IF(SecondRowCounts!N206 = 0, "ND", SecondRowWins!N206/SecondRowCounts!N206)</f>
        <v>ND</v>
      </c>
      <c r="O206" s="191" t="str">
        <f>IF(SecondRowCounts!O206 = 0, "ND", SecondRowWins!O206/SecondRowCounts!O206)</f>
        <v>ND</v>
      </c>
      <c r="P206" s="191" t="str">
        <f>IF(SecondRowCounts!P206 = 0, "ND", SecondRowWins!P206/SecondRowCounts!P206)</f>
        <v>ND</v>
      </c>
      <c r="Q206" s="191" t="str">
        <f>IF(SecondRowCounts!Q206 = 0, "ND", SecondRowWins!Q206/SecondRowCounts!Q206)</f>
        <v>ND</v>
      </c>
      <c r="R206" s="191" t="str">
        <f>IF(SecondRowCounts!R206 = 0, "ND", SecondRowWins!R206/SecondRowCounts!R206)</f>
        <v>ND</v>
      </c>
      <c r="S206" s="191" t="str">
        <f>IF(SecondRowCounts!S206 = 0, "ND", SecondRowWins!S206/SecondRowCounts!S206)</f>
        <v>ND</v>
      </c>
      <c r="T206" s="191" t="str">
        <f>IF(SecondRowCounts!T206 = 0, "ND", SecondRowWins!T206/SecondRowCounts!T206)</f>
        <v>ND</v>
      </c>
      <c r="U206" s="191" t="str">
        <f>IF(SecondRowCounts!U206 = 0, "ND", SecondRowWins!U206/SecondRowCounts!U206)</f>
        <v>ND</v>
      </c>
      <c r="V206" s="191" t="str">
        <f>IF(SecondRowCounts!V206 = 0, "ND", SecondRowWins!V206/SecondRowCounts!V206)</f>
        <v>ND</v>
      </c>
      <c r="W206" s="191" t="str">
        <f>IF(SecondRowCounts!W206 = 0, "ND", SecondRowWins!W206/SecondRowCounts!W206)</f>
        <v>ND</v>
      </c>
      <c r="X206" s="191" t="str">
        <f>IF(SecondRowCounts!X206 = 0, "ND", SecondRowWins!X206/SecondRowCounts!X206)</f>
        <v>ND</v>
      </c>
      <c r="Y206" s="191" t="str">
        <f>IF(SecondRowCounts!Y206 = 0, "ND", SecondRowWins!Y206/SecondRowCounts!Y206)</f>
        <v>ND</v>
      </c>
      <c r="Z206" s="191" t="str">
        <f>IF(SecondRowCounts!Z206 = 0, "ND", SecondRowWins!Z206/SecondRowCounts!Z206)</f>
        <v>ND</v>
      </c>
      <c r="AA206" s="191" t="str">
        <f>IF(SecondRowCounts!AA206 = 0, "ND", SecondRowWins!AA206/SecondRowCounts!AA206)</f>
        <v>ND</v>
      </c>
      <c r="AB206" s="191" t="str">
        <f>IF(SecondRowCounts!AB206 = 0, "ND", SecondRowWins!AB206/SecondRowCounts!AB206)</f>
        <v>ND</v>
      </c>
      <c r="AC206" s="191" t="str">
        <f>IF(SecondRowCounts!AC206 = 0, "ND", SecondRowWins!AC206/SecondRowCounts!AC206)</f>
        <v>ND</v>
      </c>
      <c r="AD206" s="191" t="str">
        <f>IF(SecondRowCounts!AD206 = 0, "ND", SecondRowWins!AD206/SecondRowCounts!AD206)</f>
        <v>ND</v>
      </c>
      <c r="AE206" s="191" t="str">
        <f>IF(SecondRowCounts!AE206 = 0, "ND", SecondRowWins!AE206/SecondRowCounts!AE206)</f>
        <v>ND</v>
      </c>
      <c r="AF206" s="191" t="str">
        <f>IF(SecondRowCounts!AF206 = 0, "ND", SecondRowWins!AF206/SecondRowCounts!AF206)</f>
        <v>ND</v>
      </c>
      <c r="AG206" s="191" t="str">
        <f>IF(SecondRowCounts!AG206 = 0, "ND", SecondRowWins!AG206/SecondRowCounts!AG206)</f>
        <v>ND</v>
      </c>
      <c r="AH206" s="191" t="str">
        <f>IF(SecondRowCounts!AH206 = 0, "ND", SecondRowWins!AH206/SecondRowCounts!AH206)</f>
        <v>ND</v>
      </c>
      <c r="AI206" s="191" t="str">
        <f>IF(SecondRowCounts!AI206 = 0, "ND", SecondRowWins!AI206/SecondRowCounts!AI206)</f>
        <v>ND</v>
      </c>
      <c r="AJ206" s="191" t="str">
        <f>IF(SecondRowCounts!AJ206 = 0, "ND", SecondRowWins!AJ206/SecondRowCounts!AJ206)</f>
        <v>ND</v>
      </c>
      <c r="AK206" s="191" t="str">
        <f>IF(SecondRowCounts!AK206 = 0, "ND", SecondRowWins!AK206/SecondRowCounts!AK206)</f>
        <v>ND</v>
      </c>
      <c r="AL206" s="191" t="str">
        <f>IF(SecondRowCounts!AL206 = 0, "ND", SecondRowWins!AL206/SecondRowCounts!AL206)</f>
        <v>ND</v>
      </c>
      <c r="AM206" s="191" t="str">
        <f>IF(SecondRowCounts!AM206 = 0, "ND", SecondRowWins!AM206/SecondRowCounts!AM206)</f>
        <v>ND</v>
      </c>
      <c r="AN206" s="191" t="str">
        <f>IF(SecondRowCounts!AN206 = 0, "ND", SecondRowWins!AN206/SecondRowCounts!AN206)</f>
        <v>ND</v>
      </c>
      <c r="AO206" s="191" t="str">
        <f>IF(SecondRowCounts!AO206 = 0, "ND", SecondRowWins!AO206/SecondRowCounts!AO206)</f>
        <v>ND</v>
      </c>
      <c r="AP206" s="191" t="str">
        <f>IF(SecondRowCounts!AP206 = 0, "ND", SecondRowWins!AP206/SecondRowCounts!AP206)</f>
        <v>ND</v>
      </c>
    </row>
    <row r="207">
      <c r="A207" s="187" t="s">
        <v>321</v>
      </c>
      <c r="B207" s="191">
        <f>IF(SecondRowCounts!B207 = 0, "ND", SecondRowWins!B207/SecondRowCounts!B207)</f>
        <v>1</v>
      </c>
      <c r="C207" s="191" t="str">
        <f>IF(SecondRowCounts!C207 = 0, "ND", SecondRowWins!C207/SecondRowCounts!C207)</f>
        <v>ND</v>
      </c>
      <c r="D207" s="191" t="str">
        <f>IF(SecondRowCounts!D207 = 0, "ND", SecondRowWins!D207/SecondRowCounts!D207)</f>
        <v>ND</v>
      </c>
      <c r="E207" s="191" t="str">
        <f>IF(SecondRowCounts!E207 = 0, "ND", SecondRowWins!E207/SecondRowCounts!E207)</f>
        <v>ND</v>
      </c>
      <c r="F207" s="191" t="str">
        <f>IF(SecondRowCounts!F207 = 0, "ND", SecondRowWins!F207/SecondRowCounts!F207)</f>
        <v>ND</v>
      </c>
      <c r="G207" s="191" t="str">
        <f>IF(SecondRowCounts!G207 = 0, "ND", SecondRowWins!G207/SecondRowCounts!G207)</f>
        <v>ND</v>
      </c>
      <c r="H207" s="191" t="str">
        <f>IF(SecondRowCounts!H207 = 0, "ND", SecondRowWins!H207/SecondRowCounts!H207)</f>
        <v>ND</v>
      </c>
      <c r="I207" s="191" t="str">
        <f>IF(SecondRowCounts!I207 = 0, "ND", SecondRowWins!I207/SecondRowCounts!I207)</f>
        <v>ND</v>
      </c>
      <c r="J207" s="191" t="str">
        <f>IF(SecondRowCounts!J207 = 0, "ND", SecondRowWins!J207/SecondRowCounts!J207)</f>
        <v>ND</v>
      </c>
      <c r="K207" s="191">
        <f>IF(SecondRowCounts!K207 = 0, "ND", SecondRowWins!K207/SecondRowCounts!K207)</f>
        <v>1</v>
      </c>
      <c r="L207" s="191" t="str">
        <f>IF(SecondRowCounts!L207 = 0, "ND", SecondRowWins!L207/SecondRowCounts!L207)</f>
        <v>ND</v>
      </c>
      <c r="M207" s="191" t="str">
        <f>IF(SecondRowCounts!M207 = 0, "ND", SecondRowWins!M207/SecondRowCounts!M207)</f>
        <v>ND</v>
      </c>
      <c r="N207" s="191" t="str">
        <f>IF(SecondRowCounts!N207 = 0, "ND", SecondRowWins!N207/SecondRowCounts!N207)</f>
        <v>ND</v>
      </c>
      <c r="O207" s="191" t="str">
        <f>IF(SecondRowCounts!O207 = 0, "ND", SecondRowWins!O207/SecondRowCounts!O207)</f>
        <v>ND</v>
      </c>
      <c r="P207" s="191" t="str">
        <f>IF(SecondRowCounts!P207 = 0, "ND", SecondRowWins!P207/SecondRowCounts!P207)</f>
        <v>ND</v>
      </c>
      <c r="Q207" s="191" t="str">
        <f>IF(SecondRowCounts!Q207 = 0, "ND", SecondRowWins!Q207/SecondRowCounts!Q207)</f>
        <v>ND</v>
      </c>
      <c r="R207" s="191" t="str">
        <f>IF(SecondRowCounts!R207 = 0, "ND", SecondRowWins!R207/SecondRowCounts!R207)</f>
        <v>ND</v>
      </c>
      <c r="S207" s="191" t="str">
        <f>IF(SecondRowCounts!S207 = 0, "ND", SecondRowWins!S207/SecondRowCounts!S207)</f>
        <v>ND</v>
      </c>
      <c r="T207" s="191" t="str">
        <f>IF(SecondRowCounts!T207 = 0, "ND", SecondRowWins!T207/SecondRowCounts!T207)</f>
        <v>ND</v>
      </c>
      <c r="U207" s="191" t="str">
        <f>IF(SecondRowCounts!U207 = 0, "ND", SecondRowWins!U207/SecondRowCounts!U207)</f>
        <v>ND</v>
      </c>
      <c r="V207" s="191" t="str">
        <f>IF(SecondRowCounts!V207 = 0, "ND", SecondRowWins!V207/SecondRowCounts!V207)</f>
        <v>ND</v>
      </c>
      <c r="W207" s="191" t="str">
        <f>IF(SecondRowCounts!W207 = 0, "ND", SecondRowWins!W207/SecondRowCounts!W207)</f>
        <v>ND</v>
      </c>
      <c r="X207" s="191" t="str">
        <f>IF(SecondRowCounts!X207 = 0, "ND", SecondRowWins!X207/SecondRowCounts!X207)</f>
        <v>ND</v>
      </c>
      <c r="Y207" s="191" t="str">
        <f>IF(SecondRowCounts!Y207 = 0, "ND", SecondRowWins!Y207/SecondRowCounts!Y207)</f>
        <v>ND</v>
      </c>
      <c r="Z207" s="191" t="str">
        <f>IF(SecondRowCounts!Z207 = 0, "ND", SecondRowWins!Z207/SecondRowCounts!Z207)</f>
        <v>ND</v>
      </c>
      <c r="AA207" s="191" t="str">
        <f>IF(SecondRowCounts!AA207 = 0, "ND", SecondRowWins!AA207/SecondRowCounts!AA207)</f>
        <v>ND</v>
      </c>
      <c r="AB207" s="191" t="str">
        <f>IF(SecondRowCounts!AB207 = 0, "ND", SecondRowWins!AB207/SecondRowCounts!AB207)</f>
        <v>ND</v>
      </c>
      <c r="AC207" s="191" t="str">
        <f>IF(SecondRowCounts!AC207 = 0, "ND", SecondRowWins!AC207/SecondRowCounts!AC207)</f>
        <v>ND</v>
      </c>
      <c r="AD207" s="191" t="str">
        <f>IF(SecondRowCounts!AD207 = 0, "ND", SecondRowWins!AD207/SecondRowCounts!AD207)</f>
        <v>ND</v>
      </c>
      <c r="AE207" s="191" t="str">
        <f>IF(SecondRowCounts!AE207 = 0, "ND", SecondRowWins!AE207/SecondRowCounts!AE207)</f>
        <v>ND</v>
      </c>
      <c r="AF207" s="191" t="str">
        <f>IF(SecondRowCounts!AF207 = 0, "ND", SecondRowWins!AF207/SecondRowCounts!AF207)</f>
        <v>ND</v>
      </c>
      <c r="AG207" s="191" t="str">
        <f>IF(SecondRowCounts!AG207 = 0, "ND", SecondRowWins!AG207/SecondRowCounts!AG207)</f>
        <v>ND</v>
      </c>
      <c r="AH207" s="191" t="str">
        <f>IF(SecondRowCounts!AH207 = 0, "ND", SecondRowWins!AH207/SecondRowCounts!AH207)</f>
        <v>ND</v>
      </c>
      <c r="AI207" s="191" t="str">
        <f>IF(SecondRowCounts!AI207 = 0, "ND", SecondRowWins!AI207/SecondRowCounts!AI207)</f>
        <v>ND</v>
      </c>
      <c r="AJ207" s="191" t="str">
        <f>IF(SecondRowCounts!AJ207 = 0, "ND", SecondRowWins!AJ207/SecondRowCounts!AJ207)</f>
        <v>ND</v>
      </c>
      <c r="AK207" s="191" t="str">
        <f>IF(SecondRowCounts!AK207 = 0, "ND", SecondRowWins!AK207/SecondRowCounts!AK207)</f>
        <v>ND</v>
      </c>
      <c r="AL207" s="191" t="str">
        <f>IF(SecondRowCounts!AL207 = 0, "ND", SecondRowWins!AL207/SecondRowCounts!AL207)</f>
        <v>ND</v>
      </c>
      <c r="AM207" s="191" t="str">
        <f>IF(SecondRowCounts!AM207 = 0, "ND", SecondRowWins!AM207/SecondRowCounts!AM207)</f>
        <v>ND</v>
      </c>
      <c r="AN207" s="191" t="str">
        <f>IF(SecondRowCounts!AN207 = 0, "ND", SecondRowWins!AN207/SecondRowCounts!AN207)</f>
        <v>ND</v>
      </c>
      <c r="AO207" s="191" t="str">
        <f>IF(SecondRowCounts!AO207 = 0, "ND", SecondRowWins!AO207/SecondRowCounts!AO207)</f>
        <v>ND</v>
      </c>
      <c r="AP207" s="191" t="str">
        <f>IF(SecondRowCounts!AP207 = 0, "ND", SecondRowWins!AP207/SecondRowCounts!AP207)</f>
        <v>ND</v>
      </c>
    </row>
    <row r="208">
      <c r="A208" s="187" t="s">
        <v>322</v>
      </c>
      <c r="B208" s="191">
        <f>IF(SecondRowCounts!B208 = 0, "ND", SecondRowWins!B208/SecondRowCounts!B208)</f>
        <v>0.4482758621</v>
      </c>
      <c r="C208" s="191" t="str">
        <f>IF(SecondRowCounts!C208 = 0, "ND", SecondRowWins!C208/SecondRowCounts!C208)</f>
        <v>ND</v>
      </c>
      <c r="D208" s="191" t="str">
        <f>IF(SecondRowCounts!D208 = 0, "ND", SecondRowWins!D208/SecondRowCounts!D208)</f>
        <v>ND</v>
      </c>
      <c r="E208" s="191" t="str">
        <f>IF(SecondRowCounts!E208 = 0, "ND", SecondRowWins!E208/SecondRowCounts!E208)</f>
        <v>ND</v>
      </c>
      <c r="F208" s="191" t="str">
        <f>IF(SecondRowCounts!F208 = 0, "ND", SecondRowWins!F208/SecondRowCounts!F208)</f>
        <v>ND</v>
      </c>
      <c r="G208" s="191" t="str">
        <f>IF(SecondRowCounts!G208 = 0, "ND", SecondRowWins!G208/SecondRowCounts!G208)</f>
        <v>ND</v>
      </c>
      <c r="H208" s="191" t="str">
        <f>IF(SecondRowCounts!H208 = 0, "ND", SecondRowWins!H208/SecondRowCounts!H208)</f>
        <v>ND</v>
      </c>
      <c r="I208" s="191" t="str">
        <f>IF(SecondRowCounts!I208 = 0, "ND", SecondRowWins!I208/SecondRowCounts!I208)</f>
        <v>ND</v>
      </c>
      <c r="J208" s="191" t="str">
        <f>IF(SecondRowCounts!J208 = 0, "ND", SecondRowWins!J208/SecondRowCounts!J208)</f>
        <v>ND</v>
      </c>
      <c r="K208" s="191">
        <f>IF(SecondRowCounts!K208 = 0, "ND", SecondRowWins!K208/SecondRowCounts!K208)</f>
        <v>0.5</v>
      </c>
      <c r="L208" s="191">
        <f>IF(SecondRowCounts!L208 = 0, "ND", SecondRowWins!L208/SecondRowCounts!L208)</f>
        <v>0.2</v>
      </c>
      <c r="M208" s="191">
        <f>IF(SecondRowCounts!M208 = 0, "ND", SecondRowWins!M208/SecondRowCounts!M208)</f>
        <v>0.5</v>
      </c>
      <c r="N208" s="191">
        <f>IF(SecondRowCounts!N208 = 0, "ND", SecondRowWins!N208/SecondRowCounts!N208)</f>
        <v>0.6666666667</v>
      </c>
      <c r="O208" s="191">
        <f>IF(SecondRowCounts!O208 = 0, "ND", SecondRowWins!O208/SecondRowCounts!O208)</f>
        <v>0.5</v>
      </c>
      <c r="P208" s="191">
        <f>IF(SecondRowCounts!P208 = 0, "ND", SecondRowWins!P208/SecondRowCounts!P208)</f>
        <v>0.5</v>
      </c>
      <c r="Q208" s="191">
        <f>IF(SecondRowCounts!Q208 = 0, "ND", SecondRowWins!Q208/SecondRowCounts!Q208)</f>
        <v>0</v>
      </c>
      <c r="R208" s="191" t="str">
        <f>IF(SecondRowCounts!R208 = 0, "ND", SecondRowWins!R208/SecondRowCounts!R208)</f>
        <v>ND</v>
      </c>
      <c r="S208" s="191">
        <f>IF(SecondRowCounts!S208 = 0, "ND", SecondRowWins!S208/SecondRowCounts!S208)</f>
        <v>0</v>
      </c>
      <c r="T208" s="191" t="str">
        <f>IF(SecondRowCounts!T208 = 0, "ND", SecondRowWins!T208/SecondRowCounts!T208)</f>
        <v>ND</v>
      </c>
      <c r="U208" s="191" t="str">
        <f>IF(SecondRowCounts!U208 = 0, "ND", SecondRowWins!U208/SecondRowCounts!U208)</f>
        <v>ND</v>
      </c>
      <c r="V208" s="191" t="str">
        <f>IF(SecondRowCounts!V208 = 0, "ND", SecondRowWins!V208/SecondRowCounts!V208)</f>
        <v>ND</v>
      </c>
      <c r="W208" s="191" t="str">
        <f>IF(SecondRowCounts!W208 = 0, "ND", SecondRowWins!W208/SecondRowCounts!W208)</f>
        <v>ND</v>
      </c>
      <c r="X208" s="191" t="str">
        <f>IF(SecondRowCounts!X208 = 0, "ND", SecondRowWins!X208/SecondRowCounts!X208)</f>
        <v>ND</v>
      </c>
      <c r="Y208" s="191" t="str">
        <f>IF(SecondRowCounts!Y208 = 0, "ND", SecondRowWins!Y208/SecondRowCounts!Y208)</f>
        <v>ND</v>
      </c>
      <c r="Z208" s="191" t="str">
        <f>IF(SecondRowCounts!Z208 = 0, "ND", SecondRowWins!Z208/SecondRowCounts!Z208)</f>
        <v>ND</v>
      </c>
      <c r="AA208" s="191" t="str">
        <f>IF(SecondRowCounts!AA208 = 0, "ND", SecondRowWins!AA208/SecondRowCounts!AA208)</f>
        <v>ND</v>
      </c>
      <c r="AB208" s="191" t="str">
        <f>IF(SecondRowCounts!AB208 = 0, "ND", SecondRowWins!AB208/SecondRowCounts!AB208)</f>
        <v>ND</v>
      </c>
      <c r="AC208" s="191" t="str">
        <f>IF(SecondRowCounts!AC208 = 0, "ND", SecondRowWins!AC208/SecondRowCounts!AC208)</f>
        <v>ND</v>
      </c>
      <c r="AD208" s="191" t="str">
        <f>IF(SecondRowCounts!AD208 = 0, "ND", SecondRowWins!AD208/SecondRowCounts!AD208)</f>
        <v>ND</v>
      </c>
      <c r="AE208" s="191" t="str">
        <f>IF(SecondRowCounts!AE208 = 0, "ND", SecondRowWins!AE208/SecondRowCounts!AE208)</f>
        <v>ND</v>
      </c>
      <c r="AF208" s="191" t="str">
        <f>IF(SecondRowCounts!AF208 = 0, "ND", SecondRowWins!AF208/SecondRowCounts!AF208)</f>
        <v>ND</v>
      </c>
      <c r="AG208" s="191" t="str">
        <f>IF(SecondRowCounts!AG208 = 0, "ND", SecondRowWins!AG208/SecondRowCounts!AG208)</f>
        <v>ND</v>
      </c>
      <c r="AH208" s="191" t="str">
        <f>IF(SecondRowCounts!AH208 = 0, "ND", SecondRowWins!AH208/SecondRowCounts!AH208)</f>
        <v>ND</v>
      </c>
      <c r="AI208" s="191" t="str">
        <f>IF(SecondRowCounts!AI208 = 0, "ND", SecondRowWins!AI208/SecondRowCounts!AI208)</f>
        <v>ND</v>
      </c>
      <c r="AJ208" s="191" t="str">
        <f>IF(SecondRowCounts!AJ208 = 0, "ND", SecondRowWins!AJ208/SecondRowCounts!AJ208)</f>
        <v>ND</v>
      </c>
      <c r="AK208" s="191" t="str">
        <f>IF(SecondRowCounts!AK208 = 0, "ND", SecondRowWins!AK208/SecondRowCounts!AK208)</f>
        <v>ND</v>
      </c>
      <c r="AL208" s="191" t="str">
        <f>IF(SecondRowCounts!AL208 = 0, "ND", SecondRowWins!AL208/SecondRowCounts!AL208)</f>
        <v>ND</v>
      </c>
      <c r="AM208" s="191" t="str">
        <f>IF(SecondRowCounts!AM208 = 0, "ND", SecondRowWins!AM208/SecondRowCounts!AM208)</f>
        <v>ND</v>
      </c>
      <c r="AN208" s="191" t="str">
        <f>IF(SecondRowCounts!AN208 = 0, "ND", SecondRowWins!AN208/SecondRowCounts!AN208)</f>
        <v>ND</v>
      </c>
      <c r="AO208" s="191" t="str">
        <f>IF(SecondRowCounts!AO208 = 0, "ND", SecondRowWins!AO208/SecondRowCounts!AO208)</f>
        <v>ND</v>
      </c>
      <c r="AP208" s="191" t="str">
        <f>IF(SecondRowCounts!AP208 = 0, "ND", SecondRowWins!AP208/SecondRowCounts!AP208)</f>
        <v>ND</v>
      </c>
    </row>
    <row r="209">
      <c r="A209" s="187" t="s">
        <v>323</v>
      </c>
      <c r="B209" s="191">
        <f>IF(SecondRowCounts!B209 = 0, "ND", SecondRowWins!B209/SecondRowCounts!B209)</f>
        <v>0.8333333333</v>
      </c>
      <c r="C209" s="191" t="str">
        <f>IF(SecondRowCounts!C209 = 0, "ND", SecondRowWins!C209/SecondRowCounts!C209)</f>
        <v>ND</v>
      </c>
      <c r="D209" s="191" t="str">
        <f>IF(SecondRowCounts!D209 = 0, "ND", SecondRowWins!D209/SecondRowCounts!D209)</f>
        <v>ND</v>
      </c>
      <c r="E209" s="191" t="str">
        <f>IF(SecondRowCounts!E209 = 0, "ND", SecondRowWins!E209/SecondRowCounts!E209)</f>
        <v>ND</v>
      </c>
      <c r="F209" s="191" t="str">
        <f>IF(SecondRowCounts!F209 = 0, "ND", SecondRowWins!F209/SecondRowCounts!F209)</f>
        <v>ND</v>
      </c>
      <c r="G209" s="191" t="str">
        <f>IF(SecondRowCounts!G209 = 0, "ND", SecondRowWins!G209/SecondRowCounts!G209)</f>
        <v>ND</v>
      </c>
      <c r="H209" s="191" t="str">
        <f>IF(SecondRowCounts!H209 = 0, "ND", SecondRowWins!H209/SecondRowCounts!H209)</f>
        <v>ND</v>
      </c>
      <c r="I209" s="191" t="str">
        <f>IF(SecondRowCounts!I209 = 0, "ND", SecondRowWins!I209/SecondRowCounts!I209)</f>
        <v>ND</v>
      </c>
      <c r="J209" s="191" t="str">
        <f>IF(SecondRowCounts!J209 = 0, "ND", SecondRowWins!J209/SecondRowCounts!J209)</f>
        <v>ND</v>
      </c>
      <c r="K209" s="191" t="str">
        <f>IF(SecondRowCounts!K209 = 0, "ND", SecondRowWins!K209/SecondRowCounts!K209)</f>
        <v>ND</v>
      </c>
      <c r="L209" s="191">
        <f>IF(SecondRowCounts!L209 = 0, "ND", SecondRowWins!L209/SecondRowCounts!L209)</f>
        <v>1</v>
      </c>
      <c r="M209" s="191">
        <f>IF(SecondRowCounts!M209 = 0, "ND", SecondRowWins!M209/SecondRowCounts!M209)</f>
        <v>1</v>
      </c>
      <c r="N209" s="191" t="str">
        <f>IF(SecondRowCounts!N209 = 0, "ND", SecondRowWins!N209/SecondRowCounts!N209)</f>
        <v>ND</v>
      </c>
      <c r="O209" s="191">
        <f>IF(SecondRowCounts!O209 = 0, "ND", SecondRowWins!O209/SecondRowCounts!O209)</f>
        <v>1</v>
      </c>
      <c r="P209" s="191" t="str">
        <f>IF(SecondRowCounts!P209 = 0, "ND", SecondRowWins!P209/SecondRowCounts!P209)</f>
        <v>ND</v>
      </c>
      <c r="Q209" s="191">
        <f>IF(SecondRowCounts!Q209 = 0, "ND", SecondRowWins!Q209/SecondRowCounts!Q209)</f>
        <v>0.5</v>
      </c>
      <c r="R209" s="191" t="str">
        <f>IF(SecondRowCounts!R209 = 0, "ND", SecondRowWins!R209/SecondRowCounts!R209)</f>
        <v>ND</v>
      </c>
      <c r="S209" s="191" t="str">
        <f>IF(SecondRowCounts!S209 = 0, "ND", SecondRowWins!S209/SecondRowCounts!S209)</f>
        <v>ND</v>
      </c>
      <c r="T209" s="191">
        <f>IF(SecondRowCounts!T209 = 0, "ND", SecondRowWins!T209/SecondRowCounts!T209)</f>
        <v>1</v>
      </c>
      <c r="U209" s="191" t="str">
        <f>IF(SecondRowCounts!U209 = 0, "ND", SecondRowWins!U209/SecondRowCounts!U209)</f>
        <v>ND</v>
      </c>
      <c r="V209" s="191" t="str">
        <f>IF(SecondRowCounts!V209 = 0, "ND", SecondRowWins!V209/SecondRowCounts!V209)</f>
        <v>ND</v>
      </c>
      <c r="W209" s="191" t="str">
        <f>IF(SecondRowCounts!W209 = 0, "ND", SecondRowWins!W209/SecondRowCounts!W209)</f>
        <v>ND</v>
      </c>
      <c r="X209" s="191" t="str">
        <f>IF(SecondRowCounts!X209 = 0, "ND", SecondRowWins!X209/SecondRowCounts!X209)</f>
        <v>ND</v>
      </c>
      <c r="Y209" s="191" t="str">
        <f>IF(SecondRowCounts!Y209 = 0, "ND", SecondRowWins!Y209/SecondRowCounts!Y209)</f>
        <v>ND</v>
      </c>
      <c r="Z209" s="191" t="str">
        <f>IF(SecondRowCounts!Z209 = 0, "ND", SecondRowWins!Z209/SecondRowCounts!Z209)</f>
        <v>ND</v>
      </c>
      <c r="AA209" s="191" t="str">
        <f>IF(SecondRowCounts!AA209 = 0, "ND", SecondRowWins!AA209/SecondRowCounts!AA209)</f>
        <v>ND</v>
      </c>
      <c r="AB209" s="191" t="str">
        <f>IF(SecondRowCounts!AB209 = 0, "ND", SecondRowWins!AB209/SecondRowCounts!AB209)</f>
        <v>ND</v>
      </c>
      <c r="AC209" s="191" t="str">
        <f>IF(SecondRowCounts!AC209 = 0, "ND", SecondRowWins!AC209/SecondRowCounts!AC209)</f>
        <v>ND</v>
      </c>
      <c r="AD209" s="191" t="str">
        <f>IF(SecondRowCounts!AD209 = 0, "ND", SecondRowWins!AD209/SecondRowCounts!AD209)</f>
        <v>ND</v>
      </c>
      <c r="AE209" s="191" t="str">
        <f>IF(SecondRowCounts!AE209 = 0, "ND", SecondRowWins!AE209/SecondRowCounts!AE209)</f>
        <v>ND</v>
      </c>
      <c r="AF209" s="191" t="str">
        <f>IF(SecondRowCounts!AF209 = 0, "ND", SecondRowWins!AF209/SecondRowCounts!AF209)</f>
        <v>ND</v>
      </c>
      <c r="AG209" s="191" t="str">
        <f>IF(SecondRowCounts!AG209 = 0, "ND", SecondRowWins!AG209/SecondRowCounts!AG209)</f>
        <v>ND</v>
      </c>
      <c r="AH209" s="191" t="str">
        <f>IF(SecondRowCounts!AH209 = 0, "ND", SecondRowWins!AH209/SecondRowCounts!AH209)</f>
        <v>ND</v>
      </c>
      <c r="AI209" s="191" t="str">
        <f>IF(SecondRowCounts!AI209 = 0, "ND", SecondRowWins!AI209/SecondRowCounts!AI209)</f>
        <v>ND</v>
      </c>
      <c r="AJ209" s="191" t="str">
        <f>IF(SecondRowCounts!AJ209 = 0, "ND", SecondRowWins!AJ209/SecondRowCounts!AJ209)</f>
        <v>ND</v>
      </c>
      <c r="AK209" s="191" t="str">
        <f>IF(SecondRowCounts!AK209 = 0, "ND", SecondRowWins!AK209/SecondRowCounts!AK209)</f>
        <v>ND</v>
      </c>
      <c r="AL209" s="191" t="str">
        <f>IF(SecondRowCounts!AL209 = 0, "ND", SecondRowWins!AL209/SecondRowCounts!AL209)</f>
        <v>ND</v>
      </c>
      <c r="AM209" s="191" t="str">
        <f>IF(SecondRowCounts!AM209 = 0, "ND", SecondRowWins!AM209/SecondRowCounts!AM209)</f>
        <v>ND</v>
      </c>
      <c r="AN209" s="191" t="str">
        <f>IF(SecondRowCounts!AN209 = 0, "ND", SecondRowWins!AN209/SecondRowCounts!AN209)</f>
        <v>ND</v>
      </c>
      <c r="AO209" s="191" t="str">
        <f>IF(SecondRowCounts!AO209 = 0, "ND", SecondRowWins!AO209/SecondRowCounts!AO209)</f>
        <v>ND</v>
      </c>
      <c r="AP209" s="191" t="str">
        <f>IF(SecondRowCounts!AP209 = 0, "ND", SecondRowWins!AP209/SecondRowCounts!AP209)</f>
        <v>ND</v>
      </c>
    </row>
    <row r="210">
      <c r="A210" s="187" t="s">
        <v>324</v>
      </c>
      <c r="B210" s="191">
        <f>IF(SecondRowCounts!B210 = 0, "ND", SecondRowWins!B210/SecondRowCounts!B210)</f>
        <v>0.5</v>
      </c>
      <c r="C210" s="191" t="str">
        <f>IF(SecondRowCounts!C210 = 0, "ND", SecondRowWins!C210/SecondRowCounts!C210)</f>
        <v>ND</v>
      </c>
      <c r="D210" s="191" t="str">
        <f>IF(SecondRowCounts!D210 = 0, "ND", SecondRowWins!D210/SecondRowCounts!D210)</f>
        <v>ND</v>
      </c>
      <c r="E210" s="191" t="str">
        <f>IF(SecondRowCounts!E210 = 0, "ND", SecondRowWins!E210/SecondRowCounts!E210)</f>
        <v>ND</v>
      </c>
      <c r="F210" s="191" t="str">
        <f>IF(SecondRowCounts!F210 = 0, "ND", SecondRowWins!F210/SecondRowCounts!F210)</f>
        <v>ND</v>
      </c>
      <c r="G210" s="191" t="str">
        <f>IF(SecondRowCounts!G210 = 0, "ND", SecondRowWins!G210/SecondRowCounts!G210)</f>
        <v>ND</v>
      </c>
      <c r="H210" s="191" t="str">
        <f>IF(SecondRowCounts!H210 = 0, "ND", SecondRowWins!H210/SecondRowCounts!H210)</f>
        <v>ND</v>
      </c>
      <c r="I210" s="191" t="str">
        <f>IF(SecondRowCounts!I210 = 0, "ND", SecondRowWins!I210/SecondRowCounts!I210)</f>
        <v>ND</v>
      </c>
      <c r="J210" s="191" t="str">
        <f>IF(SecondRowCounts!J210 = 0, "ND", SecondRowWins!J210/SecondRowCounts!J210)</f>
        <v>ND</v>
      </c>
      <c r="K210" s="191" t="str">
        <f>IF(SecondRowCounts!K210 = 0, "ND", SecondRowWins!K210/SecondRowCounts!K210)</f>
        <v>ND</v>
      </c>
      <c r="L210" s="191">
        <f>IF(SecondRowCounts!L210 = 0, "ND", SecondRowWins!L210/SecondRowCounts!L210)</f>
        <v>0.5</v>
      </c>
      <c r="M210" s="191" t="str">
        <f>IF(SecondRowCounts!M210 = 0, "ND", SecondRowWins!M210/SecondRowCounts!M210)</f>
        <v>ND</v>
      </c>
      <c r="N210" s="191" t="str">
        <f>IF(SecondRowCounts!N210 = 0, "ND", SecondRowWins!N210/SecondRowCounts!N210)</f>
        <v>ND</v>
      </c>
      <c r="O210" s="191" t="str">
        <f>IF(SecondRowCounts!O210 = 0, "ND", SecondRowWins!O210/SecondRowCounts!O210)</f>
        <v>ND</v>
      </c>
      <c r="P210" s="191" t="str">
        <f>IF(SecondRowCounts!P210 = 0, "ND", SecondRowWins!P210/SecondRowCounts!P210)</f>
        <v>ND</v>
      </c>
      <c r="Q210" s="191" t="str">
        <f>IF(SecondRowCounts!Q210 = 0, "ND", SecondRowWins!Q210/SecondRowCounts!Q210)</f>
        <v>ND</v>
      </c>
      <c r="R210" s="191" t="str">
        <f>IF(SecondRowCounts!R210 = 0, "ND", SecondRowWins!R210/SecondRowCounts!R210)</f>
        <v>ND</v>
      </c>
      <c r="S210" s="191" t="str">
        <f>IF(SecondRowCounts!S210 = 0, "ND", SecondRowWins!S210/SecondRowCounts!S210)</f>
        <v>ND</v>
      </c>
      <c r="T210" s="191" t="str">
        <f>IF(SecondRowCounts!T210 = 0, "ND", SecondRowWins!T210/SecondRowCounts!T210)</f>
        <v>ND</v>
      </c>
      <c r="U210" s="191" t="str">
        <f>IF(SecondRowCounts!U210 = 0, "ND", SecondRowWins!U210/SecondRowCounts!U210)</f>
        <v>ND</v>
      </c>
      <c r="V210" s="191" t="str">
        <f>IF(SecondRowCounts!V210 = 0, "ND", SecondRowWins!V210/SecondRowCounts!V210)</f>
        <v>ND</v>
      </c>
      <c r="W210" s="191" t="str">
        <f>IF(SecondRowCounts!W210 = 0, "ND", SecondRowWins!W210/SecondRowCounts!W210)</f>
        <v>ND</v>
      </c>
      <c r="X210" s="191" t="str">
        <f>IF(SecondRowCounts!X210 = 0, "ND", SecondRowWins!X210/SecondRowCounts!X210)</f>
        <v>ND</v>
      </c>
      <c r="Y210" s="191" t="str">
        <f>IF(SecondRowCounts!Y210 = 0, "ND", SecondRowWins!Y210/SecondRowCounts!Y210)</f>
        <v>ND</v>
      </c>
      <c r="Z210" s="191" t="str">
        <f>IF(SecondRowCounts!Z210 = 0, "ND", SecondRowWins!Z210/SecondRowCounts!Z210)</f>
        <v>ND</v>
      </c>
      <c r="AA210" s="191" t="str">
        <f>IF(SecondRowCounts!AA210 = 0, "ND", SecondRowWins!AA210/SecondRowCounts!AA210)</f>
        <v>ND</v>
      </c>
      <c r="AB210" s="191" t="str">
        <f>IF(SecondRowCounts!AB210 = 0, "ND", SecondRowWins!AB210/SecondRowCounts!AB210)</f>
        <v>ND</v>
      </c>
      <c r="AC210" s="191" t="str">
        <f>IF(SecondRowCounts!AC210 = 0, "ND", SecondRowWins!AC210/SecondRowCounts!AC210)</f>
        <v>ND</v>
      </c>
      <c r="AD210" s="191" t="str">
        <f>IF(SecondRowCounts!AD210 = 0, "ND", SecondRowWins!AD210/SecondRowCounts!AD210)</f>
        <v>ND</v>
      </c>
      <c r="AE210" s="191" t="str">
        <f>IF(SecondRowCounts!AE210 = 0, "ND", SecondRowWins!AE210/SecondRowCounts!AE210)</f>
        <v>ND</v>
      </c>
      <c r="AF210" s="191" t="str">
        <f>IF(SecondRowCounts!AF210 = 0, "ND", SecondRowWins!AF210/SecondRowCounts!AF210)</f>
        <v>ND</v>
      </c>
      <c r="AG210" s="191" t="str">
        <f>IF(SecondRowCounts!AG210 = 0, "ND", SecondRowWins!AG210/SecondRowCounts!AG210)</f>
        <v>ND</v>
      </c>
      <c r="AH210" s="191" t="str">
        <f>IF(SecondRowCounts!AH210 = 0, "ND", SecondRowWins!AH210/SecondRowCounts!AH210)</f>
        <v>ND</v>
      </c>
      <c r="AI210" s="191" t="str">
        <f>IF(SecondRowCounts!AI210 = 0, "ND", SecondRowWins!AI210/SecondRowCounts!AI210)</f>
        <v>ND</v>
      </c>
      <c r="AJ210" s="191" t="str">
        <f>IF(SecondRowCounts!AJ210 = 0, "ND", SecondRowWins!AJ210/SecondRowCounts!AJ210)</f>
        <v>ND</v>
      </c>
      <c r="AK210" s="191" t="str">
        <f>IF(SecondRowCounts!AK210 = 0, "ND", SecondRowWins!AK210/SecondRowCounts!AK210)</f>
        <v>ND</v>
      </c>
      <c r="AL210" s="191" t="str">
        <f>IF(SecondRowCounts!AL210 = 0, "ND", SecondRowWins!AL210/SecondRowCounts!AL210)</f>
        <v>ND</v>
      </c>
      <c r="AM210" s="191" t="str">
        <f>IF(SecondRowCounts!AM210 = 0, "ND", SecondRowWins!AM210/SecondRowCounts!AM210)</f>
        <v>ND</v>
      </c>
      <c r="AN210" s="191" t="str">
        <f>IF(SecondRowCounts!AN210 = 0, "ND", SecondRowWins!AN210/SecondRowCounts!AN210)</f>
        <v>ND</v>
      </c>
      <c r="AO210" s="191" t="str">
        <f>IF(SecondRowCounts!AO210 = 0, "ND", SecondRowWins!AO210/SecondRowCounts!AO210)</f>
        <v>ND</v>
      </c>
      <c r="AP210" s="191" t="str">
        <f>IF(SecondRowCounts!AP210 = 0, "ND", SecondRowWins!AP210/SecondRowCounts!AP210)</f>
        <v>ND</v>
      </c>
    </row>
    <row r="211">
      <c r="A211" s="187" t="s">
        <v>325</v>
      </c>
      <c r="B211" s="191">
        <f>IF(SecondRowCounts!B211 = 0, "ND", SecondRowWins!B211/SecondRowCounts!B211)</f>
        <v>0.6666666667</v>
      </c>
      <c r="C211" s="191" t="str">
        <f>IF(SecondRowCounts!C211 = 0, "ND", SecondRowWins!C211/SecondRowCounts!C211)</f>
        <v>ND</v>
      </c>
      <c r="D211" s="191" t="str">
        <f>IF(SecondRowCounts!D211 = 0, "ND", SecondRowWins!D211/SecondRowCounts!D211)</f>
        <v>ND</v>
      </c>
      <c r="E211" s="191" t="str">
        <f>IF(SecondRowCounts!E211 = 0, "ND", SecondRowWins!E211/SecondRowCounts!E211)</f>
        <v>ND</v>
      </c>
      <c r="F211" s="191" t="str">
        <f>IF(SecondRowCounts!F211 = 0, "ND", SecondRowWins!F211/SecondRowCounts!F211)</f>
        <v>ND</v>
      </c>
      <c r="G211" s="191" t="str">
        <f>IF(SecondRowCounts!G211 = 0, "ND", SecondRowWins!G211/SecondRowCounts!G211)</f>
        <v>ND</v>
      </c>
      <c r="H211" s="191" t="str">
        <f>IF(SecondRowCounts!H211 = 0, "ND", SecondRowWins!H211/SecondRowCounts!H211)</f>
        <v>ND</v>
      </c>
      <c r="I211" s="191">
        <f>IF(SecondRowCounts!I211 = 0, "ND", SecondRowWins!I211/SecondRowCounts!I211)</f>
        <v>1</v>
      </c>
      <c r="J211" s="191">
        <f>IF(SecondRowCounts!J211 = 0, "ND", SecondRowWins!J211/SecondRowCounts!J211)</f>
        <v>1</v>
      </c>
      <c r="K211" s="191">
        <f>IF(SecondRowCounts!K211 = 0, "ND", SecondRowWins!K211/SecondRowCounts!K211)</f>
        <v>0</v>
      </c>
      <c r="L211" s="191" t="str">
        <f>IF(SecondRowCounts!L211 = 0, "ND", SecondRowWins!L211/SecondRowCounts!L211)</f>
        <v>ND</v>
      </c>
      <c r="M211" s="191" t="str">
        <f>IF(SecondRowCounts!M211 = 0, "ND", SecondRowWins!M211/SecondRowCounts!M211)</f>
        <v>ND</v>
      </c>
      <c r="N211" s="191" t="str">
        <f>IF(SecondRowCounts!N211 = 0, "ND", SecondRowWins!N211/SecondRowCounts!N211)</f>
        <v>ND</v>
      </c>
      <c r="O211" s="191" t="str">
        <f>IF(SecondRowCounts!O211 = 0, "ND", SecondRowWins!O211/SecondRowCounts!O211)</f>
        <v>ND</v>
      </c>
      <c r="P211" s="191" t="str">
        <f>IF(SecondRowCounts!P211 = 0, "ND", SecondRowWins!P211/SecondRowCounts!P211)</f>
        <v>ND</v>
      </c>
      <c r="Q211" s="191" t="str">
        <f>IF(SecondRowCounts!Q211 = 0, "ND", SecondRowWins!Q211/SecondRowCounts!Q211)</f>
        <v>ND</v>
      </c>
      <c r="R211" s="191" t="str">
        <f>IF(SecondRowCounts!R211 = 0, "ND", SecondRowWins!R211/SecondRowCounts!R211)</f>
        <v>ND</v>
      </c>
      <c r="S211" s="191" t="str">
        <f>IF(SecondRowCounts!S211 = 0, "ND", SecondRowWins!S211/SecondRowCounts!S211)</f>
        <v>ND</v>
      </c>
      <c r="T211" s="191" t="str">
        <f>IF(SecondRowCounts!T211 = 0, "ND", SecondRowWins!T211/SecondRowCounts!T211)</f>
        <v>ND</v>
      </c>
      <c r="U211" s="191" t="str">
        <f>IF(SecondRowCounts!U211 = 0, "ND", SecondRowWins!U211/SecondRowCounts!U211)</f>
        <v>ND</v>
      </c>
      <c r="V211" s="191" t="str">
        <f>IF(SecondRowCounts!V211 = 0, "ND", SecondRowWins!V211/SecondRowCounts!V211)</f>
        <v>ND</v>
      </c>
      <c r="W211" s="191" t="str">
        <f>IF(SecondRowCounts!W211 = 0, "ND", SecondRowWins!W211/SecondRowCounts!W211)</f>
        <v>ND</v>
      </c>
      <c r="X211" s="191" t="str">
        <f>IF(SecondRowCounts!X211 = 0, "ND", SecondRowWins!X211/SecondRowCounts!X211)</f>
        <v>ND</v>
      </c>
      <c r="Y211" s="191" t="str">
        <f>IF(SecondRowCounts!Y211 = 0, "ND", SecondRowWins!Y211/SecondRowCounts!Y211)</f>
        <v>ND</v>
      </c>
      <c r="Z211" s="191" t="str">
        <f>IF(SecondRowCounts!Z211 = 0, "ND", SecondRowWins!Z211/SecondRowCounts!Z211)</f>
        <v>ND</v>
      </c>
      <c r="AA211" s="191" t="str">
        <f>IF(SecondRowCounts!AA211 = 0, "ND", SecondRowWins!AA211/SecondRowCounts!AA211)</f>
        <v>ND</v>
      </c>
      <c r="AB211" s="191" t="str">
        <f>IF(SecondRowCounts!AB211 = 0, "ND", SecondRowWins!AB211/SecondRowCounts!AB211)</f>
        <v>ND</v>
      </c>
      <c r="AC211" s="191" t="str">
        <f>IF(SecondRowCounts!AC211 = 0, "ND", SecondRowWins!AC211/SecondRowCounts!AC211)</f>
        <v>ND</v>
      </c>
      <c r="AD211" s="191" t="str">
        <f>IF(SecondRowCounts!AD211 = 0, "ND", SecondRowWins!AD211/SecondRowCounts!AD211)</f>
        <v>ND</v>
      </c>
      <c r="AE211" s="191" t="str">
        <f>IF(SecondRowCounts!AE211 = 0, "ND", SecondRowWins!AE211/SecondRowCounts!AE211)</f>
        <v>ND</v>
      </c>
      <c r="AF211" s="191" t="str">
        <f>IF(SecondRowCounts!AF211 = 0, "ND", SecondRowWins!AF211/SecondRowCounts!AF211)</f>
        <v>ND</v>
      </c>
      <c r="AG211" s="191" t="str">
        <f>IF(SecondRowCounts!AG211 = 0, "ND", SecondRowWins!AG211/SecondRowCounts!AG211)</f>
        <v>ND</v>
      </c>
      <c r="AH211" s="191" t="str">
        <f>IF(SecondRowCounts!AH211 = 0, "ND", SecondRowWins!AH211/SecondRowCounts!AH211)</f>
        <v>ND</v>
      </c>
      <c r="AI211" s="191" t="str">
        <f>IF(SecondRowCounts!AI211 = 0, "ND", SecondRowWins!AI211/SecondRowCounts!AI211)</f>
        <v>ND</v>
      </c>
      <c r="AJ211" s="191" t="str">
        <f>IF(SecondRowCounts!AJ211 = 0, "ND", SecondRowWins!AJ211/SecondRowCounts!AJ211)</f>
        <v>ND</v>
      </c>
      <c r="AK211" s="191" t="str">
        <f>IF(SecondRowCounts!AK211 = 0, "ND", SecondRowWins!AK211/SecondRowCounts!AK211)</f>
        <v>ND</v>
      </c>
      <c r="AL211" s="191" t="str">
        <f>IF(SecondRowCounts!AL211 = 0, "ND", SecondRowWins!AL211/SecondRowCounts!AL211)</f>
        <v>ND</v>
      </c>
      <c r="AM211" s="191" t="str">
        <f>IF(SecondRowCounts!AM211 = 0, "ND", SecondRowWins!AM211/SecondRowCounts!AM211)</f>
        <v>ND</v>
      </c>
      <c r="AN211" s="191" t="str">
        <f>IF(SecondRowCounts!AN211 = 0, "ND", SecondRowWins!AN211/SecondRowCounts!AN211)</f>
        <v>ND</v>
      </c>
      <c r="AO211" s="191" t="str">
        <f>IF(SecondRowCounts!AO211 = 0, "ND", SecondRowWins!AO211/SecondRowCounts!AO211)</f>
        <v>ND</v>
      </c>
      <c r="AP211" s="191" t="str">
        <f>IF(SecondRowCounts!AP211 = 0, "ND", SecondRowWins!AP211/SecondRowCounts!AP211)</f>
        <v>ND</v>
      </c>
    </row>
    <row r="212">
      <c r="A212" s="187" t="s">
        <v>326</v>
      </c>
      <c r="B212" s="191">
        <f>IF(SecondRowCounts!B212 = 0, "ND", SecondRowWins!B212/SecondRowCounts!B212)</f>
        <v>0.3636363636</v>
      </c>
      <c r="C212" s="191" t="str">
        <f>IF(SecondRowCounts!C212 = 0, "ND", SecondRowWins!C212/SecondRowCounts!C212)</f>
        <v>ND</v>
      </c>
      <c r="D212" s="191" t="str">
        <f>IF(SecondRowCounts!D212 = 0, "ND", SecondRowWins!D212/SecondRowCounts!D212)</f>
        <v>ND</v>
      </c>
      <c r="E212" s="191" t="str">
        <f>IF(SecondRowCounts!E212 = 0, "ND", SecondRowWins!E212/SecondRowCounts!E212)</f>
        <v>ND</v>
      </c>
      <c r="F212" s="191" t="str">
        <f>IF(SecondRowCounts!F212 = 0, "ND", SecondRowWins!F212/SecondRowCounts!F212)</f>
        <v>ND</v>
      </c>
      <c r="G212" s="191" t="str">
        <f>IF(SecondRowCounts!G212 = 0, "ND", SecondRowWins!G212/SecondRowCounts!G212)</f>
        <v>ND</v>
      </c>
      <c r="H212" s="191" t="str">
        <f>IF(SecondRowCounts!H212 = 0, "ND", SecondRowWins!H212/SecondRowCounts!H212)</f>
        <v>ND</v>
      </c>
      <c r="I212" s="191" t="str">
        <f>IF(SecondRowCounts!I212 = 0, "ND", SecondRowWins!I212/SecondRowCounts!I212)</f>
        <v>ND</v>
      </c>
      <c r="J212" s="191" t="str">
        <f>IF(SecondRowCounts!J212 = 0, "ND", SecondRowWins!J212/SecondRowCounts!J212)</f>
        <v>ND</v>
      </c>
      <c r="K212" s="191">
        <f>IF(SecondRowCounts!K212 = 0, "ND", SecondRowWins!K212/SecondRowCounts!K212)</f>
        <v>0.3333333333</v>
      </c>
      <c r="L212" s="191">
        <f>IF(SecondRowCounts!L212 = 0, "ND", SecondRowWins!L212/SecondRowCounts!L212)</f>
        <v>0.25</v>
      </c>
      <c r="M212" s="191">
        <f>IF(SecondRowCounts!M212 = 0, "ND", SecondRowWins!M212/SecondRowCounts!M212)</f>
        <v>0.5</v>
      </c>
      <c r="N212" s="191">
        <f>IF(SecondRowCounts!N212 = 0, "ND", SecondRowWins!N212/SecondRowCounts!N212)</f>
        <v>0.5</v>
      </c>
      <c r="O212" s="191" t="str">
        <f>IF(SecondRowCounts!O212 = 0, "ND", SecondRowWins!O212/SecondRowCounts!O212)</f>
        <v>ND</v>
      </c>
      <c r="P212" s="191" t="str">
        <f>IF(SecondRowCounts!P212 = 0, "ND", SecondRowWins!P212/SecondRowCounts!P212)</f>
        <v>ND</v>
      </c>
      <c r="Q212" s="191" t="str">
        <f>IF(SecondRowCounts!Q212 = 0, "ND", SecondRowWins!Q212/SecondRowCounts!Q212)</f>
        <v>ND</v>
      </c>
      <c r="R212" s="191" t="str">
        <f>IF(SecondRowCounts!R212 = 0, "ND", SecondRowWins!R212/SecondRowCounts!R212)</f>
        <v>ND</v>
      </c>
      <c r="S212" s="191" t="str">
        <f>IF(SecondRowCounts!S212 = 0, "ND", SecondRowWins!S212/SecondRowCounts!S212)</f>
        <v>ND</v>
      </c>
      <c r="T212" s="191" t="str">
        <f>IF(SecondRowCounts!T212 = 0, "ND", SecondRowWins!T212/SecondRowCounts!T212)</f>
        <v>ND</v>
      </c>
      <c r="U212" s="191" t="str">
        <f>IF(SecondRowCounts!U212 = 0, "ND", SecondRowWins!U212/SecondRowCounts!U212)</f>
        <v>ND</v>
      </c>
      <c r="V212" s="191" t="str">
        <f>IF(SecondRowCounts!V212 = 0, "ND", SecondRowWins!V212/SecondRowCounts!V212)</f>
        <v>ND</v>
      </c>
      <c r="W212" s="191" t="str">
        <f>IF(SecondRowCounts!W212 = 0, "ND", SecondRowWins!W212/SecondRowCounts!W212)</f>
        <v>ND</v>
      </c>
      <c r="X212" s="191" t="str">
        <f>IF(SecondRowCounts!X212 = 0, "ND", SecondRowWins!X212/SecondRowCounts!X212)</f>
        <v>ND</v>
      </c>
      <c r="Y212" s="191" t="str">
        <f>IF(SecondRowCounts!Y212 = 0, "ND", SecondRowWins!Y212/SecondRowCounts!Y212)</f>
        <v>ND</v>
      </c>
      <c r="Z212" s="191" t="str">
        <f>IF(SecondRowCounts!Z212 = 0, "ND", SecondRowWins!Z212/SecondRowCounts!Z212)</f>
        <v>ND</v>
      </c>
      <c r="AA212" s="191" t="str">
        <f>IF(SecondRowCounts!AA212 = 0, "ND", SecondRowWins!AA212/SecondRowCounts!AA212)</f>
        <v>ND</v>
      </c>
      <c r="AB212" s="191" t="str">
        <f>IF(SecondRowCounts!AB212 = 0, "ND", SecondRowWins!AB212/SecondRowCounts!AB212)</f>
        <v>ND</v>
      </c>
      <c r="AC212" s="191" t="str">
        <f>IF(SecondRowCounts!AC212 = 0, "ND", SecondRowWins!AC212/SecondRowCounts!AC212)</f>
        <v>ND</v>
      </c>
      <c r="AD212" s="191" t="str">
        <f>IF(SecondRowCounts!AD212 = 0, "ND", SecondRowWins!AD212/SecondRowCounts!AD212)</f>
        <v>ND</v>
      </c>
      <c r="AE212" s="191" t="str">
        <f>IF(SecondRowCounts!AE212 = 0, "ND", SecondRowWins!AE212/SecondRowCounts!AE212)</f>
        <v>ND</v>
      </c>
      <c r="AF212" s="191" t="str">
        <f>IF(SecondRowCounts!AF212 = 0, "ND", SecondRowWins!AF212/SecondRowCounts!AF212)</f>
        <v>ND</v>
      </c>
      <c r="AG212" s="191" t="str">
        <f>IF(SecondRowCounts!AG212 = 0, "ND", SecondRowWins!AG212/SecondRowCounts!AG212)</f>
        <v>ND</v>
      </c>
      <c r="AH212" s="191" t="str">
        <f>IF(SecondRowCounts!AH212 = 0, "ND", SecondRowWins!AH212/SecondRowCounts!AH212)</f>
        <v>ND</v>
      </c>
      <c r="AI212" s="191" t="str">
        <f>IF(SecondRowCounts!AI212 = 0, "ND", SecondRowWins!AI212/SecondRowCounts!AI212)</f>
        <v>ND</v>
      </c>
      <c r="AJ212" s="191" t="str">
        <f>IF(SecondRowCounts!AJ212 = 0, "ND", SecondRowWins!AJ212/SecondRowCounts!AJ212)</f>
        <v>ND</v>
      </c>
      <c r="AK212" s="191" t="str">
        <f>IF(SecondRowCounts!AK212 = 0, "ND", SecondRowWins!AK212/SecondRowCounts!AK212)</f>
        <v>ND</v>
      </c>
      <c r="AL212" s="191" t="str">
        <f>IF(SecondRowCounts!AL212 = 0, "ND", SecondRowWins!AL212/SecondRowCounts!AL212)</f>
        <v>ND</v>
      </c>
      <c r="AM212" s="191" t="str">
        <f>IF(SecondRowCounts!AM212 = 0, "ND", SecondRowWins!AM212/SecondRowCounts!AM212)</f>
        <v>ND</v>
      </c>
      <c r="AN212" s="191" t="str">
        <f>IF(SecondRowCounts!AN212 = 0, "ND", SecondRowWins!AN212/SecondRowCounts!AN212)</f>
        <v>ND</v>
      </c>
      <c r="AO212" s="191" t="str">
        <f>IF(SecondRowCounts!AO212 = 0, "ND", SecondRowWins!AO212/SecondRowCounts!AO212)</f>
        <v>ND</v>
      </c>
      <c r="AP212" s="191" t="str">
        <f>IF(SecondRowCounts!AP212 = 0, "ND", SecondRowWins!AP212/SecondRowCounts!AP212)</f>
        <v>ND</v>
      </c>
    </row>
    <row r="213">
      <c r="A213" s="187" t="s">
        <v>327</v>
      </c>
      <c r="B213" s="191">
        <f>IF(SecondRowCounts!B213 = 0, "ND", SecondRowWins!B213/SecondRowCounts!B213)</f>
        <v>0.5666666667</v>
      </c>
      <c r="C213" s="191" t="str">
        <f>IF(SecondRowCounts!C213 = 0, "ND", SecondRowWins!C213/SecondRowCounts!C213)</f>
        <v>ND</v>
      </c>
      <c r="D213" s="191" t="str">
        <f>IF(SecondRowCounts!D213 = 0, "ND", SecondRowWins!D213/SecondRowCounts!D213)</f>
        <v>ND</v>
      </c>
      <c r="E213" s="191" t="str">
        <f>IF(SecondRowCounts!E213 = 0, "ND", SecondRowWins!E213/SecondRowCounts!E213)</f>
        <v>ND</v>
      </c>
      <c r="F213" s="191" t="str">
        <f>IF(SecondRowCounts!F213 = 0, "ND", SecondRowWins!F213/SecondRowCounts!F213)</f>
        <v>ND</v>
      </c>
      <c r="G213" s="191" t="str">
        <f>IF(SecondRowCounts!G213 = 0, "ND", SecondRowWins!G213/SecondRowCounts!G213)</f>
        <v>ND</v>
      </c>
      <c r="H213" s="191">
        <f>IF(SecondRowCounts!H213 = 0, "ND", SecondRowWins!H213/SecondRowCounts!H213)</f>
        <v>0.6</v>
      </c>
      <c r="I213" s="191">
        <f>IF(SecondRowCounts!I213 = 0, "ND", SecondRowWins!I213/SecondRowCounts!I213)</f>
        <v>0.6666666667</v>
      </c>
      <c r="J213" s="191">
        <f>IF(SecondRowCounts!J213 = 0, "ND", SecondRowWins!J213/SecondRowCounts!J213)</f>
        <v>0.5555555556</v>
      </c>
      <c r="K213" s="191">
        <f>IF(SecondRowCounts!K213 = 0, "ND", SecondRowWins!K213/SecondRowCounts!K213)</f>
        <v>0.4666666667</v>
      </c>
      <c r="L213" s="191">
        <f>IF(SecondRowCounts!L213 = 0, "ND", SecondRowWins!L213/SecondRowCounts!L213)</f>
        <v>0.3</v>
      </c>
      <c r="M213" s="191">
        <f>IF(SecondRowCounts!M213 = 0, "ND", SecondRowWins!M213/SecondRowCounts!M213)</f>
        <v>0</v>
      </c>
      <c r="N213" s="191" t="str">
        <f>IF(SecondRowCounts!N213 = 0, "ND", SecondRowWins!N213/SecondRowCounts!N213)</f>
        <v>ND</v>
      </c>
      <c r="O213" s="191" t="str">
        <f>IF(SecondRowCounts!O213 = 0, "ND", SecondRowWins!O213/SecondRowCounts!O213)</f>
        <v>ND</v>
      </c>
      <c r="P213" s="191" t="str">
        <f>IF(SecondRowCounts!P213 = 0, "ND", SecondRowWins!P213/SecondRowCounts!P213)</f>
        <v>ND</v>
      </c>
      <c r="Q213" s="191" t="str">
        <f>IF(SecondRowCounts!Q213 = 0, "ND", SecondRowWins!Q213/SecondRowCounts!Q213)</f>
        <v>ND</v>
      </c>
      <c r="R213" s="191" t="str">
        <f>IF(SecondRowCounts!R213 = 0, "ND", SecondRowWins!R213/SecondRowCounts!R213)</f>
        <v>ND</v>
      </c>
      <c r="S213" s="191" t="str">
        <f>IF(SecondRowCounts!S213 = 0, "ND", SecondRowWins!S213/SecondRowCounts!S213)</f>
        <v>ND</v>
      </c>
      <c r="T213" s="191" t="str">
        <f>IF(SecondRowCounts!T213 = 0, "ND", SecondRowWins!T213/SecondRowCounts!T213)</f>
        <v>ND</v>
      </c>
      <c r="U213" s="191" t="str">
        <f>IF(SecondRowCounts!U213 = 0, "ND", SecondRowWins!U213/SecondRowCounts!U213)</f>
        <v>ND</v>
      </c>
      <c r="V213" s="191" t="str">
        <f>IF(SecondRowCounts!V213 = 0, "ND", SecondRowWins!V213/SecondRowCounts!V213)</f>
        <v>ND</v>
      </c>
      <c r="W213" s="191" t="str">
        <f>IF(SecondRowCounts!W213 = 0, "ND", SecondRowWins!W213/SecondRowCounts!W213)</f>
        <v>ND</v>
      </c>
      <c r="X213" s="191" t="str">
        <f>IF(SecondRowCounts!X213 = 0, "ND", SecondRowWins!X213/SecondRowCounts!X213)</f>
        <v>ND</v>
      </c>
      <c r="Y213" s="191" t="str">
        <f>IF(SecondRowCounts!Y213 = 0, "ND", SecondRowWins!Y213/SecondRowCounts!Y213)</f>
        <v>ND</v>
      </c>
      <c r="Z213" s="191" t="str">
        <f>IF(SecondRowCounts!Z213 = 0, "ND", SecondRowWins!Z213/SecondRowCounts!Z213)</f>
        <v>ND</v>
      </c>
      <c r="AA213" s="191" t="str">
        <f>IF(SecondRowCounts!AA213 = 0, "ND", SecondRowWins!AA213/SecondRowCounts!AA213)</f>
        <v>ND</v>
      </c>
      <c r="AB213" s="191" t="str">
        <f>IF(SecondRowCounts!AB213 = 0, "ND", SecondRowWins!AB213/SecondRowCounts!AB213)</f>
        <v>ND</v>
      </c>
      <c r="AC213" s="191" t="str">
        <f>IF(SecondRowCounts!AC213 = 0, "ND", SecondRowWins!AC213/SecondRowCounts!AC213)</f>
        <v>ND</v>
      </c>
      <c r="AD213" s="191" t="str">
        <f>IF(SecondRowCounts!AD213 = 0, "ND", SecondRowWins!AD213/SecondRowCounts!AD213)</f>
        <v>ND</v>
      </c>
      <c r="AE213" s="191" t="str">
        <f>IF(SecondRowCounts!AE213 = 0, "ND", SecondRowWins!AE213/SecondRowCounts!AE213)</f>
        <v>ND</v>
      </c>
      <c r="AF213" s="191" t="str">
        <f>IF(SecondRowCounts!AF213 = 0, "ND", SecondRowWins!AF213/SecondRowCounts!AF213)</f>
        <v>ND</v>
      </c>
      <c r="AG213" s="191" t="str">
        <f>IF(SecondRowCounts!AG213 = 0, "ND", SecondRowWins!AG213/SecondRowCounts!AG213)</f>
        <v>ND</v>
      </c>
      <c r="AH213" s="191" t="str">
        <f>IF(SecondRowCounts!AH213 = 0, "ND", SecondRowWins!AH213/SecondRowCounts!AH213)</f>
        <v>ND</v>
      </c>
      <c r="AI213" s="191" t="str">
        <f>IF(SecondRowCounts!AI213 = 0, "ND", SecondRowWins!AI213/SecondRowCounts!AI213)</f>
        <v>ND</v>
      </c>
      <c r="AJ213" s="191" t="str">
        <f>IF(SecondRowCounts!AJ213 = 0, "ND", SecondRowWins!AJ213/SecondRowCounts!AJ213)</f>
        <v>ND</v>
      </c>
      <c r="AK213" s="191" t="str">
        <f>IF(SecondRowCounts!AK213 = 0, "ND", SecondRowWins!AK213/SecondRowCounts!AK213)</f>
        <v>ND</v>
      </c>
      <c r="AL213" s="191" t="str">
        <f>IF(SecondRowCounts!AL213 = 0, "ND", SecondRowWins!AL213/SecondRowCounts!AL213)</f>
        <v>ND</v>
      </c>
      <c r="AM213" s="191" t="str">
        <f>IF(SecondRowCounts!AM213 = 0, "ND", SecondRowWins!AM213/SecondRowCounts!AM213)</f>
        <v>ND</v>
      </c>
      <c r="AN213" s="191" t="str">
        <f>IF(SecondRowCounts!AN213 = 0, "ND", SecondRowWins!AN213/SecondRowCounts!AN213)</f>
        <v>ND</v>
      </c>
      <c r="AO213" s="191" t="str">
        <f>IF(SecondRowCounts!AO213 = 0, "ND", SecondRowWins!AO213/SecondRowCounts!AO213)</f>
        <v>ND</v>
      </c>
      <c r="AP213" s="191" t="str">
        <f>IF(SecondRowCounts!AP213 = 0, "ND", SecondRowWins!AP213/SecondRowCounts!AP213)</f>
        <v>ND</v>
      </c>
    </row>
    <row r="214">
      <c r="A214" s="187" t="s">
        <v>328</v>
      </c>
      <c r="B214" s="191">
        <f>IF(SecondRowCounts!B214 = 0, "ND", SecondRowWins!B214/SecondRowCounts!B214)</f>
        <v>0.6744186047</v>
      </c>
      <c r="C214" s="191" t="str">
        <f>IF(SecondRowCounts!C214 = 0, "ND", SecondRowWins!C214/SecondRowCounts!C214)</f>
        <v>ND</v>
      </c>
      <c r="D214" s="191" t="str">
        <f>IF(SecondRowCounts!D214 = 0, "ND", SecondRowWins!D214/SecondRowCounts!D214)</f>
        <v>ND</v>
      </c>
      <c r="E214" s="191">
        <f>IF(SecondRowCounts!E214 = 0, "ND", SecondRowWins!E214/SecondRowCounts!E214)</f>
        <v>0.2</v>
      </c>
      <c r="F214" s="191">
        <f>IF(SecondRowCounts!F214 = 0, "ND", SecondRowWins!F214/SecondRowCounts!F214)</f>
        <v>0.625</v>
      </c>
      <c r="G214" s="191">
        <f>IF(SecondRowCounts!G214 = 0, "ND", SecondRowWins!G214/SecondRowCounts!G214)</f>
        <v>0.6956521739</v>
      </c>
      <c r="H214" s="191">
        <f>IF(SecondRowCounts!H214 = 0, "ND", SecondRowWins!H214/SecondRowCounts!H214)</f>
        <v>0.6333333333</v>
      </c>
      <c r="I214" s="191">
        <f>IF(SecondRowCounts!I214 = 0, "ND", SecondRowWins!I214/SecondRowCounts!I214)</f>
        <v>0.7692307692</v>
      </c>
      <c r="J214" s="191">
        <f>IF(SecondRowCounts!J214 = 0, "ND", SecondRowWins!J214/SecondRowCounts!J214)</f>
        <v>0.5909090909</v>
      </c>
      <c r="K214" s="191">
        <f>IF(SecondRowCounts!K214 = 0, "ND", SecondRowWins!K214/SecondRowCounts!K214)</f>
        <v>0.8</v>
      </c>
      <c r="L214" s="191">
        <f>IF(SecondRowCounts!L214 = 0, "ND", SecondRowWins!L214/SecondRowCounts!L214)</f>
        <v>0.8181818182</v>
      </c>
      <c r="M214" s="191">
        <f>IF(SecondRowCounts!M214 = 0, "ND", SecondRowWins!M214/SecondRowCounts!M214)</f>
        <v>0.2</v>
      </c>
      <c r="N214" s="191" t="str">
        <f>IF(SecondRowCounts!N214 = 0, "ND", SecondRowWins!N214/SecondRowCounts!N214)</f>
        <v>ND</v>
      </c>
      <c r="O214" s="191">
        <f>IF(SecondRowCounts!O214 = 0, "ND", SecondRowWins!O214/SecondRowCounts!O214)</f>
        <v>1</v>
      </c>
      <c r="P214" s="191" t="str">
        <f>IF(SecondRowCounts!P214 = 0, "ND", SecondRowWins!P214/SecondRowCounts!P214)</f>
        <v>ND</v>
      </c>
      <c r="Q214" s="191" t="str">
        <f>IF(SecondRowCounts!Q214 = 0, "ND", SecondRowWins!Q214/SecondRowCounts!Q214)</f>
        <v>ND</v>
      </c>
      <c r="R214" s="191" t="str">
        <f>IF(SecondRowCounts!R214 = 0, "ND", SecondRowWins!R214/SecondRowCounts!R214)</f>
        <v>ND</v>
      </c>
      <c r="S214" s="191" t="str">
        <f>IF(SecondRowCounts!S214 = 0, "ND", SecondRowWins!S214/SecondRowCounts!S214)</f>
        <v>ND</v>
      </c>
      <c r="T214" s="191" t="str">
        <f>IF(SecondRowCounts!T214 = 0, "ND", SecondRowWins!T214/SecondRowCounts!T214)</f>
        <v>ND</v>
      </c>
      <c r="U214" s="191" t="str">
        <f>IF(SecondRowCounts!U214 = 0, "ND", SecondRowWins!U214/SecondRowCounts!U214)</f>
        <v>ND</v>
      </c>
      <c r="V214" s="191" t="str">
        <f>IF(SecondRowCounts!V214 = 0, "ND", SecondRowWins!V214/SecondRowCounts!V214)</f>
        <v>ND</v>
      </c>
      <c r="W214" s="191" t="str">
        <f>IF(SecondRowCounts!W214 = 0, "ND", SecondRowWins!W214/SecondRowCounts!W214)</f>
        <v>ND</v>
      </c>
      <c r="X214" s="191" t="str">
        <f>IF(SecondRowCounts!X214 = 0, "ND", SecondRowWins!X214/SecondRowCounts!X214)</f>
        <v>ND</v>
      </c>
      <c r="Y214" s="191" t="str">
        <f>IF(SecondRowCounts!Y214 = 0, "ND", SecondRowWins!Y214/SecondRowCounts!Y214)</f>
        <v>ND</v>
      </c>
      <c r="Z214" s="191" t="str">
        <f>IF(SecondRowCounts!Z214 = 0, "ND", SecondRowWins!Z214/SecondRowCounts!Z214)</f>
        <v>ND</v>
      </c>
      <c r="AA214" s="191" t="str">
        <f>IF(SecondRowCounts!AA214 = 0, "ND", SecondRowWins!AA214/SecondRowCounts!AA214)</f>
        <v>ND</v>
      </c>
      <c r="AB214" s="191" t="str">
        <f>IF(SecondRowCounts!AB214 = 0, "ND", SecondRowWins!AB214/SecondRowCounts!AB214)</f>
        <v>ND</v>
      </c>
      <c r="AC214" s="191" t="str">
        <f>IF(SecondRowCounts!AC214 = 0, "ND", SecondRowWins!AC214/SecondRowCounts!AC214)</f>
        <v>ND</v>
      </c>
      <c r="AD214" s="191" t="str">
        <f>IF(SecondRowCounts!AD214 = 0, "ND", SecondRowWins!AD214/SecondRowCounts!AD214)</f>
        <v>ND</v>
      </c>
      <c r="AE214" s="191" t="str">
        <f>IF(SecondRowCounts!AE214 = 0, "ND", SecondRowWins!AE214/SecondRowCounts!AE214)</f>
        <v>ND</v>
      </c>
      <c r="AF214" s="191" t="str">
        <f>IF(SecondRowCounts!AF214 = 0, "ND", SecondRowWins!AF214/SecondRowCounts!AF214)</f>
        <v>ND</v>
      </c>
      <c r="AG214" s="191" t="str">
        <f>IF(SecondRowCounts!AG214 = 0, "ND", SecondRowWins!AG214/SecondRowCounts!AG214)</f>
        <v>ND</v>
      </c>
      <c r="AH214" s="191" t="str">
        <f>IF(SecondRowCounts!AH214 = 0, "ND", SecondRowWins!AH214/SecondRowCounts!AH214)</f>
        <v>ND</v>
      </c>
      <c r="AI214" s="191" t="str">
        <f>IF(SecondRowCounts!AI214 = 0, "ND", SecondRowWins!AI214/SecondRowCounts!AI214)</f>
        <v>ND</v>
      </c>
      <c r="AJ214" s="191" t="str">
        <f>IF(SecondRowCounts!AJ214 = 0, "ND", SecondRowWins!AJ214/SecondRowCounts!AJ214)</f>
        <v>ND</v>
      </c>
      <c r="AK214" s="191" t="str">
        <f>IF(SecondRowCounts!AK214 = 0, "ND", SecondRowWins!AK214/SecondRowCounts!AK214)</f>
        <v>ND</v>
      </c>
      <c r="AL214" s="191" t="str">
        <f>IF(SecondRowCounts!AL214 = 0, "ND", SecondRowWins!AL214/SecondRowCounts!AL214)</f>
        <v>ND</v>
      </c>
      <c r="AM214" s="191" t="str">
        <f>IF(SecondRowCounts!AM214 = 0, "ND", SecondRowWins!AM214/SecondRowCounts!AM214)</f>
        <v>ND</v>
      </c>
      <c r="AN214" s="191" t="str">
        <f>IF(SecondRowCounts!AN214 = 0, "ND", SecondRowWins!AN214/SecondRowCounts!AN214)</f>
        <v>ND</v>
      </c>
      <c r="AO214" s="191" t="str">
        <f>IF(SecondRowCounts!AO214 = 0, "ND", SecondRowWins!AO214/SecondRowCounts!AO214)</f>
        <v>ND</v>
      </c>
      <c r="AP214" s="191" t="str">
        <f>IF(SecondRowCounts!AP214 = 0, "ND", SecondRowWins!AP214/SecondRowCounts!AP214)</f>
        <v>ND</v>
      </c>
    </row>
    <row r="215">
      <c r="A215" s="187" t="s">
        <v>329</v>
      </c>
      <c r="B215" s="191">
        <f>IF(SecondRowCounts!B215 = 0, "ND", SecondRowWins!B215/SecondRowCounts!B215)</f>
        <v>0</v>
      </c>
      <c r="C215" s="191" t="str">
        <f>IF(SecondRowCounts!C215 = 0, "ND", SecondRowWins!C215/SecondRowCounts!C215)</f>
        <v>ND</v>
      </c>
      <c r="D215" s="191" t="str">
        <f>IF(SecondRowCounts!D215 = 0, "ND", SecondRowWins!D215/SecondRowCounts!D215)</f>
        <v>ND</v>
      </c>
      <c r="E215" s="191" t="str">
        <f>IF(SecondRowCounts!E215 = 0, "ND", SecondRowWins!E215/SecondRowCounts!E215)</f>
        <v>ND</v>
      </c>
      <c r="F215" s="191" t="str">
        <f>IF(SecondRowCounts!F215 = 0, "ND", SecondRowWins!F215/SecondRowCounts!F215)</f>
        <v>ND</v>
      </c>
      <c r="G215" s="191" t="str">
        <f>IF(SecondRowCounts!G215 = 0, "ND", SecondRowWins!G215/SecondRowCounts!G215)</f>
        <v>ND</v>
      </c>
      <c r="H215" s="191" t="str">
        <f>IF(SecondRowCounts!H215 = 0, "ND", SecondRowWins!H215/SecondRowCounts!H215)</f>
        <v>ND</v>
      </c>
      <c r="I215" s="191" t="str">
        <f>IF(SecondRowCounts!I215 = 0, "ND", SecondRowWins!I215/SecondRowCounts!I215)</f>
        <v>ND</v>
      </c>
      <c r="J215" s="191" t="str">
        <f>IF(SecondRowCounts!J215 = 0, "ND", SecondRowWins!J215/SecondRowCounts!J215)</f>
        <v>ND</v>
      </c>
      <c r="K215" s="191" t="str">
        <f>IF(SecondRowCounts!K215 = 0, "ND", SecondRowWins!K215/SecondRowCounts!K215)</f>
        <v>ND</v>
      </c>
      <c r="L215" s="191">
        <f>IF(SecondRowCounts!L215 = 0, "ND", SecondRowWins!L215/SecondRowCounts!L215)</f>
        <v>0</v>
      </c>
      <c r="M215" s="191" t="str">
        <f>IF(SecondRowCounts!M215 = 0, "ND", SecondRowWins!M215/SecondRowCounts!M215)</f>
        <v>ND</v>
      </c>
      <c r="N215" s="191" t="str">
        <f>IF(SecondRowCounts!N215 = 0, "ND", SecondRowWins!N215/SecondRowCounts!N215)</f>
        <v>ND</v>
      </c>
      <c r="O215" s="191" t="str">
        <f>IF(SecondRowCounts!O215 = 0, "ND", SecondRowWins!O215/SecondRowCounts!O215)</f>
        <v>ND</v>
      </c>
      <c r="P215" s="191" t="str">
        <f>IF(SecondRowCounts!P215 = 0, "ND", SecondRowWins!P215/SecondRowCounts!P215)</f>
        <v>ND</v>
      </c>
      <c r="Q215" s="191" t="str">
        <f>IF(SecondRowCounts!Q215 = 0, "ND", SecondRowWins!Q215/SecondRowCounts!Q215)</f>
        <v>ND</v>
      </c>
      <c r="R215" s="191" t="str">
        <f>IF(SecondRowCounts!R215 = 0, "ND", SecondRowWins!R215/SecondRowCounts!R215)</f>
        <v>ND</v>
      </c>
      <c r="S215" s="191" t="str">
        <f>IF(SecondRowCounts!S215 = 0, "ND", SecondRowWins!S215/SecondRowCounts!S215)</f>
        <v>ND</v>
      </c>
      <c r="T215" s="191" t="str">
        <f>IF(SecondRowCounts!T215 = 0, "ND", SecondRowWins!T215/SecondRowCounts!T215)</f>
        <v>ND</v>
      </c>
      <c r="U215" s="191" t="str">
        <f>IF(SecondRowCounts!U215 = 0, "ND", SecondRowWins!U215/SecondRowCounts!U215)</f>
        <v>ND</v>
      </c>
      <c r="V215" s="191" t="str">
        <f>IF(SecondRowCounts!V215 = 0, "ND", SecondRowWins!V215/SecondRowCounts!V215)</f>
        <v>ND</v>
      </c>
      <c r="W215" s="191" t="str">
        <f>IF(SecondRowCounts!W215 = 0, "ND", SecondRowWins!W215/SecondRowCounts!W215)</f>
        <v>ND</v>
      </c>
      <c r="X215" s="191" t="str">
        <f>IF(SecondRowCounts!X215 = 0, "ND", SecondRowWins!X215/SecondRowCounts!X215)</f>
        <v>ND</v>
      </c>
      <c r="Y215" s="191" t="str">
        <f>IF(SecondRowCounts!Y215 = 0, "ND", SecondRowWins!Y215/SecondRowCounts!Y215)</f>
        <v>ND</v>
      </c>
      <c r="Z215" s="191" t="str">
        <f>IF(SecondRowCounts!Z215 = 0, "ND", SecondRowWins!Z215/SecondRowCounts!Z215)</f>
        <v>ND</v>
      </c>
      <c r="AA215" s="191" t="str">
        <f>IF(SecondRowCounts!AA215 = 0, "ND", SecondRowWins!AA215/SecondRowCounts!AA215)</f>
        <v>ND</v>
      </c>
      <c r="AB215" s="191" t="str">
        <f>IF(SecondRowCounts!AB215 = 0, "ND", SecondRowWins!AB215/SecondRowCounts!AB215)</f>
        <v>ND</v>
      </c>
      <c r="AC215" s="191" t="str">
        <f>IF(SecondRowCounts!AC215 = 0, "ND", SecondRowWins!AC215/SecondRowCounts!AC215)</f>
        <v>ND</v>
      </c>
      <c r="AD215" s="191" t="str">
        <f>IF(SecondRowCounts!AD215 = 0, "ND", SecondRowWins!AD215/SecondRowCounts!AD215)</f>
        <v>ND</v>
      </c>
      <c r="AE215" s="191" t="str">
        <f>IF(SecondRowCounts!AE215 = 0, "ND", SecondRowWins!AE215/SecondRowCounts!AE215)</f>
        <v>ND</v>
      </c>
      <c r="AF215" s="191" t="str">
        <f>IF(SecondRowCounts!AF215 = 0, "ND", SecondRowWins!AF215/SecondRowCounts!AF215)</f>
        <v>ND</v>
      </c>
      <c r="AG215" s="191" t="str">
        <f>IF(SecondRowCounts!AG215 = 0, "ND", SecondRowWins!AG215/SecondRowCounts!AG215)</f>
        <v>ND</v>
      </c>
      <c r="AH215" s="191" t="str">
        <f>IF(SecondRowCounts!AH215 = 0, "ND", SecondRowWins!AH215/SecondRowCounts!AH215)</f>
        <v>ND</v>
      </c>
      <c r="AI215" s="191" t="str">
        <f>IF(SecondRowCounts!AI215 = 0, "ND", SecondRowWins!AI215/SecondRowCounts!AI215)</f>
        <v>ND</v>
      </c>
      <c r="AJ215" s="191" t="str">
        <f>IF(SecondRowCounts!AJ215 = 0, "ND", SecondRowWins!AJ215/SecondRowCounts!AJ215)</f>
        <v>ND</v>
      </c>
      <c r="AK215" s="191" t="str">
        <f>IF(SecondRowCounts!AK215 = 0, "ND", SecondRowWins!AK215/SecondRowCounts!AK215)</f>
        <v>ND</v>
      </c>
      <c r="AL215" s="191" t="str">
        <f>IF(SecondRowCounts!AL215 = 0, "ND", SecondRowWins!AL215/SecondRowCounts!AL215)</f>
        <v>ND</v>
      </c>
      <c r="AM215" s="191" t="str">
        <f>IF(SecondRowCounts!AM215 = 0, "ND", SecondRowWins!AM215/SecondRowCounts!AM215)</f>
        <v>ND</v>
      </c>
      <c r="AN215" s="191" t="str">
        <f>IF(SecondRowCounts!AN215 = 0, "ND", SecondRowWins!AN215/SecondRowCounts!AN215)</f>
        <v>ND</v>
      </c>
      <c r="AO215" s="191" t="str">
        <f>IF(SecondRowCounts!AO215 = 0, "ND", SecondRowWins!AO215/SecondRowCounts!AO215)</f>
        <v>ND</v>
      </c>
      <c r="AP215" s="191" t="str">
        <f>IF(SecondRowCounts!AP215 = 0, "ND", SecondRowWins!AP215/SecondRowCounts!AP215)</f>
        <v>ND</v>
      </c>
    </row>
    <row r="216">
      <c r="A216" s="187" t="s">
        <v>13</v>
      </c>
      <c r="B216" s="191">
        <f>IF(SecondRowCounts!B216 = 0, "ND", SecondRowWins!B216/SecondRowCounts!B216)</f>
        <v>0.6105246127</v>
      </c>
      <c r="C216" s="191" t="str">
        <f>IF(SecondRowCounts!C216 = 0, "ND", SecondRowWins!C216/SecondRowCounts!C216)</f>
        <v>ND</v>
      </c>
      <c r="D216" s="191">
        <f>IF(SecondRowCounts!D216 = 0, "ND", SecondRowWins!D216/SecondRowCounts!D216)</f>
        <v>0.6696356275</v>
      </c>
      <c r="E216" s="191">
        <f>IF(SecondRowCounts!E216 = 0, "ND", SecondRowWins!E216/SecondRowCounts!E216)</f>
        <v>0.6665572694</v>
      </c>
      <c r="F216" s="191">
        <f>IF(SecondRowCounts!F216 = 0, "ND", SecondRowWins!F216/SecondRowCounts!F216)</f>
        <v>0.6599618886</v>
      </c>
      <c r="G216" s="191">
        <f>IF(SecondRowCounts!G216 = 0, "ND", SecondRowWins!G216/SecondRowCounts!G216)</f>
        <v>0.6219813653</v>
      </c>
      <c r="H216" s="191">
        <f>IF(SecondRowCounts!H216 = 0, "ND", SecondRowWins!H216/SecondRowCounts!H216)</f>
        <v>0.5921534814</v>
      </c>
      <c r="I216" s="191">
        <f>IF(SecondRowCounts!I216 = 0, "ND", SecondRowWins!I216/SecondRowCounts!I216)</f>
        <v>0.5629860031</v>
      </c>
      <c r="J216" s="191">
        <f>IF(SecondRowCounts!J216 = 0, "ND", SecondRowWins!J216/SecondRowCounts!J216)</f>
        <v>0.5286585366</v>
      </c>
      <c r="K216" s="191">
        <f>IF(SecondRowCounts!K216 = 0, "ND", SecondRowWins!K216/SecondRowCounts!K216)</f>
        <v>0.4806866953</v>
      </c>
      <c r="L216" s="191">
        <f>IF(SecondRowCounts!L216 = 0, "ND", SecondRowWins!L216/SecondRowCounts!L216)</f>
        <v>0.3611111111</v>
      </c>
      <c r="M216" s="191">
        <f>IF(SecondRowCounts!M216 = 0, "ND", SecondRowWins!M216/SecondRowCounts!M216)</f>
        <v>0.1555555556</v>
      </c>
      <c r="N216" s="191">
        <f>IF(SecondRowCounts!N216 = 0, "ND", SecondRowWins!N216/SecondRowCounts!N216)</f>
        <v>0.6</v>
      </c>
      <c r="O216" s="191" t="str">
        <f>IF(SecondRowCounts!O216 = 0, "ND", SecondRowWins!O216/SecondRowCounts!O216)</f>
        <v>ND</v>
      </c>
      <c r="P216" s="191" t="str">
        <f>IF(SecondRowCounts!P216 = 0, "ND", SecondRowWins!P216/SecondRowCounts!P216)</f>
        <v>ND</v>
      </c>
      <c r="Q216" s="191" t="str">
        <f>IF(SecondRowCounts!Q216 = 0, "ND", SecondRowWins!Q216/SecondRowCounts!Q216)</f>
        <v>ND</v>
      </c>
      <c r="R216" s="191" t="str">
        <f>IF(SecondRowCounts!R216 = 0, "ND", SecondRowWins!R216/SecondRowCounts!R216)</f>
        <v>ND</v>
      </c>
      <c r="S216" s="191" t="str">
        <f>IF(SecondRowCounts!S216 = 0, "ND", SecondRowWins!S216/SecondRowCounts!S216)</f>
        <v>ND</v>
      </c>
      <c r="T216" s="191" t="str">
        <f>IF(SecondRowCounts!T216 = 0, "ND", SecondRowWins!T216/SecondRowCounts!T216)</f>
        <v>ND</v>
      </c>
      <c r="U216" s="191" t="str">
        <f>IF(SecondRowCounts!U216 = 0, "ND", SecondRowWins!U216/SecondRowCounts!U216)</f>
        <v>ND</v>
      </c>
      <c r="V216" s="191" t="str">
        <f>IF(SecondRowCounts!V216 = 0, "ND", SecondRowWins!V216/SecondRowCounts!V216)</f>
        <v>ND</v>
      </c>
      <c r="W216" s="191" t="str">
        <f>IF(SecondRowCounts!W216 = 0, "ND", SecondRowWins!W216/SecondRowCounts!W216)</f>
        <v>ND</v>
      </c>
      <c r="X216" s="191" t="str">
        <f>IF(SecondRowCounts!X216 = 0, "ND", SecondRowWins!X216/SecondRowCounts!X216)</f>
        <v>ND</v>
      </c>
      <c r="Y216" s="191" t="str">
        <f>IF(SecondRowCounts!Y216 = 0, "ND", SecondRowWins!Y216/SecondRowCounts!Y216)</f>
        <v>ND</v>
      </c>
      <c r="Z216" s="191" t="str">
        <f>IF(SecondRowCounts!Z216 = 0, "ND", SecondRowWins!Z216/SecondRowCounts!Z216)</f>
        <v>ND</v>
      </c>
      <c r="AA216" s="191" t="str">
        <f>IF(SecondRowCounts!AA216 = 0, "ND", SecondRowWins!AA216/SecondRowCounts!AA216)</f>
        <v>ND</v>
      </c>
      <c r="AB216" s="191" t="str">
        <f>IF(SecondRowCounts!AB216 = 0, "ND", SecondRowWins!AB216/SecondRowCounts!AB216)</f>
        <v>ND</v>
      </c>
      <c r="AC216" s="191" t="str">
        <f>IF(SecondRowCounts!AC216 = 0, "ND", SecondRowWins!AC216/SecondRowCounts!AC216)</f>
        <v>ND</v>
      </c>
      <c r="AD216" s="191" t="str">
        <f>IF(SecondRowCounts!AD216 = 0, "ND", SecondRowWins!AD216/SecondRowCounts!AD216)</f>
        <v>ND</v>
      </c>
      <c r="AE216" s="191" t="str">
        <f>IF(SecondRowCounts!AE216 = 0, "ND", SecondRowWins!AE216/SecondRowCounts!AE216)</f>
        <v>ND</v>
      </c>
      <c r="AF216" s="191" t="str">
        <f>IF(SecondRowCounts!AF216 = 0, "ND", SecondRowWins!AF216/SecondRowCounts!AF216)</f>
        <v>ND</v>
      </c>
      <c r="AG216" s="191" t="str">
        <f>IF(SecondRowCounts!AG216 = 0, "ND", SecondRowWins!AG216/SecondRowCounts!AG216)</f>
        <v>ND</v>
      </c>
      <c r="AH216" s="191" t="str">
        <f>IF(SecondRowCounts!AH216 = 0, "ND", SecondRowWins!AH216/SecondRowCounts!AH216)</f>
        <v>ND</v>
      </c>
      <c r="AI216" s="191" t="str">
        <f>IF(SecondRowCounts!AI216 = 0, "ND", SecondRowWins!AI216/SecondRowCounts!AI216)</f>
        <v>ND</v>
      </c>
      <c r="AJ216" s="191" t="str">
        <f>IF(SecondRowCounts!AJ216 = 0, "ND", SecondRowWins!AJ216/SecondRowCounts!AJ216)</f>
        <v>ND</v>
      </c>
      <c r="AK216" s="191" t="str">
        <f>IF(SecondRowCounts!AK216 = 0, "ND", SecondRowWins!AK216/SecondRowCounts!AK216)</f>
        <v>ND</v>
      </c>
      <c r="AL216" s="191" t="str">
        <f>IF(SecondRowCounts!AL216 = 0, "ND", SecondRowWins!AL216/SecondRowCounts!AL216)</f>
        <v>ND</v>
      </c>
      <c r="AM216" s="191" t="str">
        <f>IF(SecondRowCounts!AM216 = 0, "ND", SecondRowWins!AM216/SecondRowCounts!AM216)</f>
        <v>ND</v>
      </c>
      <c r="AN216" s="191" t="str">
        <f>IF(SecondRowCounts!AN216 = 0, "ND", SecondRowWins!AN216/SecondRowCounts!AN216)</f>
        <v>ND</v>
      </c>
      <c r="AO216" s="191" t="str">
        <f>IF(SecondRowCounts!AO216 = 0, "ND", SecondRowWins!AO216/SecondRowCounts!AO216)</f>
        <v>ND</v>
      </c>
      <c r="AP216" s="191" t="str">
        <f>IF(SecondRowCounts!AP216 = 0, "ND", SecondRowWins!AP216/SecondRowCounts!AP216)</f>
        <v>ND</v>
      </c>
    </row>
    <row r="217">
      <c r="A217" s="187" t="s">
        <v>330</v>
      </c>
      <c r="B217" s="191">
        <f>IF(SecondRowCounts!B217 = 0, "ND", SecondRowWins!B217/SecondRowCounts!B217)</f>
        <v>0.5294117647</v>
      </c>
      <c r="C217" s="191" t="str">
        <f>IF(SecondRowCounts!C217 = 0, "ND", SecondRowWins!C217/SecondRowCounts!C217)</f>
        <v>ND</v>
      </c>
      <c r="D217" s="191" t="str">
        <f>IF(SecondRowCounts!D217 = 0, "ND", SecondRowWins!D217/SecondRowCounts!D217)</f>
        <v>ND</v>
      </c>
      <c r="E217" s="191" t="str">
        <f>IF(SecondRowCounts!E217 = 0, "ND", SecondRowWins!E217/SecondRowCounts!E217)</f>
        <v>ND</v>
      </c>
      <c r="F217" s="191" t="str">
        <f>IF(SecondRowCounts!F217 = 0, "ND", SecondRowWins!F217/SecondRowCounts!F217)</f>
        <v>ND</v>
      </c>
      <c r="G217" s="191" t="str">
        <f>IF(SecondRowCounts!G217 = 0, "ND", SecondRowWins!G217/SecondRowCounts!G217)</f>
        <v>ND</v>
      </c>
      <c r="H217" s="191" t="str">
        <f>IF(SecondRowCounts!H217 = 0, "ND", SecondRowWins!H217/SecondRowCounts!H217)</f>
        <v>ND</v>
      </c>
      <c r="I217" s="191">
        <f>IF(SecondRowCounts!I217 = 0, "ND", SecondRowWins!I217/SecondRowCounts!I217)</f>
        <v>0.625</v>
      </c>
      <c r="J217" s="191">
        <f>IF(SecondRowCounts!J217 = 0, "ND", SecondRowWins!J217/SecondRowCounts!J217)</f>
        <v>0</v>
      </c>
      <c r="K217" s="191">
        <f>IF(SecondRowCounts!K217 = 0, "ND", SecondRowWins!K217/SecondRowCounts!K217)</f>
        <v>0.6666666667</v>
      </c>
      <c r="L217" s="191">
        <f>IF(SecondRowCounts!L217 = 0, "ND", SecondRowWins!L217/SecondRowCounts!L217)</f>
        <v>0.4285714286</v>
      </c>
      <c r="M217" s="191">
        <f>IF(SecondRowCounts!M217 = 0, "ND", SecondRowWins!M217/SecondRowCounts!M217)</f>
        <v>0.5</v>
      </c>
      <c r="N217" s="191">
        <f>IF(SecondRowCounts!N217 = 0, "ND", SecondRowWins!N217/SecondRowCounts!N217)</f>
        <v>0.5</v>
      </c>
      <c r="O217" s="191" t="str">
        <f>IF(SecondRowCounts!O217 = 0, "ND", SecondRowWins!O217/SecondRowCounts!O217)</f>
        <v>ND</v>
      </c>
      <c r="P217" s="191" t="str">
        <f>IF(SecondRowCounts!P217 = 0, "ND", SecondRowWins!P217/SecondRowCounts!P217)</f>
        <v>ND</v>
      </c>
      <c r="Q217" s="191" t="str">
        <f>IF(SecondRowCounts!Q217 = 0, "ND", SecondRowWins!Q217/SecondRowCounts!Q217)</f>
        <v>ND</v>
      </c>
      <c r="R217" s="191" t="str">
        <f>IF(SecondRowCounts!R217 = 0, "ND", SecondRowWins!R217/SecondRowCounts!R217)</f>
        <v>ND</v>
      </c>
      <c r="S217" s="191" t="str">
        <f>IF(SecondRowCounts!S217 = 0, "ND", SecondRowWins!S217/SecondRowCounts!S217)</f>
        <v>ND</v>
      </c>
      <c r="T217" s="191" t="str">
        <f>IF(SecondRowCounts!T217 = 0, "ND", SecondRowWins!T217/SecondRowCounts!T217)</f>
        <v>ND</v>
      </c>
      <c r="U217" s="191" t="str">
        <f>IF(SecondRowCounts!U217 = 0, "ND", SecondRowWins!U217/SecondRowCounts!U217)</f>
        <v>ND</v>
      </c>
      <c r="V217" s="191" t="str">
        <f>IF(SecondRowCounts!V217 = 0, "ND", SecondRowWins!V217/SecondRowCounts!V217)</f>
        <v>ND</v>
      </c>
      <c r="W217" s="191" t="str">
        <f>IF(SecondRowCounts!W217 = 0, "ND", SecondRowWins!W217/SecondRowCounts!W217)</f>
        <v>ND</v>
      </c>
      <c r="X217" s="191" t="str">
        <f>IF(SecondRowCounts!X217 = 0, "ND", SecondRowWins!X217/SecondRowCounts!X217)</f>
        <v>ND</v>
      </c>
      <c r="Y217" s="191" t="str">
        <f>IF(SecondRowCounts!Y217 = 0, "ND", SecondRowWins!Y217/SecondRowCounts!Y217)</f>
        <v>ND</v>
      </c>
      <c r="Z217" s="191" t="str">
        <f>IF(SecondRowCounts!Z217 = 0, "ND", SecondRowWins!Z217/SecondRowCounts!Z217)</f>
        <v>ND</v>
      </c>
      <c r="AA217" s="191" t="str">
        <f>IF(SecondRowCounts!AA217 = 0, "ND", SecondRowWins!AA217/SecondRowCounts!AA217)</f>
        <v>ND</v>
      </c>
      <c r="AB217" s="191" t="str">
        <f>IF(SecondRowCounts!AB217 = 0, "ND", SecondRowWins!AB217/SecondRowCounts!AB217)</f>
        <v>ND</v>
      </c>
      <c r="AC217" s="191" t="str">
        <f>IF(SecondRowCounts!AC217 = 0, "ND", SecondRowWins!AC217/SecondRowCounts!AC217)</f>
        <v>ND</v>
      </c>
      <c r="AD217" s="191" t="str">
        <f>IF(SecondRowCounts!AD217 = 0, "ND", SecondRowWins!AD217/SecondRowCounts!AD217)</f>
        <v>ND</v>
      </c>
      <c r="AE217" s="191" t="str">
        <f>IF(SecondRowCounts!AE217 = 0, "ND", SecondRowWins!AE217/SecondRowCounts!AE217)</f>
        <v>ND</v>
      </c>
      <c r="AF217" s="191" t="str">
        <f>IF(SecondRowCounts!AF217 = 0, "ND", SecondRowWins!AF217/SecondRowCounts!AF217)</f>
        <v>ND</v>
      </c>
      <c r="AG217" s="191" t="str">
        <f>IF(SecondRowCounts!AG217 = 0, "ND", SecondRowWins!AG217/SecondRowCounts!AG217)</f>
        <v>ND</v>
      </c>
      <c r="AH217" s="191" t="str">
        <f>IF(SecondRowCounts!AH217 = 0, "ND", SecondRowWins!AH217/SecondRowCounts!AH217)</f>
        <v>ND</v>
      </c>
      <c r="AI217" s="191" t="str">
        <f>IF(SecondRowCounts!AI217 = 0, "ND", SecondRowWins!AI217/SecondRowCounts!AI217)</f>
        <v>ND</v>
      </c>
      <c r="AJ217" s="191" t="str">
        <f>IF(SecondRowCounts!AJ217 = 0, "ND", SecondRowWins!AJ217/SecondRowCounts!AJ217)</f>
        <v>ND</v>
      </c>
      <c r="AK217" s="191" t="str">
        <f>IF(SecondRowCounts!AK217 = 0, "ND", SecondRowWins!AK217/SecondRowCounts!AK217)</f>
        <v>ND</v>
      </c>
      <c r="AL217" s="191" t="str">
        <f>IF(SecondRowCounts!AL217 = 0, "ND", SecondRowWins!AL217/SecondRowCounts!AL217)</f>
        <v>ND</v>
      </c>
      <c r="AM217" s="191" t="str">
        <f>IF(SecondRowCounts!AM217 = 0, "ND", SecondRowWins!AM217/SecondRowCounts!AM217)</f>
        <v>ND</v>
      </c>
      <c r="AN217" s="191" t="str">
        <f>IF(SecondRowCounts!AN217 = 0, "ND", SecondRowWins!AN217/SecondRowCounts!AN217)</f>
        <v>ND</v>
      </c>
      <c r="AO217" s="191" t="str">
        <f>IF(SecondRowCounts!AO217 = 0, "ND", SecondRowWins!AO217/SecondRowCounts!AO217)</f>
        <v>ND</v>
      </c>
      <c r="AP217" s="191" t="str">
        <f>IF(SecondRowCounts!AP217 = 0, "ND", SecondRowWins!AP217/SecondRowCounts!AP217)</f>
        <v>ND</v>
      </c>
    </row>
    <row r="218">
      <c r="A218" s="187" t="s">
        <v>331</v>
      </c>
      <c r="B218" s="191">
        <f>IF(SecondRowCounts!B218 = 0, "ND", SecondRowWins!B218/SecondRowCounts!B218)</f>
        <v>0.5757575758</v>
      </c>
      <c r="C218" s="191" t="str">
        <f>IF(SecondRowCounts!C218 = 0, "ND", SecondRowWins!C218/SecondRowCounts!C218)</f>
        <v>ND</v>
      </c>
      <c r="D218" s="191" t="str">
        <f>IF(SecondRowCounts!D218 = 0, "ND", SecondRowWins!D218/SecondRowCounts!D218)</f>
        <v>ND</v>
      </c>
      <c r="E218" s="191" t="str">
        <f>IF(SecondRowCounts!E218 = 0, "ND", SecondRowWins!E218/SecondRowCounts!E218)</f>
        <v>ND</v>
      </c>
      <c r="F218" s="191" t="str">
        <f>IF(SecondRowCounts!F218 = 0, "ND", SecondRowWins!F218/SecondRowCounts!F218)</f>
        <v>ND</v>
      </c>
      <c r="G218" s="191" t="str">
        <f>IF(SecondRowCounts!G218 = 0, "ND", SecondRowWins!G218/SecondRowCounts!G218)</f>
        <v>ND</v>
      </c>
      <c r="H218" s="191" t="str">
        <f>IF(SecondRowCounts!H218 = 0, "ND", SecondRowWins!H218/SecondRowCounts!H218)</f>
        <v>ND</v>
      </c>
      <c r="I218" s="191">
        <f>IF(SecondRowCounts!I218 = 0, "ND", SecondRowWins!I218/SecondRowCounts!I218)</f>
        <v>0.875</v>
      </c>
      <c r="J218" s="191">
        <f>IF(SecondRowCounts!J218 = 0, "ND", SecondRowWins!J218/SecondRowCounts!J218)</f>
        <v>0.5</v>
      </c>
      <c r="K218" s="191">
        <f>IF(SecondRowCounts!K218 = 0, "ND", SecondRowWins!K218/SecondRowCounts!K218)</f>
        <v>0.375</v>
      </c>
      <c r="L218" s="191">
        <f>IF(SecondRowCounts!L218 = 0, "ND", SecondRowWins!L218/SecondRowCounts!L218)</f>
        <v>0.5</v>
      </c>
      <c r="M218" s="191">
        <f>IF(SecondRowCounts!M218 = 0, "ND", SecondRowWins!M218/SecondRowCounts!M218)</f>
        <v>0.6666666667</v>
      </c>
      <c r="N218" s="191" t="str">
        <f>IF(SecondRowCounts!N218 = 0, "ND", SecondRowWins!N218/SecondRowCounts!N218)</f>
        <v>ND</v>
      </c>
      <c r="O218" s="191" t="str">
        <f>IF(SecondRowCounts!O218 = 0, "ND", SecondRowWins!O218/SecondRowCounts!O218)</f>
        <v>ND</v>
      </c>
      <c r="P218" s="191" t="str">
        <f>IF(SecondRowCounts!P218 = 0, "ND", SecondRowWins!P218/SecondRowCounts!P218)</f>
        <v>ND</v>
      </c>
      <c r="Q218" s="191" t="str">
        <f>IF(SecondRowCounts!Q218 = 0, "ND", SecondRowWins!Q218/SecondRowCounts!Q218)</f>
        <v>ND</v>
      </c>
      <c r="R218" s="191" t="str">
        <f>IF(SecondRowCounts!R218 = 0, "ND", SecondRowWins!R218/SecondRowCounts!R218)</f>
        <v>ND</v>
      </c>
      <c r="S218" s="191" t="str">
        <f>IF(SecondRowCounts!S218 = 0, "ND", SecondRowWins!S218/SecondRowCounts!S218)</f>
        <v>ND</v>
      </c>
      <c r="T218" s="191" t="str">
        <f>IF(SecondRowCounts!T218 = 0, "ND", SecondRowWins!T218/SecondRowCounts!T218)</f>
        <v>ND</v>
      </c>
      <c r="U218" s="191" t="str">
        <f>IF(SecondRowCounts!U218 = 0, "ND", SecondRowWins!U218/SecondRowCounts!U218)</f>
        <v>ND</v>
      </c>
      <c r="V218" s="191" t="str">
        <f>IF(SecondRowCounts!V218 = 0, "ND", SecondRowWins!V218/SecondRowCounts!V218)</f>
        <v>ND</v>
      </c>
      <c r="W218" s="191" t="str">
        <f>IF(SecondRowCounts!W218 = 0, "ND", SecondRowWins!W218/SecondRowCounts!W218)</f>
        <v>ND</v>
      </c>
      <c r="X218" s="191" t="str">
        <f>IF(SecondRowCounts!X218 = 0, "ND", SecondRowWins!X218/SecondRowCounts!X218)</f>
        <v>ND</v>
      </c>
      <c r="Y218" s="191" t="str">
        <f>IF(SecondRowCounts!Y218 = 0, "ND", SecondRowWins!Y218/SecondRowCounts!Y218)</f>
        <v>ND</v>
      </c>
      <c r="Z218" s="191" t="str">
        <f>IF(SecondRowCounts!Z218 = 0, "ND", SecondRowWins!Z218/SecondRowCounts!Z218)</f>
        <v>ND</v>
      </c>
      <c r="AA218" s="191" t="str">
        <f>IF(SecondRowCounts!AA218 = 0, "ND", SecondRowWins!AA218/SecondRowCounts!AA218)</f>
        <v>ND</v>
      </c>
      <c r="AB218" s="191" t="str">
        <f>IF(SecondRowCounts!AB218 = 0, "ND", SecondRowWins!AB218/SecondRowCounts!AB218)</f>
        <v>ND</v>
      </c>
      <c r="AC218" s="191" t="str">
        <f>IF(SecondRowCounts!AC218 = 0, "ND", SecondRowWins!AC218/SecondRowCounts!AC218)</f>
        <v>ND</v>
      </c>
      <c r="AD218" s="191" t="str">
        <f>IF(SecondRowCounts!AD218 = 0, "ND", SecondRowWins!AD218/SecondRowCounts!AD218)</f>
        <v>ND</v>
      </c>
      <c r="AE218" s="191" t="str">
        <f>IF(SecondRowCounts!AE218 = 0, "ND", SecondRowWins!AE218/SecondRowCounts!AE218)</f>
        <v>ND</v>
      </c>
      <c r="AF218" s="191" t="str">
        <f>IF(SecondRowCounts!AF218 = 0, "ND", SecondRowWins!AF218/SecondRowCounts!AF218)</f>
        <v>ND</v>
      </c>
      <c r="AG218" s="191" t="str">
        <f>IF(SecondRowCounts!AG218 = 0, "ND", SecondRowWins!AG218/SecondRowCounts!AG218)</f>
        <v>ND</v>
      </c>
      <c r="AH218" s="191" t="str">
        <f>IF(SecondRowCounts!AH218 = 0, "ND", SecondRowWins!AH218/SecondRowCounts!AH218)</f>
        <v>ND</v>
      </c>
      <c r="AI218" s="191" t="str">
        <f>IF(SecondRowCounts!AI218 = 0, "ND", SecondRowWins!AI218/SecondRowCounts!AI218)</f>
        <v>ND</v>
      </c>
      <c r="AJ218" s="191" t="str">
        <f>IF(SecondRowCounts!AJ218 = 0, "ND", SecondRowWins!AJ218/SecondRowCounts!AJ218)</f>
        <v>ND</v>
      </c>
      <c r="AK218" s="191" t="str">
        <f>IF(SecondRowCounts!AK218 = 0, "ND", SecondRowWins!AK218/SecondRowCounts!AK218)</f>
        <v>ND</v>
      </c>
      <c r="AL218" s="191" t="str">
        <f>IF(SecondRowCounts!AL218 = 0, "ND", SecondRowWins!AL218/SecondRowCounts!AL218)</f>
        <v>ND</v>
      </c>
      <c r="AM218" s="191" t="str">
        <f>IF(SecondRowCounts!AM218 = 0, "ND", SecondRowWins!AM218/SecondRowCounts!AM218)</f>
        <v>ND</v>
      </c>
      <c r="AN218" s="191" t="str">
        <f>IF(SecondRowCounts!AN218 = 0, "ND", SecondRowWins!AN218/SecondRowCounts!AN218)</f>
        <v>ND</v>
      </c>
      <c r="AO218" s="191" t="str">
        <f>IF(SecondRowCounts!AO218 = 0, "ND", SecondRowWins!AO218/SecondRowCounts!AO218)</f>
        <v>ND</v>
      </c>
      <c r="AP218" s="191" t="str">
        <f>IF(SecondRowCounts!AP218 = 0, "ND", SecondRowWins!AP218/SecondRowCounts!AP218)</f>
        <v>ND</v>
      </c>
    </row>
    <row r="219">
      <c r="A219" s="187" t="s">
        <v>332</v>
      </c>
      <c r="B219" s="191">
        <f>IF(SecondRowCounts!B219 = 0, "ND", SecondRowWins!B219/SecondRowCounts!B219)</f>
        <v>1</v>
      </c>
      <c r="C219" s="191" t="str">
        <f>IF(SecondRowCounts!C219 = 0, "ND", SecondRowWins!C219/SecondRowCounts!C219)</f>
        <v>ND</v>
      </c>
      <c r="D219" s="191" t="str">
        <f>IF(SecondRowCounts!D219 = 0, "ND", SecondRowWins!D219/SecondRowCounts!D219)</f>
        <v>ND</v>
      </c>
      <c r="E219" s="191" t="str">
        <f>IF(SecondRowCounts!E219 = 0, "ND", SecondRowWins!E219/SecondRowCounts!E219)</f>
        <v>ND</v>
      </c>
      <c r="F219" s="191" t="str">
        <f>IF(SecondRowCounts!F219 = 0, "ND", SecondRowWins!F219/SecondRowCounts!F219)</f>
        <v>ND</v>
      </c>
      <c r="G219" s="191" t="str">
        <f>IF(SecondRowCounts!G219 = 0, "ND", SecondRowWins!G219/SecondRowCounts!G219)</f>
        <v>ND</v>
      </c>
      <c r="H219" s="191" t="str">
        <f>IF(SecondRowCounts!H219 = 0, "ND", SecondRowWins!H219/SecondRowCounts!H219)</f>
        <v>ND</v>
      </c>
      <c r="I219" s="191" t="str">
        <f>IF(SecondRowCounts!I219 = 0, "ND", SecondRowWins!I219/SecondRowCounts!I219)</f>
        <v>ND</v>
      </c>
      <c r="J219" s="191" t="str">
        <f>IF(SecondRowCounts!J219 = 0, "ND", SecondRowWins!J219/SecondRowCounts!J219)</f>
        <v>ND</v>
      </c>
      <c r="K219" s="191" t="str">
        <f>IF(SecondRowCounts!K219 = 0, "ND", SecondRowWins!K219/SecondRowCounts!K219)</f>
        <v>ND</v>
      </c>
      <c r="L219" s="191">
        <f>IF(SecondRowCounts!L219 = 0, "ND", SecondRowWins!L219/SecondRowCounts!L219)</f>
        <v>1</v>
      </c>
      <c r="M219" s="191" t="str">
        <f>IF(SecondRowCounts!M219 = 0, "ND", SecondRowWins!M219/SecondRowCounts!M219)</f>
        <v>ND</v>
      </c>
      <c r="N219" s="191" t="str">
        <f>IF(SecondRowCounts!N219 = 0, "ND", SecondRowWins!N219/SecondRowCounts!N219)</f>
        <v>ND</v>
      </c>
      <c r="O219" s="191" t="str">
        <f>IF(SecondRowCounts!O219 = 0, "ND", SecondRowWins!O219/SecondRowCounts!O219)</f>
        <v>ND</v>
      </c>
      <c r="P219" s="191" t="str">
        <f>IF(SecondRowCounts!P219 = 0, "ND", SecondRowWins!P219/SecondRowCounts!P219)</f>
        <v>ND</v>
      </c>
      <c r="Q219" s="191" t="str">
        <f>IF(SecondRowCounts!Q219 = 0, "ND", SecondRowWins!Q219/SecondRowCounts!Q219)</f>
        <v>ND</v>
      </c>
      <c r="R219" s="191" t="str">
        <f>IF(SecondRowCounts!R219 = 0, "ND", SecondRowWins!R219/SecondRowCounts!R219)</f>
        <v>ND</v>
      </c>
      <c r="S219" s="191" t="str">
        <f>IF(SecondRowCounts!S219 = 0, "ND", SecondRowWins!S219/SecondRowCounts!S219)</f>
        <v>ND</v>
      </c>
      <c r="T219" s="191" t="str">
        <f>IF(SecondRowCounts!T219 = 0, "ND", SecondRowWins!T219/SecondRowCounts!T219)</f>
        <v>ND</v>
      </c>
      <c r="U219" s="191" t="str">
        <f>IF(SecondRowCounts!U219 = 0, "ND", SecondRowWins!U219/SecondRowCounts!U219)</f>
        <v>ND</v>
      </c>
      <c r="V219" s="191" t="str">
        <f>IF(SecondRowCounts!V219 = 0, "ND", SecondRowWins!V219/SecondRowCounts!V219)</f>
        <v>ND</v>
      </c>
      <c r="W219" s="191" t="str">
        <f>IF(SecondRowCounts!W219 = 0, "ND", SecondRowWins!W219/SecondRowCounts!W219)</f>
        <v>ND</v>
      </c>
      <c r="X219" s="191" t="str">
        <f>IF(SecondRowCounts!X219 = 0, "ND", SecondRowWins!X219/SecondRowCounts!X219)</f>
        <v>ND</v>
      </c>
      <c r="Y219" s="191" t="str">
        <f>IF(SecondRowCounts!Y219 = 0, "ND", SecondRowWins!Y219/SecondRowCounts!Y219)</f>
        <v>ND</v>
      </c>
      <c r="Z219" s="191" t="str">
        <f>IF(SecondRowCounts!Z219 = 0, "ND", SecondRowWins!Z219/SecondRowCounts!Z219)</f>
        <v>ND</v>
      </c>
      <c r="AA219" s="191" t="str">
        <f>IF(SecondRowCounts!AA219 = 0, "ND", SecondRowWins!AA219/SecondRowCounts!AA219)</f>
        <v>ND</v>
      </c>
      <c r="AB219" s="191" t="str">
        <f>IF(SecondRowCounts!AB219 = 0, "ND", SecondRowWins!AB219/SecondRowCounts!AB219)</f>
        <v>ND</v>
      </c>
      <c r="AC219" s="191" t="str">
        <f>IF(SecondRowCounts!AC219 = 0, "ND", SecondRowWins!AC219/SecondRowCounts!AC219)</f>
        <v>ND</v>
      </c>
      <c r="AD219" s="191" t="str">
        <f>IF(SecondRowCounts!AD219 = 0, "ND", SecondRowWins!AD219/SecondRowCounts!AD219)</f>
        <v>ND</v>
      </c>
      <c r="AE219" s="191" t="str">
        <f>IF(SecondRowCounts!AE219 = 0, "ND", SecondRowWins!AE219/SecondRowCounts!AE219)</f>
        <v>ND</v>
      </c>
      <c r="AF219" s="191" t="str">
        <f>IF(SecondRowCounts!AF219 = 0, "ND", SecondRowWins!AF219/SecondRowCounts!AF219)</f>
        <v>ND</v>
      </c>
      <c r="AG219" s="191" t="str">
        <f>IF(SecondRowCounts!AG219 = 0, "ND", SecondRowWins!AG219/SecondRowCounts!AG219)</f>
        <v>ND</v>
      </c>
      <c r="AH219" s="191" t="str">
        <f>IF(SecondRowCounts!AH219 = 0, "ND", SecondRowWins!AH219/SecondRowCounts!AH219)</f>
        <v>ND</v>
      </c>
      <c r="AI219" s="191" t="str">
        <f>IF(SecondRowCounts!AI219 = 0, "ND", SecondRowWins!AI219/SecondRowCounts!AI219)</f>
        <v>ND</v>
      </c>
      <c r="AJ219" s="191" t="str">
        <f>IF(SecondRowCounts!AJ219 = 0, "ND", SecondRowWins!AJ219/SecondRowCounts!AJ219)</f>
        <v>ND</v>
      </c>
      <c r="AK219" s="191" t="str">
        <f>IF(SecondRowCounts!AK219 = 0, "ND", SecondRowWins!AK219/SecondRowCounts!AK219)</f>
        <v>ND</v>
      </c>
      <c r="AL219" s="191" t="str">
        <f>IF(SecondRowCounts!AL219 = 0, "ND", SecondRowWins!AL219/SecondRowCounts!AL219)</f>
        <v>ND</v>
      </c>
      <c r="AM219" s="191" t="str">
        <f>IF(SecondRowCounts!AM219 = 0, "ND", SecondRowWins!AM219/SecondRowCounts!AM219)</f>
        <v>ND</v>
      </c>
      <c r="AN219" s="191" t="str">
        <f>IF(SecondRowCounts!AN219 = 0, "ND", SecondRowWins!AN219/SecondRowCounts!AN219)</f>
        <v>ND</v>
      </c>
      <c r="AO219" s="191" t="str">
        <f>IF(SecondRowCounts!AO219 = 0, "ND", SecondRowWins!AO219/SecondRowCounts!AO219)</f>
        <v>ND</v>
      </c>
      <c r="AP219" s="191" t="str">
        <f>IF(SecondRowCounts!AP219 = 0, "ND", SecondRowWins!AP219/SecondRowCounts!AP219)</f>
        <v>ND</v>
      </c>
    </row>
    <row r="220">
      <c r="A220" s="187" t="s">
        <v>333</v>
      </c>
      <c r="B220" s="191">
        <f>IF(SecondRowCounts!B220 = 0, "ND", SecondRowWins!B220/SecondRowCounts!B220)</f>
        <v>0.5454545455</v>
      </c>
      <c r="C220" s="191" t="str">
        <f>IF(SecondRowCounts!C220 = 0, "ND", SecondRowWins!C220/SecondRowCounts!C220)</f>
        <v>ND</v>
      </c>
      <c r="D220" s="191" t="str">
        <f>IF(SecondRowCounts!D220 = 0, "ND", SecondRowWins!D220/SecondRowCounts!D220)</f>
        <v>ND</v>
      </c>
      <c r="E220" s="191" t="str">
        <f>IF(SecondRowCounts!E220 = 0, "ND", SecondRowWins!E220/SecondRowCounts!E220)</f>
        <v>ND</v>
      </c>
      <c r="F220" s="191" t="str">
        <f>IF(SecondRowCounts!F220 = 0, "ND", SecondRowWins!F220/SecondRowCounts!F220)</f>
        <v>ND</v>
      </c>
      <c r="G220" s="191" t="str">
        <f>IF(SecondRowCounts!G220 = 0, "ND", SecondRowWins!G220/SecondRowCounts!G220)</f>
        <v>ND</v>
      </c>
      <c r="H220" s="191" t="str">
        <f>IF(SecondRowCounts!H220 = 0, "ND", SecondRowWins!H220/SecondRowCounts!H220)</f>
        <v>ND</v>
      </c>
      <c r="I220" s="191">
        <f>IF(SecondRowCounts!I220 = 0, "ND", SecondRowWins!I220/SecondRowCounts!I220)</f>
        <v>1</v>
      </c>
      <c r="J220" s="191">
        <f>IF(SecondRowCounts!J220 = 0, "ND", SecondRowWins!J220/SecondRowCounts!J220)</f>
        <v>0.4444444444</v>
      </c>
      <c r="K220" s="191">
        <f>IF(SecondRowCounts!K220 = 0, "ND", SecondRowWins!K220/SecondRowCounts!K220)</f>
        <v>0.2857142857</v>
      </c>
      <c r="L220" s="191">
        <f>IF(SecondRowCounts!L220 = 0, "ND", SecondRowWins!L220/SecondRowCounts!L220)</f>
        <v>0.4285714286</v>
      </c>
      <c r="M220" s="191">
        <f>IF(SecondRowCounts!M220 = 0, "ND", SecondRowWins!M220/SecondRowCounts!M220)</f>
        <v>0.5</v>
      </c>
      <c r="N220" s="191" t="str">
        <f>IF(SecondRowCounts!N220 = 0, "ND", SecondRowWins!N220/SecondRowCounts!N220)</f>
        <v>ND</v>
      </c>
      <c r="O220" s="191" t="str">
        <f>IF(SecondRowCounts!O220 = 0, "ND", SecondRowWins!O220/SecondRowCounts!O220)</f>
        <v>ND</v>
      </c>
      <c r="P220" s="191" t="str">
        <f>IF(SecondRowCounts!P220 = 0, "ND", SecondRowWins!P220/SecondRowCounts!P220)</f>
        <v>ND</v>
      </c>
      <c r="Q220" s="191" t="str">
        <f>IF(SecondRowCounts!Q220 = 0, "ND", SecondRowWins!Q220/SecondRowCounts!Q220)</f>
        <v>ND</v>
      </c>
      <c r="R220" s="191" t="str">
        <f>IF(SecondRowCounts!R220 = 0, "ND", SecondRowWins!R220/SecondRowCounts!R220)</f>
        <v>ND</v>
      </c>
      <c r="S220" s="191" t="str">
        <f>IF(SecondRowCounts!S220 = 0, "ND", SecondRowWins!S220/SecondRowCounts!S220)</f>
        <v>ND</v>
      </c>
      <c r="T220" s="191" t="str">
        <f>IF(SecondRowCounts!T220 = 0, "ND", SecondRowWins!T220/SecondRowCounts!T220)</f>
        <v>ND</v>
      </c>
      <c r="U220" s="191" t="str">
        <f>IF(SecondRowCounts!U220 = 0, "ND", SecondRowWins!U220/SecondRowCounts!U220)</f>
        <v>ND</v>
      </c>
      <c r="V220" s="191" t="str">
        <f>IF(SecondRowCounts!V220 = 0, "ND", SecondRowWins!V220/SecondRowCounts!V220)</f>
        <v>ND</v>
      </c>
      <c r="W220" s="191" t="str">
        <f>IF(SecondRowCounts!W220 = 0, "ND", SecondRowWins!W220/SecondRowCounts!W220)</f>
        <v>ND</v>
      </c>
      <c r="X220" s="191" t="str">
        <f>IF(SecondRowCounts!X220 = 0, "ND", SecondRowWins!X220/SecondRowCounts!X220)</f>
        <v>ND</v>
      </c>
      <c r="Y220" s="191" t="str">
        <f>IF(SecondRowCounts!Y220 = 0, "ND", SecondRowWins!Y220/SecondRowCounts!Y220)</f>
        <v>ND</v>
      </c>
      <c r="Z220" s="191" t="str">
        <f>IF(SecondRowCounts!Z220 = 0, "ND", SecondRowWins!Z220/SecondRowCounts!Z220)</f>
        <v>ND</v>
      </c>
      <c r="AA220" s="191" t="str">
        <f>IF(SecondRowCounts!AA220 = 0, "ND", SecondRowWins!AA220/SecondRowCounts!AA220)</f>
        <v>ND</v>
      </c>
      <c r="AB220" s="191" t="str">
        <f>IF(SecondRowCounts!AB220 = 0, "ND", SecondRowWins!AB220/SecondRowCounts!AB220)</f>
        <v>ND</v>
      </c>
      <c r="AC220" s="191" t="str">
        <f>IF(SecondRowCounts!AC220 = 0, "ND", SecondRowWins!AC220/SecondRowCounts!AC220)</f>
        <v>ND</v>
      </c>
      <c r="AD220" s="191" t="str">
        <f>IF(SecondRowCounts!AD220 = 0, "ND", SecondRowWins!AD220/SecondRowCounts!AD220)</f>
        <v>ND</v>
      </c>
      <c r="AE220" s="191" t="str">
        <f>IF(SecondRowCounts!AE220 = 0, "ND", SecondRowWins!AE220/SecondRowCounts!AE220)</f>
        <v>ND</v>
      </c>
      <c r="AF220" s="191" t="str">
        <f>IF(SecondRowCounts!AF220 = 0, "ND", SecondRowWins!AF220/SecondRowCounts!AF220)</f>
        <v>ND</v>
      </c>
      <c r="AG220" s="191" t="str">
        <f>IF(SecondRowCounts!AG220 = 0, "ND", SecondRowWins!AG220/SecondRowCounts!AG220)</f>
        <v>ND</v>
      </c>
      <c r="AH220" s="191" t="str">
        <f>IF(SecondRowCounts!AH220 = 0, "ND", SecondRowWins!AH220/SecondRowCounts!AH220)</f>
        <v>ND</v>
      </c>
      <c r="AI220" s="191" t="str">
        <f>IF(SecondRowCounts!AI220 = 0, "ND", SecondRowWins!AI220/SecondRowCounts!AI220)</f>
        <v>ND</v>
      </c>
      <c r="AJ220" s="191" t="str">
        <f>IF(SecondRowCounts!AJ220 = 0, "ND", SecondRowWins!AJ220/SecondRowCounts!AJ220)</f>
        <v>ND</v>
      </c>
      <c r="AK220" s="191" t="str">
        <f>IF(SecondRowCounts!AK220 = 0, "ND", SecondRowWins!AK220/SecondRowCounts!AK220)</f>
        <v>ND</v>
      </c>
      <c r="AL220" s="191" t="str">
        <f>IF(SecondRowCounts!AL220 = 0, "ND", SecondRowWins!AL220/SecondRowCounts!AL220)</f>
        <v>ND</v>
      </c>
      <c r="AM220" s="191" t="str">
        <f>IF(SecondRowCounts!AM220 = 0, "ND", SecondRowWins!AM220/SecondRowCounts!AM220)</f>
        <v>ND</v>
      </c>
      <c r="AN220" s="191" t="str">
        <f>IF(SecondRowCounts!AN220 = 0, "ND", SecondRowWins!AN220/SecondRowCounts!AN220)</f>
        <v>ND</v>
      </c>
      <c r="AO220" s="191" t="str">
        <f>IF(SecondRowCounts!AO220 = 0, "ND", SecondRowWins!AO220/SecondRowCounts!AO220)</f>
        <v>ND</v>
      </c>
      <c r="AP220" s="191" t="str">
        <f>IF(SecondRowCounts!AP220 = 0, "ND", SecondRowWins!AP220/SecondRowCounts!AP220)</f>
        <v>ND</v>
      </c>
    </row>
    <row r="221">
      <c r="A221" s="187" t="s">
        <v>334</v>
      </c>
      <c r="B221" s="191">
        <f>IF(SecondRowCounts!B221 = 0, "ND", SecondRowWins!B221/SecondRowCounts!B221)</f>
        <v>0.3333333333</v>
      </c>
      <c r="C221" s="191" t="str">
        <f>IF(SecondRowCounts!C221 = 0, "ND", SecondRowWins!C221/SecondRowCounts!C221)</f>
        <v>ND</v>
      </c>
      <c r="D221" s="191" t="str">
        <f>IF(SecondRowCounts!D221 = 0, "ND", SecondRowWins!D221/SecondRowCounts!D221)</f>
        <v>ND</v>
      </c>
      <c r="E221" s="191" t="str">
        <f>IF(SecondRowCounts!E221 = 0, "ND", SecondRowWins!E221/SecondRowCounts!E221)</f>
        <v>ND</v>
      </c>
      <c r="F221" s="191" t="str">
        <f>IF(SecondRowCounts!F221 = 0, "ND", SecondRowWins!F221/SecondRowCounts!F221)</f>
        <v>ND</v>
      </c>
      <c r="G221" s="191" t="str">
        <f>IF(SecondRowCounts!G221 = 0, "ND", SecondRowWins!G221/SecondRowCounts!G221)</f>
        <v>ND</v>
      </c>
      <c r="H221" s="191" t="str">
        <f>IF(SecondRowCounts!H221 = 0, "ND", SecondRowWins!H221/SecondRowCounts!H221)</f>
        <v>ND</v>
      </c>
      <c r="I221" s="191" t="str">
        <f>IF(SecondRowCounts!I221 = 0, "ND", SecondRowWins!I221/SecondRowCounts!I221)</f>
        <v>ND</v>
      </c>
      <c r="J221" s="191" t="str">
        <f>IF(SecondRowCounts!J221 = 0, "ND", SecondRowWins!J221/SecondRowCounts!J221)</f>
        <v>ND</v>
      </c>
      <c r="K221" s="191" t="str">
        <f>IF(SecondRowCounts!K221 = 0, "ND", SecondRowWins!K221/SecondRowCounts!K221)</f>
        <v>ND</v>
      </c>
      <c r="L221" s="191">
        <f>IF(SecondRowCounts!L221 = 0, "ND", SecondRowWins!L221/SecondRowCounts!L221)</f>
        <v>0</v>
      </c>
      <c r="M221" s="191" t="str">
        <f>IF(SecondRowCounts!M221 = 0, "ND", SecondRowWins!M221/SecondRowCounts!M221)</f>
        <v>ND</v>
      </c>
      <c r="N221" s="191">
        <f>IF(SecondRowCounts!N221 = 0, "ND", SecondRowWins!N221/SecondRowCounts!N221)</f>
        <v>1</v>
      </c>
      <c r="O221" s="191" t="str">
        <f>IF(SecondRowCounts!O221 = 0, "ND", SecondRowWins!O221/SecondRowCounts!O221)</f>
        <v>ND</v>
      </c>
      <c r="P221" s="191" t="str">
        <f>IF(SecondRowCounts!P221 = 0, "ND", SecondRowWins!P221/SecondRowCounts!P221)</f>
        <v>ND</v>
      </c>
      <c r="Q221" s="191">
        <f>IF(SecondRowCounts!Q221 = 0, "ND", SecondRowWins!Q221/SecondRowCounts!Q221)</f>
        <v>0</v>
      </c>
      <c r="R221" s="191" t="str">
        <f>IF(SecondRowCounts!R221 = 0, "ND", SecondRowWins!R221/SecondRowCounts!R221)</f>
        <v>ND</v>
      </c>
      <c r="S221" s="191" t="str">
        <f>IF(SecondRowCounts!S221 = 0, "ND", SecondRowWins!S221/SecondRowCounts!S221)</f>
        <v>ND</v>
      </c>
      <c r="T221" s="191" t="str">
        <f>IF(SecondRowCounts!T221 = 0, "ND", SecondRowWins!T221/SecondRowCounts!T221)</f>
        <v>ND</v>
      </c>
      <c r="U221" s="191" t="str">
        <f>IF(SecondRowCounts!U221 = 0, "ND", SecondRowWins!U221/SecondRowCounts!U221)</f>
        <v>ND</v>
      </c>
      <c r="V221" s="191" t="str">
        <f>IF(SecondRowCounts!V221 = 0, "ND", SecondRowWins!V221/SecondRowCounts!V221)</f>
        <v>ND</v>
      </c>
      <c r="W221" s="191" t="str">
        <f>IF(SecondRowCounts!W221 = 0, "ND", SecondRowWins!W221/SecondRowCounts!W221)</f>
        <v>ND</v>
      </c>
      <c r="X221" s="191" t="str">
        <f>IF(SecondRowCounts!X221 = 0, "ND", SecondRowWins!X221/SecondRowCounts!X221)</f>
        <v>ND</v>
      </c>
      <c r="Y221" s="191" t="str">
        <f>IF(SecondRowCounts!Y221 = 0, "ND", SecondRowWins!Y221/SecondRowCounts!Y221)</f>
        <v>ND</v>
      </c>
      <c r="Z221" s="191" t="str">
        <f>IF(SecondRowCounts!Z221 = 0, "ND", SecondRowWins!Z221/SecondRowCounts!Z221)</f>
        <v>ND</v>
      </c>
      <c r="AA221" s="191" t="str">
        <f>IF(SecondRowCounts!AA221 = 0, "ND", SecondRowWins!AA221/SecondRowCounts!AA221)</f>
        <v>ND</v>
      </c>
      <c r="AB221" s="191" t="str">
        <f>IF(SecondRowCounts!AB221 = 0, "ND", SecondRowWins!AB221/SecondRowCounts!AB221)</f>
        <v>ND</v>
      </c>
      <c r="AC221" s="191" t="str">
        <f>IF(SecondRowCounts!AC221 = 0, "ND", SecondRowWins!AC221/SecondRowCounts!AC221)</f>
        <v>ND</v>
      </c>
      <c r="AD221" s="191" t="str">
        <f>IF(SecondRowCounts!AD221 = 0, "ND", SecondRowWins!AD221/SecondRowCounts!AD221)</f>
        <v>ND</v>
      </c>
      <c r="AE221" s="191" t="str">
        <f>IF(SecondRowCounts!AE221 = 0, "ND", SecondRowWins!AE221/SecondRowCounts!AE221)</f>
        <v>ND</v>
      </c>
      <c r="AF221" s="191" t="str">
        <f>IF(SecondRowCounts!AF221 = 0, "ND", SecondRowWins!AF221/SecondRowCounts!AF221)</f>
        <v>ND</v>
      </c>
      <c r="AG221" s="191" t="str">
        <f>IF(SecondRowCounts!AG221 = 0, "ND", SecondRowWins!AG221/SecondRowCounts!AG221)</f>
        <v>ND</v>
      </c>
      <c r="AH221" s="191" t="str">
        <f>IF(SecondRowCounts!AH221 = 0, "ND", SecondRowWins!AH221/SecondRowCounts!AH221)</f>
        <v>ND</v>
      </c>
      <c r="AI221" s="191" t="str">
        <f>IF(SecondRowCounts!AI221 = 0, "ND", SecondRowWins!AI221/SecondRowCounts!AI221)</f>
        <v>ND</v>
      </c>
      <c r="AJ221" s="191" t="str">
        <f>IF(SecondRowCounts!AJ221 = 0, "ND", SecondRowWins!AJ221/SecondRowCounts!AJ221)</f>
        <v>ND</v>
      </c>
      <c r="AK221" s="191" t="str">
        <f>IF(SecondRowCounts!AK221 = 0, "ND", SecondRowWins!AK221/SecondRowCounts!AK221)</f>
        <v>ND</v>
      </c>
      <c r="AL221" s="191" t="str">
        <f>IF(SecondRowCounts!AL221 = 0, "ND", SecondRowWins!AL221/SecondRowCounts!AL221)</f>
        <v>ND</v>
      </c>
      <c r="AM221" s="191" t="str">
        <f>IF(SecondRowCounts!AM221 = 0, "ND", SecondRowWins!AM221/SecondRowCounts!AM221)</f>
        <v>ND</v>
      </c>
      <c r="AN221" s="191" t="str">
        <f>IF(SecondRowCounts!AN221 = 0, "ND", SecondRowWins!AN221/SecondRowCounts!AN221)</f>
        <v>ND</v>
      </c>
      <c r="AO221" s="191" t="str">
        <f>IF(SecondRowCounts!AO221 = 0, "ND", SecondRowWins!AO221/SecondRowCounts!AO221)</f>
        <v>ND</v>
      </c>
      <c r="AP221" s="191" t="str">
        <f>IF(SecondRowCounts!AP221 = 0, "ND", SecondRowWins!AP221/SecondRowCounts!AP221)</f>
        <v>ND</v>
      </c>
    </row>
    <row r="222">
      <c r="A222" s="187" t="s">
        <v>335</v>
      </c>
      <c r="B222" s="191">
        <f>IF(SecondRowCounts!B222 = 0, "ND", SecondRowWins!B222/SecondRowCounts!B222)</f>
        <v>0.5135135135</v>
      </c>
      <c r="C222" s="191" t="str">
        <f>IF(SecondRowCounts!C222 = 0, "ND", SecondRowWins!C222/SecondRowCounts!C222)</f>
        <v>ND</v>
      </c>
      <c r="D222" s="191" t="str">
        <f>IF(SecondRowCounts!D222 = 0, "ND", SecondRowWins!D222/SecondRowCounts!D222)</f>
        <v>ND</v>
      </c>
      <c r="E222" s="191" t="str">
        <f>IF(SecondRowCounts!E222 = 0, "ND", SecondRowWins!E222/SecondRowCounts!E222)</f>
        <v>ND</v>
      </c>
      <c r="F222" s="191" t="str">
        <f>IF(SecondRowCounts!F222 = 0, "ND", SecondRowWins!F222/SecondRowCounts!F222)</f>
        <v>ND</v>
      </c>
      <c r="G222" s="191" t="str">
        <f>IF(SecondRowCounts!G222 = 0, "ND", SecondRowWins!G222/SecondRowCounts!G222)</f>
        <v>ND</v>
      </c>
      <c r="H222" s="191" t="str">
        <f>IF(SecondRowCounts!H222 = 0, "ND", SecondRowWins!H222/SecondRowCounts!H222)</f>
        <v>ND</v>
      </c>
      <c r="I222" s="191">
        <f>IF(SecondRowCounts!I222 = 0, "ND", SecondRowWins!I222/SecondRowCounts!I222)</f>
        <v>0.25</v>
      </c>
      <c r="J222" s="191">
        <f>IF(SecondRowCounts!J222 = 0, "ND", SecondRowWins!J222/SecondRowCounts!J222)</f>
        <v>0.5</v>
      </c>
      <c r="K222" s="191">
        <f>IF(SecondRowCounts!K222 = 0, "ND", SecondRowWins!K222/SecondRowCounts!K222)</f>
        <v>0.6363636364</v>
      </c>
      <c r="L222" s="191">
        <f>IF(SecondRowCounts!L222 = 0, "ND", SecondRowWins!L222/SecondRowCounts!L222)</f>
        <v>0.5</v>
      </c>
      <c r="M222" s="191">
        <f>IF(SecondRowCounts!M222 = 0, "ND", SecondRowWins!M222/SecondRowCounts!M222)</f>
        <v>0.6666666667</v>
      </c>
      <c r="N222" s="191">
        <f>IF(SecondRowCounts!N222 = 0, "ND", SecondRowWins!N222/SecondRowCounts!N222)</f>
        <v>0</v>
      </c>
      <c r="O222" s="191" t="str">
        <f>IF(SecondRowCounts!O222 = 0, "ND", SecondRowWins!O222/SecondRowCounts!O222)</f>
        <v>ND</v>
      </c>
      <c r="P222" s="191" t="str">
        <f>IF(SecondRowCounts!P222 = 0, "ND", SecondRowWins!P222/SecondRowCounts!P222)</f>
        <v>ND</v>
      </c>
      <c r="Q222" s="191" t="str">
        <f>IF(SecondRowCounts!Q222 = 0, "ND", SecondRowWins!Q222/SecondRowCounts!Q222)</f>
        <v>ND</v>
      </c>
      <c r="R222" s="191" t="str">
        <f>IF(SecondRowCounts!R222 = 0, "ND", SecondRowWins!R222/SecondRowCounts!R222)</f>
        <v>ND</v>
      </c>
      <c r="S222" s="191" t="str">
        <f>IF(SecondRowCounts!S222 = 0, "ND", SecondRowWins!S222/SecondRowCounts!S222)</f>
        <v>ND</v>
      </c>
      <c r="T222" s="191" t="str">
        <f>IF(SecondRowCounts!T222 = 0, "ND", SecondRowWins!T222/SecondRowCounts!T222)</f>
        <v>ND</v>
      </c>
      <c r="U222" s="191" t="str">
        <f>IF(SecondRowCounts!U222 = 0, "ND", SecondRowWins!U222/SecondRowCounts!U222)</f>
        <v>ND</v>
      </c>
      <c r="V222" s="191" t="str">
        <f>IF(SecondRowCounts!V222 = 0, "ND", SecondRowWins!V222/SecondRowCounts!V222)</f>
        <v>ND</v>
      </c>
      <c r="W222" s="191" t="str">
        <f>IF(SecondRowCounts!W222 = 0, "ND", SecondRowWins!W222/SecondRowCounts!W222)</f>
        <v>ND</v>
      </c>
      <c r="X222" s="191" t="str">
        <f>IF(SecondRowCounts!X222 = 0, "ND", SecondRowWins!X222/SecondRowCounts!X222)</f>
        <v>ND</v>
      </c>
      <c r="Y222" s="191" t="str">
        <f>IF(SecondRowCounts!Y222 = 0, "ND", SecondRowWins!Y222/SecondRowCounts!Y222)</f>
        <v>ND</v>
      </c>
      <c r="Z222" s="191" t="str">
        <f>IF(SecondRowCounts!Z222 = 0, "ND", SecondRowWins!Z222/SecondRowCounts!Z222)</f>
        <v>ND</v>
      </c>
      <c r="AA222" s="191" t="str">
        <f>IF(SecondRowCounts!AA222 = 0, "ND", SecondRowWins!AA222/SecondRowCounts!AA222)</f>
        <v>ND</v>
      </c>
      <c r="AB222" s="191" t="str">
        <f>IF(SecondRowCounts!AB222 = 0, "ND", SecondRowWins!AB222/SecondRowCounts!AB222)</f>
        <v>ND</v>
      </c>
      <c r="AC222" s="191" t="str">
        <f>IF(SecondRowCounts!AC222 = 0, "ND", SecondRowWins!AC222/SecondRowCounts!AC222)</f>
        <v>ND</v>
      </c>
      <c r="AD222" s="191" t="str">
        <f>IF(SecondRowCounts!AD222 = 0, "ND", SecondRowWins!AD222/SecondRowCounts!AD222)</f>
        <v>ND</v>
      </c>
      <c r="AE222" s="191" t="str">
        <f>IF(SecondRowCounts!AE222 = 0, "ND", SecondRowWins!AE222/SecondRowCounts!AE222)</f>
        <v>ND</v>
      </c>
      <c r="AF222" s="191" t="str">
        <f>IF(SecondRowCounts!AF222 = 0, "ND", SecondRowWins!AF222/SecondRowCounts!AF222)</f>
        <v>ND</v>
      </c>
      <c r="AG222" s="191" t="str">
        <f>IF(SecondRowCounts!AG222 = 0, "ND", SecondRowWins!AG222/SecondRowCounts!AG222)</f>
        <v>ND</v>
      </c>
      <c r="AH222" s="191" t="str">
        <f>IF(SecondRowCounts!AH222 = 0, "ND", SecondRowWins!AH222/SecondRowCounts!AH222)</f>
        <v>ND</v>
      </c>
      <c r="AI222" s="191" t="str">
        <f>IF(SecondRowCounts!AI222 = 0, "ND", SecondRowWins!AI222/SecondRowCounts!AI222)</f>
        <v>ND</v>
      </c>
      <c r="AJ222" s="191" t="str">
        <f>IF(SecondRowCounts!AJ222 = 0, "ND", SecondRowWins!AJ222/SecondRowCounts!AJ222)</f>
        <v>ND</v>
      </c>
      <c r="AK222" s="191" t="str">
        <f>IF(SecondRowCounts!AK222 = 0, "ND", SecondRowWins!AK222/SecondRowCounts!AK222)</f>
        <v>ND</v>
      </c>
      <c r="AL222" s="191" t="str">
        <f>IF(SecondRowCounts!AL222 = 0, "ND", SecondRowWins!AL222/SecondRowCounts!AL222)</f>
        <v>ND</v>
      </c>
      <c r="AM222" s="191" t="str">
        <f>IF(SecondRowCounts!AM222 = 0, "ND", SecondRowWins!AM222/SecondRowCounts!AM222)</f>
        <v>ND</v>
      </c>
      <c r="AN222" s="191" t="str">
        <f>IF(SecondRowCounts!AN222 = 0, "ND", SecondRowWins!AN222/SecondRowCounts!AN222)</f>
        <v>ND</v>
      </c>
      <c r="AO222" s="191" t="str">
        <f>IF(SecondRowCounts!AO222 = 0, "ND", SecondRowWins!AO222/SecondRowCounts!AO222)</f>
        <v>ND</v>
      </c>
      <c r="AP222" s="191" t="str">
        <f>IF(SecondRowCounts!AP222 = 0, "ND", SecondRowWins!AP222/SecondRowCounts!AP222)</f>
        <v>ND</v>
      </c>
    </row>
    <row r="223">
      <c r="A223" s="187" t="s">
        <v>336</v>
      </c>
      <c r="B223" s="191">
        <f>IF(SecondRowCounts!B223 = 0, "ND", SecondRowWins!B223/SecondRowCounts!B223)</f>
        <v>0.6842105263</v>
      </c>
      <c r="C223" s="191" t="str">
        <f>IF(SecondRowCounts!C223 = 0, "ND", SecondRowWins!C223/SecondRowCounts!C223)</f>
        <v>ND</v>
      </c>
      <c r="D223" s="191" t="str">
        <f>IF(SecondRowCounts!D223 = 0, "ND", SecondRowWins!D223/SecondRowCounts!D223)</f>
        <v>ND</v>
      </c>
      <c r="E223" s="191" t="str">
        <f>IF(SecondRowCounts!E223 = 0, "ND", SecondRowWins!E223/SecondRowCounts!E223)</f>
        <v>ND</v>
      </c>
      <c r="F223" s="191" t="str">
        <f>IF(SecondRowCounts!F223 = 0, "ND", SecondRowWins!F223/SecondRowCounts!F223)</f>
        <v>ND</v>
      </c>
      <c r="G223" s="191" t="str">
        <f>IF(SecondRowCounts!G223 = 0, "ND", SecondRowWins!G223/SecondRowCounts!G223)</f>
        <v>ND</v>
      </c>
      <c r="H223" s="191" t="str">
        <f>IF(SecondRowCounts!H223 = 0, "ND", SecondRowWins!H223/SecondRowCounts!H223)</f>
        <v>ND</v>
      </c>
      <c r="I223" s="191">
        <f>IF(SecondRowCounts!I223 = 0, "ND", SecondRowWins!I223/SecondRowCounts!I223)</f>
        <v>0.75</v>
      </c>
      <c r="J223" s="191">
        <f>IF(SecondRowCounts!J223 = 0, "ND", SecondRowWins!J223/SecondRowCounts!J223)</f>
        <v>0.7</v>
      </c>
      <c r="K223" s="191">
        <f>IF(SecondRowCounts!K223 = 0, "ND", SecondRowWins!K223/SecondRowCounts!K223)</f>
        <v>0.75</v>
      </c>
      <c r="L223" s="191">
        <f>IF(SecondRowCounts!L223 = 0, "ND", SecondRowWins!L223/SecondRowCounts!L223)</f>
        <v>0.75</v>
      </c>
      <c r="M223" s="191">
        <f>IF(SecondRowCounts!M223 = 0, "ND", SecondRowWins!M223/SecondRowCounts!M223)</f>
        <v>0.25</v>
      </c>
      <c r="N223" s="191" t="str">
        <f>IF(SecondRowCounts!N223 = 0, "ND", SecondRowWins!N223/SecondRowCounts!N223)</f>
        <v>ND</v>
      </c>
      <c r="O223" s="191" t="str">
        <f>IF(SecondRowCounts!O223 = 0, "ND", SecondRowWins!O223/SecondRowCounts!O223)</f>
        <v>ND</v>
      </c>
      <c r="P223" s="191" t="str">
        <f>IF(SecondRowCounts!P223 = 0, "ND", SecondRowWins!P223/SecondRowCounts!P223)</f>
        <v>ND</v>
      </c>
      <c r="Q223" s="191" t="str">
        <f>IF(SecondRowCounts!Q223 = 0, "ND", SecondRowWins!Q223/SecondRowCounts!Q223)</f>
        <v>ND</v>
      </c>
      <c r="R223" s="191" t="str">
        <f>IF(SecondRowCounts!R223 = 0, "ND", SecondRowWins!R223/SecondRowCounts!R223)</f>
        <v>ND</v>
      </c>
      <c r="S223" s="191" t="str">
        <f>IF(SecondRowCounts!S223 = 0, "ND", SecondRowWins!S223/SecondRowCounts!S223)</f>
        <v>ND</v>
      </c>
      <c r="T223" s="191" t="str">
        <f>IF(SecondRowCounts!T223 = 0, "ND", SecondRowWins!T223/SecondRowCounts!T223)</f>
        <v>ND</v>
      </c>
      <c r="U223" s="191" t="str">
        <f>IF(SecondRowCounts!U223 = 0, "ND", SecondRowWins!U223/SecondRowCounts!U223)</f>
        <v>ND</v>
      </c>
      <c r="V223" s="191" t="str">
        <f>IF(SecondRowCounts!V223 = 0, "ND", SecondRowWins!V223/SecondRowCounts!V223)</f>
        <v>ND</v>
      </c>
      <c r="W223" s="191" t="str">
        <f>IF(SecondRowCounts!W223 = 0, "ND", SecondRowWins!W223/SecondRowCounts!W223)</f>
        <v>ND</v>
      </c>
      <c r="X223" s="191" t="str">
        <f>IF(SecondRowCounts!X223 = 0, "ND", SecondRowWins!X223/SecondRowCounts!X223)</f>
        <v>ND</v>
      </c>
      <c r="Y223" s="191" t="str">
        <f>IF(SecondRowCounts!Y223 = 0, "ND", SecondRowWins!Y223/SecondRowCounts!Y223)</f>
        <v>ND</v>
      </c>
      <c r="Z223" s="191" t="str">
        <f>IF(SecondRowCounts!Z223 = 0, "ND", SecondRowWins!Z223/SecondRowCounts!Z223)</f>
        <v>ND</v>
      </c>
      <c r="AA223" s="191" t="str">
        <f>IF(SecondRowCounts!AA223 = 0, "ND", SecondRowWins!AA223/SecondRowCounts!AA223)</f>
        <v>ND</v>
      </c>
      <c r="AB223" s="191" t="str">
        <f>IF(SecondRowCounts!AB223 = 0, "ND", SecondRowWins!AB223/SecondRowCounts!AB223)</f>
        <v>ND</v>
      </c>
      <c r="AC223" s="191" t="str">
        <f>IF(SecondRowCounts!AC223 = 0, "ND", SecondRowWins!AC223/SecondRowCounts!AC223)</f>
        <v>ND</v>
      </c>
      <c r="AD223" s="191" t="str">
        <f>IF(SecondRowCounts!AD223 = 0, "ND", SecondRowWins!AD223/SecondRowCounts!AD223)</f>
        <v>ND</v>
      </c>
      <c r="AE223" s="191" t="str">
        <f>IF(SecondRowCounts!AE223 = 0, "ND", SecondRowWins!AE223/SecondRowCounts!AE223)</f>
        <v>ND</v>
      </c>
      <c r="AF223" s="191" t="str">
        <f>IF(SecondRowCounts!AF223 = 0, "ND", SecondRowWins!AF223/SecondRowCounts!AF223)</f>
        <v>ND</v>
      </c>
      <c r="AG223" s="191" t="str">
        <f>IF(SecondRowCounts!AG223 = 0, "ND", SecondRowWins!AG223/SecondRowCounts!AG223)</f>
        <v>ND</v>
      </c>
      <c r="AH223" s="191" t="str">
        <f>IF(SecondRowCounts!AH223 = 0, "ND", SecondRowWins!AH223/SecondRowCounts!AH223)</f>
        <v>ND</v>
      </c>
      <c r="AI223" s="191" t="str">
        <f>IF(SecondRowCounts!AI223 = 0, "ND", SecondRowWins!AI223/SecondRowCounts!AI223)</f>
        <v>ND</v>
      </c>
      <c r="AJ223" s="191" t="str">
        <f>IF(SecondRowCounts!AJ223 = 0, "ND", SecondRowWins!AJ223/SecondRowCounts!AJ223)</f>
        <v>ND</v>
      </c>
      <c r="AK223" s="191" t="str">
        <f>IF(SecondRowCounts!AK223 = 0, "ND", SecondRowWins!AK223/SecondRowCounts!AK223)</f>
        <v>ND</v>
      </c>
      <c r="AL223" s="191" t="str">
        <f>IF(SecondRowCounts!AL223 = 0, "ND", SecondRowWins!AL223/SecondRowCounts!AL223)</f>
        <v>ND</v>
      </c>
      <c r="AM223" s="191" t="str">
        <f>IF(SecondRowCounts!AM223 = 0, "ND", SecondRowWins!AM223/SecondRowCounts!AM223)</f>
        <v>ND</v>
      </c>
      <c r="AN223" s="191" t="str">
        <f>IF(SecondRowCounts!AN223 = 0, "ND", SecondRowWins!AN223/SecondRowCounts!AN223)</f>
        <v>ND</v>
      </c>
      <c r="AO223" s="191" t="str">
        <f>IF(SecondRowCounts!AO223 = 0, "ND", SecondRowWins!AO223/SecondRowCounts!AO223)</f>
        <v>ND</v>
      </c>
      <c r="AP223" s="191" t="str">
        <f>IF(SecondRowCounts!AP223 = 0, "ND", SecondRowWins!AP223/SecondRowCounts!AP223)</f>
        <v>ND</v>
      </c>
    </row>
    <row r="224">
      <c r="A224" s="187" t="s">
        <v>337</v>
      </c>
      <c r="B224" s="191">
        <f>IF(SecondRowCounts!B224 = 0, "ND", SecondRowWins!B224/SecondRowCounts!B224)</f>
        <v>0.40625</v>
      </c>
      <c r="C224" s="191" t="str">
        <f>IF(SecondRowCounts!C224 = 0, "ND", SecondRowWins!C224/SecondRowCounts!C224)</f>
        <v>ND</v>
      </c>
      <c r="D224" s="191" t="str">
        <f>IF(SecondRowCounts!D224 = 0, "ND", SecondRowWins!D224/SecondRowCounts!D224)</f>
        <v>ND</v>
      </c>
      <c r="E224" s="191" t="str">
        <f>IF(SecondRowCounts!E224 = 0, "ND", SecondRowWins!E224/SecondRowCounts!E224)</f>
        <v>ND</v>
      </c>
      <c r="F224" s="191" t="str">
        <f>IF(SecondRowCounts!F224 = 0, "ND", SecondRowWins!F224/SecondRowCounts!F224)</f>
        <v>ND</v>
      </c>
      <c r="G224" s="191" t="str">
        <f>IF(SecondRowCounts!G224 = 0, "ND", SecondRowWins!G224/SecondRowCounts!G224)</f>
        <v>ND</v>
      </c>
      <c r="H224" s="191" t="str">
        <f>IF(SecondRowCounts!H224 = 0, "ND", SecondRowWins!H224/SecondRowCounts!H224)</f>
        <v>ND</v>
      </c>
      <c r="I224" s="191">
        <f>IF(SecondRowCounts!I224 = 0, "ND", SecondRowWins!I224/SecondRowCounts!I224)</f>
        <v>0.7142857143</v>
      </c>
      <c r="J224" s="191">
        <f>IF(SecondRowCounts!J224 = 0, "ND", SecondRowWins!J224/SecondRowCounts!J224)</f>
        <v>0.4</v>
      </c>
      <c r="K224" s="191">
        <f>IF(SecondRowCounts!K224 = 0, "ND", SecondRowWins!K224/SecondRowCounts!K224)</f>
        <v>0.1111111111</v>
      </c>
      <c r="L224" s="191">
        <f>IF(SecondRowCounts!L224 = 0, "ND", SecondRowWins!L224/SecondRowCounts!L224)</f>
        <v>0.25</v>
      </c>
      <c r="M224" s="191">
        <f>IF(SecondRowCounts!M224 = 0, "ND", SecondRowWins!M224/SecondRowCounts!M224)</f>
        <v>1</v>
      </c>
      <c r="N224" s="191" t="str">
        <f>IF(SecondRowCounts!N224 = 0, "ND", SecondRowWins!N224/SecondRowCounts!N224)</f>
        <v>ND</v>
      </c>
      <c r="O224" s="191" t="str">
        <f>IF(SecondRowCounts!O224 = 0, "ND", SecondRowWins!O224/SecondRowCounts!O224)</f>
        <v>ND</v>
      </c>
      <c r="P224" s="191" t="str">
        <f>IF(SecondRowCounts!P224 = 0, "ND", SecondRowWins!P224/SecondRowCounts!P224)</f>
        <v>ND</v>
      </c>
      <c r="Q224" s="191" t="str">
        <f>IF(SecondRowCounts!Q224 = 0, "ND", SecondRowWins!Q224/SecondRowCounts!Q224)</f>
        <v>ND</v>
      </c>
      <c r="R224" s="191" t="str">
        <f>IF(SecondRowCounts!R224 = 0, "ND", SecondRowWins!R224/SecondRowCounts!R224)</f>
        <v>ND</v>
      </c>
      <c r="S224" s="191" t="str">
        <f>IF(SecondRowCounts!S224 = 0, "ND", SecondRowWins!S224/SecondRowCounts!S224)</f>
        <v>ND</v>
      </c>
      <c r="T224" s="191" t="str">
        <f>IF(SecondRowCounts!T224 = 0, "ND", SecondRowWins!T224/SecondRowCounts!T224)</f>
        <v>ND</v>
      </c>
      <c r="U224" s="191" t="str">
        <f>IF(SecondRowCounts!U224 = 0, "ND", SecondRowWins!U224/SecondRowCounts!U224)</f>
        <v>ND</v>
      </c>
      <c r="V224" s="191" t="str">
        <f>IF(SecondRowCounts!V224 = 0, "ND", SecondRowWins!V224/SecondRowCounts!V224)</f>
        <v>ND</v>
      </c>
      <c r="W224" s="191" t="str">
        <f>IF(SecondRowCounts!W224 = 0, "ND", SecondRowWins!W224/SecondRowCounts!W224)</f>
        <v>ND</v>
      </c>
      <c r="X224" s="191" t="str">
        <f>IF(SecondRowCounts!X224 = 0, "ND", SecondRowWins!X224/SecondRowCounts!X224)</f>
        <v>ND</v>
      </c>
      <c r="Y224" s="191" t="str">
        <f>IF(SecondRowCounts!Y224 = 0, "ND", SecondRowWins!Y224/SecondRowCounts!Y224)</f>
        <v>ND</v>
      </c>
      <c r="Z224" s="191" t="str">
        <f>IF(SecondRowCounts!Z224 = 0, "ND", SecondRowWins!Z224/SecondRowCounts!Z224)</f>
        <v>ND</v>
      </c>
      <c r="AA224" s="191" t="str">
        <f>IF(SecondRowCounts!AA224 = 0, "ND", SecondRowWins!AA224/SecondRowCounts!AA224)</f>
        <v>ND</v>
      </c>
      <c r="AB224" s="191" t="str">
        <f>IF(SecondRowCounts!AB224 = 0, "ND", SecondRowWins!AB224/SecondRowCounts!AB224)</f>
        <v>ND</v>
      </c>
      <c r="AC224" s="191" t="str">
        <f>IF(SecondRowCounts!AC224 = 0, "ND", SecondRowWins!AC224/SecondRowCounts!AC224)</f>
        <v>ND</v>
      </c>
      <c r="AD224" s="191" t="str">
        <f>IF(SecondRowCounts!AD224 = 0, "ND", SecondRowWins!AD224/SecondRowCounts!AD224)</f>
        <v>ND</v>
      </c>
      <c r="AE224" s="191" t="str">
        <f>IF(SecondRowCounts!AE224 = 0, "ND", SecondRowWins!AE224/SecondRowCounts!AE224)</f>
        <v>ND</v>
      </c>
      <c r="AF224" s="191" t="str">
        <f>IF(SecondRowCounts!AF224 = 0, "ND", SecondRowWins!AF224/SecondRowCounts!AF224)</f>
        <v>ND</v>
      </c>
      <c r="AG224" s="191" t="str">
        <f>IF(SecondRowCounts!AG224 = 0, "ND", SecondRowWins!AG224/SecondRowCounts!AG224)</f>
        <v>ND</v>
      </c>
      <c r="AH224" s="191" t="str">
        <f>IF(SecondRowCounts!AH224 = 0, "ND", SecondRowWins!AH224/SecondRowCounts!AH224)</f>
        <v>ND</v>
      </c>
      <c r="AI224" s="191" t="str">
        <f>IF(SecondRowCounts!AI224 = 0, "ND", SecondRowWins!AI224/SecondRowCounts!AI224)</f>
        <v>ND</v>
      </c>
      <c r="AJ224" s="191" t="str">
        <f>IF(SecondRowCounts!AJ224 = 0, "ND", SecondRowWins!AJ224/SecondRowCounts!AJ224)</f>
        <v>ND</v>
      </c>
      <c r="AK224" s="191" t="str">
        <f>IF(SecondRowCounts!AK224 = 0, "ND", SecondRowWins!AK224/SecondRowCounts!AK224)</f>
        <v>ND</v>
      </c>
      <c r="AL224" s="191" t="str">
        <f>IF(SecondRowCounts!AL224 = 0, "ND", SecondRowWins!AL224/SecondRowCounts!AL224)</f>
        <v>ND</v>
      </c>
      <c r="AM224" s="191" t="str">
        <f>IF(SecondRowCounts!AM224 = 0, "ND", SecondRowWins!AM224/SecondRowCounts!AM224)</f>
        <v>ND</v>
      </c>
      <c r="AN224" s="191" t="str">
        <f>IF(SecondRowCounts!AN224 = 0, "ND", SecondRowWins!AN224/SecondRowCounts!AN224)</f>
        <v>ND</v>
      </c>
      <c r="AO224" s="191" t="str">
        <f>IF(SecondRowCounts!AO224 = 0, "ND", SecondRowWins!AO224/SecondRowCounts!AO224)</f>
        <v>ND</v>
      </c>
      <c r="AP224" s="191" t="str">
        <f>IF(SecondRowCounts!AP224 = 0, "ND", SecondRowWins!AP224/SecondRowCounts!AP224)</f>
        <v>ND</v>
      </c>
    </row>
    <row r="225">
      <c r="A225" s="187" t="s">
        <v>338</v>
      </c>
      <c r="B225" s="191">
        <f>IF(SecondRowCounts!B225 = 0, "ND", SecondRowWins!B225/SecondRowCounts!B225)</f>
        <v>0.5</v>
      </c>
      <c r="C225" s="191" t="str">
        <f>IF(SecondRowCounts!C225 = 0, "ND", SecondRowWins!C225/SecondRowCounts!C225)</f>
        <v>ND</v>
      </c>
      <c r="D225" s="191" t="str">
        <f>IF(SecondRowCounts!D225 = 0, "ND", SecondRowWins!D225/SecondRowCounts!D225)</f>
        <v>ND</v>
      </c>
      <c r="E225" s="191" t="str">
        <f>IF(SecondRowCounts!E225 = 0, "ND", SecondRowWins!E225/SecondRowCounts!E225)</f>
        <v>ND</v>
      </c>
      <c r="F225" s="191" t="str">
        <f>IF(SecondRowCounts!F225 = 0, "ND", SecondRowWins!F225/SecondRowCounts!F225)</f>
        <v>ND</v>
      </c>
      <c r="G225" s="191" t="str">
        <f>IF(SecondRowCounts!G225 = 0, "ND", SecondRowWins!G225/SecondRowCounts!G225)</f>
        <v>ND</v>
      </c>
      <c r="H225" s="191" t="str">
        <f>IF(SecondRowCounts!H225 = 0, "ND", SecondRowWins!H225/SecondRowCounts!H225)</f>
        <v>ND</v>
      </c>
      <c r="I225" s="191" t="str">
        <f>IF(SecondRowCounts!I225 = 0, "ND", SecondRowWins!I225/SecondRowCounts!I225)</f>
        <v>ND</v>
      </c>
      <c r="J225" s="191">
        <f>IF(SecondRowCounts!J225 = 0, "ND", SecondRowWins!J225/SecondRowCounts!J225)</f>
        <v>0.5</v>
      </c>
      <c r="K225" s="191" t="str">
        <f>IF(SecondRowCounts!K225 = 0, "ND", SecondRowWins!K225/SecondRowCounts!K225)</f>
        <v>ND</v>
      </c>
      <c r="L225" s="191" t="str">
        <f>IF(SecondRowCounts!L225 = 0, "ND", SecondRowWins!L225/SecondRowCounts!L225)</f>
        <v>ND</v>
      </c>
      <c r="M225" s="191" t="str">
        <f>IF(SecondRowCounts!M225 = 0, "ND", SecondRowWins!M225/SecondRowCounts!M225)</f>
        <v>ND</v>
      </c>
      <c r="N225" s="191" t="str">
        <f>IF(SecondRowCounts!N225 = 0, "ND", SecondRowWins!N225/SecondRowCounts!N225)</f>
        <v>ND</v>
      </c>
      <c r="O225" s="191" t="str">
        <f>IF(SecondRowCounts!O225 = 0, "ND", SecondRowWins!O225/SecondRowCounts!O225)</f>
        <v>ND</v>
      </c>
      <c r="P225" s="191" t="str">
        <f>IF(SecondRowCounts!P225 = 0, "ND", SecondRowWins!P225/SecondRowCounts!P225)</f>
        <v>ND</v>
      </c>
      <c r="Q225" s="191" t="str">
        <f>IF(SecondRowCounts!Q225 = 0, "ND", SecondRowWins!Q225/SecondRowCounts!Q225)</f>
        <v>ND</v>
      </c>
      <c r="R225" s="191" t="str">
        <f>IF(SecondRowCounts!R225 = 0, "ND", SecondRowWins!R225/SecondRowCounts!R225)</f>
        <v>ND</v>
      </c>
      <c r="S225" s="191" t="str">
        <f>IF(SecondRowCounts!S225 = 0, "ND", SecondRowWins!S225/SecondRowCounts!S225)</f>
        <v>ND</v>
      </c>
      <c r="T225" s="191" t="str">
        <f>IF(SecondRowCounts!T225 = 0, "ND", SecondRowWins!T225/SecondRowCounts!T225)</f>
        <v>ND</v>
      </c>
      <c r="U225" s="191" t="str">
        <f>IF(SecondRowCounts!U225 = 0, "ND", SecondRowWins!U225/SecondRowCounts!U225)</f>
        <v>ND</v>
      </c>
      <c r="V225" s="191" t="str">
        <f>IF(SecondRowCounts!V225 = 0, "ND", SecondRowWins!V225/SecondRowCounts!V225)</f>
        <v>ND</v>
      </c>
      <c r="W225" s="191" t="str">
        <f>IF(SecondRowCounts!W225 = 0, "ND", SecondRowWins!W225/SecondRowCounts!W225)</f>
        <v>ND</v>
      </c>
      <c r="X225" s="191" t="str">
        <f>IF(SecondRowCounts!X225 = 0, "ND", SecondRowWins!X225/SecondRowCounts!X225)</f>
        <v>ND</v>
      </c>
      <c r="Y225" s="191" t="str">
        <f>IF(SecondRowCounts!Y225 = 0, "ND", SecondRowWins!Y225/SecondRowCounts!Y225)</f>
        <v>ND</v>
      </c>
      <c r="Z225" s="191" t="str">
        <f>IF(SecondRowCounts!Z225 = 0, "ND", SecondRowWins!Z225/SecondRowCounts!Z225)</f>
        <v>ND</v>
      </c>
      <c r="AA225" s="191" t="str">
        <f>IF(SecondRowCounts!AA225 = 0, "ND", SecondRowWins!AA225/SecondRowCounts!AA225)</f>
        <v>ND</v>
      </c>
      <c r="AB225" s="191" t="str">
        <f>IF(SecondRowCounts!AB225 = 0, "ND", SecondRowWins!AB225/SecondRowCounts!AB225)</f>
        <v>ND</v>
      </c>
      <c r="AC225" s="191" t="str">
        <f>IF(SecondRowCounts!AC225 = 0, "ND", SecondRowWins!AC225/SecondRowCounts!AC225)</f>
        <v>ND</v>
      </c>
      <c r="AD225" s="191" t="str">
        <f>IF(SecondRowCounts!AD225 = 0, "ND", SecondRowWins!AD225/SecondRowCounts!AD225)</f>
        <v>ND</v>
      </c>
      <c r="AE225" s="191" t="str">
        <f>IF(SecondRowCounts!AE225 = 0, "ND", SecondRowWins!AE225/SecondRowCounts!AE225)</f>
        <v>ND</v>
      </c>
      <c r="AF225" s="191" t="str">
        <f>IF(SecondRowCounts!AF225 = 0, "ND", SecondRowWins!AF225/SecondRowCounts!AF225)</f>
        <v>ND</v>
      </c>
      <c r="AG225" s="191" t="str">
        <f>IF(SecondRowCounts!AG225 = 0, "ND", SecondRowWins!AG225/SecondRowCounts!AG225)</f>
        <v>ND</v>
      </c>
      <c r="AH225" s="191" t="str">
        <f>IF(SecondRowCounts!AH225 = 0, "ND", SecondRowWins!AH225/SecondRowCounts!AH225)</f>
        <v>ND</v>
      </c>
      <c r="AI225" s="191" t="str">
        <f>IF(SecondRowCounts!AI225 = 0, "ND", SecondRowWins!AI225/SecondRowCounts!AI225)</f>
        <v>ND</v>
      </c>
      <c r="AJ225" s="191" t="str">
        <f>IF(SecondRowCounts!AJ225 = 0, "ND", SecondRowWins!AJ225/SecondRowCounts!AJ225)</f>
        <v>ND</v>
      </c>
      <c r="AK225" s="191" t="str">
        <f>IF(SecondRowCounts!AK225 = 0, "ND", SecondRowWins!AK225/SecondRowCounts!AK225)</f>
        <v>ND</v>
      </c>
      <c r="AL225" s="191" t="str">
        <f>IF(SecondRowCounts!AL225 = 0, "ND", SecondRowWins!AL225/SecondRowCounts!AL225)</f>
        <v>ND</v>
      </c>
      <c r="AM225" s="191" t="str">
        <f>IF(SecondRowCounts!AM225 = 0, "ND", SecondRowWins!AM225/SecondRowCounts!AM225)</f>
        <v>ND</v>
      </c>
      <c r="AN225" s="191" t="str">
        <f>IF(SecondRowCounts!AN225 = 0, "ND", SecondRowWins!AN225/SecondRowCounts!AN225)</f>
        <v>ND</v>
      </c>
      <c r="AO225" s="191" t="str">
        <f>IF(SecondRowCounts!AO225 = 0, "ND", SecondRowWins!AO225/SecondRowCounts!AO225)</f>
        <v>ND</v>
      </c>
      <c r="AP225" s="191" t="str">
        <f>IF(SecondRowCounts!AP225 = 0, "ND", SecondRowWins!AP225/SecondRowCounts!AP225)</f>
        <v>ND</v>
      </c>
    </row>
    <row r="226">
      <c r="A226" s="187" t="s">
        <v>339</v>
      </c>
      <c r="B226" s="191">
        <f>IF(SecondRowCounts!B226 = 0, "ND", SecondRowWins!B226/SecondRowCounts!B226)</f>
        <v>0.475</v>
      </c>
      <c r="C226" s="191" t="str">
        <f>IF(SecondRowCounts!C226 = 0, "ND", SecondRowWins!C226/SecondRowCounts!C226)</f>
        <v>ND</v>
      </c>
      <c r="D226" s="191" t="str">
        <f>IF(SecondRowCounts!D226 = 0, "ND", SecondRowWins!D226/SecondRowCounts!D226)</f>
        <v>ND</v>
      </c>
      <c r="E226" s="191" t="str">
        <f>IF(SecondRowCounts!E226 = 0, "ND", SecondRowWins!E226/SecondRowCounts!E226)</f>
        <v>ND</v>
      </c>
      <c r="F226" s="191" t="str">
        <f>IF(SecondRowCounts!F226 = 0, "ND", SecondRowWins!F226/SecondRowCounts!F226)</f>
        <v>ND</v>
      </c>
      <c r="G226" s="191" t="str">
        <f>IF(SecondRowCounts!G226 = 0, "ND", SecondRowWins!G226/SecondRowCounts!G226)</f>
        <v>ND</v>
      </c>
      <c r="H226" s="191" t="str">
        <f>IF(SecondRowCounts!H226 = 0, "ND", SecondRowWins!H226/SecondRowCounts!H226)</f>
        <v>ND</v>
      </c>
      <c r="I226" s="191">
        <f>IF(SecondRowCounts!I226 = 0, "ND", SecondRowWins!I226/SecondRowCounts!I226)</f>
        <v>0.3333333333</v>
      </c>
      <c r="J226" s="191">
        <f>IF(SecondRowCounts!J226 = 0, "ND", SecondRowWins!J226/SecondRowCounts!J226)</f>
        <v>0.5714285714</v>
      </c>
      <c r="K226" s="191">
        <f>IF(SecondRowCounts!K226 = 0, "ND", SecondRowWins!K226/SecondRowCounts!K226)</f>
        <v>0.4705882353</v>
      </c>
      <c r="L226" s="191">
        <f>IF(SecondRowCounts!L226 = 0, "ND", SecondRowWins!L226/SecondRowCounts!L226)</f>
        <v>0.4814814815</v>
      </c>
      <c r="M226" s="191">
        <f>IF(SecondRowCounts!M226 = 0, "ND", SecondRowWins!M226/SecondRowCounts!M226)</f>
        <v>0.5833333333</v>
      </c>
      <c r="N226" s="191">
        <f>IF(SecondRowCounts!N226 = 0, "ND", SecondRowWins!N226/SecondRowCounts!N226)</f>
        <v>0.3333333333</v>
      </c>
      <c r="O226" s="191">
        <f>IF(SecondRowCounts!O226 = 0, "ND", SecondRowWins!O226/SecondRowCounts!O226)</f>
        <v>1</v>
      </c>
      <c r="P226" s="191">
        <f>IF(SecondRowCounts!P226 = 0, "ND", SecondRowWins!P226/SecondRowCounts!P226)</f>
        <v>0</v>
      </c>
      <c r="Q226" s="191" t="str">
        <f>IF(SecondRowCounts!Q226 = 0, "ND", SecondRowWins!Q226/SecondRowCounts!Q226)</f>
        <v>ND</v>
      </c>
      <c r="R226" s="191" t="str">
        <f>IF(SecondRowCounts!R226 = 0, "ND", SecondRowWins!R226/SecondRowCounts!R226)</f>
        <v>ND</v>
      </c>
      <c r="S226" s="191" t="str">
        <f>IF(SecondRowCounts!S226 = 0, "ND", SecondRowWins!S226/SecondRowCounts!S226)</f>
        <v>ND</v>
      </c>
      <c r="T226" s="191" t="str">
        <f>IF(SecondRowCounts!T226 = 0, "ND", SecondRowWins!T226/SecondRowCounts!T226)</f>
        <v>ND</v>
      </c>
      <c r="U226" s="191" t="str">
        <f>IF(SecondRowCounts!U226 = 0, "ND", SecondRowWins!U226/SecondRowCounts!U226)</f>
        <v>ND</v>
      </c>
      <c r="V226" s="191" t="str">
        <f>IF(SecondRowCounts!V226 = 0, "ND", SecondRowWins!V226/SecondRowCounts!V226)</f>
        <v>ND</v>
      </c>
      <c r="W226" s="191" t="str">
        <f>IF(SecondRowCounts!W226 = 0, "ND", SecondRowWins!W226/SecondRowCounts!W226)</f>
        <v>ND</v>
      </c>
      <c r="X226" s="191" t="str">
        <f>IF(SecondRowCounts!X226 = 0, "ND", SecondRowWins!X226/SecondRowCounts!X226)</f>
        <v>ND</v>
      </c>
      <c r="Y226" s="191" t="str">
        <f>IF(SecondRowCounts!Y226 = 0, "ND", SecondRowWins!Y226/SecondRowCounts!Y226)</f>
        <v>ND</v>
      </c>
      <c r="Z226" s="191" t="str">
        <f>IF(SecondRowCounts!Z226 = 0, "ND", SecondRowWins!Z226/SecondRowCounts!Z226)</f>
        <v>ND</v>
      </c>
      <c r="AA226" s="191" t="str">
        <f>IF(SecondRowCounts!AA226 = 0, "ND", SecondRowWins!AA226/SecondRowCounts!AA226)</f>
        <v>ND</v>
      </c>
      <c r="AB226" s="191" t="str">
        <f>IF(SecondRowCounts!AB226 = 0, "ND", SecondRowWins!AB226/SecondRowCounts!AB226)</f>
        <v>ND</v>
      </c>
      <c r="AC226" s="191" t="str">
        <f>IF(SecondRowCounts!AC226 = 0, "ND", SecondRowWins!AC226/SecondRowCounts!AC226)</f>
        <v>ND</v>
      </c>
      <c r="AD226" s="191" t="str">
        <f>IF(SecondRowCounts!AD226 = 0, "ND", SecondRowWins!AD226/SecondRowCounts!AD226)</f>
        <v>ND</v>
      </c>
      <c r="AE226" s="191" t="str">
        <f>IF(SecondRowCounts!AE226 = 0, "ND", SecondRowWins!AE226/SecondRowCounts!AE226)</f>
        <v>ND</v>
      </c>
      <c r="AF226" s="191" t="str">
        <f>IF(SecondRowCounts!AF226 = 0, "ND", SecondRowWins!AF226/SecondRowCounts!AF226)</f>
        <v>ND</v>
      </c>
      <c r="AG226" s="191" t="str">
        <f>IF(SecondRowCounts!AG226 = 0, "ND", SecondRowWins!AG226/SecondRowCounts!AG226)</f>
        <v>ND</v>
      </c>
      <c r="AH226" s="191" t="str">
        <f>IF(SecondRowCounts!AH226 = 0, "ND", SecondRowWins!AH226/SecondRowCounts!AH226)</f>
        <v>ND</v>
      </c>
      <c r="AI226" s="191" t="str">
        <f>IF(SecondRowCounts!AI226 = 0, "ND", SecondRowWins!AI226/SecondRowCounts!AI226)</f>
        <v>ND</v>
      </c>
      <c r="AJ226" s="191" t="str">
        <f>IF(SecondRowCounts!AJ226 = 0, "ND", SecondRowWins!AJ226/SecondRowCounts!AJ226)</f>
        <v>ND</v>
      </c>
      <c r="AK226" s="191" t="str">
        <f>IF(SecondRowCounts!AK226 = 0, "ND", SecondRowWins!AK226/SecondRowCounts!AK226)</f>
        <v>ND</v>
      </c>
      <c r="AL226" s="191" t="str">
        <f>IF(SecondRowCounts!AL226 = 0, "ND", SecondRowWins!AL226/SecondRowCounts!AL226)</f>
        <v>ND</v>
      </c>
      <c r="AM226" s="191" t="str">
        <f>IF(SecondRowCounts!AM226 = 0, "ND", SecondRowWins!AM226/SecondRowCounts!AM226)</f>
        <v>ND</v>
      </c>
      <c r="AN226" s="191" t="str">
        <f>IF(SecondRowCounts!AN226 = 0, "ND", SecondRowWins!AN226/SecondRowCounts!AN226)</f>
        <v>ND</v>
      </c>
      <c r="AO226" s="191" t="str">
        <f>IF(SecondRowCounts!AO226 = 0, "ND", SecondRowWins!AO226/SecondRowCounts!AO226)</f>
        <v>ND</v>
      </c>
      <c r="AP226" s="191" t="str">
        <f>IF(SecondRowCounts!AP226 = 0, "ND", SecondRowWins!AP226/SecondRowCounts!AP226)</f>
        <v>ND</v>
      </c>
    </row>
    <row r="227">
      <c r="A227" s="187" t="s">
        <v>340</v>
      </c>
      <c r="B227" s="191">
        <f>IF(SecondRowCounts!B227 = 0, "ND", SecondRowWins!B227/SecondRowCounts!B227)</f>
        <v>0.48</v>
      </c>
      <c r="C227" s="191" t="str">
        <f>IF(SecondRowCounts!C227 = 0, "ND", SecondRowWins!C227/SecondRowCounts!C227)</f>
        <v>ND</v>
      </c>
      <c r="D227" s="191" t="str">
        <f>IF(SecondRowCounts!D227 = 0, "ND", SecondRowWins!D227/SecondRowCounts!D227)</f>
        <v>ND</v>
      </c>
      <c r="E227" s="191" t="str">
        <f>IF(SecondRowCounts!E227 = 0, "ND", SecondRowWins!E227/SecondRowCounts!E227)</f>
        <v>ND</v>
      </c>
      <c r="F227" s="191" t="str">
        <f>IF(SecondRowCounts!F227 = 0, "ND", SecondRowWins!F227/SecondRowCounts!F227)</f>
        <v>ND</v>
      </c>
      <c r="G227" s="191" t="str">
        <f>IF(SecondRowCounts!G227 = 0, "ND", SecondRowWins!G227/SecondRowCounts!G227)</f>
        <v>ND</v>
      </c>
      <c r="H227" s="191" t="str">
        <f>IF(SecondRowCounts!H227 = 0, "ND", SecondRowWins!H227/SecondRowCounts!H227)</f>
        <v>ND</v>
      </c>
      <c r="I227" s="191">
        <f>IF(SecondRowCounts!I227 = 0, "ND", SecondRowWins!I227/SecondRowCounts!I227)</f>
        <v>1</v>
      </c>
      <c r="J227" s="191">
        <f>IF(SecondRowCounts!J227 = 0, "ND", SecondRowWins!J227/SecondRowCounts!J227)</f>
        <v>0.3333333333</v>
      </c>
      <c r="K227" s="191">
        <f>IF(SecondRowCounts!K227 = 0, "ND", SecondRowWins!K227/SecondRowCounts!K227)</f>
        <v>0.4</v>
      </c>
      <c r="L227" s="191">
        <f>IF(SecondRowCounts!L227 = 0, "ND", SecondRowWins!L227/SecondRowCounts!L227)</f>
        <v>0.3333333333</v>
      </c>
      <c r="M227" s="191">
        <f>IF(SecondRowCounts!M227 = 0, "ND", SecondRowWins!M227/SecondRowCounts!M227)</f>
        <v>0.6</v>
      </c>
      <c r="N227" s="191">
        <f>IF(SecondRowCounts!N227 = 0, "ND", SecondRowWins!N227/SecondRowCounts!N227)</f>
        <v>0.75</v>
      </c>
      <c r="O227" s="191" t="str">
        <f>IF(SecondRowCounts!O227 = 0, "ND", SecondRowWins!O227/SecondRowCounts!O227)</f>
        <v>ND</v>
      </c>
      <c r="P227" s="191">
        <f>IF(SecondRowCounts!P227 = 0, "ND", SecondRowWins!P227/SecondRowCounts!P227)</f>
        <v>0</v>
      </c>
      <c r="Q227" s="191" t="str">
        <f>IF(SecondRowCounts!Q227 = 0, "ND", SecondRowWins!Q227/SecondRowCounts!Q227)</f>
        <v>ND</v>
      </c>
      <c r="R227" s="191" t="str">
        <f>IF(SecondRowCounts!R227 = 0, "ND", SecondRowWins!R227/SecondRowCounts!R227)</f>
        <v>ND</v>
      </c>
      <c r="S227" s="191" t="str">
        <f>IF(SecondRowCounts!S227 = 0, "ND", SecondRowWins!S227/SecondRowCounts!S227)</f>
        <v>ND</v>
      </c>
      <c r="T227" s="191" t="str">
        <f>IF(SecondRowCounts!T227 = 0, "ND", SecondRowWins!T227/SecondRowCounts!T227)</f>
        <v>ND</v>
      </c>
      <c r="U227" s="191" t="str">
        <f>IF(SecondRowCounts!U227 = 0, "ND", SecondRowWins!U227/SecondRowCounts!U227)</f>
        <v>ND</v>
      </c>
      <c r="V227" s="191" t="str">
        <f>IF(SecondRowCounts!V227 = 0, "ND", SecondRowWins!V227/SecondRowCounts!V227)</f>
        <v>ND</v>
      </c>
      <c r="W227" s="191" t="str">
        <f>IF(SecondRowCounts!W227 = 0, "ND", SecondRowWins!W227/SecondRowCounts!W227)</f>
        <v>ND</v>
      </c>
      <c r="X227" s="191" t="str">
        <f>IF(SecondRowCounts!X227 = 0, "ND", SecondRowWins!X227/SecondRowCounts!X227)</f>
        <v>ND</v>
      </c>
      <c r="Y227" s="191" t="str">
        <f>IF(SecondRowCounts!Y227 = 0, "ND", SecondRowWins!Y227/SecondRowCounts!Y227)</f>
        <v>ND</v>
      </c>
      <c r="Z227" s="191" t="str">
        <f>IF(SecondRowCounts!Z227 = 0, "ND", SecondRowWins!Z227/SecondRowCounts!Z227)</f>
        <v>ND</v>
      </c>
      <c r="AA227" s="191" t="str">
        <f>IF(SecondRowCounts!AA227 = 0, "ND", SecondRowWins!AA227/SecondRowCounts!AA227)</f>
        <v>ND</v>
      </c>
      <c r="AB227" s="191" t="str">
        <f>IF(SecondRowCounts!AB227 = 0, "ND", SecondRowWins!AB227/SecondRowCounts!AB227)</f>
        <v>ND</v>
      </c>
      <c r="AC227" s="191" t="str">
        <f>IF(SecondRowCounts!AC227 = 0, "ND", SecondRowWins!AC227/SecondRowCounts!AC227)</f>
        <v>ND</v>
      </c>
      <c r="AD227" s="191" t="str">
        <f>IF(SecondRowCounts!AD227 = 0, "ND", SecondRowWins!AD227/SecondRowCounts!AD227)</f>
        <v>ND</v>
      </c>
      <c r="AE227" s="191" t="str">
        <f>IF(SecondRowCounts!AE227 = 0, "ND", SecondRowWins!AE227/SecondRowCounts!AE227)</f>
        <v>ND</v>
      </c>
      <c r="AF227" s="191" t="str">
        <f>IF(SecondRowCounts!AF227 = 0, "ND", SecondRowWins!AF227/SecondRowCounts!AF227)</f>
        <v>ND</v>
      </c>
      <c r="AG227" s="191" t="str">
        <f>IF(SecondRowCounts!AG227 = 0, "ND", SecondRowWins!AG227/SecondRowCounts!AG227)</f>
        <v>ND</v>
      </c>
      <c r="AH227" s="191" t="str">
        <f>IF(SecondRowCounts!AH227 = 0, "ND", SecondRowWins!AH227/SecondRowCounts!AH227)</f>
        <v>ND</v>
      </c>
      <c r="AI227" s="191" t="str">
        <f>IF(SecondRowCounts!AI227 = 0, "ND", SecondRowWins!AI227/SecondRowCounts!AI227)</f>
        <v>ND</v>
      </c>
      <c r="AJ227" s="191" t="str">
        <f>IF(SecondRowCounts!AJ227 = 0, "ND", SecondRowWins!AJ227/SecondRowCounts!AJ227)</f>
        <v>ND</v>
      </c>
      <c r="AK227" s="191" t="str">
        <f>IF(SecondRowCounts!AK227 = 0, "ND", SecondRowWins!AK227/SecondRowCounts!AK227)</f>
        <v>ND</v>
      </c>
      <c r="AL227" s="191" t="str">
        <f>IF(SecondRowCounts!AL227 = 0, "ND", SecondRowWins!AL227/SecondRowCounts!AL227)</f>
        <v>ND</v>
      </c>
      <c r="AM227" s="191" t="str">
        <f>IF(SecondRowCounts!AM227 = 0, "ND", SecondRowWins!AM227/SecondRowCounts!AM227)</f>
        <v>ND</v>
      </c>
      <c r="AN227" s="191" t="str">
        <f>IF(SecondRowCounts!AN227 = 0, "ND", SecondRowWins!AN227/SecondRowCounts!AN227)</f>
        <v>ND</v>
      </c>
      <c r="AO227" s="191" t="str">
        <f>IF(SecondRowCounts!AO227 = 0, "ND", SecondRowWins!AO227/SecondRowCounts!AO227)</f>
        <v>ND</v>
      </c>
      <c r="AP227" s="191" t="str">
        <f>IF(SecondRowCounts!AP227 = 0, "ND", SecondRowWins!AP227/SecondRowCounts!AP227)</f>
        <v>ND</v>
      </c>
    </row>
    <row r="228">
      <c r="A228" s="187" t="s">
        <v>341</v>
      </c>
      <c r="B228" s="191">
        <f>IF(SecondRowCounts!B228 = 0, "ND", SecondRowWins!B228/SecondRowCounts!B228)</f>
        <v>0.4507042254</v>
      </c>
      <c r="C228" s="191" t="str">
        <f>IF(SecondRowCounts!C228 = 0, "ND", SecondRowWins!C228/SecondRowCounts!C228)</f>
        <v>ND</v>
      </c>
      <c r="D228" s="191" t="str">
        <f>IF(SecondRowCounts!D228 = 0, "ND", SecondRowWins!D228/SecondRowCounts!D228)</f>
        <v>ND</v>
      </c>
      <c r="E228" s="191" t="str">
        <f>IF(SecondRowCounts!E228 = 0, "ND", SecondRowWins!E228/SecondRowCounts!E228)</f>
        <v>ND</v>
      </c>
      <c r="F228" s="191" t="str">
        <f>IF(SecondRowCounts!F228 = 0, "ND", SecondRowWins!F228/SecondRowCounts!F228)</f>
        <v>ND</v>
      </c>
      <c r="G228" s="191" t="str">
        <f>IF(SecondRowCounts!G228 = 0, "ND", SecondRowWins!G228/SecondRowCounts!G228)</f>
        <v>ND</v>
      </c>
      <c r="H228" s="191">
        <f>IF(SecondRowCounts!H228 = 0, "ND", SecondRowWins!H228/SecondRowCounts!H228)</f>
        <v>0.4285714286</v>
      </c>
      <c r="I228" s="191">
        <f>IF(SecondRowCounts!I228 = 0, "ND", SecondRowWins!I228/SecondRowCounts!I228)</f>
        <v>0.5</v>
      </c>
      <c r="J228" s="191">
        <f>IF(SecondRowCounts!J228 = 0, "ND", SecondRowWins!J228/SecondRowCounts!J228)</f>
        <v>0.4583333333</v>
      </c>
      <c r="K228" s="191">
        <f>IF(SecondRowCounts!K228 = 0, "ND", SecondRowWins!K228/SecondRowCounts!K228)</f>
        <v>0.5384615385</v>
      </c>
      <c r="L228" s="191">
        <f>IF(SecondRowCounts!L228 = 0, "ND", SecondRowWins!L228/SecondRowCounts!L228)</f>
        <v>0.25</v>
      </c>
      <c r="M228" s="191">
        <f>IF(SecondRowCounts!M228 = 0, "ND", SecondRowWins!M228/SecondRowCounts!M228)</f>
        <v>0.3333333333</v>
      </c>
      <c r="N228" s="191" t="str">
        <f>IF(SecondRowCounts!N228 = 0, "ND", SecondRowWins!N228/SecondRowCounts!N228)</f>
        <v>ND</v>
      </c>
      <c r="O228" s="191" t="str">
        <f>IF(SecondRowCounts!O228 = 0, "ND", SecondRowWins!O228/SecondRowCounts!O228)</f>
        <v>ND</v>
      </c>
      <c r="P228" s="191" t="str">
        <f>IF(SecondRowCounts!P228 = 0, "ND", SecondRowWins!P228/SecondRowCounts!P228)</f>
        <v>ND</v>
      </c>
      <c r="Q228" s="191" t="str">
        <f>IF(SecondRowCounts!Q228 = 0, "ND", SecondRowWins!Q228/SecondRowCounts!Q228)</f>
        <v>ND</v>
      </c>
      <c r="R228" s="191" t="str">
        <f>IF(SecondRowCounts!R228 = 0, "ND", SecondRowWins!R228/SecondRowCounts!R228)</f>
        <v>ND</v>
      </c>
      <c r="S228" s="191" t="str">
        <f>IF(SecondRowCounts!S228 = 0, "ND", SecondRowWins!S228/SecondRowCounts!S228)</f>
        <v>ND</v>
      </c>
      <c r="T228" s="191" t="str">
        <f>IF(SecondRowCounts!T228 = 0, "ND", SecondRowWins!T228/SecondRowCounts!T228)</f>
        <v>ND</v>
      </c>
      <c r="U228" s="191" t="str">
        <f>IF(SecondRowCounts!U228 = 0, "ND", SecondRowWins!U228/SecondRowCounts!U228)</f>
        <v>ND</v>
      </c>
      <c r="V228" s="191" t="str">
        <f>IF(SecondRowCounts!V228 = 0, "ND", SecondRowWins!V228/SecondRowCounts!V228)</f>
        <v>ND</v>
      </c>
      <c r="W228" s="191" t="str">
        <f>IF(SecondRowCounts!W228 = 0, "ND", SecondRowWins!W228/SecondRowCounts!W228)</f>
        <v>ND</v>
      </c>
      <c r="X228" s="191" t="str">
        <f>IF(SecondRowCounts!X228 = 0, "ND", SecondRowWins!X228/SecondRowCounts!X228)</f>
        <v>ND</v>
      </c>
      <c r="Y228" s="191" t="str">
        <f>IF(SecondRowCounts!Y228 = 0, "ND", SecondRowWins!Y228/SecondRowCounts!Y228)</f>
        <v>ND</v>
      </c>
      <c r="Z228" s="191" t="str">
        <f>IF(SecondRowCounts!Z228 = 0, "ND", SecondRowWins!Z228/SecondRowCounts!Z228)</f>
        <v>ND</v>
      </c>
      <c r="AA228" s="191" t="str">
        <f>IF(SecondRowCounts!AA228 = 0, "ND", SecondRowWins!AA228/SecondRowCounts!AA228)</f>
        <v>ND</v>
      </c>
      <c r="AB228" s="191" t="str">
        <f>IF(SecondRowCounts!AB228 = 0, "ND", SecondRowWins!AB228/SecondRowCounts!AB228)</f>
        <v>ND</v>
      </c>
      <c r="AC228" s="191" t="str">
        <f>IF(SecondRowCounts!AC228 = 0, "ND", SecondRowWins!AC228/SecondRowCounts!AC228)</f>
        <v>ND</v>
      </c>
      <c r="AD228" s="191" t="str">
        <f>IF(SecondRowCounts!AD228 = 0, "ND", SecondRowWins!AD228/SecondRowCounts!AD228)</f>
        <v>ND</v>
      </c>
      <c r="AE228" s="191" t="str">
        <f>IF(SecondRowCounts!AE228 = 0, "ND", SecondRowWins!AE228/SecondRowCounts!AE228)</f>
        <v>ND</v>
      </c>
      <c r="AF228" s="191" t="str">
        <f>IF(SecondRowCounts!AF228 = 0, "ND", SecondRowWins!AF228/SecondRowCounts!AF228)</f>
        <v>ND</v>
      </c>
      <c r="AG228" s="191" t="str">
        <f>IF(SecondRowCounts!AG228 = 0, "ND", SecondRowWins!AG228/SecondRowCounts!AG228)</f>
        <v>ND</v>
      </c>
      <c r="AH228" s="191" t="str">
        <f>IF(SecondRowCounts!AH228 = 0, "ND", SecondRowWins!AH228/SecondRowCounts!AH228)</f>
        <v>ND</v>
      </c>
      <c r="AI228" s="191" t="str">
        <f>IF(SecondRowCounts!AI228 = 0, "ND", SecondRowWins!AI228/SecondRowCounts!AI228)</f>
        <v>ND</v>
      </c>
      <c r="AJ228" s="191" t="str">
        <f>IF(SecondRowCounts!AJ228 = 0, "ND", SecondRowWins!AJ228/SecondRowCounts!AJ228)</f>
        <v>ND</v>
      </c>
      <c r="AK228" s="191" t="str">
        <f>IF(SecondRowCounts!AK228 = 0, "ND", SecondRowWins!AK228/SecondRowCounts!AK228)</f>
        <v>ND</v>
      </c>
      <c r="AL228" s="191" t="str">
        <f>IF(SecondRowCounts!AL228 = 0, "ND", SecondRowWins!AL228/SecondRowCounts!AL228)</f>
        <v>ND</v>
      </c>
      <c r="AM228" s="191" t="str">
        <f>IF(SecondRowCounts!AM228 = 0, "ND", SecondRowWins!AM228/SecondRowCounts!AM228)</f>
        <v>ND</v>
      </c>
      <c r="AN228" s="191" t="str">
        <f>IF(SecondRowCounts!AN228 = 0, "ND", SecondRowWins!AN228/SecondRowCounts!AN228)</f>
        <v>ND</v>
      </c>
      <c r="AO228" s="191" t="str">
        <f>IF(SecondRowCounts!AO228 = 0, "ND", SecondRowWins!AO228/SecondRowCounts!AO228)</f>
        <v>ND</v>
      </c>
      <c r="AP228" s="191" t="str">
        <f>IF(SecondRowCounts!AP228 = 0, "ND", SecondRowWins!AP228/SecondRowCounts!AP228)</f>
        <v>ND</v>
      </c>
    </row>
    <row r="229">
      <c r="A229" s="187" t="s">
        <v>342</v>
      </c>
      <c r="B229" s="191">
        <f>IF(SecondRowCounts!B229 = 0, "ND", SecondRowWins!B229/SecondRowCounts!B229)</f>
        <v>0.3840042373</v>
      </c>
      <c r="C229" s="191" t="str">
        <f>IF(SecondRowCounts!C229 = 0, "ND", SecondRowWins!C229/SecondRowCounts!C229)</f>
        <v>ND</v>
      </c>
      <c r="D229" s="191" t="str">
        <f>IF(SecondRowCounts!D229 = 0, "ND", SecondRowWins!D229/SecondRowCounts!D229)</f>
        <v>ND</v>
      </c>
      <c r="E229" s="191" t="str">
        <f>IF(SecondRowCounts!E229 = 0, "ND", SecondRowWins!E229/SecondRowCounts!E229)</f>
        <v>ND</v>
      </c>
      <c r="F229" s="191" t="str">
        <f>IF(SecondRowCounts!F229 = 0, "ND", SecondRowWins!F229/SecondRowCounts!F229)</f>
        <v>ND</v>
      </c>
      <c r="G229" s="191">
        <f>IF(SecondRowCounts!G229 = 0, "ND", SecondRowWins!G229/SecondRowCounts!G229)</f>
        <v>0.4340505145</v>
      </c>
      <c r="H229" s="191">
        <f>IF(SecondRowCounts!H229 = 0, "ND", SecondRowWins!H229/SecondRowCounts!H229)</f>
        <v>0.3327974277</v>
      </c>
      <c r="I229" s="191">
        <f>IF(SecondRowCounts!I229 = 0, "ND", SecondRowWins!I229/SecondRowCounts!I229)</f>
        <v>0.3</v>
      </c>
      <c r="J229" s="191">
        <f>IF(SecondRowCounts!J229 = 0, "ND", SecondRowWins!J229/SecondRowCounts!J229)</f>
        <v>0.125</v>
      </c>
      <c r="K229" s="191">
        <f>IF(SecondRowCounts!K229 = 0, "ND", SecondRowWins!K229/SecondRowCounts!K229)</f>
        <v>0</v>
      </c>
      <c r="L229" s="191" t="str">
        <f>IF(SecondRowCounts!L229 = 0, "ND", SecondRowWins!L229/SecondRowCounts!L229)</f>
        <v>ND</v>
      </c>
      <c r="M229" s="191" t="str">
        <f>IF(SecondRowCounts!M229 = 0, "ND", SecondRowWins!M229/SecondRowCounts!M229)</f>
        <v>ND</v>
      </c>
      <c r="N229" s="191" t="str">
        <f>IF(SecondRowCounts!N229 = 0, "ND", SecondRowWins!N229/SecondRowCounts!N229)</f>
        <v>ND</v>
      </c>
      <c r="O229" s="191" t="str">
        <f>IF(SecondRowCounts!O229 = 0, "ND", SecondRowWins!O229/SecondRowCounts!O229)</f>
        <v>ND</v>
      </c>
      <c r="P229" s="191" t="str">
        <f>IF(SecondRowCounts!P229 = 0, "ND", SecondRowWins!P229/SecondRowCounts!P229)</f>
        <v>ND</v>
      </c>
      <c r="Q229" s="191" t="str">
        <f>IF(SecondRowCounts!Q229 = 0, "ND", SecondRowWins!Q229/SecondRowCounts!Q229)</f>
        <v>ND</v>
      </c>
      <c r="R229" s="191" t="str">
        <f>IF(SecondRowCounts!R229 = 0, "ND", SecondRowWins!R229/SecondRowCounts!R229)</f>
        <v>ND</v>
      </c>
      <c r="S229" s="191" t="str">
        <f>IF(SecondRowCounts!S229 = 0, "ND", SecondRowWins!S229/SecondRowCounts!S229)</f>
        <v>ND</v>
      </c>
      <c r="T229" s="191" t="str">
        <f>IF(SecondRowCounts!T229 = 0, "ND", SecondRowWins!T229/SecondRowCounts!T229)</f>
        <v>ND</v>
      </c>
      <c r="U229" s="191" t="str">
        <f>IF(SecondRowCounts!U229 = 0, "ND", SecondRowWins!U229/SecondRowCounts!U229)</f>
        <v>ND</v>
      </c>
      <c r="V229" s="191" t="str">
        <f>IF(SecondRowCounts!V229 = 0, "ND", SecondRowWins!V229/SecondRowCounts!V229)</f>
        <v>ND</v>
      </c>
      <c r="W229" s="191" t="str">
        <f>IF(SecondRowCounts!W229 = 0, "ND", SecondRowWins!W229/SecondRowCounts!W229)</f>
        <v>ND</v>
      </c>
      <c r="X229" s="191" t="str">
        <f>IF(SecondRowCounts!X229 = 0, "ND", SecondRowWins!X229/SecondRowCounts!X229)</f>
        <v>ND</v>
      </c>
      <c r="Y229" s="191" t="str">
        <f>IF(SecondRowCounts!Y229 = 0, "ND", SecondRowWins!Y229/SecondRowCounts!Y229)</f>
        <v>ND</v>
      </c>
      <c r="Z229" s="191" t="str">
        <f>IF(SecondRowCounts!Z229 = 0, "ND", SecondRowWins!Z229/SecondRowCounts!Z229)</f>
        <v>ND</v>
      </c>
      <c r="AA229" s="191" t="str">
        <f>IF(SecondRowCounts!AA229 = 0, "ND", SecondRowWins!AA229/SecondRowCounts!AA229)</f>
        <v>ND</v>
      </c>
      <c r="AB229" s="191" t="str">
        <f>IF(SecondRowCounts!AB229 = 0, "ND", SecondRowWins!AB229/SecondRowCounts!AB229)</f>
        <v>ND</v>
      </c>
      <c r="AC229" s="191" t="str">
        <f>IF(SecondRowCounts!AC229 = 0, "ND", SecondRowWins!AC229/SecondRowCounts!AC229)</f>
        <v>ND</v>
      </c>
      <c r="AD229" s="191" t="str">
        <f>IF(SecondRowCounts!AD229 = 0, "ND", SecondRowWins!AD229/SecondRowCounts!AD229)</f>
        <v>ND</v>
      </c>
      <c r="AE229" s="191" t="str">
        <f>IF(SecondRowCounts!AE229 = 0, "ND", SecondRowWins!AE229/SecondRowCounts!AE229)</f>
        <v>ND</v>
      </c>
      <c r="AF229" s="191" t="str">
        <f>IF(SecondRowCounts!AF229 = 0, "ND", SecondRowWins!AF229/SecondRowCounts!AF229)</f>
        <v>ND</v>
      </c>
      <c r="AG229" s="191" t="str">
        <f>IF(SecondRowCounts!AG229 = 0, "ND", SecondRowWins!AG229/SecondRowCounts!AG229)</f>
        <v>ND</v>
      </c>
      <c r="AH229" s="191" t="str">
        <f>IF(SecondRowCounts!AH229 = 0, "ND", SecondRowWins!AH229/SecondRowCounts!AH229)</f>
        <v>ND</v>
      </c>
      <c r="AI229" s="191" t="str">
        <f>IF(SecondRowCounts!AI229 = 0, "ND", SecondRowWins!AI229/SecondRowCounts!AI229)</f>
        <v>ND</v>
      </c>
      <c r="AJ229" s="191" t="str">
        <f>IF(SecondRowCounts!AJ229 = 0, "ND", SecondRowWins!AJ229/SecondRowCounts!AJ229)</f>
        <v>ND</v>
      </c>
      <c r="AK229" s="191" t="str">
        <f>IF(SecondRowCounts!AK229 = 0, "ND", SecondRowWins!AK229/SecondRowCounts!AK229)</f>
        <v>ND</v>
      </c>
      <c r="AL229" s="191" t="str">
        <f>IF(SecondRowCounts!AL229 = 0, "ND", SecondRowWins!AL229/SecondRowCounts!AL229)</f>
        <v>ND</v>
      </c>
      <c r="AM229" s="191" t="str">
        <f>IF(SecondRowCounts!AM229 = 0, "ND", SecondRowWins!AM229/SecondRowCounts!AM229)</f>
        <v>ND</v>
      </c>
      <c r="AN229" s="191" t="str">
        <f>IF(SecondRowCounts!AN229 = 0, "ND", SecondRowWins!AN229/SecondRowCounts!AN229)</f>
        <v>ND</v>
      </c>
      <c r="AO229" s="191" t="str">
        <f>IF(SecondRowCounts!AO229 = 0, "ND", SecondRowWins!AO229/SecondRowCounts!AO229)</f>
        <v>ND</v>
      </c>
      <c r="AP229" s="191" t="str">
        <f>IF(SecondRowCounts!AP229 = 0, "ND", SecondRowWins!AP229/SecondRowCounts!AP229)</f>
        <v>ND</v>
      </c>
    </row>
    <row r="230">
      <c r="A230" s="187" t="s">
        <v>343</v>
      </c>
      <c r="B230" s="191">
        <f>IF(SecondRowCounts!B230 = 0, "ND", SecondRowWins!B230/SecondRowCounts!B230)</f>
        <v>0.4805194805</v>
      </c>
      <c r="C230" s="191" t="str">
        <f>IF(SecondRowCounts!C230 = 0, "ND", SecondRowWins!C230/SecondRowCounts!C230)</f>
        <v>ND</v>
      </c>
      <c r="D230" s="191" t="str">
        <f>IF(SecondRowCounts!D230 = 0, "ND", SecondRowWins!D230/SecondRowCounts!D230)</f>
        <v>ND</v>
      </c>
      <c r="E230" s="191" t="str">
        <f>IF(SecondRowCounts!E230 = 0, "ND", SecondRowWins!E230/SecondRowCounts!E230)</f>
        <v>ND</v>
      </c>
      <c r="F230" s="191">
        <f>IF(SecondRowCounts!F230 = 0, "ND", SecondRowWins!F230/SecondRowCounts!F230)</f>
        <v>1</v>
      </c>
      <c r="G230" s="191" t="str">
        <f>IF(SecondRowCounts!G230 = 0, "ND", SecondRowWins!G230/SecondRowCounts!G230)</f>
        <v>ND</v>
      </c>
      <c r="H230" s="191">
        <f>IF(SecondRowCounts!H230 = 0, "ND", SecondRowWins!H230/SecondRowCounts!H230)</f>
        <v>0.5</v>
      </c>
      <c r="I230" s="191">
        <f>IF(SecondRowCounts!I230 = 0, "ND", SecondRowWins!I230/SecondRowCounts!I230)</f>
        <v>0.3846153846</v>
      </c>
      <c r="J230" s="191">
        <f>IF(SecondRowCounts!J230 = 0, "ND", SecondRowWins!J230/SecondRowCounts!J230)</f>
        <v>0.625</v>
      </c>
      <c r="K230" s="191">
        <f>IF(SecondRowCounts!K230 = 0, "ND", SecondRowWins!K230/SecondRowCounts!K230)</f>
        <v>0.5263157895</v>
      </c>
      <c r="L230" s="191">
        <f>IF(SecondRowCounts!L230 = 0, "ND", SecondRowWins!L230/SecondRowCounts!L230)</f>
        <v>0.1111111111</v>
      </c>
      <c r="M230" s="191">
        <f>IF(SecondRowCounts!M230 = 0, "ND", SecondRowWins!M230/SecondRowCounts!M230)</f>
        <v>0.4</v>
      </c>
      <c r="N230" s="191" t="str">
        <f>IF(SecondRowCounts!N230 = 0, "ND", SecondRowWins!N230/SecondRowCounts!N230)</f>
        <v>ND</v>
      </c>
      <c r="O230" s="191" t="str">
        <f>IF(SecondRowCounts!O230 = 0, "ND", SecondRowWins!O230/SecondRowCounts!O230)</f>
        <v>ND</v>
      </c>
      <c r="P230" s="191" t="str">
        <f>IF(SecondRowCounts!P230 = 0, "ND", SecondRowWins!P230/SecondRowCounts!P230)</f>
        <v>ND</v>
      </c>
      <c r="Q230" s="191" t="str">
        <f>IF(SecondRowCounts!Q230 = 0, "ND", SecondRowWins!Q230/SecondRowCounts!Q230)</f>
        <v>ND</v>
      </c>
      <c r="R230" s="191" t="str">
        <f>IF(SecondRowCounts!R230 = 0, "ND", SecondRowWins!R230/SecondRowCounts!R230)</f>
        <v>ND</v>
      </c>
      <c r="S230" s="191" t="str">
        <f>IF(SecondRowCounts!S230 = 0, "ND", SecondRowWins!S230/SecondRowCounts!S230)</f>
        <v>ND</v>
      </c>
      <c r="T230" s="191" t="str">
        <f>IF(SecondRowCounts!T230 = 0, "ND", SecondRowWins!T230/SecondRowCounts!T230)</f>
        <v>ND</v>
      </c>
      <c r="U230" s="191" t="str">
        <f>IF(SecondRowCounts!U230 = 0, "ND", SecondRowWins!U230/SecondRowCounts!U230)</f>
        <v>ND</v>
      </c>
      <c r="V230" s="191" t="str">
        <f>IF(SecondRowCounts!V230 = 0, "ND", SecondRowWins!V230/SecondRowCounts!V230)</f>
        <v>ND</v>
      </c>
      <c r="W230" s="191" t="str">
        <f>IF(SecondRowCounts!W230 = 0, "ND", SecondRowWins!W230/SecondRowCounts!W230)</f>
        <v>ND</v>
      </c>
      <c r="X230" s="191" t="str">
        <f>IF(SecondRowCounts!X230 = 0, "ND", SecondRowWins!X230/SecondRowCounts!X230)</f>
        <v>ND</v>
      </c>
      <c r="Y230" s="191" t="str">
        <f>IF(SecondRowCounts!Y230 = 0, "ND", SecondRowWins!Y230/SecondRowCounts!Y230)</f>
        <v>ND</v>
      </c>
      <c r="Z230" s="191" t="str">
        <f>IF(SecondRowCounts!Z230 = 0, "ND", SecondRowWins!Z230/SecondRowCounts!Z230)</f>
        <v>ND</v>
      </c>
      <c r="AA230" s="191" t="str">
        <f>IF(SecondRowCounts!AA230 = 0, "ND", SecondRowWins!AA230/SecondRowCounts!AA230)</f>
        <v>ND</v>
      </c>
      <c r="AB230" s="191" t="str">
        <f>IF(SecondRowCounts!AB230 = 0, "ND", SecondRowWins!AB230/SecondRowCounts!AB230)</f>
        <v>ND</v>
      </c>
      <c r="AC230" s="191" t="str">
        <f>IF(SecondRowCounts!AC230 = 0, "ND", SecondRowWins!AC230/SecondRowCounts!AC230)</f>
        <v>ND</v>
      </c>
      <c r="AD230" s="191" t="str">
        <f>IF(SecondRowCounts!AD230 = 0, "ND", SecondRowWins!AD230/SecondRowCounts!AD230)</f>
        <v>ND</v>
      </c>
      <c r="AE230" s="191" t="str">
        <f>IF(SecondRowCounts!AE230 = 0, "ND", SecondRowWins!AE230/SecondRowCounts!AE230)</f>
        <v>ND</v>
      </c>
      <c r="AF230" s="191" t="str">
        <f>IF(SecondRowCounts!AF230 = 0, "ND", SecondRowWins!AF230/SecondRowCounts!AF230)</f>
        <v>ND</v>
      </c>
      <c r="AG230" s="191" t="str">
        <f>IF(SecondRowCounts!AG230 = 0, "ND", SecondRowWins!AG230/SecondRowCounts!AG230)</f>
        <v>ND</v>
      </c>
      <c r="AH230" s="191" t="str">
        <f>IF(SecondRowCounts!AH230 = 0, "ND", SecondRowWins!AH230/SecondRowCounts!AH230)</f>
        <v>ND</v>
      </c>
      <c r="AI230" s="191" t="str">
        <f>IF(SecondRowCounts!AI230 = 0, "ND", SecondRowWins!AI230/SecondRowCounts!AI230)</f>
        <v>ND</v>
      </c>
      <c r="AJ230" s="191" t="str">
        <f>IF(SecondRowCounts!AJ230 = 0, "ND", SecondRowWins!AJ230/SecondRowCounts!AJ230)</f>
        <v>ND</v>
      </c>
      <c r="AK230" s="191" t="str">
        <f>IF(SecondRowCounts!AK230 = 0, "ND", SecondRowWins!AK230/SecondRowCounts!AK230)</f>
        <v>ND</v>
      </c>
      <c r="AL230" s="191" t="str">
        <f>IF(SecondRowCounts!AL230 = 0, "ND", SecondRowWins!AL230/SecondRowCounts!AL230)</f>
        <v>ND</v>
      </c>
      <c r="AM230" s="191" t="str">
        <f>IF(SecondRowCounts!AM230 = 0, "ND", SecondRowWins!AM230/SecondRowCounts!AM230)</f>
        <v>ND</v>
      </c>
      <c r="AN230" s="191" t="str">
        <f>IF(SecondRowCounts!AN230 = 0, "ND", SecondRowWins!AN230/SecondRowCounts!AN230)</f>
        <v>ND</v>
      </c>
      <c r="AO230" s="191" t="str">
        <f>IF(SecondRowCounts!AO230 = 0, "ND", SecondRowWins!AO230/SecondRowCounts!AO230)</f>
        <v>ND</v>
      </c>
      <c r="AP230" s="191" t="str">
        <f>IF(SecondRowCounts!AP230 = 0, "ND", SecondRowWins!AP230/SecondRowCounts!AP230)</f>
        <v>ND</v>
      </c>
    </row>
    <row r="231">
      <c r="A231" s="187" t="s">
        <v>344</v>
      </c>
      <c r="B231" s="191">
        <f>IF(SecondRowCounts!B231 = 0, "ND", SecondRowWins!B231/SecondRowCounts!B231)</f>
        <v>0.4040084388</v>
      </c>
      <c r="C231" s="191" t="str">
        <f>IF(SecondRowCounts!C231 = 0, "ND", SecondRowWins!C231/SecondRowCounts!C231)</f>
        <v>ND</v>
      </c>
      <c r="D231" s="191" t="str">
        <f>IF(SecondRowCounts!D231 = 0, "ND", SecondRowWins!D231/SecondRowCounts!D231)</f>
        <v>ND</v>
      </c>
      <c r="E231" s="191">
        <f>IF(SecondRowCounts!E231 = 0, "ND", SecondRowWins!E231/SecondRowCounts!E231)</f>
        <v>0</v>
      </c>
      <c r="F231" s="191">
        <f>IF(SecondRowCounts!F231 = 0, "ND", SecondRowWins!F231/SecondRowCounts!F231)</f>
        <v>0</v>
      </c>
      <c r="G231" s="191">
        <f>IF(SecondRowCounts!G231 = 0, "ND", SecondRowWins!G231/SecondRowCounts!G231)</f>
        <v>0.4627299129</v>
      </c>
      <c r="H231" s="191">
        <f>IF(SecondRowCounts!H231 = 0, "ND", SecondRowWins!H231/SecondRowCounts!H231)</f>
        <v>0.3566978193</v>
      </c>
      <c r="I231" s="191">
        <f>IF(SecondRowCounts!I231 = 0, "ND", SecondRowWins!I231/SecondRowCounts!I231)</f>
        <v>0.2888888889</v>
      </c>
      <c r="J231" s="191">
        <f>IF(SecondRowCounts!J231 = 0, "ND", SecondRowWins!J231/SecondRowCounts!J231)</f>
        <v>0.2121212121</v>
      </c>
      <c r="K231" s="191">
        <f>IF(SecondRowCounts!K231 = 0, "ND", SecondRowWins!K231/SecondRowCounts!K231)</f>
        <v>0</v>
      </c>
      <c r="L231" s="191" t="str">
        <f>IF(SecondRowCounts!L231 = 0, "ND", SecondRowWins!L231/SecondRowCounts!L231)</f>
        <v>ND</v>
      </c>
      <c r="M231" s="191" t="str">
        <f>IF(SecondRowCounts!M231 = 0, "ND", SecondRowWins!M231/SecondRowCounts!M231)</f>
        <v>ND</v>
      </c>
      <c r="N231" s="191" t="str">
        <f>IF(SecondRowCounts!N231 = 0, "ND", SecondRowWins!N231/SecondRowCounts!N231)</f>
        <v>ND</v>
      </c>
      <c r="O231" s="191" t="str">
        <f>IF(SecondRowCounts!O231 = 0, "ND", SecondRowWins!O231/SecondRowCounts!O231)</f>
        <v>ND</v>
      </c>
      <c r="P231" s="191" t="str">
        <f>IF(SecondRowCounts!P231 = 0, "ND", SecondRowWins!P231/SecondRowCounts!P231)</f>
        <v>ND</v>
      </c>
      <c r="Q231" s="191" t="str">
        <f>IF(SecondRowCounts!Q231 = 0, "ND", SecondRowWins!Q231/SecondRowCounts!Q231)</f>
        <v>ND</v>
      </c>
      <c r="R231" s="191" t="str">
        <f>IF(SecondRowCounts!R231 = 0, "ND", SecondRowWins!R231/SecondRowCounts!R231)</f>
        <v>ND</v>
      </c>
      <c r="S231" s="191" t="str">
        <f>IF(SecondRowCounts!S231 = 0, "ND", SecondRowWins!S231/SecondRowCounts!S231)</f>
        <v>ND</v>
      </c>
      <c r="T231" s="191" t="str">
        <f>IF(SecondRowCounts!T231 = 0, "ND", SecondRowWins!T231/SecondRowCounts!T231)</f>
        <v>ND</v>
      </c>
      <c r="U231" s="191" t="str">
        <f>IF(SecondRowCounts!U231 = 0, "ND", SecondRowWins!U231/SecondRowCounts!U231)</f>
        <v>ND</v>
      </c>
      <c r="V231" s="191" t="str">
        <f>IF(SecondRowCounts!V231 = 0, "ND", SecondRowWins!V231/SecondRowCounts!V231)</f>
        <v>ND</v>
      </c>
      <c r="W231" s="191" t="str">
        <f>IF(SecondRowCounts!W231 = 0, "ND", SecondRowWins!W231/SecondRowCounts!W231)</f>
        <v>ND</v>
      </c>
      <c r="X231" s="191" t="str">
        <f>IF(SecondRowCounts!X231 = 0, "ND", SecondRowWins!X231/SecondRowCounts!X231)</f>
        <v>ND</v>
      </c>
      <c r="Y231" s="191" t="str">
        <f>IF(SecondRowCounts!Y231 = 0, "ND", SecondRowWins!Y231/SecondRowCounts!Y231)</f>
        <v>ND</v>
      </c>
      <c r="Z231" s="191" t="str">
        <f>IF(SecondRowCounts!Z231 = 0, "ND", SecondRowWins!Z231/SecondRowCounts!Z231)</f>
        <v>ND</v>
      </c>
      <c r="AA231" s="191" t="str">
        <f>IF(SecondRowCounts!AA231 = 0, "ND", SecondRowWins!AA231/SecondRowCounts!AA231)</f>
        <v>ND</v>
      </c>
      <c r="AB231" s="191" t="str">
        <f>IF(SecondRowCounts!AB231 = 0, "ND", SecondRowWins!AB231/SecondRowCounts!AB231)</f>
        <v>ND</v>
      </c>
      <c r="AC231" s="191" t="str">
        <f>IF(SecondRowCounts!AC231 = 0, "ND", SecondRowWins!AC231/SecondRowCounts!AC231)</f>
        <v>ND</v>
      </c>
      <c r="AD231" s="191" t="str">
        <f>IF(SecondRowCounts!AD231 = 0, "ND", SecondRowWins!AD231/SecondRowCounts!AD231)</f>
        <v>ND</v>
      </c>
      <c r="AE231" s="191" t="str">
        <f>IF(SecondRowCounts!AE231 = 0, "ND", SecondRowWins!AE231/SecondRowCounts!AE231)</f>
        <v>ND</v>
      </c>
      <c r="AF231" s="191" t="str">
        <f>IF(SecondRowCounts!AF231 = 0, "ND", SecondRowWins!AF231/SecondRowCounts!AF231)</f>
        <v>ND</v>
      </c>
      <c r="AG231" s="191" t="str">
        <f>IF(SecondRowCounts!AG231 = 0, "ND", SecondRowWins!AG231/SecondRowCounts!AG231)</f>
        <v>ND</v>
      </c>
      <c r="AH231" s="191" t="str">
        <f>IF(SecondRowCounts!AH231 = 0, "ND", SecondRowWins!AH231/SecondRowCounts!AH231)</f>
        <v>ND</v>
      </c>
      <c r="AI231" s="191" t="str">
        <f>IF(SecondRowCounts!AI231 = 0, "ND", SecondRowWins!AI231/SecondRowCounts!AI231)</f>
        <v>ND</v>
      </c>
      <c r="AJ231" s="191" t="str">
        <f>IF(SecondRowCounts!AJ231 = 0, "ND", SecondRowWins!AJ231/SecondRowCounts!AJ231)</f>
        <v>ND</v>
      </c>
      <c r="AK231" s="191" t="str">
        <f>IF(SecondRowCounts!AK231 = 0, "ND", SecondRowWins!AK231/SecondRowCounts!AK231)</f>
        <v>ND</v>
      </c>
      <c r="AL231" s="191" t="str">
        <f>IF(SecondRowCounts!AL231 = 0, "ND", SecondRowWins!AL231/SecondRowCounts!AL231)</f>
        <v>ND</v>
      </c>
      <c r="AM231" s="191" t="str">
        <f>IF(SecondRowCounts!AM231 = 0, "ND", SecondRowWins!AM231/SecondRowCounts!AM231)</f>
        <v>ND</v>
      </c>
      <c r="AN231" s="191" t="str">
        <f>IF(SecondRowCounts!AN231 = 0, "ND", SecondRowWins!AN231/SecondRowCounts!AN231)</f>
        <v>ND</v>
      </c>
      <c r="AO231" s="191" t="str">
        <f>IF(SecondRowCounts!AO231 = 0, "ND", SecondRowWins!AO231/SecondRowCounts!AO231)</f>
        <v>ND</v>
      </c>
      <c r="AP231" s="191" t="str">
        <f>IF(SecondRowCounts!AP231 = 0, "ND", SecondRowWins!AP231/SecondRowCounts!AP231)</f>
        <v>ND</v>
      </c>
    </row>
    <row r="232">
      <c r="A232" s="187" t="s">
        <v>345</v>
      </c>
      <c r="B232" s="191">
        <f>IF(SecondRowCounts!B232 = 0, "ND", SecondRowWins!B232/SecondRowCounts!B232)</f>
        <v>0.4005263158</v>
      </c>
      <c r="C232" s="191" t="str">
        <f>IF(SecondRowCounts!C232 = 0, "ND", SecondRowWins!C232/SecondRowCounts!C232)</f>
        <v>ND</v>
      </c>
      <c r="D232" s="191" t="str">
        <f>IF(SecondRowCounts!D232 = 0, "ND", SecondRowWins!D232/SecondRowCounts!D232)</f>
        <v>ND</v>
      </c>
      <c r="E232" s="191">
        <f>IF(SecondRowCounts!E232 = 0, "ND", SecondRowWins!E232/SecondRowCounts!E232)</f>
        <v>0.3333333333</v>
      </c>
      <c r="F232" s="191">
        <f>IF(SecondRowCounts!F232 = 0, "ND", SecondRowWins!F232/SecondRowCounts!F232)</f>
        <v>0</v>
      </c>
      <c r="G232" s="191">
        <f>IF(SecondRowCounts!G232 = 0, "ND", SecondRowWins!G232/SecondRowCounts!G232)</f>
        <v>0.4248496994</v>
      </c>
      <c r="H232" s="191">
        <f>IF(SecondRowCounts!H232 = 0, "ND", SecondRowWins!H232/SecondRowCounts!H232)</f>
        <v>0.4115805947</v>
      </c>
      <c r="I232" s="191">
        <f>IF(SecondRowCounts!I232 = 0, "ND", SecondRowWins!I232/SecondRowCounts!I232)</f>
        <v>0.2837209302</v>
      </c>
      <c r="J232" s="191">
        <f>IF(SecondRowCounts!J232 = 0, "ND", SecondRowWins!J232/SecondRowCounts!J232)</f>
        <v>0.2857142857</v>
      </c>
      <c r="K232" s="191">
        <f>IF(SecondRowCounts!K232 = 0, "ND", SecondRowWins!K232/SecondRowCounts!K232)</f>
        <v>0</v>
      </c>
      <c r="L232" s="191" t="str">
        <f>IF(SecondRowCounts!L232 = 0, "ND", SecondRowWins!L232/SecondRowCounts!L232)</f>
        <v>ND</v>
      </c>
      <c r="M232" s="191" t="str">
        <f>IF(SecondRowCounts!M232 = 0, "ND", SecondRowWins!M232/SecondRowCounts!M232)</f>
        <v>ND</v>
      </c>
      <c r="N232" s="191" t="str">
        <f>IF(SecondRowCounts!N232 = 0, "ND", SecondRowWins!N232/SecondRowCounts!N232)</f>
        <v>ND</v>
      </c>
      <c r="O232" s="191" t="str">
        <f>IF(SecondRowCounts!O232 = 0, "ND", SecondRowWins!O232/SecondRowCounts!O232)</f>
        <v>ND</v>
      </c>
      <c r="P232" s="191" t="str">
        <f>IF(SecondRowCounts!P232 = 0, "ND", SecondRowWins!P232/SecondRowCounts!P232)</f>
        <v>ND</v>
      </c>
      <c r="Q232" s="191" t="str">
        <f>IF(SecondRowCounts!Q232 = 0, "ND", SecondRowWins!Q232/SecondRowCounts!Q232)</f>
        <v>ND</v>
      </c>
      <c r="R232" s="191" t="str">
        <f>IF(SecondRowCounts!R232 = 0, "ND", SecondRowWins!R232/SecondRowCounts!R232)</f>
        <v>ND</v>
      </c>
      <c r="S232" s="191" t="str">
        <f>IF(SecondRowCounts!S232 = 0, "ND", SecondRowWins!S232/SecondRowCounts!S232)</f>
        <v>ND</v>
      </c>
      <c r="T232" s="191" t="str">
        <f>IF(SecondRowCounts!T232 = 0, "ND", SecondRowWins!T232/SecondRowCounts!T232)</f>
        <v>ND</v>
      </c>
      <c r="U232" s="191" t="str">
        <f>IF(SecondRowCounts!U232 = 0, "ND", SecondRowWins!U232/SecondRowCounts!U232)</f>
        <v>ND</v>
      </c>
      <c r="V232" s="191" t="str">
        <f>IF(SecondRowCounts!V232 = 0, "ND", SecondRowWins!V232/SecondRowCounts!V232)</f>
        <v>ND</v>
      </c>
      <c r="W232" s="191" t="str">
        <f>IF(SecondRowCounts!W232 = 0, "ND", SecondRowWins!W232/SecondRowCounts!W232)</f>
        <v>ND</v>
      </c>
      <c r="X232" s="191" t="str">
        <f>IF(SecondRowCounts!X232 = 0, "ND", SecondRowWins!X232/SecondRowCounts!X232)</f>
        <v>ND</v>
      </c>
      <c r="Y232" s="191" t="str">
        <f>IF(SecondRowCounts!Y232 = 0, "ND", SecondRowWins!Y232/SecondRowCounts!Y232)</f>
        <v>ND</v>
      </c>
      <c r="Z232" s="191" t="str">
        <f>IF(SecondRowCounts!Z232 = 0, "ND", SecondRowWins!Z232/SecondRowCounts!Z232)</f>
        <v>ND</v>
      </c>
      <c r="AA232" s="191" t="str">
        <f>IF(SecondRowCounts!AA232 = 0, "ND", SecondRowWins!AA232/SecondRowCounts!AA232)</f>
        <v>ND</v>
      </c>
      <c r="AB232" s="191" t="str">
        <f>IF(SecondRowCounts!AB232 = 0, "ND", SecondRowWins!AB232/SecondRowCounts!AB232)</f>
        <v>ND</v>
      </c>
      <c r="AC232" s="191" t="str">
        <f>IF(SecondRowCounts!AC232 = 0, "ND", SecondRowWins!AC232/SecondRowCounts!AC232)</f>
        <v>ND</v>
      </c>
      <c r="AD232" s="191" t="str">
        <f>IF(SecondRowCounts!AD232 = 0, "ND", SecondRowWins!AD232/SecondRowCounts!AD232)</f>
        <v>ND</v>
      </c>
      <c r="AE232" s="191" t="str">
        <f>IF(SecondRowCounts!AE232 = 0, "ND", SecondRowWins!AE232/SecondRowCounts!AE232)</f>
        <v>ND</v>
      </c>
      <c r="AF232" s="191" t="str">
        <f>IF(SecondRowCounts!AF232 = 0, "ND", SecondRowWins!AF232/SecondRowCounts!AF232)</f>
        <v>ND</v>
      </c>
      <c r="AG232" s="191" t="str">
        <f>IF(SecondRowCounts!AG232 = 0, "ND", SecondRowWins!AG232/SecondRowCounts!AG232)</f>
        <v>ND</v>
      </c>
      <c r="AH232" s="191" t="str">
        <f>IF(SecondRowCounts!AH232 = 0, "ND", SecondRowWins!AH232/SecondRowCounts!AH232)</f>
        <v>ND</v>
      </c>
      <c r="AI232" s="191" t="str">
        <f>IF(SecondRowCounts!AI232 = 0, "ND", SecondRowWins!AI232/SecondRowCounts!AI232)</f>
        <v>ND</v>
      </c>
      <c r="AJ232" s="191" t="str">
        <f>IF(SecondRowCounts!AJ232 = 0, "ND", SecondRowWins!AJ232/SecondRowCounts!AJ232)</f>
        <v>ND</v>
      </c>
      <c r="AK232" s="191" t="str">
        <f>IF(SecondRowCounts!AK232 = 0, "ND", SecondRowWins!AK232/SecondRowCounts!AK232)</f>
        <v>ND</v>
      </c>
      <c r="AL232" s="191" t="str">
        <f>IF(SecondRowCounts!AL232 = 0, "ND", SecondRowWins!AL232/SecondRowCounts!AL232)</f>
        <v>ND</v>
      </c>
      <c r="AM232" s="191" t="str">
        <f>IF(SecondRowCounts!AM232 = 0, "ND", SecondRowWins!AM232/SecondRowCounts!AM232)</f>
        <v>ND</v>
      </c>
      <c r="AN232" s="191" t="str">
        <f>IF(SecondRowCounts!AN232 = 0, "ND", SecondRowWins!AN232/SecondRowCounts!AN232)</f>
        <v>ND</v>
      </c>
      <c r="AO232" s="191" t="str">
        <f>IF(SecondRowCounts!AO232 = 0, "ND", SecondRowWins!AO232/SecondRowCounts!AO232)</f>
        <v>ND</v>
      </c>
      <c r="AP232" s="191" t="str">
        <f>IF(SecondRowCounts!AP232 = 0, "ND", SecondRowWins!AP232/SecondRowCounts!AP232)</f>
        <v>ND</v>
      </c>
    </row>
    <row r="233">
      <c r="A233" s="187" t="s">
        <v>346</v>
      </c>
      <c r="B233" s="191" t="str">
        <f>IF(SecondRowCounts!B233 = 0, "ND", SecondRowWins!B233/SecondRowCounts!B233)</f>
        <v>ND</v>
      </c>
      <c r="C233" s="191" t="str">
        <f>IF(SecondRowCounts!C233 = 0, "ND", SecondRowWins!C233/SecondRowCounts!C233)</f>
        <v>ND</v>
      </c>
      <c r="D233" s="191" t="str">
        <f>IF(SecondRowCounts!D233 = 0, "ND", SecondRowWins!D233/SecondRowCounts!D233)</f>
        <v>ND</v>
      </c>
      <c r="E233" s="191" t="str">
        <f>IF(SecondRowCounts!E233 = 0, "ND", SecondRowWins!E233/SecondRowCounts!E233)</f>
        <v>ND</v>
      </c>
      <c r="F233" s="191" t="str">
        <f>IF(SecondRowCounts!F233 = 0, "ND", SecondRowWins!F233/SecondRowCounts!F233)</f>
        <v>ND</v>
      </c>
      <c r="G233" s="191" t="str">
        <f>IF(SecondRowCounts!G233 = 0, "ND", SecondRowWins!G233/SecondRowCounts!G233)</f>
        <v>ND</v>
      </c>
      <c r="H233" s="191" t="str">
        <f>IF(SecondRowCounts!H233 = 0, "ND", SecondRowWins!H233/SecondRowCounts!H233)</f>
        <v>ND</v>
      </c>
      <c r="I233" s="191" t="str">
        <f>IF(SecondRowCounts!I233 = 0, "ND", SecondRowWins!I233/SecondRowCounts!I233)</f>
        <v>ND</v>
      </c>
      <c r="J233" s="191" t="str">
        <f>IF(SecondRowCounts!J233 = 0, "ND", SecondRowWins!J233/SecondRowCounts!J233)</f>
        <v>ND</v>
      </c>
      <c r="K233" s="191" t="str">
        <f>IF(SecondRowCounts!K233 = 0, "ND", SecondRowWins!K233/SecondRowCounts!K233)</f>
        <v>ND</v>
      </c>
      <c r="L233" s="191" t="str">
        <f>IF(SecondRowCounts!L233 = 0, "ND", SecondRowWins!L233/SecondRowCounts!L233)</f>
        <v>ND</v>
      </c>
      <c r="M233" s="191" t="str">
        <f>IF(SecondRowCounts!M233 = 0, "ND", SecondRowWins!M233/SecondRowCounts!M233)</f>
        <v>ND</v>
      </c>
      <c r="N233" s="191" t="str">
        <f>IF(SecondRowCounts!N233 = 0, "ND", SecondRowWins!N233/SecondRowCounts!N233)</f>
        <v>ND</v>
      </c>
      <c r="O233" s="191" t="str">
        <f>IF(SecondRowCounts!O233 = 0, "ND", SecondRowWins!O233/SecondRowCounts!O233)</f>
        <v>ND</v>
      </c>
      <c r="P233" s="191" t="str">
        <f>IF(SecondRowCounts!P233 = 0, "ND", SecondRowWins!P233/SecondRowCounts!P233)</f>
        <v>ND</v>
      </c>
      <c r="Q233" s="191" t="str">
        <f>IF(SecondRowCounts!Q233 = 0, "ND", SecondRowWins!Q233/SecondRowCounts!Q233)</f>
        <v>ND</v>
      </c>
      <c r="R233" s="191" t="str">
        <f>IF(SecondRowCounts!R233 = 0, "ND", SecondRowWins!R233/SecondRowCounts!R233)</f>
        <v>ND</v>
      </c>
      <c r="S233" s="191" t="str">
        <f>IF(SecondRowCounts!S233 = 0, "ND", SecondRowWins!S233/SecondRowCounts!S233)</f>
        <v>ND</v>
      </c>
      <c r="T233" s="191" t="str">
        <f>IF(SecondRowCounts!T233 = 0, "ND", SecondRowWins!T233/SecondRowCounts!T233)</f>
        <v>ND</v>
      </c>
      <c r="U233" s="191" t="str">
        <f>IF(SecondRowCounts!U233 = 0, "ND", SecondRowWins!U233/SecondRowCounts!U233)</f>
        <v>ND</v>
      </c>
      <c r="V233" s="191" t="str">
        <f>IF(SecondRowCounts!V233 = 0, "ND", SecondRowWins!V233/SecondRowCounts!V233)</f>
        <v>ND</v>
      </c>
      <c r="W233" s="191" t="str">
        <f>IF(SecondRowCounts!W233 = 0, "ND", SecondRowWins!W233/SecondRowCounts!W233)</f>
        <v>ND</v>
      </c>
      <c r="X233" s="191" t="str">
        <f>IF(SecondRowCounts!X233 = 0, "ND", SecondRowWins!X233/SecondRowCounts!X233)</f>
        <v>ND</v>
      </c>
      <c r="Y233" s="191" t="str">
        <f>IF(SecondRowCounts!Y233 = 0, "ND", SecondRowWins!Y233/SecondRowCounts!Y233)</f>
        <v>ND</v>
      </c>
      <c r="Z233" s="191" t="str">
        <f>IF(SecondRowCounts!Z233 = 0, "ND", SecondRowWins!Z233/SecondRowCounts!Z233)</f>
        <v>ND</v>
      </c>
      <c r="AA233" s="191" t="str">
        <f>IF(SecondRowCounts!AA233 = 0, "ND", SecondRowWins!AA233/SecondRowCounts!AA233)</f>
        <v>ND</v>
      </c>
      <c r="AB233" s="191" t="str">
        <f>IF(SecondRowCounts!AB233 = 0, "ND", SecondRowWins!AB233/SecondRowCounts!AB233)</f>
        <v>ND</v>
      </c>
      <c r="AC233" s="191" t="str">
        <f>IF(SecondRowCounts!AC233 = 0, "ND", SecondRowWins!AC233/SecondRowCounts!AC233)</f>
        <v>ND</v>
      </c>
      <c r="AD233" s="191" t="str">
        <f>IF(SecondRowCounts!AD233 = 0, "ND", SecondRowWins!AD233/SecondRowCounts!AD233)</f>
        <v>ND</v>
      </c>
      <c r="AE233" s="191" t="str">
        <f>IF(SecondRowCounts!AE233 = 0, "ND", SecondRowWins!AE233/SecondRowCounts!AE233)</f>
        <v>ND</v>
      </c>
      <c r="AF233" s="191" t="str">
        <f>IF(SecondRowCounts!AF233 = 0, "ND", SecondRowWins!AF233/SecondRowCounts!AF233)</f>
        <v>ND</v>
      </c>
      <c r="AG233" s="191" t="str">
        <f>IF(SecondRowCounts!AG233 = 0, "ND", SecondRowWins!AG233/SecondRowCounts!AG233)</f>
        <v>ND</v>
      </c>
      <c r="AH233" s="191" t="str">
        <f>IF(SecondRowCounts!AH233 = 0, "ND", SecondRowWins!AH233/SecondRowCounts!AH233)</f>
        <v>ND</v>
      </c>
      <c r="AI233" s="191" t="str">
        <f>IF(SecondRowCounts!AI233 = 0, "ND", SecondRowWins!AI233/SecondRowCounts!AI233)</f>
        <v>ND</v>
      </c>
      <c r="AJ233" s="191" t="str">
        <f>IF(SecondRowCounts!AJ233 = 0, "ND", SecondRowWins!AJ233/SecondRowCounts!AJ233)</f>
        <v>ND</v>
      </c>
      <c r="AK233" s="191" t="str">
        <f>IF(SecondRowCounts!AK233 = 0, "ND", SecondRowWins!AK233/SecondRowCounts!AK233)</f>
        <v>ND</v>
      </c>
      <c r="AL233" s="191" t="str">
        <f>IF(SecondRowCounts!AL233 = 0, "ND", SecondRowWins!AL233/SecondRowCounts!AL233)</f>
        <v>ND</v>
      </c>
      <c r="AM233" s="191" t="str">
        <f>IF(SecondRowCounts!AM233 = 0, "ND", SecondRowWins!AM233/SecondRowCounts!AM233)</f>
        <v>ND</v>
      </c>
      <c r="AN233" s="191" t="str">
        <f>IF(SecondRowCounts!AN233 = 0, "ND", SecondRowWins!AN233/SecondRowCounts!AN233)</f>
        <v>ND</v>
      </c>
      <c r="AO233" s="191" t="str">
        <f>IF(SecondRowCounts!AO233 = 0, "ND", SecondRowWins!AO233/SecondRowCounts!AO233)</f>
        <v>ND</v>
      </c>
      <c r="AP233" s="191" t="str">
        <f>IF(SecondRowCounts!AP233 = 0, "ND", SecondRowWins!AP233/SecondRowCounts!AP233)</f>
        <v>ND</v>
      </c>
    </row>
    <row r="234">
      <c r="A234" s="187" t="s">
        <v>347</v>
      </c>
      <c r="B234" s="191">
        <f>IF(SecondRowCounts!B234 = 0, "ND", SecondRowWins!B234/SecondRowCounts!B234)</f>
        <v>1</v>
      </c>
      <c r="C234" s="191" t="str">
        <f>IF(SecondRowCounts!C234 = 0, "ND", SecondRowWins!C234/SecondRowCounts!C234)</f>
        <v>ND</v>
      </c>
      <c r="D234" s="191" t="str">
        <f>IF(SecondRowCounts!D234 = 0, "ND", SecondRowWins!D234/SecondRowCounts!D234)</f>
        <v>ND</v>
      </c>
      <c r="E234" s="191" t="str">
        <f>IF(SecondRowCounts!E234 = 0, "ND", SecondRowWins!E234/SecondRowCounts!E234)</f>
        <v>ND</v>
      </c>
      <c r="F234" s="191">
        <f>IF(SecondRowCounts!F234 = 0, "ND", SecondRowWins!F234/SecondRowCounts!F234)</f>
        <v>1</v>
      </c>
      <c r="G234" s="191">
        <f>IF(SecondRowCounts!G234 = 0, "ND", SecondRowWins!G234/SecondRowCounts!G234)</f>
        <v>1</v>
      </c>
      <c r="H234" s="191" t="str">
        <f>IF(SecondRowCounts!H234 = 0, "ND", SecondRowWins!H234/SecondRowCounts!H234)</f>
        <v>ND</v>
      </c>
      <c r="I234" s="191" t="str">
        <f>IF(SecondRowCounts!I234 = 0, "ND", SecondRowWins!I234/SecondRowCounts!I234)</f>
        <v>ND</v>
      </c>
      <c r="J234" s="191" t="str">
        <f>IF(SecondRowCounts!J234 = 0, "ND", SecondRowWins!J234/SecondRowCounts!J234)</f>
        <v>ND</v>
      </c>
      <c r="K234" s="191" t="str">
        <f>IF(SecondRowCounts!K234 = 0, "ND", SecondRowWins!K234/SecondRowCounts!K234)</f>
        <v>ND</v>
      </c>
      <c r="L234" s="191" t="str">
        <f>IF(SecondRowCounts!L234 = 0, "ND", SecondRowWins!L234/SecondRowCounts!L234)</f>
        <v>ND</v>
      </c>
      <c r="M234" s="191" t="str">
        <f>IF(SecondRowCounts!M234 = 0, "ND", SecondRowWins!M234/SecondRowCounts!M234)</f>
        <v>ND</v>
      </c>
      <c r="N234" s="191" t="str">
        <f>IF(SecondRowCounts!N234 = 0, "ND", SecondRowWins!N234/SecondRowCounts!N234)</f>
        <v>ND</v>
      </c>
      <c r="O234" s="191" t="str">
        <f>IF(SecondRowCounts!O234 = 0, "ND", SecondRowWins!O234/SecondRowCounts!O234)</f>
        <v>ND</v>
      </c>
      <c r="P234" s="191" t="str">
        <f>IF(SecondRowCounts!P234 = 0, "ND", SecondRowWins!P234/SecondRowCounts!P234)</f>
        <v>ND</v>
      </c>
      <c r="Q234" s="191" t="str">
        <f>IF(SecondRowCounts!Q234 = 0, "ND", SecondRowWins!Q234/SecondRowCounts!Q234)</f>
        <v>ND</v>
      </c>
      <c r="R234" s="191" t="str">
        <f>IF(SecondRowCounts!R234 = 0, "ND", SecondRowWins!R234/SecondRowCounts!R234)</f>
        <v>ND</v>
      </c>
      <c r="S234" s="191" t="str">
        <f>IF(SecondRowCounts!S234 = 0, "ND", SecondRowWins!S234/SecondRowCounts!S234)</f>
        <v>ND</v>
      </c>
      <c r="T234" s="191" t="str">
        <f>IF(SecondRowCounts!T234 = 0, "ND", SecondRowWins!T234/SecondRowCounts!T234)</f>
        <v>ND</v>
      </c>
      <c r="U234" s="191" t="str">
        <f>IF(SecondRowCounts!U234 = 0, "ND", SecondRowWins!U234/SecondRowCounts!U234)</f>
        <v>ND</v>
      </c>
      <c r="V234" s="191" t="str">
        <f>IF(SecondRowCounts!V234 = 0, "ND", SecondRowWins!V234/SecondRowCounts!V234)</f>
        <v>ND</v>
      </c>
      <c r="W234" s="191" t="str">
        <f>IF(SecondRowCounts!W234 = 0, "ND", SecondRowWins!W234/SecondRowCounts!W234)</f>
        <v>ND</v>
      </c>
      <c r="X234" s="191" t="str">
        <f>IF(SecondRowCounts!X234 = 0, "ND", SecondRowWins!X234/SecondRowCounts!X234)</f>
        <v>ND</v>
      </c>
      <c r="Y234" s="191" t="str">
        <f>IF(SecondRowCounts!Y234 = 0, "ND", SecondRowWins!Y234/SecondRowCounts!Y234)</f>
        <v>ND</v>
      </c>
      <c r="Z234" s="191" t="str">
        <f>IF(SecondRowCounts!Z234 = 0, "ND", SecondRowWins!Z234/SecondRowCounts!Z234)</f>
        <v>ND</v>
      </c>
      <c r="AA234" s="191" t="str">
        <f>IF(SecondRowCounts!AA234 = 0, "ND", SecondRowWins!AA234/SecondRowCounts!AA234)</f>
        <v>ND</v>
      </c>
      <c r="AB234" s="191" t="str">
        <f>IF(SecondRowCounts!AB234 = 0, "ND", SecondRowWins!AB234/SecondRowCounts!AB234)</f>
        <v>ND</v>
      </c>
      <c r="AC234" s="191" t="str">
        <f>IF(SecondRowCounts!AC234 = 0, "ND", SecondRowWins!AC234/SecondRowCounts!AC234)</f>
        <v>ND</v>
      </c>
      <c r="AD234" s="191" t="str">
        <f>IF(SecondRowCounts!AD234 = 0, "ND", SecondRowWins!AD234/SecondRowCounts!AD234)</f>
        <v>ND</v>
      </c>
      <c r="AE234" s="191" t="str">
        <f>IF(SecondRowCounts!AE234 = 0, "ND", SecondRowWins!AE234/SecondRowCounts!AE234)</f>
        <v>ND</v>
      </c>
      <c r="AF234" s="191" t="str">
        <f>IF(SecondRowCounts!AF234 = 0, "ND", SecondRowWins!AF234/SecondRowCounts!AF234)</f>
        <v>ND</v>
      </c>
      <c r="AG234" s="191" t="str">
        <f>IF(SecondRowCounts!AG234 = 0, "ND", SecondRowWins!AG234/SecondRowCounts!AG234)</f>
        <v>ND</v>
      </c>
      <c r="AH234" s="191" t="str">
        <f>IF(SecondRowCounts!AH234 = 0, "ND", SecondRowWins!AH234/SecondRowCounts!AH234)</f>
        <v>ND</v>
      </c>
      <c r="AI234" s="191" t="str">
        <f>IF(SecondRowCounts!AI234 = 0, "ND", SecondRowWins!AI234/SecondRowCounts!AI234)</f>
        <v>ND</v>
      </c>
      <c r="AJ234" s="191" t="str">
        <f>IF(SecondRowCounts!AJ234 = 0, "ND", SecondRowWins!AJ234/SecondRowCounts!AJ234)</f>
        <v>ND</v>
      </c>
      <c r="AK234" s="191" t="str">
        <f>IF(SecondRowCounts!AK234 = 0, "ND", SecondRowWins!AK234/SecondRowCounts!AK234)</f>
        <v>ND</v>
      </c>
      <c r="AL234" s="191" t="str">
        <f>IF(SecondRowCounts!AL234 = 0, "ND", SecondRowWins!AL234/SecondRowCounts!AL234)</f>
        <v>ND</v>
      </c>
      <c r="AM234" s="191" t="str">
        <f>IF(SecondRowCounts!AM234 = 0, "ND", SecondRowWins!AM234/SecondRowCounts!AM234)</f>
        <v>ND</v>
      </c>
      <c r="AN234" s="191" t="str">
        <f>IF(SecondRowCounts!AN234 = 0, "ND", SecondRowWins!AN234/SecondRowCounts!AN234)</f>
        <v>ND</v>
      </c>
      <c r="AO234" s="191" t="str">
        <f>IF(SecondRowCounts!AO234 = 0, "ND", SecondRowWins!AO234/SecondRowCounts!AO234)</f>
        <v>ND</v>
      </c>
      <c r="AP234" s="191" t="str">
        <f>IF(SecondRowCounts!AP234 = 0, "ND", SecondRowWins!AP234/SecondRowCounts!AP234)</f>
        <v>ND</v>
      </c>
    </row>
    <row r="235">
      <c r="A235" s="187" t="s">
        <v>348</v>
      </c>
      <c r="B235" s="191">
        <f>IF(SecondRowCounts!B235 = 0, "ND", SecondRowWins!B235/SecondRowCounts!B235)</f>
        <v>0</v>
      </c>
      <c r="C235" s="191" t="str">
        <f>IF(SecondRowCounts!C235 = 0, "ND", SecondRowWins!C235/SecondRowCounts!C235)</f>
        <v>ND</v>
      </c>
      <c r="D235" s="191" t="str">
        <f>IF(SecondRowCounts!D235 = 0, "ND", SecondRowWins!D235/SecondRowCounts!D235)</f>
        <v>ND</v>
      </c>
      <c r="E235" s="191" t="str">
        <f>IF(SecondRowCounts!E235 = 0, "ND", SecondRowWins!E235/SecondRowCounts!E235)</f>
        <v>ND</v>
      </c>
      <c r="F235" s="191" t="str">
        <f>IF(SecondRowCounts!F235 = 0, "ND", SecondRowWins!F235/SecondRowCounts!F235)</f>
        <v>ND</v>
      </c>
      <c r="G235" s="191" t="str">
        <f>IF(SecondRowCounts!G235 = 0, "ND", SecondRowWins!G235/SecondRowCounts!G235)</f>
        <v>ND</v>
      </c>
      <c r="H235" s="191">
        <f>IF(SecondRowCounts!H235 = 0, "ND", SecondRowWins!H235/SecondRowCounts!H235)</f>
        <v>0</v>
      </c>
      <c r="I235" s="191" t="str">
        <f>IF(SecondRowCounts!I235 = 0, "ND", SecondRowWins!I235/SecondRowCounts!I235)</f>
        <v>ND</v>
      </c>
      <c r="J235" s="191" t="str">
        <f>IF(SecondRowCounts!J235 = 0, "ND", SecondRowWins!J235/SecondRowCounts!J235)</f>
        <v>ND</v>
      </c>
      <c r="K235" s="191" t="str">
        <f>IF(SecondRowCounts!K235 = 0, "ND", SecondRowWins!K235/SecondRowCounts!K235)</f>
        <v>ND</v>
      </c>
      <c r="L235" s="191" t="str">
        <f>IF(SecondRowCounts!L235 = 0, "ND", SecondRowWins!L235/SecondRowCounts!L235)</f>
        <v>ND</v>
      </c>
      <c r="M235" s="191" t="str">
        <f>IF(SecondRowCounts!M235 = 0, "ND", SecondRowWins!M235/SecondRowCounts!M235)</f>
        <v>ND</v>
      </c>
      <c r="N235" s="191" t="str">
        <f>IF(SecondRowCounts!N235 = 0, "ND", SecondRowWins!N235/SecondRowCounts!N235)</f>
        <v>ND</v>
      </c>
      <c r="O235" s="191" t="str">
        <f>IF(SecondRowCounts!O235 = 0, "ND", SecondRowWins!O235/SecondRowCounts!O235)</f>
        <v>ND</v>
      </c>
      <c r="P235" s="191" t="str">
        <f>IF(SecondRowCounts!P235 = 0, "ND", SecondRowWins!P235/SecondRowCounts!P235)</f>
        <v>ND</v>
      </c>
      <c r="Q235" s="191" t="str">
        <f>IF(SecondRowCounts!Q235 = 0, "ND", SecondRowWins!Q235/SecondRowCounts!Q235)</f>
        <v>ND</v>
      </c>
      <c r="R235" s="191" t="str">
        <f>IF(SecondRowCounts!R235 = 0, "ND", SecondRowWins!R235/SecondRowCounts!R235)</f>
        <v>ND</v>
      </c>
      <c r="S235" s="191" t="str">
        <f>IF(SecondRowCounts!S235 = 0, "ND", SecondRowWins!S235/SecondRowCounts!S235)</f>
        <v>ND</v>
      </c>
      <c r="T235" s="191" t="str">
        <f>IF(SecondRowCounts!T235 = 0, "ND", SecondRowWins!T235/SecondRowCounts!T235)</f>
        <v>ND</v>
      </c>
      <c r="U235" s="191" t="str">
        <f>IF(SecondRowCounts!U235 = 0, "ND", SecondRowWins!U235/SecondRowCounts!U235)</f>
        <v>ND</v>
      </c>
      <c r="V235" s="191" t="str">
        <f>IF(SecondRowCounts!V235 = 0, "ND", SecondRowWins!V235/SecondRowCounts!V235)</f>
        <v>ND</v>
      </c>
      <c r="W235" s="191" t="str">
        <f>IF(SecondRowCounts!W235 = 0, "ND", SecondRowWins!W235/SecondRowCounts!W235)</f>
        <v>ND</v>
      </c>
      <c r="X235" s="191" t="str">
        <f>IF(SecondRowCounts!X235 = 0, "ND", SecondRowWins!X235/SecondRowCounts!X235)</f>
        <v>ND</v>
      </c>
      <c r="Y235" s="191" t="str">
        <f>IF(SecondRowCounts!Y235 = 0, "ND", SecondRowWins!Y235/SecondRowCounts!Y235)</f>
        <v>ND</v>
      </c>
      <c r="Z235" s="191" t="str">
        <f>IF(SecondRowCounts!Z235 = 0, "ND", SecondRowWins!Z235/SecondRowCounts!Z235)</f>
        <v>ND</v>
      </c>
      <c r="AA235" s="191" t="str">
        <f>IF(SecondRowCounts!AA235 = 0, "ND", SecondRowWins!AA235/SecondRowCounts!AA235)</f>
        <v>ND</v>
      </c>
      <c r="AB235" s="191" t="str">
        <f>IF(SecondRowCounts!AB235 = 0, "ND", SecondRowWins!AB235/SecondRowCounts!AB235)</f>
        <v>ND</v>
      </c>
      <c r="AC235" s="191" t="str">
        <f>IF(SecondRowCounts!AC235 = 0, "ND", SecondRowWins!AC235/SecondRowCounts!AC235)</f>
        <v>ND</v>
      </c>
      <c r="AD235" s="191" t="str">
        <f>IF(SecondRowCounts!AD235 = 0, "ND", SecondRowWins!AD235/SecondRowCounts!AD235)</f>
        <v>ND</v>
      </c>
      <c r="AE235" s="191" t="str">
        <f>IF(SecondRowCounts!AE235 = 0, "ND", SecondRowWins!AE235/SecondRowCounts!AE235)</f>
        <v>ND</v>
      </c>
      <c r="AF235" s="191" t="str">
        <f>IF(SecondRowCounts!AF235 = 0, "ND", SecondRowWins!AF235/SecondRowCounts!AF235)</f>
        <v>ND</v>
      </c>
      <c r="AG235" s="191" t="str">
        <f>IF(SecondRowCounts!AG235 = 0, "ND", SecondRowWins!AG235/SecondRowCounts!AG235)</f>
        <v>ND</v>
      </c>
      <c r="AH235" s="191" t="str">
        <f>IF(SecondRowCounts!AH235 = 0, "ND", SecondRowWins!AH235/SecondRowCounts!AH235)</f>
        <v>ND</v>
      </c>
      <c r="AI235" s="191" t="str">
        <f>IF(SecondRowCounts!AI235 = 0, "ND", SecondRowWins!AI235/SecondRowCounts!AI235)</f>
        <v>ND</v>
      </c>
      <c r="AJ235" s="191" t="str">
        <f>IF(SecondRowCounts!AJ235 = 0, "ND", SecondRowWins!AJ235/SecondRowCounts!AJ235)</f>
        <v>ND</v>
      </c>
      <c r="AK235" s="191" t="str">
        <f>IF(SecondRowCounts!AK235 = 0, "ND", SecondRowWins!AK235/SecondRowCounts!AK235)</f>
        <v>ND</v>
      </c>
      <c r="AL235" s="191" t="str">
        <f>IF(SecondRowCounts!AL235 = 0, "ND", SecondRowWins!AL235/SecondRowCounts!AL235)</f>
        <v>ND</v>
      </c>
      <c r="AM235" s="191" t="str">
        <f>IF(SecondRowCounts!AM235 = 0, "ND", SecondRowWins!AM235/SecondRowCounts!AM235)</f>
        <v>ND</v>
      </c>
      <c r="AN235" s="191" t="str">
        <f>IF(SecondRowCounts!AN235 = 0, "ND", SecondRowWins!AN235/SecondRowCounts!AN235)</f>
        <v>ND</v>
      </c>
      <c r="AO235" s="191" t="str">
        <f>IF(SecondRowCounts!AO235 = 0, "ND", SecondRowWins!AO235/SecondRowCounts!AO235)</f>
        <v>ND</v>
      </c>
      <c r="AP235" s="191" t="str">
        <f>IF(SecondRowCounts!AP235 = 0, "ND", SecondRowWins!AP235/SecondRowCounts!AP235)</f>
        <v>ND</v>
      </c>
    </row>
    <row r="236">
      <c r="A236" s="187" t="s">
        <v>349</v>
      </c>
      <c r="B236" s="191">
        <f>IF(SecondRowCounts!B236 = 0, "ND", SecondRowWins!B236/SecondRowCounts!B236)</f>
        <v>1</v>
      </c>
      <c r="C236" s="191" t="str">
        <f>IF(SecondRowCounts!C236 = 0, "ND", SecondRowWins!C236/SecondRowCounts!C236)</f>
        <v>ND</v>
      </c>
      <c r="D236" s="191" t="str">
        <f>IF(SecondRowCounts!D236 = 0, "ND", SecondRowWins!D236/SecondRowCounts!D236)</f>
        <v>ND</v>
      </c>
      <c r="E236" s="191" t="str">
        <f>IF(SecondRowCounts!E236 = 0, "ND", SecondRowWins!E236/SecondRowCounts!E236)</f>
        <v>ND</v>
      </c>
      <c r="F236" s="191">
        <f>IF(SecondRowCounts!F236 = 0, "ND", SecondRowWins!F236/SecondRowCounts!F236)</f>
        <v>1</v>
      </c>
      <c r="G236" s="191" t="str">
        <f>IF(SecondRowCounts!G236 = 0, "ND", SecondRowWins!G236/SecondRowCounts!G236)</f>
        <v>ND</v>
      </c>
      <c r="H236" s="191" t="str">
        <f>IF(SecondRowCounts!H236 = 0, "ND", SecondRowWins!H236/SecondRowCounts!H236)</f>
        <v>ND</v>
      </c>
      <c r="I236" s="191" t="str">
        <f>IF(SecondRowCounts!I236 = 0, "ND", SecondRowWins!I236/SecondRowCounts!I236)</f>
        <v>ND</v>
      </c>
      <c r="J236" s="191" t="str">
        <f>IF(SecondRowCounts!J236 = 0, "ND", SecondRowWins!J236/SecondRowCounts!J236)</f>
        <v>ND</v>
      </c>
      <c r="K236" s="191" t="str">
        <f>IF(SecondRowCounts!K236 = 0, "ND", SecondRowWins!K236/SecondRowCounts!K236)</f>
        <v>ND</v>
      </c>
      <c r="L236" s="191" t="str">
        <f>IF(SecondRowCounts!L236 = 0, "ND", SecondRowWins!L236/SecondRowCounts!L236)</f>
        <v>ND</v>
      </c>
      <c r="M236" s="191" t="str">
        <f>IF(SecondRowCounts!M236 = 0, "ND", SecondRowWins!M236/SecondRowCounts!M236)</f>
        <v>ND</v>
      </c>
      <c r="N236" s="191" t="str">
        <f>IF(SecondRowCounts!N236 = 0, "ND", SecondRowWins!N236/SecondRowCounts!N236)</f>
        <v>ND</v>
      </c>
      <c r="O236" s="191" t="str">
        <f>IF(SecondRowCounts!O236 = 0, "ND", SecondRowWins!O236/SecondRowCounts!O236)</f>
        <v>ND</v>
      </c>
      <c r="P236" s="191" t="str">
        <f>IF(SecondRowCounts!P236 = 0, "ND", SecondRowWins!P236/SecondRowCounts!P236)</f>
        <v>ND</v>
      </c>
      <c r="Q236" s="191" t="str">
        <f>IF(SecondRowCounts!Q236 = 0, "ND", SecondRowWins!Q236/SecondRowCounts!Q236)</f>
        <v>ND</v>
      </c>
      <c r="R236" s="191" t="str">
        <f>IF(SecondRowCounts!R236 = 0, "ND", SecondRowWins!R236/SecondRowCounts!R236)</f>
        <v>ND</v>
      </c>
      <c r="S236" s="191" t="str">
        <f>IF(SecondRowCounts!S236 = 0, "ND", SecondRowWins!S236/SecondRowCounts!S236)</f>
        <v>ND</v>
      </c>
      <c r="T236" s="191" t="str">
        <f>IF(SecondRowCounts!T236 = 0, "ND", SecondRowWins!T236/SecondRowCounts!T236)</f>
        <v>ND</v>
      </c>
      <c r="U236" s="191" t="str">
        <f>IF(SecondRowCounts!U236 = 0, "ND", SecondRowWins!U236/SecondRowCounts!U236)</f>
        <v>ND</v>
      </c>
      <c r="V236" s="191" t="str">
        <f>IF(SecondRowCounts!V236 = 0, "ND", SecondRowWins!V236/SecondRowCounts!V236)</f>
        <v>ND</v>
      </c>
      <c r="W236" s="191" t="str">
        <f>IF(SecondRowCounts!W236 = 0, "ND", SecondRowWins!W236/SecondRowCounts!W236)</f>
        <v>ND</v>
      </c>
      <c r="X236" s="191" t="str">
        <f>IF(SecondRowCounts!X236 = 0, "ND", SecondRowWins!X236/SecondRowCounts!X236)</f>
        <v>ND</v>
      </c>
      <c r="Y236" s="191" t="str">
        <f>IF(SecondRowCounts!Y236 = 0, "ND", SecondRowWins!Y236/SecondRowCounts!Y236)</f>
        <v>ND</v>
      </c>
      <c r="Z236" s="191" t="str">
        <f>IF(SecondRowCounts!Z236 = 0, "ND", SecondRowWins!Z236/SecondRowCounts!Z236)</f>
        <v>ND</v>
      </c>
      <c r="AA236" s="191" t="str">
        <f>IF(SecondRowCounts!AA236 = 0, "ND", SecondRowWins!AA236/SecondRowCounts!AA236)</f>
        <v>ND</v>
      </c>
      <c r="AB236" s="191" t="str">
        <f>IF(SecondRowCounts!AB236 = 0, "ND", SecondRowWins!AB236/SecondRowCounts!AB236)</f>
        <v>ND</v>
      </c>
      <c r="AC236" s="191" t="str">
        <f>IF(SecondRowCounts!AC236 = 0, "ND", SecondRowWins!AC236/SecondRowCounts!AC236)</f>
        <v>ND</v>
      </c>
      <c r="AD236" s="191" t="str">
        <f>IF(SecondRowCounts!AD236 = 0, "ND", SecondRowWins!AD236/SecondRowCounts!AD236)</f>
        <v>ND</v>
      </c>
      <c r="AE236" s="191" t="str">
        <f>IF(SecondRowCounts!AE236 = 0, "ND", SecondRowWins!AE236/SecondRowCounts!AE236)</f>
        <v>ND</v>
      </c>
      <c r="AF236" s="191" t="str">
        <f>IF(SecondRowCounts!AF236 = 0, "ND", SecondRowWins!AF236/SecondRowCounts!AF236)</f>
        <v>ND</v>
      </c>
      <c r="AG236" s="191" t="str">
        <f>IF(SecondRowCounts!AG236 = 0, "ND", SecondRowWins!AG236/SecondRowCounts!AG236)</f>
        <v>ND</v>
      </c>
      <c r="AH236" s="191" t="str">
        <f>IF(SecondRowCounts!AH236 = 0, "ND", SecondRowWins!AH236/SecondRowCounts!AH236)</f>
        <v>ND</v>
      </c>
      <c r="AI236" s="191" t="str">
        <f>IF(SecondRowCounts!AI236 = 0, "ND", SecondRowWins!AI236/SecondRowCounts!AI236)</f>
        <v>ND</v>
      </c>
      <c r="AJ236" s="191" t="str">
        <f>IF(SecondRowCounts!AJ236 = 0, "ND", SecondRowWins!AJ236/SecondRowCounts!AJ236)</f>
        <v>ND</v>
      </c>
      <c r="AK236" s="191" t="str">
        <f>IF(SecondRowCounts!AK236 = 0, "ND", SecondRowWins!AK236/SecondRowCounts!AK236)</f>
        <v>ND</v>
      </c>
      <c r="AL236" s="191" t="str">
        <f>IF(SecondRowCounts!AL236 = 0, "ND", SecondRowWins!AL236/SecondRowCounts!AL236)</f>
        <v>ND</v>
      </c>
      <c r="AM236" s="191" t="str">
        <f>IF(SecondRowCounts!AM236 = 0, "ND", SecondRowWins!AM236/SecondRowCounts!AM236)</f>
        <v>ND</v>
      </c>
      <c r="AN236" s="191" t="str">
        <f>IF(SecondRowCounts!AN236 = 0, "ND", SecondRowWins!AN236/SecondRowCounts!AN236)</f>
        <v>ND</v>
      </c>
      <c r="AO236" s="191" t="str">
        <f>IF(SecondRowCounts!AO236 = 0, "ND", SecondRowWins!AO236/SecondRowCounts!AO236)</f>
        <v>ND</v>
      </c>
      <c r="AP236" s="191" t="str">
        <f>IF(SecondRowCounts!AP236 = 0, "ND", SecondRowWins!AP236/SecondRowCounts!AP236)</f>
        <v>ND</v>
      </c>
    </row>
    <row r="237">
      <c r="A237" s="187" t="s">
        <v>350</v>
      </c>
      <c r="B237" s="191">
        <f>IF(SecondRowCounts!B237 = 0, "ND", SecondRowWins!B237/SecondRowCounts!B237)</f>
        <v>0.5</v>
      </c>
      <c r="C237" s="191" t="str">
        <f>IF(SecondRowCounts!C237 = 0, "ND", SecondRowWins!C237/SecondRowCounts!C237)</f>
        <v>ND</v>
      </c>
      <c r="D237" s="191" t="str">
        <f>IF(SecondRowCounts!D237 = 0, "ND", SecondRowWins!D237/SecondRowCounts!D237)</f>
        <v>ND</v>
      </c>
      <c r="E237" s="191">
        <f>IF(SecondRowCounts!E237 = 0, "ND", SecondRowWins!E237/SecondRowCounts!E237)</f>
        <v>0</v>
      </c>
      <c r="F237" s="191" t="str">
        <f>IF(SecondRowCounts!F237 = 0, "ND", SecondRowWins!F237/SecondRowCounts!F237)</f>
        <v>ND</v>
      </c>
      <c r="G237" s="191" t="str">
        <f>IF(SecondRowCounts!G237 = 0, "ND", SecondRowWins!G237/SecondRowCounts!G237)</f>
        <v>ND</v>
      </c>
      <c r="H237" s="191" t="str">
        <f>IF(SecondRowCounts!H237 = 0, "ND", SecondRowWins!H237/SecondRowCounts!H237)</f>
        <v>ND</v>
      </c>
      <c r="I237" s="191">
        <f>IF(SecondRowCounts!I237 = 0, "ND", SecondRowWins!I237/SecondRowCounts!I237)</f>
        <v>1</v>
      </c>
      <c r="J237" s="191" t="str">
        <f>IF(SecondRowCounts!J237 = 0, "ND", SecondRowWins!J237/SecondRowCounts!J237)</f>
        <v>ND</v>
      </c>
      <c r="K237" s="191" t="str">
        <f>IF(SecondRowCounts!K237 = 0, "ND", SecondRowWins!K237/SecondRowCounts!K237)</f>
        <v>ND</v>
      </c>
      <c r="L237" s="191" t="str">
        <f>IF(SecondRowCounts!L237 = 0, "ND", SecondRowWins!L237/SecondRowCounts!L237)</f>
        <v>ND</v>
      </c>
      <c r="M237" s="191" t="str">
        <f>IF(SecondRowCounts!M237 = 0, "ND", SecondRowWins!M237/SecondRowCounts!M237)</f>
        <v>ND</v>
      </c>
      <c r="N237" s="191" t="str">
        <f>IF(SecondRowCounts!N237 = 0, "ND", SecondRowWins!N237/SecondRowCounts!N237)</f>
        <v>ND</v>
      </c>
      <c r="O237" s="191" t="str">
        <f>IF(SecondRowCounts!O237 = 0, "ND", SecondRowWins!O237/SecondRowCounts!O237)</f>
        <v>ND</v>
      </c>
      <c r="P237" s="191" t="str">
        <f>IF(SecondRowCounts!P237 = 0, "ND", SecondRowWins!P237/SecondRowCounts!P237)</f>
        <v>ND</v>
      </c>
      <c r="Q237" s="191" t="str">
        <f>IF(SecondRowCounts!Q237 = 0, "ND", SecondRowWins!Q237/SecondRowCounts!Q237)</f>
        <v>ND</v>
      </c>
      <c r="R237" s="191" t="str">
        <f>IF(SecondRowCounts!R237 = 0, "ND", SecondRowWins!R237/SecondRowCounts!R237)</f>
        <v>ND</v>
      </c>
      <c r="S237" s="191" t="str">
        <f>IF(SecondRowCounts!S237 = 0, "ND", SecondRowWins!S237/SecondRowCounts!S237)</f>
        <v>ND</v>
      </c>
      <c r="T237" s="191" t="str">
        <f>IF(SecondRowCounts!T237 = 0, "ND", SecondRowWins!T237/SecondRowCounts!T237)</f>
        <v>ND</v>
      </c>
      <c r="U237" s="191" t="str">
        <f>IF(SecondRowCounts!U237 = 0, "ND", SecondRowWins!U237/SecondRowCounts!U237)</f>
        <v>ND</v>
      </c>
      <c r="V237" s="191" t="str">
        <f>IF(SecondRowCounts!V237 = 0, "ND", SecondRowWins!V237/SecondRowCounts!V237)</f>
        <v>ND</v>
      </c>
      <c r="W237" s="191" t="str">
        <f>IF(SecondRowCounts!W237 = 0, "ND", SecondRowWins!W237/SecondRowCounts!W237)</f>
        <v>ND</v>
      </c>
      <c r="X237" s="191" t="str">
        <f>IF(SecondRowCounts!X237 = 0, "ND", SecondRowWins!X237/SecondRowCounts!X237)</f>
        <v>ND</v>
      </c>
      <c r="Y237" s="191" t="str">
        <f>IF(SecondRowCounts!Y237 = 0, "ND", SecondRowWins!Y237/SecondRowCounts!Y237)</f>
        <v>ND</v>
      </c>
      <c r="Z237" s="191" t="str">
        <f>IF(SecondRowCounts!Z237 = 0, "ND", SecondRowWins!Z237/SecondRowCounts!Z237)</f>
        <v>ND</v>
      </c>
      <c r="AA237" s="191" t="str">
        <f>IF(SecondRowCounts!AA237 = 0, "ND", SecondRowWins!AA237/SecondRowCounts!AA237)</f>
        <v>ND</v>
      </c>
      <c r="AB237" s="191" t="str">
        <f>IF(SecondRowCounts!AB237 = 0, "ND", SecondRowWins!AB237/SecondRowCounts!AB237)</f>
        <v>ND</v>
      </c>
      <c r="AC237" s="191" t="str">
        <f>IF(SecondRowCounts!AC237 = 0, "ND", SecondRowWins!AC237/SecondRowCounts!AC237)</f>
        <v>ND</v>
      </c>
      <c r="AD237" s="191" t="str">
        <f>IF(SecondRowCounts!AD237 = 0, "ND", SecondRowWins!AD237/SecondRowCounts!AD237)</f>
        <v>ND</v>
      </c>
      <c r="AE237" s="191" t="str">
        <f>IF(SecondRowCounts!AE237 = 0, "ND", SecondRowWins!AE237/SecondRowCounts!AE237)</f>
        <v>ND</v>
      </c>
      <c r="AF237" s="191" t="str">
        <f>IF(SecondRowCounts!AF237 = 0, "ND", SecondRowWins!AF237/SecondRowCounts!AF237)</f>
        <v>ND</v>
      </c>
      <c r="AG237" s="191" t="str">
        <f>IF(SecondRowCounts!AG237 = 0, "ND", SecondRowWins!AG237/SecondRowCounts!AG237)</f>
        <v>ND</v>
      </c>
      <c r="AH237" s="191" t="str">
        <f>IF(SecondRowCounts!AH237 = 0, "ND", SecondRowWins!AH237/SecondRowCounts!AH237)</f>
        <v>ND</v>
      </c>
      <c r="AI237" s="191" t="str">
        <f>IF(SecondRowCounts!AI237 = 0, "ND", SecondRowWins!AI237/SecondRowCounts!AI237)</f>
        <v>ND</v>
      </c>
      <c r="AJ237" s="191" t="str">
        <f>IF(SecondRowCounts!AJ237 = 0, "ND", SecondRowWins!AJ237/SecondRowCounts!AJ237)</f>
        <v>ND</v>
      </c>
      <c r="AK237" s="191" t="str">
        <f>IF(SecondRowCounts!AK237 = 0, "ND", SecondRowWins!AK237/SecondRowCounts!AK237)</f>
        <v>ND</v>
      </c>
      <c r="AL237" s="191" t="str">
        <f>IF(SecondRowCounts!AL237 = 0, "ND", SecondRowWins!AL237/SecondRowCounts!AL237)</f>
        <v>ND</v>
      </c>
      <c r="AM237" s="191" t="str">
        <f>IF(SecondRowCounts!AM237 = 0, "ND", SecondRowWins!AM237/SecondRowCounts!AM237)</f>
        <v>ND</v>
      </c>
      <c r="AN237" s="191" t="str">
        <f>IF(SecondRowCounts!AN237 = 0, "ND", SecondRowWins!AN237/SecondRowCounts!AN237)</f>
        <v>ND</v>
      </c>
      <c r="AO237" s="191" t="str">
        <f>IF(SecondRowCounts!AO237 = 0, "ND", SecondRowWins!AO237/SecondRowCounts!AO237)</f>
        <v>ND</v>
      </c>
      <c r="AP237" s="191" t="str">
        <f>IF(SecondRowCounts!AP237 = 0, "ND", SecondRowWins!AP237/SecondRowCounts!AP237)</f>
        <v>ND</v>
      </c>
    </row>
    <row r="238">
      <c r="A238" s="187" t="s">
        <v>351</v>
      </c>
      <c r="B238" s="191">
        <f>IF(SecondRowCounts!B238 = 0, "ND", SecondRowWins!B238/SecondRowCounts!B238)</f>
        <v>1</v>
      </c>
      <c r="C238" s="191" t="str">
        <f>IF(SecondRowCounts!C238 = 0, "ND", SecondRowWins!C238/SecondRowCounts!C238)</f>
        <v>ND</v>
      </c>
      <c r="D238" s="191" t="str">
        <f>IF(SecondRowCounts!D238 = 0, "ND", SecondRowWins!D238/SecondRowCounts!D238)</f>
        <v>ND</v>
      </c>
      <c r="E238" s="191" t="str">
        <f>IF(SecondRowCounts!E238 = 0, "ND", SecondRowWins!E238/SecondRowCounts!E238)</f>
        <v>ND</v>
      </c>
      <c r="F238" s="191" t="str">
        <f>IF(SecondRowCounts!F238 = 0, "ND", SecondRowWins!F238/SecondRowCounts!F238)</f>
        <v>ND</v>
      </c>
      <c r="G238" s="191" t="str">
        <f>IF(SecondRowCounts!G238 = 0, "ND", SecondRowWins!G238/SecondRowCounts!G238)</f>
        <v>ND</v>
      </c>
      <c r="H238" s="191" t="str">
        <f>IF(SecondRowCounts!H238 = 0, "ND", SecondRowWins!H238/SecondRowCounts!H238)</f>
        <v>ND</v>
      </c>
      <c r="I238" s="191" t="str">
        <f>IF(SecondRowCounts!I238 = 0, "ND", SecondRowWins!I238/SecondRowCounts!I238)</f>
        <v>ND</v>
      </c>
      <c r="J238" s="191">
        <f>IF(SecondRowCounts!J238 = 0, "ND", SecondRowWins!J238/SecondRowCounts!J238)</f>
        <v>1</v>
      </c>
      <c r="K238" s="191" t="str">
        <f>IF(SecondRowCounts!K238 = 0, "ND", SecondRowWins!K238/SecondRowCounts!K238)</f>
        <v>ND</v>
      </c>
      <c r="L238" s="191" t="str">
        <f>IF(SecondRowCounts!L238 = 0, "ND", SecondRowWins!L238/SecondRowCounts!L238)</f>
        <v>ND</v>
      </c>
      <c r="M238" s="191" t="str">
        <f>IF(SecondRowCounts!M238 = 0, "ND", SecondRowWins!M238/SecondRowCounts!M238)</f>
        <v>ND</v>
      </c>
      <c r="N238" s="191" t="str">
        <f>IF(SecondRowCounts!N238 = 0, "ND", SecondRowWins!N238/SecondRowCounts!N238)</f>
        <v>ND</v>
      </c>
      <c r="O238" s="191" t="str">
        <f>IF(SecondRowCounts!O238 = 0, "ND", SecondRowWins!O238/SecondRowCounts!O238)</f>
        <v>ND</v>
      </c>
      <c r="P238" s="191" t="str">
        <f>IF(SecondRowCounts!P238 = 0, "ND", SecondRowWins!P238/SecondRowCounts!P238)</f>
        <v>ND</v>
      </c>
      <c r="Q238" s="191" t="str">
        <f>IF(SecondRowCounts!Q238 = 0, "ND", SecondRowWins!Q238/SecondRowCounts!Q238)</f>
        <v>ND</v>
      </c>
      <c r="R238" s="191" t="str">
        <f>IF(SecondRowCounts!R238 = 0, "ND", SecondRowWins!R238/SecondRowCounts!R238)</f>
        <v>ND</v>
      </c>
      <c r="S238" s="191" t="str">
        <f>IF(SecondRowCounts!S238 = 0, "ND", SecondRowWins!S238/SecondRowCounts!S238)</f>
        <v>ND</v>
      </c>
      <c r="T238" s="191" t="str">
        <f>IF(SecondRowCounts!T238 = 0, "ND", SecondRowWins!T238/SecondRowCounts!T238)</f>
        <v>ND</v>
      </c>
      <c r="U238" s="191" t="str">
        <f>IF(SecondRowCounts!U238 = 0, "ND", SecondRowWins!U238/SecondRowCounts!U238)</f>
        <v>ND</v>
      </c>
      <c r="V238" s="191" t="str">
        <f>IF(SecondRowCounts!V238 = 0, "ND", SecondRowWins!V238/SecondRowCounts!V238)</f>
        <v>ND</v>
      </c>
      <c r="W238" s="191" t="str">
        <f>IF(SecondRowCounts!W238 = 0, "ND", SecondRowWins!W238/SecondRowCounts!W238)</f>
        <v>ND</v>
      </c>
      <c r="X238" s="191" t="str">
        <f>IF(SecondRowCounts!X238 = 0, "ND", SecondRowWins!X238/SecondRowCounts!X238)</f>
        <v>ND</v>
      </c>
      <c r="Y238" s="191" t="str">
        <f>IF(SecondRowCounts!Y238 = 0, "ND", SecondRowWins!Y238/SecondRowCounts!Y238)</f>
        <v>ND</v>
      </c>
      <c r="Z238" s="191" t="str">
        <f>IF(SecondRowCounts!Z238 = 0, "ND", SecondRowWins!Z238/SecondRowCounts!Z238)</f>
        <v>ND</v>
      </c>
      <c r="AA238" s="191" t="str">
        <f>IF(SecondRowCounts!AA238 = 0, "ND", SecondRowWins!AA238/SecondRowCounts!AA238)</f>
        <v>ND</v>
      </c>
      <c r="AB238" s="191" t="str">
        <f>IF(SecondRowCounts!AB238 = 0, "ND", SecondRowWins!AB238/SecondRowCounts!AB238)</f>
        <v>ND</v>
      </c>
      <c r="AC238" s="191" t="str">
        <f>IF(SecondRowCounts!AC238 = 0, "ND", SecondRowWins!AC238/SecondRowCounts!AC238)</f>
        <v>ND</v>
      </c>
      <c r="AD238" s="191" t="str">
        <f>IF(SecondRowCounts!AD238 = 0, "ND", SecondRowWins!AD238/SecondRowCounts!AD238)</f>
        <v>ND</v>
      </c>
      <c r="AE238" s="191" t="str">
        <f>IF(SecondRowCounts!AE238 = 0, "ND", SecondRowWins!AE238/SecondRowCounts!AE238)</f>
        <v>ND</v>
      </c>
      <c r="AF238" s="191" t="str">
        <f>IF(SecondRowCounts!AF238 = 0, "ND", SecondRowWins!AF238/SecondRowCounts!AF238)</f>
        <v>ND</v>
      </c>
      <c r="AG238" s="191" t="str">
        <f>IF(SecondRowCounts!AG238 = 0, "ND", SecondRowWins!AG238/SecondRowCounts!AG238)</f>
        <v>ND</v>
      </c>
      <c r="AH238" s="191" t="str">
        <f>IF(SecondRowCounts!AH238 = 0, "ND", SecondRowWins!AH238/SecondRowCounts!AH238)</f>
        <v>ND</v>
      </c>
      <c r="AI238" s="191" t="str">
        <f>IF(SecondRowCounts!AI238 = 0, "ND", SecondRowWins!AI238/SecondRowCounts!AI238)</f>
        <v>ND</v>
      </c>
      <c r="AJ238" s="191" t="str">
        <f>IF(SecondRowCounts!AJ238 = 0, "ND", SecondRowWins!AJ238/SecondRowCounts!AJ238)</f>
        <v>ND</v>
      </c>
      <c r="AK238" s="191" t="str">
        <f>IF(SecondRowCounts!AK238 = 0, "ND", SecondRowWins!AK238/SecondRowCounts!AK238)</f>
        <v>ND</v>
      </c>
      <c r="AL238" s="191" t="str">
        <f>IF(SecondRowCounts!AL238 = 0, "ND", SecondRowWins!AL238/SecondRowCounts!AL238)</f>
        <v>ND</v>
      </c>
      <c r="AM238" s="191" t="str">
        <f>IF(SecondRowCounts!AM238 = 0, "ND", SecondRowWins!AM238/SecondRowCounts!AM238)</f>
        <v>ND</v>
      </c>
      <c r="AN238" s="191" t="str">
        <f>IF(SecondRowCounts!AN238 = 0, "ND", SecondRowWins!AN238/SecondRowCounts!AN238)</f>
        <v>ND</v>
      </c>
      <c r="AO238" s="191" t="str">
        <f>IF(SecondRowCounts!AO238 = 0, "ND", SecondRowWins!AO238/SecondRowCounts!AO238)</f>
        <v>ND</v>
      </c>
      <c r="AP238" s="191" t="str">
        <f>IF(SecondRowCounts!AP238 = 0, "ND", SecondRowWins!AP238/SecondRowCounts!AP238)</f>
        <v>ND</v>
      </c>
    </row>
    <row r="239">
      <c r="A239" s="187" t="s">
        <v>352</v>
      </c>
      <c r="B239" s="191">
        <f>IF(SecondRowCounts!B239 = 0, "ND", SecondRowWins!B239/SecondRowCounts!B239)</f>
        <v>0.5</v>
      </c>
      <c r="C239" s="191" t="str">
        <f>IF(SecondRowCounts!C239 = 0, "ND", SecondRowWins!C239/SecondRowCounts!C239)</f>
        <v>ND</v>
      </c>
      <c r="D239" s="191" t="str">
        <f>IF(SecondRowCounts!D239 = 0, "ND", SecondRowWins!D239/SecondRowCounts!D239)</f>
        <v>ND</v>
      </c>
      <c r="E239" s="191" t="str">
        <f>IF(SecondRowCounts!E239 = 0, "ND", SecondRowWins!E239/SecondRowCounts!E239)</f>
        <v>ND</v>
      </c>
      <c r="F239" s="191" t="str">
        <f>IF(SecondRowCounts!F239 = 0, "ND", SecondRowWins!F239/SecondRowCounts!F239)</f>
        <v>ND</v>
      </c>
      <c r="G239" s="191">
        <f>IF(SecondRowCounts!G239 = 0, "ND", SecondRowWins!G239/SecondRowCounts!G239)</f>
        <v>0</v>
      </c>
      <c r="H239" s="191">
        <f>IF(SecondRowCounts!H239 = 0, "ND", SecondRowWins!H239/SecondRowCounts!H239)</f>
        <v>1</v>
      </c>
      <c r="I239" s="191" t="str">
        <f>IF(SecondRowCounts!I239 = 0, "ND", SecondRowWins!I239/SecondRowCounts!I239)</f>
        <v>ND</v>
      </c>
      <c r="J239" s="191">
        <f>IF(SecondRowCounts!J239 = 0, "ND", SecondRowWins!J239/SecondRowCounts!J239)</f>
        <v>0</v>
      </c>
      <c r="K239" s="191">
        <f>IF(SecondRowCounts!K239 = 0, "ND", SecondRowWins!K239/SecondRowCounts!K239)</f>
        <v>1</v>
      </c>
      <c r="L239" s="191" t="str">
        <f>IF(SecondRowCounts!L239 = 0, "ND", SecondRowWins!L239/SecondRowCounts!L239)</f>
        <v>ND</v>
      </c>
      <c r="M239" s="191" t="str">
        <f>IF(SecondRowCounts!M239 = 0, "ND", SecondRowWins!M239/SecondRowCounts!M239)</f>
        <v>ND</v>
      </c>
      <c r="N239" s="191" t="str">
        <f>IF(SecondRowCounts!N239 = 0, "ND", SecondRowWins!N239/SecondRowCounts!N239)</f>
        <v>ND</v>
      </c>
      <c r="O239" s="191" t="str">
        <f>IF(SecondRowCounts!O239 = 0, "ND", SecondRowWins!O239/SecondRowCounts!O239)</f>
        <v>ND</v>
      </c>
      <c r="P239" s="191" t="str">
        <f>IF(SecondRowCounts!P239 = 0, "ND", SecondRowWins!P239/SecondRowCounts!P239)</f>
        <v>ND</v>
      </c>
      <c r="Q239" s="191" t="str">
        <f>IF(SecondRowCounts!Q239 = 0, "ND", SecondRowWins!Q239/SecondRowCounts!Q239)</f>
        <v>ND</v>
      </c>
      <c r="R239" s="191" t="str">
        <f>IF(SecondRowCounts!R239 = 0, "ND", SecondRowWins!R239/SecondRowCounts!R239)</f>
        <v>ND</v>
      </c>
      <c r="S239" s="191" t="str">
        <f>IF(SecondRowCounts!S239 = 0, "ND", SecondRowWins!S239/SecondRowCounts!S239)</f>
        <v>ND</v>
      </c>
      <c r="T239" s="191" t="str">
        <f>IF(SecondRowCounts!T239 = 0, "ND", SecondRowWins!T239/SecondRowCounts!T239)</f>
        <v>ND</v>
      </c>
      <c r="U239" s="191" t="str">
        <f>IF(SecondRowCounts!U239 = 0, "ND", SecondRowWins!U239/SecondRowCounts!U239)</f>
        <v>ND</v>
      </c>
      <c r="V239" s="191" t="str">
        <f>IF(SecondRowCounts!V239 = 0, "ND", SecondRowWins!V239/SecondRowCounts!V239)</f>
        <v>ND</v>
      </c>
      <c r="W239" s="191" t="str">
        <f>IF(SecondRowCounts!W239 = 0, "ND", SecondRowWins!W239/SecondRowCounts!W239)</f>
        <v>ND</v>
      </c>
      <c r="X239" s="191" t="str">
        <f>IF(SecondRowCounts!X239 = 0, "ND", SecondRowWins!X239/SecondRowCounts!X239)</f>
        <v>ND</v>
      </c>
      <c r="Y239" s="191" t="str">
        <f>IF(SecondRowCounts!Y239 = 0, "ND", SecondRowWins!Y239/SecondRowCounts!Y239)</f>
        <v>ND</v>
      </c>
      <c r="Z239" s="191" t="str">
        <f>IF(SecondRowCounts!Z239 = 0, "ND", SecondRowWins!Z239/SecondRowCounts!Z239)</f>
        <v>ND</v>
      </c>
      <c r="AA239" s="191" t="str">
        <f>IF(SecondRowCounts!AA239 = 0, "ND", SecondRowWins!AA239/SecondRowCounts!AA239)</f>
        <v>ND</v>
      </c>
      <c r="AB239" s="191" t="str">
        <f>IF(SecondRowCounts!AB239 = 0, "ND", SecondRowWins!AB239/SecondRowCounts!AB239)</f>
        <v>ND</v>
      </c>
      <c r="AC239" s="191" t="str">
        <f>IF(SecondRowCounts!AC239 = 0, "ND", SecondRowWins!AC239/SecondRowCounts!AC239)</f>
        <v>ND</v>
      </c>
      <c r="AD239" s="191" t="str">
        <f>IF(SecondRowCounts!AD239 = 0, "ND", SecondRowWins!AD239/SecondRowCounts!AD239)</f>
        <v>ND</v>
      </c>
      <c r="AE239" s="191" t="str">
        <f>IF(SecondRowCounts!AE239 = 0, "ND", SecondRowWins!AE239/SecondRowCounts!AE239)</f>
        <v>ND</v>
      </c>
      <c r="AF239" s="191" t="str">
        <f>IF(SecondRowCounts!AF239 = 0, "ND", SecondRowWins!AF239/SecondRowCounts!AF239)</f>
        <v>ND</v>
      </c>
      <c r="AG239" s="191" t="str">
        <f>IF(SecondRowCounts!AG239 = 0, "ND", SecondRowWins!AG239/SecondRowCounts!AG239)</f>
        <v>ND</v>
      </c>
      <c r="AH239" s="191" t="str">
        <f>IF(SecondRowCounts!AH239 = 0, "ND", SecondRowWins!AH239/SecondRowCounts!AH239)</f>
        <v>ND</v>
      </c>
      <c r="AI239" s="191" t="str">
        <f>IF(SecondRowCounts!AI239 = 0, "ND", SecondRowWins!AI239/SecondRowCounts!AI239)</f>
        <v>ND</v>
      </c>
      <c r="AJ239" s="191" t="str">
        <f>IF(SecondRowCounts!AJ239 = 0, "ND", SecondRowWins!AJ239/SecondRowCounts!AJ239)</f>
        <v>ND</v>
      </c>
      <c r="AK239" s="191" t="str">
        <f>IF(SecondRowCounts!AK239 = 0, "ND", SecondRowWins!AK239/SecondRowCounts!AK239)</f>
        <v>ND</v>
      </c>
      <c r="AL239" s="191" t="str">
        <f>IF(SecondRowCounts!AL239 = 0, "ND", SecondRowWins!AL239/SecondRowCounts!AL239)</f>
        <v>ND</v>
      </c>
      <c r="AM239" s="191" t="str">
        <f>IF(SecondRowCounts!AM239 = 0, "ND", SecondRowWins!AM239/SecondRowCounts!AM239)</f>
        <v>ND</v>
      </c>
      <c r="AN239" s="191" t="str">
        <f>IF(SecondRowCounts!AN239 = 0, "ND", SecondRowWins!AN239/SecondRowCounts!AN239)</f>
        <v>ND</v>
      </c>
      <c r="AO239" s="191" t="str">
        <f>IF(SecondRowCounts!AO239 = 0, "ND", SecondRowWins!AO239/SecondRowCounts!AO239)</f>
        <v>ND</v>
      </c>
      <c r="AP239" s="191" t="str">
        <f>IF(SecondRowCounts!AP239 = 0, "ND", SecondRowWins!AP239/SecondRowCounts!AP239)</f>
        <v>ND</v>
      </c>
    </row>
    <row r="240">
      <c r="A240" s="187" t="s">
        <v>353</v>
      </c>
      <c r="B240" s="191">
        <f>IF(SecondRowCounts!B240 = 0, "ND", SecondRowWins!B240/SecondRowCounts!B240)</f>
        <v>0.3990147783</v>
      </c>
      <c r="C240" s="191" t="str">
        <f>IF(SecondRowCounts!C240 = 0, "ND", SecondRowWins!C240/SecondRowCounts!C240)</f>
        <v>ND</v>
      </c>
      <c r="D240" s="191" t="str">
        <f>IF(SecondRowCounts!D240 = 0, "ND", SecondRowWins!D240/SecondRowCounts!D240)</f>
        <v>ND</v>
      </c>
      <c r="E240" s="191">
        <f>IF(SecondRowCounts!E240 = 0, "ND", SecondRowWins!E240/SecondRowCounts!E240)</f>
        <v>0</v>
      </c>
      <c r="F240" s="191" t="str">
        <f>IF(SecondRowCounts!F240 = 0, "ND", SecondRowWins!F240/SecondRowCounts!F240)</f>
        <v>ND</v>
      </c>
      <c r="G240" s="191">
        <f>IF(SecondRowCounts!G240 = 0, "ND", SecondRowWins!G240/SecondRowCounts!G240)</f>
        <v>0.4587628866</v>
      </c>
      <c r="H240" s="191">
        <f>IF(SecondRowCounts!H240 = 0, "ND", SecondRowWins!H240/SecondRowCounts!H240)</f>
        <v>0.412</v>
      </c>
      <c r="I240" s="191">
        <f>IF(SecondRowCounts!I240 = 0, "ND", SecondRowWins!I240/SecondRowCounts!I240)</f>
        <v>0.3409090909</v>
      </c>
      <c r="J240" s="191">
        <f>IF(SecondRowCounts!J240 = 0, "ND", SecondRowWins!J240/SecondRowCounts!J240)</f>
        <v>0.1935483871</v>
      </c>
      <c r="K240" s="191">
        <f>IF(SecondRowCounts!K240 = 0, "ND", SecondRowWins!K240/SecondRowCounts!K240)</f>
        <v>0</v>
      </c>
      <c r="L240" s="191" t="str">
        <f>IF(SecondRowCounts!L240 = 0, "ND", SecondRowWins!L240/SecondRowCounts!L240)</f>
        <v>ND</v>
      </c>
      <c r="M240" s="191" t="str">
        <f>IF(SecondRowCounts!M240 = 0, "ND", SecondRowWins!M240/SecondRowCounts!M240)</f>
        <v>ND</v>
      </c>
      <c r="N240" s="191" t="str">
        <f>IF(SecondRowCounts!N240 = 0, "ND", SecondRowWins!N240/SecondRowCounts!N240)</f>
        <v>ND</v>
      </c>
      <c r="O240" s="191" t="str">
        <f>IF(SecondRowCounts!O240 = 0, "ND", SecondRowWins!O240/SecondRowCounts!O240)</f>
        <v>ND</v>
      </c>
      <c r="P240" s="191" t="str">
        <f>IF(SecondRowCounts!P240 = 0, "ND", SecondRowWins!P240/SecondRowCounts!P240)</f>
        <v>ND</v>
      </c>
      <c r="Q240" s="191" t="str">
        <f>IF(SecondRowCounts!Q240 = 0, "ND", SecondRowWins!Q240/SecondRowCounts!Q240)</f>
        <v>ND</v>
      </c>
      <c r="R240" s="191" t="str">
        <f>IF(SecondRowCounts!R240 = 0, "ND", SecondRowWins!R240/SecondRowCounts!R240)</f>
        <v>ND</v>
      </c>
      <c r="S240" s="191" t="str">
        <f>IF(SecondRowCounts!S240 = 0, "ND", SecondRowWins!S240/SecondRowCounts!S240)</f>
        <v>ND</v>
      </c>
      <c r="T240" s="191" t="str">
        <f>IF(SecondRowCounts!T240 = 0, "ND", SecondRowWins!T240/SecondRowCounts!T240)</f>
        <v>ND</v>
      </c>
      <c r="U240" s="191" t="str">
        <f>IF(SecondRowCounts!U240 = 0, "ND", SecondRowWins!U240/SecondRowCounts!U240)</f>
        <v>ND</v>
      </c>
      <c r="V240" s="191" t="str">
        <f>IF(SecondRowCounts!V240 = 0, "ND", SecondRowWins!V240/SecondRowCounts!V240)</f>
        <v>ND</v>
      </c>
      <c r="W240" s="191" t="str">
        <f>IF(SecondRowCounts!W240 = 0, "ND", SecondRowWins!W240/SecondRowCounts!W240)</f>
        <v>ND</v>
      </c>
      <c r="X240" s="191" t="str">
        <f>IF(SecondRowCounts!X240 = 0, "ND", SecondRowWins!X240/SecondRowCounts!X240)</f>
        <v>ND</v>
      </c>
      <c r="Y240" s="191" t="str">
        <f>IF(SecondRowCounts!Y240 = 0, "ND", SecondRowWins!Y240/SecondRowCounts!Y240)</f>
        <v>ND</v>
      </c>
      <c r="Z240" s="191" t="str">
        <f>IF(SecondRowCounts!Z240 = 0, "ND", SecondRowWins!Z240/SecondRowCounts!Z240)</f>
        <v>ND</v>
      </c>
      <c r="AA240" s="191" t="str">
        <f>IF(SecondRowCounts!AA240 = 0, "ND", SecondRowWins!AA240/SecondRowCounts!AA240)</f>
        <v>ND</v>
      </c>
      <c r="AB240" s="191" t="str">
        <f>IF(SecondRowCounts!AB240 = 0, "ND", SecondRowWins!AB240/SecondRowCounts!AB240)</f>
        <v>ND</v>
      </c>
      <c r="AC240" s="191" t="str">
        <f>IF(SecondRowCounts!AC240 = 0, "ND", SecondRowWins!AC240/SecondRowCounts!AC240)</f>
        <v>ND</v>
      </c>
      <c r="AD240" s="191" t="str">
        <f>IF(SecondRowCounts!AD240 = 0, "ND", SecondRowWins!AD240/SecondRowCounts!AD240)</f>
        <v>ND</v>
      </c>
      <c r="AE240" s="191" t="str">
        <f>IF(SecondRowCounts!AE240 = 0, "ND", SecondRowWins!AE240/SecondRowCounts!AE240)</f>
        <v>ND</v>
      </c>
      <c r="AF240" s="191" t="str">
        <f>IF(SecondRowCounts!AF240 = 0, "ND", SecondRowWins!AF240/SecondRowCounts!AF240)</f>
        <v>ND</v>
      </c>
      <c r="AG240" s="191" t="str">
        <f>IF(SecondRowCounts!AG240 = 0, "ND", SecondRowWins!AG240/SecondRowCounts!AG240)</f>
        <v>ND</v>
      </c>
      <c r="AH240" s="191" t="str">
        <f>IF(SecondRowCounts!AH240 = 0, "ND", SecondRowWins!AH240/SecondRowCounts!AH240)</f>
        <v>ND</v>
      </c>
      <c r="AI240" s="191" t="str">
        <f>IF(SecondRowCounts!AI240 = 0, "ND", SecondRowWins!AI240/SecondRowCounts!AI240)</f>
        <v>ND</v>
      </c>
      <c r="AJ240" s="191" t="str">
        <f>IF(SecondRowCounts!AJ240 = 0, "ND", SecondRowWins!AJ240/SecondRowCounts!AJ240)</f>
        <v>ND</v>
      </c>
      <c r="AK240" s="191" t="str">
        <f>IF(SecondRowCounts!AK240 = 0, "ND", SecondRowWins!AK240/SecondRowCounts!AK240)</f>
        <v>ND</v>
      </c>
      <c r="AL240" s="191" t="str">
        <f>IF(SecondRowCounts!AL240 = 0, "ND", SecondRowWins!AL240/SecondRowCounts!AL240)</f>
        <v>ND</v>
      </c>
      <c r="AM240" s="191" t="str">
        <f>IF(SecondRowCounts!AM240 = 0, "ND", SecondRowWins!AM240/SecondRowCounts!AM240)</f>
        <v>ND</v>
      </c>
      <c r="AN240" s="191" t="str">
        <f>IF(SecondRowCounts!AN240 = 0, "ND", SecondRowWins!AN240/SecondRowCounts!AN240)</f>
        <v>ND</v>
      </c>
      <c r="AO240" s="191" t="str">
        <f>IF(SecondRowCounts!AO240 = 0, "ND", SecondRowWins!AO240/SecondRowCounts!AO240)</f>
        <v>ND</v>
      </c>
      <c r="AP240" s="191" t="str">
        <f>IF(SecondRowCounts!AP240 = 0, "ND", SecondRowWins!AP240/SecondRowCounts!AP240)</f>
        <v>ND</v>
      </c>
    </row>
    <row r="241">
      <c r="A241" s="187" t="s">
        <v>29</v>
      </c>
      <c r="B241" s="191">
        <f>IF(SecondRowCounts!B241 = 0, "ND", SecondRowWins!B241/SecondRowCounts!B241)</f>
        <v>0.3479187091</v>
      </c>
      <c r="C241" s="191">
        <f>IF(SecondRowCounts!C241 = 0, "ND", SecondRowWins!C241/SecondRowCounts!C241)</f>
        <v>0.3747999508</v>
      </c>
      <c r="D241" s="191">
        <f>IF(SecondRowCounts!D241 = 0, "ND", SecondRowWins!D241/SecondRowCounts!D241)</f>
        <v>0.3461670768</v>
      </c>
      <c r="E241" s="191">
        <f>IF(SecondRowCounts!E241 = 0, "ND", SecondRowWins!E241/SecondRowCounts!E241)</f>
        <v>0.3014007641</v>
      </c>
      <c r="F241" s="191">
        <f>IF(SecondRowCounts!F241 = 0, "ND", SecondRowWins!F241/SecondRowCounts!F241)</f>
        <v>0.1825606534</v>
      </c>
      <c r="G241" s="191">
        <f>IF(SecondRowCounts!G241 = 0, "ND", SecondRowWins!G241/SecondRowCounts!G241)</f>
        <v>0.004081632653</v>
      </c>
      <c r="H241" s="191" t="str">
        <f>IF(SecondRowCounts!H241 = 0, "ND", SecondRowWins!H241/SecondRowCounts!H241)</f>
        <v>ND</v>
      </c>
      <c r="I241" s="191" t="str">
        <f>IF(SecondRowCounts!I241 = 0, "ND", SecondRowWins!I241/SecondRowCounts!I241)</f>
        <v>ND</v>
      </c>
      <c r="J241" s="191" t="str">
        <f>IF(SecondRowCounts!J241 = 0, "ND", SecondRowWins!J241/SecondRowCounts!J241)</f>
        <v>ND</v>
      </c>
      <c r="K241" s="191" t="str">
        <f>IF(SecondRowCounts!K241 = 0, "ND", SecondRowWins!K241/SecondRowCounts!K241)</f>
        <v>ND</v>
      </c>
      <c r="L241" s="191" t="str">
        <f>IF(SecondRowCounts!L241 = 0, "ND", SecondRowWins!L241/SecondRowCounts!L241)</f>
        <v>ND</v>
      </c>
      <c r="M241" s="191" t="str">
        <f>IF(SecondRowCounts!M241 = 0, "ND", SecondRowWins!M241/SecondRowCounts!M241)</f>
        <v>ND</v>
      </c>
      <c r="N241" s="191" t="str">
        <f>IF(SecondRowCounts!N241 = 0, "ND", SecondRowWins!N241/SecondRowCounts!N241)</f>
        <v>ND</v>
      </c>
      <c r="O241" s="191" t="str">
        <f>IF(SecondRowCounts!O241 = 0, "ND", SecondRowWins!O241/SecondRowCounts!O241)</f>
        <v>ND</v>
      </c>
      <c r="P241" s="191" t="str">
        <f>IF(SecondRowCounts!P241 = 0, "ND", SecondRowWins!P241/SecondRowCounts!P241)</f>
        <v>ND</v>
      </c>
      <c r="Q241" s="191" t="str">
        <f>IF(SecondRowCounts!Q241 = 0, "ND", SecondRowWins!Q241/SecondRowCounts!Q241)</f>
        <v>ND</v>
      </c>
      <c r="R241" s="191" t="str">
        <f>IF(SecondRowCounts!R241 = 0, "ND", SecondRowWins!R241/SecondRowCounts!R241)</f>
        <v>ND</v>
      </c>
      <c r="S241" s="191" t="str">
        <f>IF(SecondRowCounts!S241 = 0, "ND", SecondRowWins!S241/SecondRowCounts!S241)</f>
        <v>ND</v>
      </c>
      <c r="T241" s="191" t="str">
        <f>IF(SecondRowCounts!T241 = 0, "ND", SecondRowWins!T241/SecondRowCounts!T241)</f>
        <v>ND</v>
      </c>
      <c r="U241" s="191" t="str">
        <f>IF(SecondRowCounts!U241 = 0, "ND", SecondRowWins!U241/SecondRowCounts!U241)</f>
        <v>ND</v>
      </c>
      <c r="V241" s="191" t="str">
        <f>IF(SecondRowCounts!V241 = 0, "ND", SecondRowWins!V241/SecondRowCounts!V241)</f>
        <v>ND</v>
      </c>
      <c r="W241" s="191" t="str">
        <f>IF(SecondRowCounts!W241 = 0, "ND", SecondRowWins!W241/SecondRowCounts!W241)</f>
        <v>ND</v>
      </c>
      <c r="X241" s="191" t="str">
        <f>IF(SecondRowCounts!X241 = 0, "ND", SecondRowWins!X241/SecondRowCounts!X241)</f>
        <v>ND</v>
      </c>
      <c r="Y241" s="191" t="str">
        <f>IF(SecondRowCounts!Y241 = 0, "ND", SecondRowWins!Y241/SecondRowCounts!Y241)</f>
        <v>ND</v>
      </c>
      <c r="Z241" s="191" t="str">
        <f>IF(SecondRowCounts!Z241 = 0, "ND", SecondRowWins!Z241/SecondRowCounts!Z241)</f>
        <v>ND</v>
      </c>
      <c r="AA241" s="191" t="str">
        <f>IF(SecondRowCounts!AA241 = 0, "ND", SecondRowWins!AA241/SecondRowCounts!AA241)</f>
        <v>ND</v>
      </c>
      <c r="AB241" s="191" t="str">
        <f>IF(SecondRowCounts!AB241 = 0, "ND", SecondRowWins!AB241/SecondRowCounts!AB241)</f>
        <v>ND</v>
      </c>
      <c r="AC241" s="191" t="str">
        <f>IF(SecondRowCounts!AC241 = 0, "ND", SecondRowWins!AC241/SecondRowCounts!AC241)</f>
        <v>ND</v>
      </c>
      <c r="AD241" s="191" t="str">
        <f>IF(SecondRowCounts!AD241 = 0, "ND", SecondRowWins!AD241/SecondRowCounts!AD241)</f>
        <v>ND</v>
      </c>
      <c r="AE241" s="191" t="str">
        <f>IF(SecondRowCounts!AE241 = 0, "ND", SecondRowWins!AE241/SecondRowCounts!AE241)</f>
        <v>ND</v>
      </c>
      <c r="AF241" s="191" t="str">
        <f>IF(SecondRowCounts!AF241 = 0, "ND", SecondRowWins!AF241/SecondRowCounts!AF241)</f>
        <v>ND</v>
      </c>
      <c r="AG241" s="191" t="str">
        <f>IF(SecondRowCounts!AG241 = 0, "ND", SecondRowWins!AG241/SecondRowCounts!AG241)</f>
        <v>ND</v>
      </c>
      <c r="AH241" s="191" t="str">
        <f>IF(SecondRowCounts!AH241 = 0, "ND", SecondRowWins!AH241/SecondRowCounts!AH241)</f>
        <v>ND</v>
      </c>
      <c r="AI241" s="191" t="str">
        <f>IF(SecondRowCounts!AI241 = 0, "ND", SecondRowWins!AI241/SecondRowCounts!AI241)</f>
        <v>ND</v>
      </c>
      <c r="AJ241" s="191" t="str">
        <f>IF(SecondRowCounts!AJ241 = 0, "ND", SecondRowWins!AJ241/SecondRowCounts!AJ241)</f>
        <v>ND</v>
      </c>
      <c r="AK241" s="191" t="str">
        <f>IF(SecondRowCounts!AK241 = 0, "ND", SecondRowWins!AK241/SecondRowCounts!AK241)</f>
        <v>ND</v>
      </c>
      <c r="AL241" s="191" t="str">
        <f>IF(SecondRowCounts!AL241 = 0, "ND", SecondRowWins!AL241/SecondRowCounts!AL241)</f>
        <v>ND</v>
      </c>
      <c r="AM241" s="191" t="str">
        <f>IF(SecondRowCounts!AM241 = 0, "ND", SecondRowWins!AM241/SecondRowCounts!AM241)</f>
        <v>ND</v>
      </c>
      <c r="AN241" s="191" t="str">
        <f>IF(SecondRowCounts!AN241 = 0, "ND", SecondRowWins!AN241/SecondRowCounts!AN241)</f>
        <v>ND</v>
      </c>
      <c r="AO241" s="191" t="str">
        <f>IF(SecondRowCounts!AO241 = 0, "ND", SecondRowWins!AO241/SecondRowCounts!AO241)</f>
        <v>ND</v>
      </c>
      <c r="AP241" s="191" t="str">
        <f>IF(SecondRowCounts!AP241 = 0, "ND", SecondRowWins!AP241/SecondRowCounts!AP241)</f>
        <v>ND</v>
      </c>
    </row>
    <row r="242">
      <c r="A242" s="187" t="s">
        <v>354</v>
      </c>
      <c r="B242" s="191">
        <f>IF(SecondRowCounts!B242 = 0, "ND", SecondRowWins!B242/SecondRowCounts!B242)</f>
        <v>0.3911483254</v>
      </c>
      <c r="C242" s="191" t="str">
        <f>IF(SecondRowCounts!C242 = 0, "ND", SecondRowWins!C242/SecondRowCounts!C242)</f>
        <v>ND</v>
      </c>
      <c r="D242" s="191" t="str">
        <f>IF(SecondRowCounts!D242 = 0, "ND", SecondRowWins!D242/SecondRowCounts!D242)</f>
        <v>ND</v>
      </c>
      <c r="E242" s="191">
        <f>IF(SecondRowCounts!E242 = 0, "ND", SecondRowWins!E242/SecondRowCounts!E242)</f>
        <v>1</v>
      </c>
      <c r="F242" s="191" t="str">
        <f>IF(SecondRowCounts!F242 = 0, "ND", SecondRowWins!F242/SecondRowCounts!F242)</f>
        <v>ND</v>
      </c>
      <c r="G242" s="191">
        <f>IF(SecondRowCounts!G242 = 0, "ND", SecondRowWins!G242/SecondRowCounts!G242)</f>
        <v>0.4378211716</v>
      </c>
      <c r="H242" s="191">
        <f>IF(SecondRowCounts!H242 = 0, "ND", SecondRowWins!H242/SecondRowCounts!H242)</f>
        <v>0.3351351351</v>
      </c>
      <c r="I242" s="191">
        <f>IF(SecondRowCounts!I242 = 0, "ND", SecondRowWins!I242/SecondRowCounts!I242)</f>
        <v>0.314516129</v>
      </c>
      <c r="J242" s="191">
        <f>IF(SecondRowCounts!J242 = 0, "ND", SecondRowWins!J242/SecondRowCounts!J242)</f>
        <v>0.1111111111</v>
      </c>
      <c r="K242" s="191">
        <f>IF(SecondRowCounts!K242 = 0, "ND", SecondRowWins!K242/SecondRowCounts!K242)</f>
        <v>0</v>
      </c>
      <c r="L242" s="191" t="str">
        <f>IF(SecondRowCounts!L242 = 0, "ND", SecondRowWins!L242/SecondRowCounts!L242)</f>
        <v>ND</v>
      </c>
      <c r="M242" s="191" t="str">
        <f>IF(SecondRowCounts!M242 = 0, "ND", SecondRowWins!M242/SecondRowCounts!M242)</f>
        <v>ND</v>
      </c>
      <c r="N242" s="191" t="str">
        <f>IF(SecondRowCounts!N242 = 0, "ND", SecondRowWins!N242/SecondRowCounts!N242)</f>
        <v>ND</v>
      </c>
      <c r="O242" s="191" t="str">
        <f>IF(SecondRowCounts!O242 = 0, "ND", SecondRowWins!O242/SecondRowCounts!O242)</f>
        <v>ND</v>
      </c>
      <c r="P242" s="191" t="str">
        <f>IF(SecondRowCounts!P242 = 0, "ND", SecondRowWins!P242/SecondRowCounts!P242)</f>
        <v>ND</v>
      </c>
      <c r="Q242" s="191" t="str">
        <f>IF(SecondRowCounts!Q242 = 0, "ND", SecondRowWins!Q242/SecondRowCounts!Q242)</f>
        <v>ND</v>
      </c>
      <c r="R242" s="191" t="str">
        <f>IF(SecondRowCounts!R242 = 0, "ND", SecondRowWins!R242/SecondRowCounts!R242)</f>
        <v>ND</v>
      </c>
      <c r="S242" s="191" t="str">
        <f>IF(SecondRowCounts!S242 = 0, "ND", SecondRowWins!S242/SecondRowCounts!S242)</f>
        <v>ND</v>
      </c>
      <c r="T242" s="191" t="str">
        <f>IF(SecondRowCounts!T242 = 0, "ND", SecondRowWins!T242/SecondRowCounts!T242)</f>
        <v>ND</v>
      </c>
      <c r="U242" s="191" t="str">
        <f>IF(SecondRowCounts!U242 = 0, "ND", SecondRowWins!U242/SecondRowCounts!U242)</f>
        <v>ND</v>
      </c>
      <c r="V242" s="191" t="str">
        <f>IF(SecondRowCounts!V242 = 0, "ND", SecondRowWins!V242/SecondRowCounts!V242)</f>
        <v>ND</v>
      </c>
      <c r="W242" s="191" t="str">
        <f>IF(SecondRowCounts!W242 = 0, "ND", SecondRowWins!W242/SecondRowCounts!W242)</f>
        <v>ND</v>
      </c>
      <c r="X242" s="191" t="str">
        <f>IF(SecondRowCounts!X242 = 0, "ND", SecondRowWins!X242/SecondRowCounts!X242)</f>
        <v>ND</v>
      </c>
      <c r="Y242" s="191" t="str">
        <f>IF(SecondRowCounts!Y242 = 0, "ND", SecondRowWins!Y242/SecondRowCounts!Y242)</f>
        <v>ND</v>
      </c>
      <c r="Z242" s="191" t="str">
        <f>IF(SecondRowCounts!Z242 = 0, "ND", SecondRowWins!Z242/SecondRowCounts!Z242)</f>
        <v>ND</v>
      </c>
      <c r="AA242" s="191" t="str">
        <f>IF(SecondRowCounts!AA242 = 0, "ND", SecondRowWins!AA242/SecondRowCounts!AA242)</f>
        <v>ND</v>
      </c>
      <c r="AB242" s="191" t="str">
        <f>IF(SecondRowCounts!AB242 = 0, "ND", SecondRowWins!AB242/SecondRowCounts!AB242)</f>
        <v>ND</v>
      </c>
      <c r="AC242" s="191" t="str">
        <f>IF(SecondRowCounts!AC242 = 0, "ND", SecondRowWins!AC242/SecondRowCounts!AC242)</f>
        <v>ND</v>
      </c>
      <c r="AD242" s="191" t="str">
        <f>IF(SecondRowCounts!AD242 = 0, "ND", SecondRowWins!AD242/SecondRowCounts!AD242)</f>
        <v>ND</v>
      </c>
      <c r="AE242" s="191" t="str">
        <f>IF(SecondRowCounts!AE242 = 0, "ND", SecondRowWins!AE242/SecondRowCounts!AE242)</f>
        <v>ND</v>
      </c>
      <c r="AF242" s="191" t="str">
        <f>IF(SecondRowCounts!AF242 = 0, "ND", SecondRowWins!AF242/SecondRowCounts!AF242)</f>
        <v>ND</v>
      </c>
      <c r="AG242" s="191" t="str">
        <f>IF(SecondRowCounts!AG242 = 0, "ND", SecondRowWins!AG242/SecondRowCounts!AG242)</f>
        <v>ND</v>
      </c>
      <c r="AH242" s="191" t="str">
        <f>IF(SecondRowCounts!AH242 = 0, "ND", SecondRowWins!AH242/SecondRowCounts!AH242)</f>
        <v>ND</v>
      </c>
      <c r="AI242" s="191" t="str">
        <f>IF(SecondRowCounts!AI242 = 0, "ND", SecondRowWins!AI242/SecondRowCounts!AI242)</f>
        <v>ND</v>
      </c>
      <c r="AJ242" s="191" t="str">
        <f>IF(SecondRowCounts!AJ242 = 0, "ND", SecondRowWins!AJ242/SecondRowCounts!AJ242)</f>
        <v>ND</v>
      </c>
      <c r="AK242" s="191" t="str">
        <f>IF(SecondRowCounts!AK242 = 0, "ND", SecondRowWins!AK242/SecondRowCounts!AK242)</f>
        <v>ND</v>
      </c>
      <c r="AL242" s="191" t="str">
        <f>IF(SecondRowCounts!AL242 = 0, "ND", SecondRowWins!AL242/SecondRowCounts!AL242)</f>
        <v>ND</v>
      </c>
      <c r="AM242" s="191" t="str">
        <f>IF(SecondRowCounts!AM242 = 0, "ND", SecondRowWins!AM242/SecondRowCounts!AM242)</f>
        <v>ND</v>
      </c>
      <c r="AN242" s="191" t="str">
        <f>IF(SecondRowCounts!AN242 = 0, "ND", SecondRowWins!AN242/SecondRowCounts!AN242)</f>
        <v>ND</v>
      </c>
      <c r="AO242" s="191" t="str">
        <f>IF(SecondRowCounts!AO242 = 0, "ND", SecondRowWins!AO242/SecondRowCounts!AO242)</f>
        <v>ND</v>
      </c>
      <c r="AP242" s="191" t="str">
        <f>IF(SecondRowCounts!AP242 = 0, "ND", SecondRowWins!AP242/SecondRowCounts!AP242)</f>
        <v>ND</v>
      </c>
    </row>
    <row r="243">
      <c r="A243" s="187" t="s">
        <v>355</v>
      </c>
      <c r="B243" s="191">
        <f>IF(SecondRowCounts!B243 = 0, "ND", SecondRowWins!B243/SecondRowCounts!B243)</f>
        <v>0.4916943522</v>
      </c>
      <c r="C243" s="191" t="str">
        <f>IF(SecondRowCounts!C243 = 0, "ND", SecondRowWins!C243/SecondRowCounts!C243)</f>
        <v>ND</v>
      </c>
      <c r="D243" s="191" t="str">
        <f>IF(SecondRowCounts!D243 = 0, "ND", SecondRowWins!D243/SecondRowCounts!D243)</f>
        <v>ND</v>
      </c>
      <c r="E243" s="191" t="str">
        <f>IF(SecondRowCounts!E243 = 0, "ND", SecondRowWins!E243/SecondRowCounts!E243)</f>
        <v>ND</v>
      </c>
      <c r="F243" s="191" t="str">
        <f>IF(SecondRowCounts!F243 = 0, "ND", SecondRowWins!F243/SecondRowCounts!F243)</f>
        <v>ND</v>
      </c>
      <c r="G243" s="191">
        <f>IF(SecondRowCounts!G243 = 0, "ND", SecondRowWins!G243/SecondRowCounts!G243)</f>
        <v>1</v>
      </c>
      <c r="H243" s="191">
        <f>IF(SecondRowCounts!H243 = 0, "ND", SecondRowWins!H243/SecondRowCounts!H243)</f>
        <v>0.5596330275</v>
      </c>
      <c r="I243" s="191">
        <f>IF(SecondRowCounts!I243 = 0, "ND", SecondRowWins!I243/SecondRowCounts!I243)</f>
        <v>0.4893617021</v>
      </c>
      <c r="J243" s="191">
        <f>IF(SecondRowCounts!J243 = 0, "ND", SecondRowWins!J243/SecondRowCounts!J243)</f>
        <v>0.4444444444</v>
      </c>
      <c r="K243" s="191">
        <f>IF(SecondRowCounts!K243 = 0, "ND", SecondRowWins!K243/SecondRowCounts!K243)</f>
        <v>0.3636363636</v>
      </c>
      <c r="L243" s="191">
        <f>IF(SecondRowCounts!L243 = 0, "ND", SecondRowWins!L243/SecondRowCounts!L243)</f>
        <v>0.4444444444</v>
      </c>
      <c r="M243" s="191">
        <f>IF(SecondRowCounts!M243 = 0, "ND", SecondRowWins!M243/SecondRowCounts!M243)</f>
        <v>0</v>
      </c>
      <c r="N243" s="191" t="str">
        <f>IF(SecondRowCounts!N243 = 0, "ND", SecondRowWins!N243/SecondRowCounts!N243)</f>
        <v>ND</v>
      </c>
      <c r="O243" s="191" t="str">
        <f>IF(SecondRowCounts!O243 = 0, "ND", SecondRowWins!O243/SecondRowCounts!O243)</f>
        <v>ND</v>
      </c>
      <c r="P243" s="191" t="str">
        <f>IF(SecondRowCounts!P243 = 0, "ND", SecondRowWins!P243/SecondRowCounts!P243)</f>
        <v>ND</v>
      </c>
      <c r="Q243" s="191" t="str">
        <f>IF(SecondRowCounts!Q243 = 0, "ND", SecondRowWins!Q243/SecondRowCounts!Q243)</f>
        <v>ND</v>
      </c>
      <c r="R243" s="191" t="str">
        <f>IF(SecondRowCounts!R243 = 0, "ND", SecondRowWins!R243/SecondRowCounts!R243)</f>
        <v>ND</v>
      </c>
      <c r="S243" s="191" t="str">
        <f>IF(SecondRowCounts!S243 = 0, "ND", SecondRowWins!S243/SecondRowCounts!S243)</f>
        <v>ND</v>
      </c>
      <c r="T243" s="191" t="str">
        <f>IF(SecondRowCounts!T243 = 0, "ND", SecondRowWins!T243/SecondRowCounts!T243)</f>
        <v>ND</v>
      </c>
      <c r="U243" s="191" t="str">
        <f>IF(SecondRowCounts!U243 = 0, "ND", SecondRowWins!U243/SecondRowCounts!U243)</f>
        <v>ND</v>
      </c>
      <c r="V243" s="191" t="str">
        <f>IF(SecondRowCounts!V243 = 0, "ND", SecondRowWins!V243/SecondRowCounts!V243)</f>
        <v>ND</v>
      </c>
      <c r="W243" s="191" t="str">
        <f>IF(SecondRowCounts!W243 = 0, "ND", SecondRowWins!W243/SecondRowCounts!W243)</f>
        <v>ND</v>
      </c>
      <c r="X243" s="191" t="str">
        <f>IF(SecondRowCounts!X243 = 0, "ND", SecondRowWins!X243/SecondRowCounts!X243)</f>
        <v>ND</v>
      </c>
      <c r="Y243" s="191" t="str">
        <f>IF(SecondRowCounts!Y243 = 0, "ND", SecondRowWins!Y243/SecondRowCounts!Y243)</f>
        <v>ND</v>
      </c>
      <c r="Z243" s="191" t="str">
        <f>IF(SecondRowCounts!Z243 = 0, "ND", SecondRowWins!Z243/SecondRowCounts!Z243)</f>
        <v>ND</v>
      </c>
      <c r="AA243" s="191" t="str">
        <f>IF(SecondRowCounts!AA243 = 0, "ND", SecondRowWins!AA243/SecondRowCounts!AA243)</f>
        <v>ND</v>
      </c>
      <c r="AB243" s="191" t="str">
        <f>IF(SecondRowCounts!AB243 = 0, "ND", SecondRowWins!AB243/SecondRowCounts!AB243)</f>
        <v>ND</v>
      </c>
      <c r="AC243" s="191" t="str">
        <f>IF(SecondRowCounts!AC243 = 0, "ND", SecondRowWins!AC243/SecondRowCounts!AC243)</f>
        <v>ND</v>
      </c>
      <c r="AD243" s="191" t="str">
        <f>IF(SecondRowCounts!AD243 = 0, "ND", SecondRowWins!AD243/SecondRowCounts!AD243)</f>
        <v>ND</v>
      </c>
      <c r="AE243" s="191" t="str">
        <f>IF(SecondRowCounts!AE243 = 0, "ND", SecondRowWins!AE243/SecondRowCounts!AE243)</f>
        <v>ND</v>
      </c>
      <c r="AF243" s="191" t="str">
        <f>IF(SecondRowCounts!AF243 = 0, "ND", SecondRowWins!AF243/SecondRowCounts!AF243)</f>
        <v>ND</v>
      </c>
      <c r="AG243" s="191" t="str">
        <f>IF(SecondRowCounts!AG243 = 0, "ND", SecondRowWins!AG243/SecondRowCounts!AG243)</f>
        <v>ND</v>
      </c>
      <c r="AH243" s="191" t="str">
        <f>IF(SecondRowCounts!AH243 = 0, "ND", SecondRowWins!AH243/SecondRowCounts!AH243)</f>
        <v>ND</v>
      </c>
      <c r="AI243" s="191" t="str">
        <f>IF(SecondRowCounts!AI243 = 0, "ND", SecondRowWins!AI243/SecondRowCounts!AI243)</f>
        <v>ND</v>
      </c>
      <c r="AJ243" s="191" t="str">
        <f>IF(SecondRowCounts!AJ243 = 0, "ND", SecondRowWins!AJ243/SecondRowCounts!AJ243)</f>
        <v>ND</v>
      </c>
      <c r="AK243" s="191" t="str">
        <f>IF(SecondRowCounts!AK243 = 0, "ND", SecondRowWins!AK243/SecondRowCounts!AK243)</f>
        <v>ND</v>
      </c>
      <c r="AL243" s="191" t="str">
        <f>IF(SecondRowCounts!AL243 = 0, "ND", SecondRowWins!AL243/SecondRowCounts!AL243)</f>
        <v>ND</v>
      </c>
      <c r="AM243" s="191" t="str">
        <f>IF(SecondRowCounts!AM243 = 0, "ND", SecondRowWins!AM243/SecondRowCounts!AM243)</f>
        <v>ND</v>
      </c>
      <c r="AN243" s="191" t="str">
        <f>IF(SecondRowCounts!AN243 = 0, "ND", SecondRowWins!AN243/SecondRowCounts!AN243)</f>
        <v>ND</v>
      </c>
      <c r="AO243" s="191" t="str">
        <f>IF(SecondRowCounts!AO243 = 0, "ND", SecondRowWins!AO243/SecondRowCounts!AO243)</f>
        <v>ND</v>
      </c>
      <c r="AP243" s="191" t="str">
        <f>IF(SecondRowCounts!AP243 = 0, "ND", SecondRowWins!AP243/SecondRowCounts!AP243)</f>
        <v>ND</v>
      </c>
    </row>
    <row r="244">
      <c r="A244" s="187" t="s">
        <v>356</v>
      </c>
      <c r="B244" s="191">
        <f>IF(SecondRowCounts!B244 = 0, "ND", SecondRowWins!B244/SecondRowCounts!B244)</f>
        <v>0.25</v>
      </c>
      <c r="C244" s="191" t="str">
        <f>IF(SecondRowCounts!C244 = 0, "ND", SecondRowWins!C244/SecondRowCounts!C244)</f>
        <v>ND</v>
      </c>
      <c r="D244" s="191" t="str">
        <f>IF(SecondRowCounts!D244 = 0, "ND", SecondRowWins!D244/SecondRowCounts!D244)</f>
        <v>ND</v>
      </c>
      <c r="E244" s="191" t="str">
        <f>IF(SecondRowCounts!E244 = 0, "ND", SecondRowWins!E244/SecondRowCounts!E244)</f>
        <v>ND</v>
      </c>
      <c r="F244" s="191" t="str">
        <f>IF(SecondRowCounts!F244 = 0, "ND", SecondRowWins!F244/SecondRowCounts!F244)</f>
        <v>ND</v>
      </c>
      <c r="G244" s="191" t="str">
        <f>IF(SecondRowCounts!G244 = 0, "ND", SecondRowWins!G244/SecondRowCounts!G244)</f>
        <v>ND</v>
      </c>
      <c r="H244" s="191" t="str">
        <f>IF(SecondRowCounts!H244 = 0, "ND", SecondRowWins!H244/SecondRowCounts!H244)</f>
        <v>ND</v>
      </c>
      <c r="I244" s="191" t="str">
        <f>IF(SecondRowCounts!I244 = 0, "ND", SecondRowWins!I244/SecondRowCounts!I244)</f>
        <v>ND</v>
      </c>
      <c r="J244" s="191">
        <f>IF(SecondRowCounts!J244 = 0, "ND", SecondRowWins!J244/SecondRowCounts!J244)</f>
        <v>0.5</v>
      </c>
      <c r="K244" s="191">
        <f>IF(SecondRowCounts!K244 = 0, "ND", SecondRowWins!K244/SecondRowCounts!K244)</f>
        <v>0.3333333333</v>
      </c>
      <c r="L244" s="191" t="str">
        <f>IF(SecondRowCounts!L244 = 0, "ND", SecondRowWins!L244/SecondRowCounts!L244)</f>
        <v>ND</v>
      </c>
      <c r="M244" s="191">
        <f>IF(SecondRowCounts!M244 = 0, "ND", SecondRowWins!M244/SecondRowCounts!M244)</f>
        <v>0</v>
      </c>
      <c r="N244" s="191">
        <f>IF(SecondRowCounts!N244 = 0, "ND", SecondRowWins!N244/SecondRowCounts!N244)</f>
        <v>0</v>
      </c>
      <c r="O244" s="191" t="str">
        <f>IF(SecondRowCounts!O244 = 0, "ND", SecondRowWins!O244/SecondRowCounts!O244)</f>
        <v>ND</v>
      </c>
      <c r="P244" s="191" t="str">
        <f>IF(SecondRowCounts!P244 = 0, "ND", SecondRowWins!P244/SecondRowCounts!P244)</f>
        <v>ND</v>
      </c>
      <c r="Q244" s="191" t="str">
        <f>IF(SecondRowCounts!Q244 = 0, "ND", SecondRowWins!Q244/SecondRowCounts!Q244)</f>
        <v>ND</v>
      </c>
      <c r="R244" s="191" t="str">
        <f>IF(SecondRowCounts!R244 = 0, "ND", SecondRowWins!R244/SecondRowCounts!R244)</f>
        <v>ND</v>
      </c>
      <c r="S244" s="191" t="str">
        <f>IF(SecondRowCounts!S244 = 0, "ND", SecondRowWins!S244/SecondRowCounts!S244)</f>
        <v>ND</v>
      </c>
      <c r="T244" s="191" t="str">
        <f>IF(SecondRowCounts!T244 = 0, "ND", SecondRowWins!T244/SecondRowCounts!T244)</f>
        <v>ND</v>
      </c>
      <c r="U244" s="191" t="str">
        <f>IF(SecondRowCounts!U244 = 0, "ND", SecondRowWins!U244/SecondRowCounts!U244)</f>
        <v>ND</v>
      </c>
      <c r="V244" s="191" t="str">
        <f>IF(SecondRowCounts!V244 = 0, "ND", SecondRowWins!V244/SecondRowCounts!V244)</f>
        <v>ND</v>
      </c>
      <c r="W244" s="191" t="str">
        <f>IF(SecondRowCounts!W244 = 0, "ND", SecondRowWins!W244/SecondRowCounts!W244)</f>
        <v>ND</v>
      </c>
      <c r="X244" s="191" t="str">
        <f>IF(SecondRowCounts!X244 = 0, "ND", SecondRowWins!X244/SecondRowCounts!X244)</f>
        <v>ND</v>
      </c>
      <c r="Y244" s="191" t="str">
        <f>IF(SecondRowCounts!Y244 = 0, "ND", SecondRowWins!Y244/SecondRowCounts!Y244)</f>
        <v>ND</v>
      </c>
      <c r="Z244" s="191" t="str">
        <f>IF(SecondRowCounts!Z244 = 0, "ND", SecondRowWins!Z244/SecondRowCounts!Z244)</f>
        <v>ND</v>
      </c>
      <c r="AA244" s="191" t="str">
        <f>IF(SecondRowCounts!AA244 = 0, "ND", SecondRowWins!AA244/SecondRowCounts!AA244)</f>
        <v>ND</v>
      </c>
      <c r="AB244" s="191" t="str">
        <f>IF(SecondRowCounts!AB244 = 0, "ND", SecondRowWins!AB244/SecondRowCounts!AB244)</f>
        <v>ND</v>
      </c>
      <c r="AC244" s="191" t="str">
        <f>IF(SecondRowCounts!AC244 = 0, "ND", SecondRowWins!AC244/SecondRowCounts!AC244)</f>
        <v>ND</v>
      </c>
      <c r="AD244" s="191" t="str">
        <f>IF(SecondRowCounts!AD244 = 0, "ND", SecondRowWins!AD244/SecondRowCounts!AD244)</f>
        <v>ND</v>
      </c>
      <c r="AE244" s="191" t="str">
        <f>IF(SecondRowCounts!AE244 = 0, "ND", SecondRowWins!AE244/SecondRowCounts!AE244)</f>
        <v>ND</v>
      </c>
      <c r="AF244" s="191" t="str">
        <f>IF(SecondRowCounts!AF244 = 0, "ND", SecondRowWins!AF244/SecondRowCounts!AF244)</f>
        <v>ND</v>
      </c>
      <c r="AG244" s="191" t="str">
        <f>IF(SecondRowCounts!AG244 = 0, "ND", SecondRowWins!AG244/SecondRowCounts!AG244)</f>
        <v>ND</v>
      </c>
      <c r="AH244" s="191" t="str">
        <f>IF(SecondRowCounts!AH244 = 0, "ND", SecondRowWins!AH244/SecondRowCounts!AH244)</f>
        <v>ND</v>
      </c>
      <c r="AI244" s="191" t="str">
        <f>IF(SecondRowCounts!AI244 = 0, "ND", SecondRowWins!AI244/SecondRowCounts!AI244)</f>
        <v>ND</v>
      </c>
      <c r="AJ244" s="191" t="str">
        <f>IF(SecondRowCounts!AJ244 = 0, "ND", SecondRowWins!AJ244/SecondRowCounts!AJ244)</f>
        <v>ND</v>
      </c>
      <c r="AK244" s="191" t="str">
        <f>IF(SecondRowCounts!AK244 = 0, "ND", SecondRowWins!AK244/SecondRowCounts!AK244)</f>
        <v>ND</v>
      </c>
      <c r="AL244" s="191" t="str">
        <f>IF(SecondRowCounts!AL244 = 0, "ND", SecondRowWins!AL244/SecondRowCounts!AL244)</f>
        <v>ND</v>
      </c>
      <c r="AM244" s="191" t="str">
        <f>IF(SecondRowCounts!AM244 = 0, "ND", SecondRowWins!AM244/SecondRowCounts!AM244)</f>
        <v>ND</v>
      </c>
      <c r="AN244" s="191" t="str">
        <f>IF(SecondRowCounts!AN244 = 0, "ND", SecondRowWins!AN244/SecondRowCounts!AN244)</f>
        <v>ND</v>
      </c>
      <c r="AO244" s="191" t="str">
        <f>IF(SecondRowCounts!AO244 = 0, "ND", SecondRowWins!AO244/SecondRowCounts!AO244)</f>
        <v>ND</v>
      </c>
      <c r="AP244" s="191" t="str">
        <f>IF(SecondRowCounts!AP244 = 0, "ND", SecondRowWins!AP244/SecondRowCounts!AP244)</f>
        <v>ND</v>
      </c>
    </row>
    <row r="245">
      <c r="A245" s="187" t="s">
        <v>357</v>
      </c>
      <c r="B245" s="191">
        <f>IF(SecondRowCounts!B245 = 0, "ND", SecondRowWins!B245/SecondRowCounts!B245)</f>
        <v>1</v>
      </c>
      <c r="C245" s="191" t="str">
        <f>IF(SecondRowCounts!C245 = 0, "ND", SecondRowWins!C245/SecondRowCounts!C245)</f>
        <v>ND</v>
      </c>
      <c r="D245" s="191" t="str">
        <f>IF(SecondRowCounts!D245 = 0, "ND", SecondRowWins!D245/SecondRowCounts!D245)</f>
        <v>ND</v>
      </c>
      <c r="E245" s="191" t="str">
        <f>IF(SecondRowCounts!E245 = 0, "ND", SecondRowWins!E245/SecondRowCounts!E245)</f>
        <v>ND</v>
      </c>
      <c r="F245" s="191">
        <f>IF(SecondRowCounts!F245 = 0, "ND", SecondRowWins!F245/SecondRowCounts!F245)</f>
        <v>1</v>
      </c>
      <c r="G245" s="191" t="str">
        <f>IF(SecondRowCounts!G245 = 0, "ND", SecondRowWins!G245/SecondRowCounts!G245)</f>
        <v>ND</v>
      </c>
      <c r="H245" s="191" t="str">
        <f>IF(SecondRowCounts!H245 = 0, "ND", SecondRowWins!H245/SecondRowCounts!H245)</f>
        <v>ND</v>
      </c>
      <c r="I245" s="191" t="str">
        <f>IF(SecondRowCounts!I245 = 0, "ND", SecondRowWins!I245/SecondRowCounts!I245)</f>
        <v>ND</v>
      </c>
      <c r="J245" s="191" t="str">
        <f>IF(SecondRowCounts!J245 = 0, "ND", SecondRowWins!J245/SecondRowCounts!J245)</f>
        <v>ND</v>
      </c>
      <c r="K245" s="191" t="str">
        <f>IF(SecondRowCounts!K245 = 0, "ND", SecondRowWins!K245/SecondRowCounts!K245)</f>
        <v>ND</v>
      </c>
      <c r="L245" s="191" t="str">
        <f>IF(SecondRowCounts!L245 = 0, "ND", SecondRowWins!L245/SecondRowCounts!L245)</f>
        <v>ND</v>
      </c>
      <c r="M245" s="191" t="str">
        <f>IF(SecondRowCounts!M245 = 0, "ND", SecondRowWins!M245/SecondRowCounts!M245)</f>
        <v>ND</v>
      </c>
      <c r="N245" s="191" t="str">
        <f>IF(SecondRowCounts!N245 = 0, "ND", SecondRowWins!N245/SecondRowCounts!N245)</f>
        <v>ND</v>
      </c>
      <c r="O245" s="191" t="str">
        <f>IF(SecondRowCounts!O245 = 0, "ND", SecondRowWins!O245/SecondRowCounts!O245)</f>
        <v>ND</v>
      </c>
      <c r="P245" s="191" t="str">
        <f>IF(SecondRowCounts!P245 = 0, "ND", SecondRowWins!P245/SecondRowCounts!P245)</f>
        <v>ND</v>
      </c>
      <c r="Q245" s="191" t="str">
        <f>IF(SecondRowCounts!Q245 = 0, "ND", SecondRowWins!Q245/SecondRowCounts!Q245)</f>
        <v>ND</v>
      </c>
      <c r="R245" s="191" t="str">
        <f>IF(SecondRowCounts!R245 = 0, "ND", SecondRowWins!R245/SecondRowCounts!R245)</f>
        <v>ND</v>
      </c>
      <c r="S245" s="191" t="str">
        <f>IF(SecondRowCounts!S245 = 0, "ND", SecondRowWins!S245/SecondRowCounts!S245)</f>
        <v>ND</v>
      </c>
      <c r="T245" s="191" t="str">
        <f>IF(SecondRowCounts!T245 = 0, "ND", SecondRowWins!T245/SecondRowCounts!T245)</f>
        <v>ND</v>
      </c>
      <c r="U245" s="191" t="str">
        <f>IF(SecondRowCounts!U245 = 0, "ND", SecondRowWins!U245/SecondRowCounts!U245)</f>
        <v>ND</v>
      </c>
      <c r="V245" s="191" t="str">
        <f>IF(SecondRowCounts!V245 = 0, "ND", SecondRowWins!V245/SecondRowCounts!V245)</f>
        <v>ND</v>
      </c>
      <c r="W245" s="191" t="str">
        <f>IF(SecondRowCounts!W245 = 0, "ND", SecondRowWins!W245/SecondRowCounts!W245)</f>
        <v>ND</v>
      </c>
      <c r="X245" s="191" t="str">
        <f>IF(SecondRowCounts!X245 = 0, "ND", SecondRowWins!X245/SecondRowCounts!X245)</f>
        <v>ND</v>
      </c>
      <c r="Y245" s="191" t="str">
        <f>IF(SecondRowCounts!Y245 = 0, "ND", SecondRowWins!Y245/SecondRowCounts!Y245)</f>
        <v>ND</v>
      </c>
      <c r="Z245" s="191" t="str">
        <f>IF(SecondRowCounts!Z245 = 0, "ND", SecondRowWins!Z245/SecondRowCounts!Z245)</f>
        <v>ND</v>
      </c>
      <c r="AA245" s="191" t="str">
        <f>IF(SecondRowCounts!AA245 = 0, "ND", SecondRowWins!AA245/SecondRowCounts!AA245)</f>
        <v>ND</v>
      </c>
      <c r="AB245" s="191" t="str">
        <f>IF(SecondRowCounts!AB245 = 0, "ND", SecondRowWins!AB245/SecondRowCounts!AB245)</f>
        <v>ND</v>
      </c>
      <c r="AC245" s="191" t="str">
        <f>IF(SecondRowCounts!AC245 = 0, "ND", SecondRowWins!AC245/SecondRowCounts!AC245)</f>
        <v>ND</v>
      </c>
      <c r="AD245" s="191" t="str">
        <f>IF(SecondRowCounts!AD245 = 0, "ND", SecondRowWins!AD245/SecondRowCounts!AD245)</f>
        <v>ND</v>
      </c>
      <c r="AE245" s="191" t="str">
        <f>IF(SecondRowCounts!AE245 = 0, "ND", SecondRowWins!AE245/SecondRowCounts!AE245)</f>
        <v>ND</v>
      </c>
      <c r="AF245" s="191" t="str">
        <f>IF(SecondRowCounts!AF245 = 0, "ND", SecondRowWins!AF245/SecondRowCounts!AF245)</f>
        <v>ND</v>
      </c>
      <c r="AG245" s="191" t="str">
        <f>IF(SecondRowCounts!AG245 = 0, "ND", SecondRowWins!AG245/SecondRowCounts!AG245)</f>
        <v>ND</v>
      </c>
      <c r="AH245" s="191" t="str">
        <f>IF(SecondRowCounts!AH245 = 0, "ND", SecondRowWins!AH245/SecondRowCounts!AH245)</f>
        <v>ND</v>
      </c>
      <c r="AI245" s="191" t="str">
        <f>IF(SecondRowCounts!AI245 = 0, "ND", SecondRowWins!AI245/SecondRowCounts!AI245)</f>
        <v>ND</v>
      </c>
      <c r="AJ245" s="191" t="str">
        <f>IF(SecondRowCounts!AJ245 = 0, "ND", SecondRowWins!AJ245/SecondRowCounts!AJ245)</f>
        <v>ND</v>
      </c>
      <c r="AK245" s="191" t="str">
        <f>IF(SecondRowCounts!AK245 = 0, "ND", SecondRowWins!AK245/SecondRowCounts!AK245)</f>
        <v>ND</v>
      </c>
      <c r="AL245" s="191" t="str">
        <f>IF(SecondRowCounts!AL245 = 0, "ND", SecondRowWins!AL245/SecondRowCounts!AL245)</f>
        <v>ND</v>
      </c>
      <c r="AM245" s="191" t="str">
        <f>IF(SecondRowCounts!AM245 = 0, "ND", SecondRowWins!AM245/SecondRowCounts!AM245)</f>
        <v>ND</v>
      </c>
      <c r="AN245" s="191" t="str">
        <f>IF(SecondRowCounts!AN245 = 0, "ND", SecondRowWins!AN245/SecondRowCounts!AN245)</f>
        <v>ND</v>
      </c>
      <c r="AO245" s="191" t="str">
        <f>IF(SecondRowCounts!AO245 = 0, "ND", SecondRowWins!AO245/SecondRowCounts!AO245)</f>
        <v>ND</v>
      </c>
      <c r="AP245" s="191" t="str">
        <f>IF(SecondRowCounts!AP245 = 0, "ND", SecondRowWins!AP245/SecondRowCounts!AP245)</f>
        <v>ND</v>
      </c>
    </row>
    <row r="246">
      <c r="A246" s="187" t="s">
        <v>358</v>
      </c>
      <c r="B246" s="191">
        <f>IF(SecondRowCounts!B246 = 0, "ND", SecondRowWins!B246/SecondRowCounts!B246)</f>
        <v>0.3662456946</v>
      </c>
      <c r="C246" s="191" t="str">
        <f>IF(SecondRowCounts!C246 = 0, "ND", SecondRowWins!C246/SecondRowCounts!C246)</f>
        <v>ND</v>
      </c>
      <c r="D246" s="191" t="str">
        <f>IF(SecondRowCounts!D246 = 0, "ND", SecondRowWins!D246/SecondRowCounts!D246)</f>
        <v>ND</v>
      </c>
      <c r="E246" s="191">
        <f>IF(SecondRowCounts!E246 = 0, "ND", SecondRowWins!E246/SecondRowCounts!E246)</f>
        <v>0.5</v>
      </c>
      <c r="F246" s="191">
        <f>IF(SecondRowCounts!F246 = 0, "ND", SecondRowWins!F246/SecondRowCounts!F246)</f>
        <v>0.5</v>
      </c>
      <c r="G246" s="191">
        <f>IF(SecondRowCounts!G246 = 0, "ND", SecondRowWins!G246/SecondRowCounts!G246)</f>
        <v>0.402503611</v>
      </c>
      <c r="H246" s="191">
        <f>IF(SecondRowCounts!H246 = 0, "ND", SecondRowWins!H246/SecondRowCounts!H246)</f>
        <v>0.3289241623</v>
      </c>
      <c r="I246" s="191">
        <f>IF(SecondRowCounts!I246 = 0, "ND", SecondRowWins!I246/SecondRowCounts!I246)</f>
        <v>0.2416666667</v>
      </c>
      <c r="J246" s="191">
        <f>IF(SecondRowCounts!J246 = 0, "ND", SecondRowWins!J246/SecondRowCounts!J246)</f>
        <v>0.25</v>
      </c>
      <c r="K246" s="191">
        <f>IF(SecondRowCounts!K246 = 0, "ND", SecondRowWins!K246/SecondRowCounts!K246)</f>
        <v>0</v>
      </c>
      <c r="L246" s="191" t="str">
        <f>IF(SecondRowCounts!L246 = 0, "ND", SecondRowWins!L246/SecondRowCounts!L246)</f>
        <v>ND</v>
      </c>
      <c r="M246" s="191" t="str">
        <f>IF(SecondRowCounts!M246 = 0, "ND", SecondRowWins!M246/SecondRowCounts!M246)</f>
        <v>ND</v>
      </c>
      <c r="N246" s="191" t="str">
        <f>IF(SecondRowCounts!N246 = 0, "ND", SecondRowWins!N246/SecondRowCounts!N246)</f>
        <v>ND</v>
      </c>
      <c r="O246" s="191" t="str">
        <f>IF(SecondRowCounts!O246 = 0, "ND", SecondRowWins!O246/SecondRowCounts!O246)</f>
        <v>ND</v>
      </c>
      <c r="P246" s="191" t="str">
        <f>IF(SecondRowCounts!P246 = 0, "ND", SecondRowWins!P246/SecondRowCounts!P246)</f>
        <v>ND</v>
      </c>
      <c r="Q246" s="191" t="str">
        <f>IF(SecondRowCounts!Q246 = 0, "ND", SecondRowWins!Q246/SecondRowCounts!Q246)</f>
        <v>ND</v>
      </c>
      <c r="R246" s="191" t="str">
        <f>IF(SecondRowCounts!R246 = 0, "ND", SecondRowWins!R246/SecondRowCounts!R246)</f>
        <v>ND</v>
      </c>
      <c r="S246" s="191" t="str">
        <f>IF(SecondRowCounts!S246 = 0, "ND", SecondRowWins!S246/SecondRowCounts!S246)</f>
        <v>ND</v>
      </c>
      <c r="T246" s="191" t="str">
        <f>IF(SecondRowCounts!T246 = 0, "ND", SecondRowWins!T246/SecondRowCounts!T246)</f>
        <v>ND</v>
      </c>
      <c r="U246" s="191" t="str">
        <f>IF(SecondRowCounts!U246 = 0, "ND", SecondRowWins!U246/SecondRowCounts!U246)</f>
        <v>ND</v>
      </c>
      <c r="V246" s="191" t="str">
        <f>IF(SecondRowCounts!V246 = 0, "ND", SecondRowWins!V246/SecondRowCounts!V246)</f>
        <v>ND</v>
      </c>
      <c r="W246" s="191" t="str">
        <f>IF(SecondRowCounts!W246 = 0, "ND", SecondRowWins!W246/SecondRowCounts!W246)</f>
        <v>ND</v>
      </c>
      <c r="X246" s="191" t="str">
        <f>IF(SecondRowCounts!X246 = 0, "ND", SecondRowWins!X246/SecondRowCounts!X246)</f>
        <v>ND</v>
      </c>
      <c r="Y246" s="191" t="str">
        <f>IF(SecondRowCounts!Y246 = 0, "ND", SecondRowWins!Y246/SecondRowCounts!Y246)</f>
        <v>ND</v>
      </c>
      <c r="Z246" s="191" t="str">
        <f>IF(SecondRowCounts!Z246 = 0, "ND", SecondRowWins!Z246/SecondRowCounts!Z246)</f>
        <v>ND</v>
      </c>
      <c r="AA246" s="191" t="str">
        <f>IF(SecondRowCounts!AA246 = 0, "ND", SecondRowWins!AA246/SecondRowCounts!AA246)</f>
        <v>ND</v>
      </c>
      <c r="AB246" s="191" t="str">
        <f>IF(SecondRowCounts!AB246 = 0, "ND", SecondRowWins!AB246/SecondRowCounts!AB246)</f>
        <v>ND</v>
      </c>
      <c r="AC246" s="191" t="str">
        <f>IF(SecondRowCounts!AC246 = 0, "ND", SecondRowWins!AC246/SecondRowCounts!AC246)</f>
        <v>ND</v>
      </c>
      <c r="AD246" s="191" t="str">
        <f>IF(SecondRowCounts!AD246 = 0, "ND", SecondRowWins!AD246/SecondRowCounts!AD246)</f>
        <v>ND</v>
      </c>
      <c r="AE246" s="191" t="str">
        <f>IF(SecondRowCounts!AE246 = 0, "ND", SecondRowWins!AE246/SecondRowCounts!AE246)</f>
        <v>ND</v>
      </c>
      <c r="AF246" s="191" t="str">
        <f>IF(SecondRowCounts!AF246 = 0, "ND", SecondRowWins!AF246/SecondRowCounts!AF246)</f>
        <v>ND</v>
      </c>
      <c r="AG246" s="191" t="str">
        <f>IF(SecondRowCounts!AG246 = 0, "ND", SecondRowWins!AG246/SecondRowCounts!AG246)</f>
        <v>ND</v>
      </c>
      <c r="AH246" s="191" t="str">
        <f>IF(SecondRowCounts!AH246 = 0, "ND", SecondRowWins!AH246/SecondRowCounts!AH246)</f>
        <v>ND</v>
      </c>
      <c r="AI246" s="191" t="str">
        <f>IF(SecondRowCounts!AI246 = 0, "ND", SecondRowWins!AI246/SecondRowCounts!AI246)</f>
        <v>ND</v>
      </c>
      <c r="AJ246" s="191" t="str">
        <f>IF(SecondRowCounts!AJ246 = 0, "ND", SecondRowWins!AJ246/SecondRowCounts!AJ246)</f>
        <v>ND</v>
      </c>
      <c r="AK246" s="191" t="str">
        <f>IF(SecondRowCounts!AK246 = 0, "ND", SecondRowWins!AK246/SecondRowCounts!AK246)</f>
        <v>ND</v>
      </c>
      <c r="AL246" s="191" t="str">
        <f>IF(SecondRowCounts!AL246 = 0, "ND", SecondRowWins!AL246/SecondRowCounts!AL246)</f>
        <v>ND</v>
      </c>
      <c r="AM246" s="191" t="str">
        <f>IF(SecondRowCounts!AM246 = 0, "ND", SecondRowWins!AM246/SecondRowCounts!AM246)</f>
        <v>ND</v>
      </c>
      <c r="AN246" s="191" t="str">
        <f>IF(SecondRowCounts!AN246 = 0, "ND", SecondRowWins!AN246/SecondRowCounts!AN246)</f>
        <v>ND</v>
      </c>
      <c r="AO246" s="191" t="str">
        <f>IF(SecondRowCounts!AO246 = 0, "ND", SecondRowWins!AO246/SecondRowCounts!AO246)</f>
        <v>ND</v>
      </c>
      <c r="AP246" s="191" t="str">
        <f>IF(SecondRowCounts!AP246 = 0, "ND", SecondRowWins!AP246/SecondRowCounts!AP246)</f>
        <v>ND</v>
      </c>
    </row>
    <row r="247">
      <c r="A247" s="187" t="s">
        <v>359</v>
      </c>
      <c r="B247" s="191">
        <f>IF(SecondRowCounts!B247 = 0, "ND", SecondRowWins!B247/SecondRowCounts!B247)</f>
        <v>0.5282392027</v>
      </c>
      <c r="C247" s="191" t="str">
        <f>IF(SecondRowCounts!C247 = 0, "ND", SecondRowWins!C247/SecondRowCounts!C247)</f>
        <v>ND</v>
      </c>
      <c r="D247" s="191" t="str">
        <f>IF(SecondRowCounts!D247 = 0, "ND", SecondRowWins!D247/SecondRowCounts!D247)</f>
        <v>ND</v>
      </c>
      <c r="E247" s="191" t="str">
        <f>IF(SecondRowCounts!E247 = 0, "ND", SecondRowWins!E247/SecondRowCounts!E247)</f>
        <v>ND</v>
      </c>
      <c r="F247" s="191" t="str">
        <f>IF(SecondRowCounts!F247 = 0, "ND", SecondRowWins!F247/SecondRowCounts!F247)</f>
        <v>ND</v>
      </c>
      <c r="G247" s="191" t="str">
        <f>IF(SecondRowCounts!G247 = 0, "ND", SecondRowWins!G247/SecondRowCounts!G247)</f>
        <v>ND</v>
      </c>
      <c r="H247" s="191">
        <f>IF(SecondRowCounts!H247 = 0, "ND", SecondRowWins!H247/SecondRowCounts!H247)</f>
        <v>0.5301204819</v>
      </c>
      <c r="I247" s="191">
        <f>IF(SecondRowCounts!I247 = 0, "ND", SecondRowWins!I247/SecondRowCounts!I247)</f>
        <v>0.5702479339</v>
      </c>
      <c r="J247" s="191">
        <f>IF(SecondRowCounts!J247 = 0, "ND", SecondRowWins!J247/SecondRowCounts!J247)</f>
        <v>0.625</v>
      </c>
      <c r="K247" s="191">
        <f>IF(SecondRowCounts!K247 = 0, "ND", SecondRowWins!K247/SecondRowCounts!K247)</f>
        <v>0.3076923077</v>
      </c>
      <c r="L247" s="191">
        <f>IF(SecondRowCounts!L247 = 0, "ND", SecondRowWins!L247/SecondRowCounts!L247)</f>
        <v>0.1538461538</v>
      </c>
      <c r="M247" s="191">
        <f>IF(SecondRowCounts!M247 = 0, "ND", SecondRowWins!M247/SecondRowCounts!M247)</f>
        <v>1</v>
      </c>
      <c r="N247" s="191">
        <f>IF(SecondRowCounts!N247 = 0, "ND", SecondRowWins!N247/SecondRowCounts!N247)</f>
        <v>0</v>
      </c>
      <c r="O247" s="191" t="str">
        <f>IF(SecondRowCounts!O247 = 0, "ND", SecondRowWins!O247/SecondRowCounts!O247)</f>
        <v>ND</v>
      </c>
      <c r="P247" s="191" t="str">
        <f>IF(SecondRowCounts!P247 = 0, "ND", SecondRowWins!P247/SecondRowCounts!P247)</f>
        <v>ND</v>
      </c>
      <c r="Q247" s="191" t="str">
        <f>IF(SecondRowCounts!Q247 = 0, "ND", SecondRowWins!Q247/SecondRowCounts!Q247)</f>
        <v>ND</v>
      </c>
      <c r="R247" s="191" t="str">
        <f>IF(SecondRowCounts!R247 = 0, "ND", SecondRowWins!R247/SecondRowCounts!R247)</f>
        <v>ND</v>
      </c>
      <c r="S247" s="191" t="str">
        <f>IF(SecondRowCounts!S247 = 0, "ND", SecondRowWins!S247/SecondRowCounts!S247)</f>
        <v>ND</v>
      </c>
      <c r="T247" s="191" t="str">
        <f>IF(SecondRowCounts!T247 = 0, "ND", SecondRowWins!T247/SecondRowCounts!T247)</f>
        <v>ND</v>
      </c>
      <c r="U247" s="191" t="str">
        <f>IF(SecondRowCounts!U247 = 0, "ND", SecondRowWins!U247/SecondRowCounts!U247)</f>
        <v>ND</v>
      </c>
      <c r="V247" s="191" t="str">
        <f>IF(SecondRowCounts!V247 = 0, "ND", SecondRowWins!V247/SecondRowCounts!V247)</f>
        <v>ND</v>
      </c>
      <c r="W247" s="191" t="str">
        <f>IF(SecondRowCounts!W247 = 0, "ND", SecondRowWins!W247/SecondRowCounts!W247)</f>
        <v>ND</v>
      </c>
      <c r="X247" s="191" t="str">
        <f>IF(SecondRowCounts!X247 = 0, "ND", SecondRowWins!X247/SecondRowCounts!X247)</f>
        <v>ND</v>
      </c>
      <c r="Y247" s="191" t="str">
        <f>IF(SecondRowCounts!Y247 = 0, "ND", SecondRowWins!Y247/SecondRowCounts!Y247)</f>
        <v>ND</v>
      </c>
      <c r="Z247" s="191" t="str">
        <f>IF(SecondRowCounts!Z247 = 0, "ND", SecondRowWins!Z247/SecondRowCounts!Z247)</f>
        <v>ND</v>
      </c>
      <c r="AA247" s="191" t="str">
        <f>IF(SecondRowCounts!AA247 = 0, "ND", SecondRowWins!AA247/SecondRowCounts!AA247)</f>
        <v>ND</v>
      </c>
      <c r="AB247" s="191" t="str">
        <f>IF(SecondRowCounts!AB247 = 0, "ND", SecondRowWins!AB247/SecondRowCounts!AB247)</f>
        <v>ND</v>
      </c>
      <c r="AC247" s="191" t="str">
        <f>IF(SecondRowCounts!AC247 = 0, "ND", SecondRowWins!AC247/SecondRowCounts!AC247)</f>
        <v>ND</v>
      </c>
      <c r="AD247" s="191" t="str">
        <f>IF(SecondRowCounts!AD247 = 0, "ND", SecondRowWins!AD247/SecondRowCounts!AD247)</f>
        <v>ND</v>
      </c>
      <c r="AE247" s="191" t="str">
        <f>IF(SecondRowCounts!AE247 = 0, "ND", SecondRowWins!AE247/SecondRowCounts!AE247)</f>
        <v>ND</v>
      </c>
      <c r="AF247" s="191" t="str">
        <f>IF(SecondRowCounts!AF247 = 0, "ND", SecondRowWins!AF247/SecondRowCounts!AF247)</f>
        <v>ND</v>
      </c>
      <c r="AG247" s="191" t="str">
        <f>IF(SecondRowCounts!AG247 = 0, "ND", SecondRowWins!AG247/SecondRowCounts!AG247)</f>
        <v>ND</v>
      </c>
      <c r="AH247" s="191" t="str">
        <f>IF(SecondRowCounts!AH247 = 0, "ND", SecondRowWins!AH247/SecondRowCounts!AH247)</f>
        <v>ND</v>
      </c>
      <c r="AI247" s="191" t="str">
        <f>IF(SecondRowCounts!AI247 = 0, "ND", SecondRowWins!AI247/SecondRowCounts!AI247)</f>
        <v>ND</v>
      </c>
      <c r="AJ247" s="191" t="str">
        <f>IF(SecondRowCounts!AJ247 = 0, "ND", SecondRowWins!AJ247/SecondRowCounts!AJ247)</f>
        <v>ND</v>
      </c>
      <c r="AK247" s="191" t="str">
        <f>IF(SecondRowCounts!AK247 = 0, "ND", SecondRowWins!AK247/SecondRowCounts!AK247)</f>
        <v>ND</v>
      </c>
      <c r="AL247" s="191" t="str">
        <f>IF(SecondRowCounts!AL247 = 0, "ND", SecondRowWins!AL247/SecondRowCounts!AL247)</f>
        <v>ND</v>
      </c>
      <c r="AM247" s="191" t="str">
        <f>IF(SecondRowCounts!AM247 = 0, "ND", SecondRowWins!AM247/SecondRowCounts!AM247)</f>
        <v>ND</v>
      </c>
      <c r="AN247" s="191" t="str">
        <f>IF(SecondRowCounts!AN247 = 0, "ND", SecondRowWins!AN247/SecondRowCounts!AN247)</f>
        <v>ND</v>
      </c>
      <c r="AO247" s="191" t="str">
        <f>IF(SecondRowCounts!AO247 = 0, "ND", SecondRowWins!AO247/SecondRowCounts!AO247)</f>
        <v>ND</v>
      </c>
      <c r="AP247" s="191" t="str">
        <f>IF(SecondRowCounts!AP247 = 0, "ND", SecondRowWins!AP247/SecondRowCounts!AP247)</f>
        <v>ND</v>
      </c>
    </row>
    <row r="248">
      <c r="A248" s="187" t="s">
        <v>360</v>
      </c>
      <c r="B248" s="191">
        <f>IF(SecondRowCounts!B248 = 0, "ND", SecondRowWins!B248/SecondRowCounts!B248)</f>
        <v>0.3596158706</v>
      </c>
      <c r="C248" s="191" t="str">
        <f>IF(SecondRowCounts!C248 = 0, "ND", SecondRowWins!C248/SecondRowCounts!C248)</f>
        <v>ND</v>
      </c>
      <c r="D248" s="191" t="str">
        <f>IF(SecondRowCounts!D248 = 0, "ND", SecondRowWins!D248/SecondRowCounts!D248)</f>
        <v>ND</v>
      </c>
      <c r="E248" s="191" t="str">
        <f>IF(SecondRowCounts!E248 = 0, "ND", SecondRowWins!E248/SecondRowCounts!E248)</f>
        <v>ND</v>
      </c>
      <c r="F248" s="191">
        <f>IF(SecondRowCounts!F248 = 0, "ND", SecondRowWins!F248/SecondRowCounts!F248)</f>
        <v>0</v>
      </c>
      <c r="G248" s="191">
        <f>IF(SecondRowCounts!G248 = 0, "ND", SecondRowWins!G248/SecondRowCounts!G248)</f>
        <v>0.4062893082</v>
      </c>
      <c r="H248" s="191">
        <f>IF(SecondRowCounts!H248 = 0, "ND", SecondRowWins!H248/SecondRowCounts!H248)</f>
        <v>0.3002441009</v>
      </c>
      <c r="I248" s="191">
        <f>IF(SecondRowCounts!I248 = 0, "ND", SecondRowWins!I248/SecondRowCounts!I248)</f>
        <v>0.2628205128</v>
      </c>
      <c r="J248" s="191">
        <f>IF(SecondRowCounts!J248 = 0, "ND", SecondRowWins!J248/SecondRowCounts!J248)</f>
        <v>0.1</v>
      </c>
      <c r="K248" s="191" t="str">
        <f>IF(SecondRowCounts!K248 = 0, "ND", SecondRowWins!K248/SecondRowCounts!K248)</f>
        <v>ND</v>
      </c>
      <c r="L248" s="191" t="str">
        <f>IF(SecondRowCounts!L248 = 0, "ND", SecondRowWins!L248/SecondRowCounts!L248)</f>
        <v>ND</v>
      </c>
      <c r="M248" s="191" t="str">
        <f>IF(SecondRowCounts!M248 = 0, "ND", SecondRowWins!M248/SecondRowCounts!M248)</f>
        <v>ND</v>
      </c>
      <c r="N248" s="191" t="str">
        <f>IF(SecondRowCounts!N248 = 0, "ND", SecondRowWins!N248/SecondRowCounts!N248)</f>
        <v>ND</v>
      </c>
      <c r="O248" s="191" t="str">
        <f>IF(SecondRowCounts!O248 = 0, "ND", SecondRowWins!O248/SecondRowCounts!O248)</f>
        <v>ND</v>
      </c>
      <c r="P248" s="191" t="str">
        <f>IF(SecondRowCounts!P248 = 0, "ND", SecondRowWins!P248/SecondRowCounts!P248)</f>
        <v>ND</v>
      </c>
      <c r="Q248" s="191" t="str">
        <f>IF(SecondRowCounts!Q248 = 0, "ND", SecondRowWins!Q248/SecondRowCounts!Q248)</f>
        <v>ND</v>
      </c>
      <c r="R248" s="191" t="str">
        <f>IF(SecondRowCounts!R248 = 0, "ND", SecondRowWins!R248/SecondRowCounts!R248)</f>
        <v>ND</v>
      </c>
      <c r="S248" s="191" t="str">
        <f>IF(SecondRowCounts!S248 = 0, "ND", SecondRowWins!S248/SecondRowCounts!S248)</f>
        <v>ND</v>
      </c>
      <c r="T248" s="191" t="str">
        <f>IF(SecondRowCounts!T248 = 0, "ND", SecondRowWins!T248/SecondRowCounts!T248)</f>
        <v>ND</v>
      </c>
      <c r="U248" s="191" t="str">
        <f>IF(SecondRowCounts!U248 = 0, "ND", SecondRowWins!U248/SecondRowCounts!U248)</f>
        <v>ND</v>
      </c>
      <c r="V248" s="191" t="str">
        <f>IF(SecondRowCounts!V248 = 0, "ND", SecondRowWins!V248/SecondRowCounts!V248)</f>
        <v>ND</v>
      </c>
      <c r="W248" s="191" t="str">
        <f>IF(SecondRowCounts!W248 = 0, "ND", SecondRowWins!W248/SecondRowCounts!W248)</f>
        <v>ND</v>
      </c>
      <c r="X248" s="191" t="str">
        <f>IF(SecondRowCounts!X248 = 0, "ND", SecondRowWins!X248/SecondRowCounts!X248)</f>
        <v>ND</v>
      </c>
      <c r="Y248" s="191" t="str">
        <f>IF(SecondRowCounts!Y248 = 0, "ND", SecondRowWins!Y248/SecondRowCounts!Y248)</f>
        <v>ND</v>
      </c>
      <c r="Z248" s="191" t="str">
        <f>IF(SecondRowCounts!Z248 = 0, "ND", SecondRowWins!Z248/SecondRowCounts!Z248)</f>
        <v>ND</v>
      </c>
      <c r="AA248" s="191" t="str">
        <f>IF(SecondRowCounts!AA248 = 0, "ND", SecondRowWins!AA248/SecondRowCounts!AA248)</f>
        <v>ND</v>
      </c>
      <c r="AB248" s="191" t="str">
        <f>IF(SecondRowCounts!AB248 = 0, "ND", SecondRowWins!AB248/SecondRowCounts!AB248)</f>
        <v>ND</v>
      </c>
      <c r="AC248" s="191" t="str">
        <f>IF(SecondRowCounts!AC248 = 0, "ND", SecondRowWins!AC248/SecondRowCounts!AC248)</f>
        <v>ND</v>
      </c>
      <c r="AD248" s="191" t="str">
        <f>IF(SecondRowCounts!AD248 = 0, "ND", SecondRowWins!AD248/SecondRowCounts!AD248)</f>
        <v>ND</v>
      </c>
      <c r="AE248" s="191" t="str">
        <f>IF(SecondRowCounts!AE248 = 0, "ND", SecondRowWins!AE248/SecondRowCounts!AE248)</f>
        <v>ND</v>
      </c>
      <c r="AF248" s="191" t="str">
        <f>IF(SecondRowCounts!AF248 = 0, "ND", SecondRowWins!AF248/SecondRowCounts!AF248)</f>
        <v>ND</v>
      </c>
      <c r="AG248" s="191" t="str">
        <f>IF(SecondRowCounts!AG248 = 0, "ND", SecondRowWins!AG248/SecondRowCounts!AG248)</f>
        <v>ND</v>
      </c>
      <c r="AH248" s="191" t="str">
        <f>IF(SecondRowCounts!AH248 = 0, "ND", SecondRowWins!AH248/SecondRowCounts!AH248)</f>
        <v>ND</v>
      </c>
      <c r="AI248" s="191" t="str">
        <f>IF(SecondRowCounts!AI248 = 0, "ND", SecondRowWins!AI248/SecondRowCounts!AI248)</f>
        <v>ND</v>
      </c>
      <c r="AJ248" s="191" t="str">
        <f>IF(SecondRowCounts!AJ248 = 0, "ND", SecondRowWins!AJ248/SecondRowCounts!AJ248)</f>
        <v>ND</v>
      </c>
      <c r="AK248" s="191" t="str">
        <f>IF(SecondRowCounts!AK248 = 0, "ND", SecondRowWins!AK248/SecondRowCounts!AK248)</f>
        <v>ND</v>
      </c>
      <c r="AL248" s="191" t="str">
        <f>IF(SecondRowCounts!AL248 = 0, "ND", SecondRowWins!AL248/SecondRowCounts!AL248)</f>
        <v>ND</v>
      </c>
      <c r="AM248" s="191" t="str">
        <f>IF(SecondRowCounts!AM248 = 0, "ND", SecondRowWins!AM248/SecondRowCounts!AM248)</f>
        <v>ND</v>
      </c>
      <c r="AN248" s="191" t="str">
        <f>IF(SecondRowCounts!AN248 = 0, "ND", SecondRowWins!AN248/SecondRowCounts!AN248)</f>
        <v>ND</v>
      </c>
      <c r="AO248" s="191" t="str">
        <f>IF(SecondRowCounts!AO248 = 0, "ND", SecondRowWins!AO248/SecondRowCounts!AO248)</f>
        <v>ND</v>
      </c>
      <c r="AP248" s="191" t="str">
        <f>IF(SecondRowCounts!AP248 = 0, "ND", SecondRowWins!AP248/SecondRowCounts!AP248)</f>
        <v>ND</v>
      </c>
    </row>
    <row r="249">
      <c r="A249" s="187" t="s">
        <v>361</v>
      </c>
      <c r="B249" s="191">
        <f>IF(SecondRowCounts!B249 = 0, "ND", SecondRowWins!B249/SecondRowCounts!B249)</f>
        <v>0.4607142857</v>
      </c>
      <c r="C249" s="191" t="str">
        <f>IF(SecondRowCounts!C249 = 0, "ND", SecondRowWins!C249/SecondRowCounts!C249)</f>
        <v>ND</v>
      </c>
      <c r="D249" s="191" t="str">
        <f>IF(SecondRowCounts!D249 = 0, "ND", SecondRowWins!D249/SecondRowCounts!D249)</f>
        <v>ND</v>
      </c>
      <c r="E249" s="191" t="str">
        <f>IF(SecondRowCounts!E249 = 0, "ND", SecondRowWins!E249/SecondRowCounts!E249)</f>
        <v>ND</v>
      </c>
      <c r="F249" s="191" t="str">
        <f>IF(SecondRowCounts!F249 = 0, "ND", SecondRowWins!F249/SecondRowCounts!F249)</f>
        <v>ND</v>
      </c>
      <c r="G249" s="191" t="str">
        <f>IF(SecondRowCounts!G249 = 0, "ND", SecondRowWins!G249/SecondRowCounts!G249)</f>
        <v>ND</v>
      </c>
      <c r="H249" s="191">
        <f>IF(SecondRowCounts!H249 = 0, "ND", SecondRowWins!H249/SecondRowCounts!H249)</f>
        <v>0.5238095238</v>
      </c>
      <c r="I249" s="191">
        <f>IF(SecondRowCounts!I249 = 0, "ND", SecondRowWins!I249/SecondRowCounts!I249)</f>
        <v>0.4315789474</v>
      </c>
      <c r="J249" s="191">
        <f>IF(SecondRowCounts!J249 = 0, "ND", SecondRowWins!J249/SecondRowCounts!J249)</f>
        <v>0.5254237288</v>
      </c>
      <c r="K249" s="191">
        <f>IF(SecondRowCounts!K249 = 0, "ND", SecondRowWins!K249/SecondRowCounts!K249)</f>
        <v>0.3461538462</v>
      </c>
      <c r="L249" s="191">
        <f>IF(SecondRowCounts!L249 = 0, "ND", SecondRowWins!L249/SecondRowCounts!L249)</f>
        <v>0.2307692308</v>
      </c>
      <c r="M249" s="191">
        <f>IF(SecondRowCounts!M249 = 0, "ND", SecondRowWins!M249/SecondRowCounts!M249)</f>
        <v>0.5</v>
      </c>
      <c r="N249" s="191">
        <f>IF(SecondRowCounts!N249 = 0, "ND", SecondRowWins!N249/SecondRowCounts!N249)</f>
        <v>0</v>
      </c>
      <c r="O249" s="191" t="str">
        <f>IF(SecondRowCounts!O249 = 0, "ND", SecondRowWins!O249/SecondRowCounts!O249)</f>
        <v>ND</v>
      </c>
      <c r="P249" s="191" t="str">
        <f>IF(SecondRowCounts!P249 = 0, "ND", SecondRowWins!P249/SecondRowCounts!P249)</f>
        <v>ND</v>
      </c>
      <c r="Q249" s="191" t="str">
        <f>IF(SecondRowCounts!Q249 = 0, "ND", SecondRowWins!Q249/SecondRowCounts!Q249)</f>
        <v>ND</v>
      </c>
      <c r="R249" s="191" t="str">
        <f>IF(SecondRowCounts!R249 = 0, "ND", SecondRowWins!R249/SecondRowCounts!R249)</f>
        <v>ND</v>
      </c>
      <c r="S249" s="191" t="str">
        <f>IF(SecondRowCounts!S249 = 0, "ND", SecondRowWins!S249/SecondRowCounts!S249)</f>
        <v>ND</v>
      </c>
      <c r="T249" s="191" t="str">
        <f>IF(SecondRowCounts!T249 = 0, "ND", SecondRowWins!T249/SecondRowCounts!T249)</f>
        <v>ND</v>
      </c>
      <c r="U249" s="191" t="str">
        <f>IF(SecondRowCounts!U249 = 0, "ND", SecondRowWins!U249/SecondRowCounts!U249)</f>
        <v>ND</v>
      </c>
      <c r="V249" s="191" t="str">
        <f>IF(SecondRowCounts!V249 = 0, "ND", SecondRowWins!V249/SecondRowCounts!V249)</f>
        <v>ND</v>
      </c>
      <c r="W249" s="191" t="str">
        <f>IF(SecondRowCounts!W249 = 0, "ND", SecondRowWins!W249/SecondRowCounts!W249)</f>
        <v>ND</v>
      </c>
      <c r="X249" s="191" t="str">
        <f>IF(SecondRowCounts!X249 = 0, "ND", SecondRowWins!X249/SecondRowCounts!X249)</f>
        <v>ND</v>
      </c>
      <c r="Y249" s="191" t="str">
        <f>IF(SecondRowCounts!Y249 = 0, "ND", SecondRowWins!Y249/SecondRowCounts!Y249)</f>
        <v>ND</v>
      </c>
      <c r="Z249" s="191" t="str">
        <f>IF(SecondRowCounts!Z249 = 0, "ND", SecondRowWins!Z249/SecondRowCounts!Z249)</f>
        <v>ND</v>
      </c>
      <c r="AA249" s="191" t="str">
        <f>IF(SecondRowCounts!AA249 = 0, "ND", SecondRowWins!AA249/SecondRowCounts!AA249)</f>
        <v>ND</v>
      </c>
      <c r="AB249" s="191" t="str">
        <f>IF(SecondRowCounts!AB249 = 0, "ND", SecondRowWins!AB249/SecondRowCounts!AB249)</f>
        <v>ND</v>
      </c>
      <c r="AC249" s="191" t="str">
        <f>IF(SecondRowCounts!AC249 = 0, "ND", SecondRowWins!AC249/SecondRowCounts!AC249)</f>
        <v>ND</v>
      </c>
      <c r="AD249" s="191" t="str">
        <f>IF(SecondRowCounts!AD249 = 0, "ND", SecondRowWins!AD249/SecondRowCounts!AD249)</f>
        <v>ND</v>
      </c>
      <c r="AE249" s="191" t="str">
        <f>IF(SecondRowCounts!AE249 = 0, "ND", SecondRowWins!AE249/SecondRowCounts!AE249)</f>
        <v>ND</v>
      </c>
      <c r="AF249" s="191" t="str">
        <f>IF(SecondRowCounts!AF249 = 0, "ND", SecondRowWins!AF249/SecondRowCounts!AF249)</f>
        <v>ND</v>
      </c>
      <c r="AG249" s="191" t="str">
        <f>IF(SecondRowCounts!AG249 = 0, "ND", SecondRowWins!AG249/SecondRowCounts!AG249)</f>
        <v>ND</v>
      </c>
      <c r="AH249" s="191" t="str">
        <f>IF(SecondRowCounts!AH249 = 0, "ND", SecondRowWins!AH249/SecondRowCounts!AH249)</f>
        <v>ND</v>
      </c>
      <c r="AI249" s="191" t="str">
        <f>IF(SecondRowCounts!AI249 = 0, "ND", SecondRowWins!AI249/SecondRowCounts!AI249)</f>
        <v>ND</v>
      </c>
      <c r="AJ249" s="191" t="str">
        <f>IF(SecondRowCounts!AJ249 = 0, "ND", SecondRowWins!AJ249/SecondRowCounts!AJ249)</f>
        <v>ND</v>
      </c>
      <c r="AK249" s="191" t="str">
        <f>IF(SecondRowCounts!AK249 = 0, "ND", SecondRowWins!AK249/SecondRowCounts!AK249)</f>
        <v>ND</v>
      </c>
      <c r="AL249" s="191" t="str">
        <f>IF(SecondRowCounts!AL249 = 0, "ND", SecondRowWins!AL249/SecondRowCounts!AL249)</f>
        <v>ND</v>
      </c>
      <c r="AM249" s="191" t="str">
        <f>IF(SecondRowCounts!AM249 = 0, "ND", SecondRowWins!AM249/SecondRowCounts!AM249)</f>
        <v>ND</v>
      </c>
      <c r="AN249" s="191" t="str">
        <f>IF(SecondRowCounts!AN249 = 0, "ND", SecondRowWins!AN249/SecondRowCounts!AN249)</f>
        <v>ND</v>
      </c>
      <c r="AO249" s="191" t="str">
        <f>IF(SecondRowCounts!AO249 = 0, "ND", SecondRowWins!AO249/SecondRowCounts!AO249)</f>
        <v>ND</v>
      </c>
      <c r="AP249" s="191" t="str">
        <f>IF(SecondRowCounts!AP249 = 0, "ND", SecondRowWins!AP249/SecondRowCounts!AP249)</f>
        <v>ND</v>
      </c>
    </row>
    <row r="250">
      <c r="A250" s="187" t="s">
        <v>362</v>
      </c>
      <c r="B250" s="191">
        <f>IF(SecondRowCounts!B250 = 0, "ND", SecondRowWins!B250/SecondRowCounts!B250)</f>
        <v>0.3651440209</v>
      </c>
      <c r="C250" s="191" t="str">
        <f>IF(SecondRowCounts!C250 = 0, "ND", SecondRowWins!C250/SecondRowCounts!C250)</f>
        <v>ND</v>
      </c>
      <c r="D250" s="191" t="str">
        <f>IF(SecondRowCounts!D250 = 0, "ND", SecondRowWins!D250/SecondRowCounts!D250)</f>
        <v>ND</v>
      </c>
      <c r="E250" s="191">
        <f>IF(SecondRowCounts!E250 = 0, "ND", SecondRowWins!E250/SecondRowCounts!E250)</f>
        <v>0</v>
      </c>
      <c r="F250" s="191">
        <f>IF(SecondRowCounts!F250 = 0, "ND", SecondRowWins!F250/SecondRowCounts!F250)</f>
        <v>0.5</v>
      </c>
      <c r="G250" s="191">
        <f>IF(SecondRowCounts!G250 = 0, "ND", SecondRowWins!G250/SecondRowCounts!G250)</f>
        <v>0.4078431373</v>
      </c>
      <c r="H250" s="191">
        <f>IF(SecondRowCounts!H250 = 0, "ND", SecondRowWins!H250/SecondRowCounts!H250)</f>
        <v>0.3221288515</v>
      </c>
      <c r="I250" s="191">
        <f>IF(SecondRowCounts!I250 = 0, "ND", SecondRowWins!I250/SecondRowCounts!I250)</f>
        <v>0.2474916388</v>
      </c>
      <c r="J250" s="191">
        <f>IF(SecondRowCounts!J250 = 0, "ND", SecondRowWins!J250/SecondRowCounts!J250)</f>
        <v>0.125</v>
      </c>
      <c r="K250" s="191" t="str">
        <f>IF(SecondRowCounts!K250 = 0, "ND", SecondRowWins!K250/SecondRowCounts!K250)</f>
        <v>ND</v>
      </c>
      <c r="L250" s="191" t="str">
        <f>IF(SecondRowCounts!L250 = 0, "ND", SecondRowWins!L250/SecondRowCounts!L250)</f>
        <v>ND</v>
      </c>
      <c r="M250" s="191" t="str">
        <f>IF(SecondRowCounts!M250 = 0, "ND", SecondRowWins!M250/SecondRowCounts!M250)</f>
        <v>ND</v>
      </c>
      <c r="N250" s="191" t="str">
        <f>IF(SecondRowCounts!N250 = 0, "ND", SecondRowWins!N250/SecondRowCounts!N250)</f>
        <v>ND</v>
      </c>
      <c r="O250" s="191" t="str">
        <f>IF(SecondRowCounts!O250 = 0, "ND", SecondRowWins!O250/SecondRowCounts!O250)</f>
        <v>ND</v>
      </c>
      <c r="P250" s="191" t="str">
        <f>IF(SecondRowCounts!P250 = 0, "ND", SecondRowWins!P250/SecondRowCounts!P250)</f>
        <v>ND</v>
      </c>
      <c r="Q250" s="191" t="str">
        <f>IF(SecondRowCounts!Q250 = 0, "ND", SecondRowWins!Q250/SecondRowCounts!Q250)</f>
        <v>ND</v>
      </c>
      <c r="R250" s="191" t="str">
        <f>IF(SecondRowCounts!R250 = 0, "ND", SecondRowWins!R250/SecondRowCounts!R250)</f>
        <v>ND</v>
      </c>
      <c r="S250" s="191" t="str">
        <f>IF(SecondRowCounts!S250 = 0, "ND", SecondRowWins!S250/SecondRowCounts!S250)</f>
        <v>ND</v>
      </c>
      <c r="T250" s="191" t="str">
        <f>IF(SecondRowCounts!T250 = 0, "ND", SecondRowWins!T250/SecondRowCounts!T250)</f>
        <v>ND</v>
      </c>
      <c r="U250" s="191" t="str">
        <f>IF(SecondRowCounts!U250 = 0, "ND", SecondRowWins!U250/SecondRowCounts!U250)</f>
        <v>ND</v>
      </c>
      <c r="V250" s="191" t="str">
        <f>IF(SecondRowCounts!V250 = 0, "ND", SecondRowWins!V250/SecondRowCounts!V250)</f>
        <v>ND</v>
      </c>
      <c r="W250" s="191" t="str">
        <f>IF(SecondRowCounts!W250 = 0, "ND", SecondRowWins!W250/SecondRowCounts!W250)</f>
        <v>ND</v>
      </c>
      <c r="X250" s="191" t="str">
        <f>IF(SecondRowCounts!X250 = 0, "ND", SecondRowWins!X250/SecondRowCounts!X250)</f>
        <v>ND</v>
      </c>
      <c r="Y250" s="191" t="str">
        <f>IF(SecondRowCounts!Y250 = 0, "ND", SecondRowWins!Y250/SecondRowCounts!Y250)</f>
        <v>ND</v>
      </c>
      <c r="Z250" s="191" t="str">
        <f>IF(SecondRowCounts!Z250 = 0, "ND", SecondRowWins!Z250/SecondRowCounts!Z250)</f>
        <v>ND</v>
      </c>
      <c r="AA250" s="191" t="str">
        <f>IF(SecondRowCounts!AA250 = 0, "ND", SecondRowWins!AA250/SecondRowCounts!AA250)</f>
        <v>ND</v>
      </c>
      <c r="AB250" s="191" t="str">
        <f>IF(SecondRowCounts!AB250 = 0, "ND", SecondRowWins!AB250/SecondRowCounts!AB250)</f>
        <v>ND</v>
      </c>
      <c r="AC250" s="191" t="str">
        <f>IF(SecondRowCounts!AC250 = 0, "ND", SecondRowWins!AC250/SecondRowCounts!AC250)</f>
        <v>ND</v>
      </c>
      <c r="AD250" s="191" t="str">
        <f>IF(SecondRowCounts!AD250 = 0, "ND", SecondRowWins!AD250/SecondRowCounts!AD250)</f>
        <v>ND</v>
      </c>
      <c r="AE250" s="191" t="str">
        <f>IF(SecondRowCounts!AE250 = 0, "ND", SecondRowWins!AE250/SecondRowCounts!AE250)</f>
        <v>ND</v>
      </c>
      <c r="AF250" s="191" t="str">
        <f>IF(SecondRowCounts!AF250 = 0, "ND", SecondRowWins!AF250/SecondRowCounts!AF250)</f>
        <v>ND</v>
      </c>
      <c r="AG250" s="191" t="str">
        <f>IF(SecondRowCounts!AG250 = 0, "ND", SecondRowWins!AG250/SecondRowCounts!AG250)</f>
        <v>ND</v>
      </c>
      <c r="AH250" s="191" t="str">
        <f>IF(SecondRowCounts!AH250 = 0, "ND", SecondRowWins!AH250/SecondRowCounts!AH250)</f>
        <v>ND</v>
      </c>
      <c r="AI250" s="191" t="str">
        <f>IF(SecondRowCounts!AI250 = 0, "ND", SecondRowWins!AI250/SecondRowCounts!AI250)</f>
        <v>ND</v>
      </c>
      <c r="AJ250" s="191" t="str">
        <f>IF(SecondRowCounts!AJ250 = 0, "ND", SecondRowWins!AJ250/SecondRowCounts!AJ250)</f>
        <v>ND</v>
      </c>
      <c r="AK250" s="191" t="str">
        <f>IF(SecondRowCounts!AK250 = 0, "ND", SecondRowWins!AK250/SecondRowCounts!AK250)</f>
        <v>ND</v>
      </c>
      <c r="AL250" s="191" t="str">
        <f>IF(SecondRowCounts!AL250 = 0, "ND", SecondRowWins!AL250/SecondRowCounts!AL250)</f>
        <v>ND</v>
      </c>
      <c r="AM250" s="191" t="str">
        <f>IF(SecondRowCounts!AM250 = 0, "ND", SecondRowWins!AM250/SecondRowCounts!AM250)</f>
        <v>ND</v>
      </c>
      <c r="AN250" s="191" t="str">
        <f>IF(SecondRowCounts!AN250 = 0, "ND", SecondRowWins!AN250/SecondRowCounts!AN250)</f>
        <v>ND</v>
      </c>
      <c r="AO250" s="191" t="str">
        <f>IF(SecondRowCounts!AO250 = 0, "ND", SecondRowWins!AO250/SecondRowCounts!AO250)</f>
        <v>ND</v>
      </c>
      <c r="AP250" s="191" t="str">
        <f>IF(SecondRowCounts!AP250 = 0, "ND", SecondRowWins!AP250/SecondRowCounts!AP250)</f>
        <v>ND</v>
      </c>
    </row>
    <row r="251">
      <c r="A251" s="187" t="s">
        <v>363</v>
      </c>
      <c r="B251" s="191">
        <f>IF(SecondRowCounts!B251 = 0, "ND", SecondRowWins!B251/SecondRowCounts!B251)</f>
        <v>0.3769230769</v>
      </c>
      <c r="C251" s="191" t="str">
        <f>IF(SecondRowCounts!C251 = 0, "ND", SecondRowWins!C251/SecondRowCounts!C251)</f>
        <v>ND</v>
      </c>
      <c r="D251" s="191" t="str">
        <f>IF(SecondRowCounts!D251 = 0, "ND", SecondRowWins!D251/SecondRowCounts!D251)</f>
        <v>ND</v>
      </c>
      <c r="E251" s="191" t="str">
        <f>IF(SecondRowCounts!E251 = 0, "ND", SecondRowWins!E251/SecondRowCounts!E251)</f>
        <v>ND</v>
      </c>
      <c r="F251" s="191" t="str">
        <f>IF(SecondRowCounts!F251 = 0, "ND", SecondRowWins!F251/SecondRowCounts!F251)</f>
        <v>ND</v>
      </c>
      <c r="G251" s="191" t="str">
        <f>IF(SecondRowCounts!G251 = 0, "ND", SecondRowWins!G251/SecondRowCounts!G251)</f>
        <v>ND</v>
      </c>
      <c r="H251" s="191">
        <f>IF(SecondRowCounts!H251 = 0, "ND", SecondRowWins!H251/SecondRowCounts!H251)</f>
        <v>0.3333333333</v>
      </c>
      <c r="I251" s="191">
        <f>IF(SecondRowCounts!I251 = 0, "ND", SecondRowWins!I251/SecondRowCounts!I251)</f>
        <v>0.3703703704</v>
      </c>
      <c r="J251" s="191">
        <f>IF(SecondRowCounts!J251 = 0, "ND", SecondRowWins!J251/SecondRowCounts!J251)</f>
        <v>0.4</v>
      </c>
      <c r="K251" s="191">
        <f>IF(SecondRowCounts!K251 = 0, "ND", SecondRowWins!K251/SecondRowCounts!K251)</f>
        <v>0.4193548387</v>
      </c>
      <c r="L251" s="191">
        <f>IF(SecondRowCounts!L251 = 0, "ND", SecondRowWins!L251/SecondRowCounts!L251)</f>
        <v>0.3846153846</v>
      </c>
      <c r="M251" s="191">
        <f>IF(SecondRowCounts!M251 = 0, "ND", SecondRowWins!M251/SecondRowCounts!M251)</f>
        <v>0</v>
      </c>
      <c r="N251" s="191">
        <f>IF(SecondRowCounts!N251 = 0, "ND", SecondRowWins!N251/SecondRowCounts!N251)</f>
        <v>0</v>
      </c>
      <c r="O251" s="191" t="str">
        <f>IF(SecondRowCounts!O251 = 0, "ND", SecondRowWins!O251/SecondRowCounts!O251)</f>
        <v>ND</v>
      </c>
      <c r="P251" s="191" t="str">
        <f>IF(SecondRowCounts!P251 = 0, "ND", SecondRowWins!P251/SecondRowCounts!P251)</f>
        <v>ND</v>
      </c>
      <c r="Q251" s="191" t="str">
        <f>IF(SecondRowCounts!Q251 = 0, "ND", SecondRowWins!Q251/SecondRowCounts!Q251)</f>
        <v>ND</v>
      </c>
      <c r="R251" s="191" t="str">
        <f>IF(SecondRowCounts!R251 = 0, "ND", SecondRowWins!R251/SecondRowCounts!R251)</f>
        <v>ND</v>
      </c>
      <c r="S251" s="191" t="str">
        <f>IF(SecondRowCounts!S251 = 0, "ND", SecondRowWins!S251/SecondRowCounts!S251)</f>
        <v>ND</v>
      </c>
      <c r="T251" s="191" t="str">
        <f>IF(SecondRowCounts!T251 = 0, "ND", SecondRowWins!T251/SecondRowCounts!T251)</f>
        <v>ND</v>
      </c>
      <c r="U251" s="191" t="str">
        <f>IF(SecondRowCounts!U251 = 0, "ND", SecondRowWins!U251/SecondRowCounts!U251)</f>
        <v>ND</v>
      </c>
      <c r="V251" s="191" t="str">
        <f>IF(SecondRowCounts!V251 = 0, "ND", SecondRowWins!V251/SecondRowCounts!V251)</f>
        <v>ND</v>
      </c>
      <c r="W251" s="191" t="str">
        <f>IF(SecondRowCounts!W251 = 0, "ND", SecondRowWins!W251/SecondRowCounts!W251)</f>
        <v>ND</v>
      </c>
      <c r="X251" s="191" t="str">
        <f>IF(SecondRowCounts!X251 = 0, "ND", SecondRowWins!X251/SecondRowCounts!X251)</f>
        <v>ND</v>
      </c>
      <c r="Y251" s="191" t="str">
        <f>IF(SecondRowCounts!Y251 = 0, "ND", SecondRowWins!Y251/SecondRowCounts!Y251)</f>
        <v>ND</v>
      </c>
      <c r="Z251" s="191" t="str">
        <f>IF(SecondRowCounts!Z251 = 0, "ND", SecondRowWins!Z251/SecondRowCounts!Z251)</f>
        <v>ND</v>
      </c>
      <c r="AA251" s="191" t="str">
        <f>IF(SecondRowCounts!AA251 = 0, "ND", SecondRowWins!AA251/SecondRowCounts!AA251)</f>
        <v>ND</v>
      </c>
      <c r="AB251" s="191" t="str">
        <f>IF(SecondRowCounts!AB251 = 0, "ND", SecondRowWins!AB251/SecondRowCounts!AB251)</f>
        <v>ND</v>
      </c>
      <c r="AC251" s="191" t="str">
        <f>IF(SecondRowCounts!AC251 = 0, "ND", SecondRowWins!AC251/SecondRowCounts!AC251)</f>
        <v>ND</v>
      </c>
      <c r="AD251" s="191" t="str">
        <f>IF(SecondRowCounts!AD251 = 0, "ND", SecondRowWins!AD251/SecondRowCounts!AD251)</f>
        <v>ND</v>
      </c>
      <c r="AE251" s="191" t="str">
        <f>IF(SecondRowCounts!AE251 = 0, "ND", SecondRowWins!AE251/SecondRowCounts!AE251)</f>
        <v>ND</v>
      </c>
      <c r="AF251" s="191" t="str">
        <f>IF(SecondRowCounts!AF251 = 0, "ND", SecondRowWins!AF251/SecondRowCounts!AF251)</f>
        <v>ND</v>
      </c>
      <c r="AG251" s="191" t="str">
        <f>IF(SecondRowCounts!AG251 = 0, "ND", SecondRowWins!AG251/SecondRowCounts!AG251)</f>
        <v>ND</v>
      </c>
      <c r="AH251" s="191" t="str">
        <f>IF(SecondRowCounts!AH251 = 0, "ND", SecondRowWins!AH251/SecondRowCounts!AH251)</f>
        <v>ND</v>
      </c>
      <c r="AI251" s="191" t="str">
        <f>IF(SecondRowCounts!AI251 = 0, "ND", SecondRowWins!AI251/SecondRowCounts!AI251)</f>
        <v>ND</v>
      </c>
      <c r="AJ251" s="191" t="str">
        <f>IF(SecondRowCounts!AJ251 = 0, "ND", SecondRowWins!AJ251/SecondRowCounts!AJ251)</f>
        <v>ND</v>
      </c>
      <c r="AK251" s="191" t="str">
        <f>IF(SecondRowCounts!AK251 = 0, "ND", SecondRowWins!AK251/SecondRowCounts!AK251)</f>
        <v>ND</v>
      </c>
      <c r="AL251" s="191" t="str">
        <f>IF(SecondRowCounts!AL251 = 0, "ND", SecondRowWins!AL251/SecondRowCounts!AL251)</f>
        <v>ND</v>
      </c>
      <c r="AM251" s="191" t="str">
        <f>IF(SecondRowCounts!AM251 = 0, "ND", SecondRowWins!AM251/SecondRowCounts!AM251)</f>
        <v>ND</v>
      </c>
      <c r="AN251" s="191" t="str">
        <f>IF(SecondRowCounts!AN251 = 0, "ND", SecondRowWins!AN251/SecondRowCounts!AN251)</f>
        <v>ND</v>
      </c>
      <c r="AO251" s="191" t="str">
        <f>IF(SecondRowCounts!AO251 = 0, "ND", SecondRowWins!AO251/SecondRowCounts!AO251)</f>
        <v>ND</v>
      </c>
      <c r="AP251" s="191" t="str">
        <f>IF(SecondRowCounts!AP251 = 0, "ND", SecondRowWins!AP251/SecondRowCounts!AP251)</f>
        <v>ND</v>
      </c>
    </row>
    <row r="252">
      <c r="A252" s="187" t="s">
        <v>364</v>
      </c>
      <c r="B252" s="191">
        <f>IF(SecondRowCounts!B252 = 0, "ND", SecondRowWins!B252/SecondRowCounts!B252)</f>
        <v>0.3652355397</v>
      </c>
      <c r="C252" s="191" t="str">
        <f>IF(SecondRowCounts!C252 = 0, "ND", SecondRowWins!C252/SecondRowCounts!C252)</f>
        <v>ND</v>
      </c>
      <c r="D252" s="191" t="str">
        <f>IF(SecondRowCounts!D252 = 0, "ND", SecondRowWins!D252/SecondRowCounts!D252)</f>
        <v>ND</v>
      </c>
      <c r="E252" s="191" t="str">
        <f>IF(SecondRowCounts!E252 = 0, "ND", SecondRowWins!E252/SecondRowCounts!E252)</f>
        <v>ND</v>
      </c>
      <c r="F252" s="191">
        <f>IF(SecondRowCounts!F252 = 0, "ND", SecondRowWins!F252/SecondRowCounts!F252)</f>
        <v>0.3333333333</v>
      </c>
      <c r="G252" s="191">
        <f>IF(SecondRowCounts!G252 = 0, "ND", SecondRowWins!G252/SecondRowCounts!G252)</f>
        <v>0.4116445352</v>
      </c>
      <c r="H252" s="191">
        <f>IF(SecondRowCounts!H252 = 0, "ND", SecondRowWins!H252/SecondRowCounts!H252)</f>
        <v>0.3308687616</v>
      </c>
      <c r="I252" s="191">
        <f>IF(SecondRowCounts!I252 = 0, "ND", SecondRowWins!I252/SecondRowCounts!I252)</f>
        <v>0.2114695341</v>
      </c>
      <c r="J252" s="191">
        <f>IF(SecondRowCounts!J252 = 0, "ND", SecondRowWins!J252/SecondRowCounts!J252)</f>
        <v>0.03125</v>
      </c>
      <c r="K252" s="191" t="str">
        <f>IF(SecondRowCounts!K252 = 0, "ND", SecondRowWins!K252/SecondRowCounts!K252)</f>
        <v>ND</v>
      </c>
      <c r="L252" s="191" t="str">
        <f>IF(SecondRowCounts!L252 = 0, "ND", SecondRowWins!L252/SecondRowCounts!L252)</f>
        <v>ND</v>
      </c>
      <c r="M252" s="191" t="str">
        <f>IF(SecondRowCounts!M252 = 0, "ND", SecondRowWins!M252/SecondRowCounts!M252)</f>
        <v>ND</v>
      </c>
      <c r="N252" s="191" t="str">
        <f>IF(SecondRowCounts!N252 = 0, "ND", SecondRowWins!N252/SecondRowCounts!N252)</f>
        <v>ND</v>
      </c>
      <c r="O252" s="191" t="str">
        <f>IF(SecondRowCounts!O252 = 0, "ND", SecondRowWins!O252/SecondRowCounts!O252)</f>
        <v>ND</v>
      </c>
      <c r="P252" s="191" t="str">
        <f>IF(SecondRowCounts!P252 = 0, "ND", SecondRowWins!P252/SecondRowCounts!P252)</f>
        <v>ND</v>
      </c>
      <c r="Q252" s="191" t="str">
        <f>IF(SecondRowCounts!Q252 = 0, "ND", SecondRowWins!Q252/SecondRowCounts!Q252)</f>
        <v>ND</v>
      </c>
      <c r="R252" s="191" t="str">
        <f>IF(SecondRowCounts!R252 = 0, "ND", SecondRowWins!R252/SecondRowCounts!R252)</f>
        <v>ND</v>
      </c>
      <c r="S252" s="191" t="str">
        <f>IF(SecondRowCounts!S252 = 0, "ND", SecondRowWins!S252/SecondRowCounts!S252)</f>
        <v>ND</v>
      </c>
      <c r="T252" s="191" t="str">
        <f>IF(SecondRowCounts!T252 = 0, "ND", SecondRowWins!T252/SecondRowCounts!T252)</f>
        <v>ND</v>
      </c>
      <c r="U252" s="191" t="str">
        <f>IF(SecondRowCounts!U252 = 0, "ND", SecondRowWins!U252/SecondRowCounts!U252)</f>
        <v>ND</v>
      </c>
      <c r="V252" s="191" t="str">
        <f>IF(SecondRowCounts!V252 = 0, "ND", SecondRowWins!V252/SecondRowCounts!V252)</f>
        <v>ND</v>
      </c>
      <c r="W252" s="191" t="str">
        <f>IF(SecondRowCounts!W252 = 0, "ND", SecondRowWins!W252/SecondRowCounts!W252)</f>
        <v>ND</v>
      </c>
      <c r="X252" s="191" t="str">
        <f>IF(SecondRowCounts!X252 = 0, "ND", SecondRowWins!X252/SecondRowCounts!X252)</f>
        <v>ND</v>
      </c>
      <c r="Y252" s="191" t="str">
        <f>IF(SecondRowCounts!Y252 = 0, "ND", SecondRowWins!Y252/SecondRowCounts!Y252)</f>
        <v>ND</v>
      </c>
      <c r="Z252" s="191" t="str">
        <f>IF(SecondRowCounts!Z252 = 0, "ND", SecondRowWins!Z252/SecondRowCounts!Z252)</f>
        <v>ND</v>
      </c>
      <c r="AA252" s="191" t="str">
        <f>IF(SecondRowCounts!AA252 = 0, "ND", SecondRowWins!AA252/SecondRowCounts!AA252)</f>
        <v>ND</v>
      </c>
      <c r="AB252" s="191" t="str">
        <f>IF(SecondRowCounts!AB252 = 0, "ND", SecondRowWins!AB252/SecondRowCounts!AB252)</f>
        <v>ND</v>
      </c>
      <c r="AC252" s="191" t="str">
        <f>IF(SecondRowCounts!AC252 = 0, "ND", SecondRowWins!AC252/SecondRowCounts!AC252)</f>
        <v>ND</v>
      </c>
      <c r="AD252" s="191" t="str">
        <f>IF(SecondRowCounts!AD252 = 0, "ND", SecondRowWins!AD252/SecondRowCounts!AD252)</f>
        <v>ND</v>
      </c>
      <c r="AE252" s="191" t="str">
        <f>IF(SecondRowCounts!AE252 = 0, "ND", SecondRowWins!AE252/SecondRowCounts!AE252)</f>
        <v>ND</v>
      </c>
      <c r="AF252" s="191" t="str">
        <f>IF(SecondRowCounts!AF252 = 0, "ND", SecondRowWins!AF252/SecondRowCounts!AF252)</f>
        <v>ND</v>
      </c>
      <c r="AG252" s="191" t="str">
        <f>IF(SecondRowCounts!AG252 = 0, "ND", SecondRowWins!AG252/SecondRowCounts!AG252)</f>
        <v>ND</v>
      </c>
      <c r="AH252" s="191" t="str">
        <f>IF(SecondRowCounts!AH252 = 0, "ND", SecondRowWins!AH252/SecondRowCounts!AH252)</f>
        <v>ND</v>
      </c>
      <c r="AI252" s="191" t="str">
        <f>IF(SecondRowCounts!AI252 = 0, "ND", SecondRowWins!AI252/SecondRowCounts!AI252)</f>
        <v>ND</v>
      </c>
      <c r="AJ252" s="191" t="str">
        <f>IF(SecondRowCounts!AJ252 = 0, "ND", SecondRowWins!AJ252/SecondRowCounts!AJ252)</f>
        <v>ND</v>
      </c>
      <c r="AK252" s="191" t="str">
        <f>IF(SecondRowCounts!AK252 = 0, "ND", SecondRowWins!AK252/SecondRowCounts!AK252)</f>
        <v>ND</v>
      </c>
      <c r="AL252" s="191" t="str">
        <f>IF(SecondRowCounts!AL252 = 0, "ND", SecondRowWins!AL252/SecondRowCounts!AL252)</f>
        <v>ND</v>
      </c>
      <c r="AM252" s="191" t="str">
        <f>IF(SecondRowCounts!AM252 = 0, "ND", SecondRowWins!AM252/SecondRowCounts!AM252)</f>
        <v>ND</v>
      </c>
      <c r="AN252" s="191" t="str">
        <f>IF(SecondRowCounts!AN252 = 0, "ND", SecondRowWins!AN252/SecondRowCounts!AN252)</f>
        <v>ND</v>
      </c>
      <c r="AO252" s="191" t="str">
        <f>IF(SecondRowCounts!AO252 = 0, "ND", SecondRowWins!AO252/SecondRowCounts!AO252)</f>
        <v>ND</v>
      </c>
      <c r="AP252" s="191" t="str">
        <f>IF(SecondRowCounts!AP252 = 0, "ND", SecondRowWins!AP252/SecondRowCounts!AP252)</f>
        <v>ND</v>
      </c>
    </row>
    <row r="253">
      <c r="A253" s="187" t="s">
        <v>365</v>
      </c>
      <c r="B253" s="191">
        <f>IF(SecondRowCounts!B253 = 0, "ND", SecondRowWins!B253/SecondRowCounts!B253)</f>
        <v>0.4116504854</v>
      </c>
      <c r="C253" s="191" t="str">
        <f>IF(SecondRowCounts!C253 = 0, "ND", SecondRowWins!C253/SecondRowCounts!C253)</f>
        <v>ND</v>
      </c>
      <c r="D253" s="191" t="str">
        <f>IF(SecondRowCounts!D253 = 0, "ND", SecondRowWins!D253/SecondRowCounts!D253)</f>
        <v>ND</v>
      </c>
      <c r="E253" s="191" t="str">
        <f>IF(SecondRowCounts!E253 = 0, "ND", SecondRowWins!E253/SecondRowCounts!E253)</f>
        <v>ND</v>
      </c>
      <c r="F253" s="191">
        <f>IF(SecondRowCounts!F253 = 0, "ND", SecondRowWins!F253/SecondRowCounts!F253)</f>
        <v>0.5</v>
      </c>
      <c r="G253" s="191">
        <f>IF(SecondRowCounts!G253 = 0, "ND", SecondRowWins!G253/SecondRowCounts!G253)</f>
        <v>0.4475084664</v>
      </c>
      <c r="H253" s="191">
        <f>IF(SecondRowCounts!H253 = 0, "ND", SecondRowWins!H253/SecondRowCounts!H253)</f>
        <v>0.4011976048</v>
      </c>
      <c r="I253" s="191">
        <f>IF(SecondRowCounts!I253 = 0, "ND", SecondRowWins!I253/SecondRowCounts!I253)</f>
        <v>0.2578616352</v>
      </c>
      <c r="J253" s="191">
        <f>IF(SecondRowCounts!J253 = 0, "ND", SecondRowWins!J253/SecondRowCounts!J253)</f>
        <v>0.152173913</v>
      </c>
      <c r="K253" s="191">
        <f>IF(SecondRowCounts!K253 = 0, "ND", SecondRowWins!K253/SecondRowCounts!K253)</f>
        <v>0</v>
      </c>
      <c r="L253" s="191" t="str">
        <f>IF(SecondRowCounts!L253 = 0, "ND", SecondRowWins!L253/SecondRowCounts!L253)</f>
        <v>ND</v>
      </c>
      <c r="M253" s="191" t="str">
        <f>IF(SecondRowCounts!M253 = 0, "ND", SecondRowWins!M253/SecondRowCounts!M253)</f>
        <v>ND</v>
      </c>
      <c r="N253" s="191" t="str">
        <f>IF(SecondRowCounts!N253 = 0, "ND", SecondRowWins!N253/SecondRowCounts!N253)</f>
        <v>ND</v>
      </c>
      <c r="O253" s="191" t="str">
        <f>IF(SecondRowCounts!O253 = 0, "ND", SecondRowWins!O253/SecondRowCounts!O253)</f>
        <v>ND</v>
      </c>
      <c r="P253" s="191" t="str">
        <f>IF(SecondRowCounts!P253 = 0, "ND", SecondRowWins!P253/SecondRowCounts!P253)</f>
        <v>ND</v>
      </c>
      <c r="Q253" s="191" t="str">
        <f>IF(SecondRowCounts!Q253 = 0, "ND", SecondRowWins!Q253/SecondRowCounts!Q253)</f>
        <v>ND</v>
      </c>
      <c r="R253" s="191" t="str">
        <f>IF(SecondRowCounts!R253 = 0, "ND", SecondRowWins!R253/SecondRowCounts!R253)</f>
        <v>ND</v>
      </c>
      <c r="S253" s="191" t="str">
        <f>IF(SecondRowCounts!S253 = 0, "ND", SecondRowWins!S253/SecondRowCounts!S253)</f>
        <v>ND</v>
      </c>
      <c r="T253" s="191" t="str">
        <f>IF(SecondRowCounts!T253 = 0, "ND", SecondRowWins!T253/SecondRowCounts!T253)</f>
        <v>ND</v>
      </c>
      <c r="U253" s="191" t="str">
        <f>IF(SecondRowCounts!U253 = 0, "ND", SecondRowWins!U253/SecondRowCounts!U253)</f>
        <v>ND</v>
      </c>
      <c r="V253" s="191" t="str">
        <f>IF(SecondRowCounts!V253 = 0, "ND", SecondRowWins!V253/SecondRowCounts!V253)</f>
        <v>ND</v>
      </c>
      <c r="W253" s="191" t="str">
        <f>IF(SecondRowCounts!W253 = 0, "ND", SecondRowWins!W253/SecondRowCounts!W253)</f>
        <v>ND</v>
      </c>
      <c r="X253" s="191" t="str">
        <f>IF(SecondRowCounts!X253 = 0, "ND", SecondRowWins!X253/SecondRowCounts!X253)</f>
        <v>ND</v>
      </c>
      <c r="Y253" s="191" t="str">
        <f>IF(SecondRowCounts!Y253 = 0, "ND", SecondRowWins!Y253/SecondRowCounts!Y253)</f>
        <v>ND</v>
      </c>
      <c r="Z253" s="191" t="str">
        <f>IF(SecondRowCounts!Z253 = 0, "ND", SecondRowWins!Z253/SecondRowCounts!Z253)</f>
        <v>ND</v>
      </c>
      <c r="AA253" s="191" t="str">
        <f>IF(SecondRowCounts!AA253 = 0, "ND", SecondRowWins!AA253/SecondRowCounts!AA253)</f>
        <v>ND</v>
      </c>
      <c r="AB253" s="191" t="str">
        <f>IF(SecondRowCounts!AB253 = 0, "ND", SecondRowWins!AB253/SecondRowCounts!AB253)</f>
        <v>ND</v>
      </c>
      <c r="AC253" s="191" t="str">
        <f>IF(SecondRowCounts!AC253 = 0, "ND", SecondRowWins!AC253/SecondRowCounts!AC253)</f>
        <v>ND</v>
      </c>
      <c r="AD253" s="191" t="str">
        <f>IF(SecondRowCounts!AD253 = 0, "ND", SecondRowWins!AD253/SecondRowCounts!AD253)</f>
        <v>ND</v>
      </c>
      <c r="AE253" s="191" t="str">
        <f>IF(SecondRowCounts!AE253 = 0, "ND", SecondRowWins!AE253/SecondRowCounts!AE253)</f>
        <v>ND</v>
      </c>
      <c r="AF253" s="191" t="str">
        <f>IF(SecondRowCounts!AF253 = 0, "ND", SecondRowWins!AF253/SecondRowCounts!AF253)</f>
        <v>ND</v>
      </c>
      <c r="AG253" s="191" t="str">
        <f>IF(SecondRowCounts!AG253 = 0, "ND", SecondRowWins!AG253/SecondRowCounts!AG253)</f>
        <v>ND</v>
      </c>
      <c r="AH253" s="191" t="str">
        <f>IF(SecondRowCounts!AH253 = 0, "ND", SecondRowWins!AH253/SecondRowCounts!AH253)</f>
        <v>ND</v>
      </c>
      <c r="AI253" s="191" t="str">
        <f>IF(SecondRowCounts!AI253 = 0, "ND", SecondRowWins!AI253/SecondRowCounts!AI253)</f>
        <v>ND</v>
      </c>
      <c r="AJ253" s="191" t="str">
        <f>IF(SecondRowCounts!AJ253 = 0, "ND", SecondRowWins!AJ253/SecondRowCounts!AJ253)</f>
        <v>ND</v>
      </c>
      <c r="AK253" s="191" t="str">
        <f>IF(SecondRowCounts!AK253 = 0, "ND", SecondRowWins!AK253/SecondRowCounts!AK253)</f>
        <v>ND</v>
      </c>
      <c r="AL253" s="191" t="str">
        <f>IF(SecondRowCounts!AL253 = 0, "ND", SecondRowWins!AL253/SecondRowCounts!AL253)</f>
        <v>ND</v>
      </c>
      <c r="AM253" s="191" t="str">
        <f>IF(SecondRowCounts!AM253 = 0, "ND", SecondRowWins!AM253/SecondRowCounts!AM253)</f>
        <v>ND</v>
      </c>
      <c r="AN253" s="191" t="str">
        <f>IF(SecondRowCounts!AN253 = 0, "ND", SecondRowWins!AN253/SecondRowCounts!AN253)</f>
        <v>ND</v>
      </c>
      <c r="AO253" s="191" t="str">
        <f>IF(SecondRowCounts!AO253 = 0, "ND", SecondRowWins!AO253/SecondRowCounts!AO253)</f>
        <v>ND</v>
      </c>
      <c r="AP253" s="191" t="str">
        <f>IF(SecondRowCounts!AP253 = 0, "ND", SecondRowWins!AP253/SecondRowCounts!AP253)</f>
        <v>ND</v>
      </c>
    </row>
    <row r="254">
      <c r="A254" s="187" t="s">
        <v>366</v>
      </c>
      <c r="B254" s="191">
        <f>IF(SecondRowCounts!B254 = 0, "ND", SecondRowWins!B254/SecondRowCounts!B254)</f>
        <v>0.4028831563</v>
      </c>
      <c r="C254" s="191" t="str">
        <f>IF(SecondRowCounts!C254 = 0, "ND", SecondRowWins!C254/SecondRowCounts!C254)</f>
        <v>ND</v>
      </c>
      <c r="D254" s="191" t="str">
        <f>IF(SecondRowCounts!D254 = 0, "ND", SecondRowWins!D254/SecondRowCounts!D254)</f>
        <v>ND</v>
      </c>
      <c r="E254" s="191" t="str">
        <f>IF(SecondRowCounts!E254 = 0, "ND", SecondRowWins!E254/SecondRowCounts!E254)</f>
        <v>ND</v>
      </c>
      <c r="F254" s="191" t="str">
        <f>IF(SecondRowCounts!F254 = 0, "ND", SecondRowWins!F254/SecondRowCounts!F254)</f>
        <v>ND</v>
      </c>
      <c r="G254" s="191">
        <f>IF(SecondRowCounts!G254 = 0, "ND", SecondRowWins!G254/SecondRowCounts!G254)</f>
        <v>0.4742990654</v>
      </c>
      <c r="H254" s="191">
        <f>IF(SecondRowCounts!H254 = 0, "ND", SecondRowWins!H254/SecondRowCounts!H254)</f>
        <v>0.4280762565</v>
      </c>
      <c r="I254" s="191">
        <f>IF(SecondRowCounts!I254 = 0, "ND", SecondRowWins!I254/SecondRowCounts!I254)</f>
        <v>0.2568093385</v>
      </c>
      <c r="J254" s="191">
        <f>IF(SecondRowCounts!J254 = 0, "ND", SecondRowWins!J254/SecondRowCounts!J254)</f>
        <v>0.2727272727</v>
      </c>
      <c r="K254" s="191">
        <f>IF(SecondRowCounts!K254 = 0, "ND", SecondRowWins!K254/SecondRowCounts!K254)</f>
        <v>0</v>
      </c>
      <c r="L254" s="191" t="str">
        <f>IF(SecondRowCounts!L254 = 0, "ND", SecondRowWins!L254/SecondRowCounts!L254)</f>
        <v>ND</v>
      </c>
      <c r="M254" s="191" t="str">
        <f>IF(SecondRowCounts!M254 = 0, "ND", SecondRowWins!M254/SecondRowCounts!M254)</f>
        <v>ND</v>
      </c>
      <c r="N254" s="191" t="str">
        <f>IF(SecondRowCounts!N254 = 0, "ND", SecondRowWins!N254/SecondRowCounts!N254)</f>
        <v>ND</v>
      </c>
      <c r="O254" s="191" t="str">
        <f>IF(SecondRowCounts!O254 = 0, "ND", SecondRowWins!O254/SecondRowCounts!O254)</f>
        <v>ND</v>
      </c>
      <c r="P254" s="191" t="str">
        <f>IF(SecondRowCounts!P254 = 0, "ND", SecondRowWins!P254/SecondRowCounts!P254)</f>
        <v>ND</v>
      </c>
      <c r="Q254" s="191" t="str">
        <f>IF(SecondRowCounts!Q254 = 0, "ND", SecondRowWins!Q254/SecondRowCounts!Q254)</f>
        <v>ND</v>
      </c>
      <c r="R254" s="191" t="str">
        <f>IF(SecondRowCounts!R254 = 0, "ND", SecondRowWins!R254/SecondRowCounts!R254)</f>
        <v>ND</v>
      </c>
      <c r="S254" s="191" t="str">
        <f>IF(SecondRowCounts!S254 = 0, "ND", SecondRowWins!S254/SecondRowCounts!S254)</f>
        <v>ND</v>
      </c>
      <c r="T254" s="191" t="str">
        <f>IF(SecondRowCounts!T254 = 0, "ND", SecondRowWins!T254/SecondRowCounts!T254)</f>
        <v>ND</v>
      </c>
      <c r="U254" s="191" t="str">
        <f>IF(SecondRowCounts!U254 = 0, "ND", SecondRowWins!U254/SecondRowCounts!U254)</f>
        <v>ND</v>
      </c>
      <c r="V254" s="191" t="str">
        <f>IF(SecondRowCounts!V254 = 0, "ND", SecondRowWins!V254/SecondRowCounts!V254)</f>
        <v>ND</v>
      </c>
      <c r="W254" s="191" t="str">
        <f>IF(SecondRowCounts!W254 = 0, "ND", SecondRowWins!W254/SecondRowCounts!W254)</f>
        <v>ND</v>
      </c>
      <c r="X254" s="191" t="str">
        <f>IF(SecondRowCounts!X254 = 0, "ND", SecondRowWins!X254/SecondRowCounts!X254)</f>
        <v>ND</v>
      </c>
      <c r="Y254" s="191" t="str">
        <f>IF(SecondRowCounts!Y254 = 0, "ND", SecondRowWins!Y254/SecondRowCounts!Y254)</f>
        <v>ND</v>
      </c>
      <c r="Z254" s="191" t="str">
        <f>IF(SecondRowCounts!Z254 = 0, "ND", SecondRowWins!Z254/SecondRowCounts!Z254)</f>
        <v>ND</v>
      </c>
      <c r="AA254" s="191" t="str">
        <f>IF(SecondRowCounts!AA254 = 0, "ND", SecondRowWins!AA254/SecondRowCounts!AA254)</f>
        <v>ND</v>
      </c>
      <c r="AB254" s="191" t="str">
        <f>IF(SecondRowCounts!AB254 = 0, "ND", SecondRowWins!AB254/SecondRowCounts!AB254)</f>
        <v>ND</v>
      </c>
      <c r="AC254" s="191" t="str">
        <f>IF(SecondRowCounts!AC254 = 0, "ND", SecondRowWins!AC254/SecondRowCounts!AC254)</f>
        <v>ND</v>
      </c>
      <c r="AD254" s="191" t="str">
        <f>IF(SecondRowCounts!AD254 = 0, "ND", SecondRowWins!AD254/SecondRowCounts!AD254)</f>
        <v>ND</v>
      </c>
      <c r="AE254" s="191" t="str">
        <f>IF(SecondRowCounts!AE254 = 0, "ND", SecondRowWins!AE254/SecondRowCounts!AE254)</f>
        <v>ND</v>
      </c>
      <c r="AF254" s="191" t="str">
        <f>IF(SecondRowCounts!AF254 = 0, "ND", SecondRowWins!AF254/SecondRowCounts!AF254)</f>
        <v>ND</v>
      </c>
      <c r="AG254" s="191" t="str">
        <f>IF(SecondRowCounts!AG254 = 0, "ND", SecondRowWins!AG254/SecondRowCounts!AG254)</f>
        <v>ND</v>
      </c>
      <c r="AH254" s="191" t="str">
        <f>IF(SecondRowCounts!AH254 = 0, "ND", SecondRowWins!AH254/SecondRowCounts!AH254)</f>
        <v>ND</v>
      </c>
      <c r="AI254" s="191" t="str">
        <f>IF(SecondRowCounts!AI254 = 0, "ND", SecondRowWins!AI254/SecondRowCounts!AI254)</f>
        <v>ND</v>
      </c>
      <c r="AJ254" s="191" t="str">
        <f>IF(SecondRowCounts!AJ254 = 0, "ND", SecondRowWins!AJ254/SecondRowCounts!AJ254)</f>
        <v>ND</v>
      </c>
      <c r="AK254" s="191" t="str">
        <f>IF(SecondRowCounts!AK254 = 0, "ND", SecondRowWins!AK254/SecondRowCounts!AK254)</f>
        <v>ND</v>
      </c>
      <c r="AL254" s="191" t="str">
        <f>IF(SecondRowCounts!AL254 = 0, "ND", SecondRowWins!AL254/SecondRowCounts!AL254)</f>
        <v>ND</v>
      </c>
      <c r="AM254" s="191" t="str">
        <f>IF(SecondRowCounts!AM254 = 0, "ND", SecondRowWins!AM254/SecondRowCounts!AM254)</f>
        <v>ND</v>
      </c>
      <c r="AN254" s="191" t="str">
        <f>IF(SecondRowCounts!AN254 = 0, "ND", SecondRowWins!AN254/SecondRowCounts!AN254)</f>
        <v>ND</v>
      </c>
      <c r="AO254" s="191" t="str">
        <f>IF(SecondRowCounts!AO254 = 0, "ND", SecondRowWins!AO254/SecondRowCounts!AO254)</f>
        <v>ND</v>
      </c>
      <c r="AP254" s="191" t="str">
        <f>IF(SecondRowCounts!AP254 = 0, "ND", SecondRowWins!AP254/SecondRowCounts!AP254)</f>
        <v>ND</v>
      </c>
    </row>
    <row r="255">
      <c r="A255" s="187" t="s">
        <v>367</v>
      </c>
      <c r="B255" s="191">
        <f>IF(SecondRowCounts!B255 = 0, "ND", SecondRowWins!B255/SecondRowCounts!B255)</f>
        <v>0.4070014723</v>
      </c>
      <c r="C255" s="191" t="str">
        <f>IF(SecondRowCounts!C255 = 0, "ND", SecondRowWins!C255/SecondRowCounts!C255)</f>
        <v>ND</v>
      </c>
      <c r="D255" s="191" t="str">
        <f>IF(SecondRowCounts!D255 = 0, "ND", SecondRowWins!D255/SecondRowCounts!D255)</f>
        <v>ND</v>
      </c>
      <c r="E255" s="191">
        <f>IF(SecondRowCounts!E255 = 0, "ND", SecondRowWins!E255/SecondRowCounts!E255)</f>
        <v>0</v>
      </c>
      <c r="F255" s="191">
        <f>IF(SecondRowCounts!F255 = 0, "ND", SecondRowWins!F255/SecondRowCounts!F255)</f>
        <v>0</v>
      </c>
      <c r="G255" s="191">
        <f>IF(SecondRowCounts!G255 = 0, "ND", SecondRowWins!G255/SecondRowCounts!G255)</f>
        <v>0.4697728148</v>
      </c>
      <c r="H255" s="191">
        <f>IF(SecondRowCounts!H255 = 0, "ND", SecondRowWins!H255/SecondRowCounts!H255)</f>
        <v>0.3957196811</v>
      </c>
      <c r="I255" s="191">
        <f>IF(SecondRowCounts!I255 = 0, "ND", SecondRowWins!I255/SecondRowCounts!I255)</f>
        <v>0.3048403708</v>
      </c>
      <c r="J255" s="191">
        <f>IF(SecondRowCounts!J255 = 0, "ND", SecondRowWins!J255/SecondRowCounts!J255)</f>
        <v>0.1946308725</v>
      </c>
      <c r="K255" s="191">
        <f>IF(SecondRowCounts!K255 = 0, "ND", SecondRowWins!K255/SecondRowCounts!K255)</f>
        <v>0</v>
      </c>
      <c r="L255" s="191" t="str">
        <f>IF(SecondRowCounts!L255 = 0, "ND", SecondRowWins!L255/SecondRowCounts!L255)</f>
        <v>ND</v>
      </c>
      <c r="M255" s="191" t="str">
        <f>IF(SecondRowCounts!M255 = 0, "ND", SecondRowWins!M255/SecondRowCounts!M255)</f>
        <v>ND</v>
      </c>
      <c r="N255" s="191" t="str">
        <f>IF(SecondRowCounts!N255 = 0, "ND", SecondRowWins!N255/SecondRowCounts!N255)</f>
        <v>ND</v>
      </c>
      <c r="O255" s="191" t="str">
        <f>IF(SecondRowCounts!O255 = 0, "ND", SecondRowWins!O255/SecondRowCounts!O255)</f>
        <v>ND</v>
      </c>
      <c r="P255" s="191" t="str">
        <f>IF(SecondRowCounts!P255 = 0, "ND", SecondRowWins!P255/SecondRowCounts!P255)</f>
        <v>ND</v>
      </c>
      <c r="Q255" s="191" t="str">
        <f>IF(SecondRowCounts!Q255 = 0, "ND", SecondRowWins!Q255/SecondRowCounts!Q255)</f>
        <v>ND</v>
      </c>
      <c r="R255" s="191" t="str">
        <f>IF(SecondRowCounts!R255 = 0, "ND", SecondRowWins!R255/SecondRowCounts!R255)</f>
        <v>ND</v>
      </c>
      <c r="S255" s="191" t="str">
        <f>IF(SecondRowCounts!S255 = 0, "ND", SecondRowWins!S255/SecondRowCounts!S255)</f>
        <v>ND</v>
      </c>
      <c r="T255" s="191" t="str">
        <f>IF(SecondRowCounts!T255 = 0, "ND", SecondRowWins!T255/SecondRowCounts!T255)</f>
        <v>ND</v>
      </c>
      <c r="U255" s="191" t="str">
        <f>IF(SecondRowCounts!U255 = 0, "ND", SecondRowWins!U255/SecondRowCounts!U255)</f>
        <v>ND</v>
      </c>
      <c r="V255" s="191" t="str">
        <f>IF(SecondRowCounts!V255 = 0, "ND", SecondRowWins!V255/SecondRowCounts!V255)</f>
        <v>ND</v>
      </c>
      <c r="W255" s="191" t="str">
        <f>IF(SecondRowCounts!W255 = 0, "ND", SecondRowWins!W255/SecondRowCounts!W255)</f>
        <v>ND</v>
      </c>
      <c r="X255" s="191" t="str">
        <f>IF(SecondRowCounts!X255 = 0, "ND", SecondRowWins!X255/SecondRowCounts!X255)</f>
        <v>ND</v>
      </c>
      <c r="Y255" s="191" t="str">
        <f>IF(SecondRowCounts!Y255 = 0, "ND", SecondRowWins!Y255/SecondRowCounts!Y255)</f>
        <v>ND</v>
      </c>
      <c r="Z255" s="191" t="str">
        <f>IF(SecondRowCounts!Z255 = 0, "ND", SecondRowWins!Z255/SecondRowCounts!Z255)</f>
        <v>ND</v>
      </c>
      <c r="AA255" s="191" t="str">
        <f>IF(SecondRowCounts!AA255 = 0, "ND", SecondRowWins!AA255/SecondRowCounts!AA255)</f>
        <v>ND</v>
      </c>
      <c r="AB255" s="191" t="str">
        <f>IF(SecondRowCounts!AB255 = 0, "ND", SecondRowWins!AB255/SecondRowCounts!AB255)</f>
        <v>ND</v>
      </c>
      <c r="AC255" s="191" t="str">
        <f>IF(SecondRowCounts!AC255 = 0, "ND", SecondRowWins!AC255/SecondRowCounts!AC255)</f>
        <v>ND</v>
      </c>
      <c r="AD255" s="191" t="str">
        <f>IF(SecondRowCounts!AD255 = 0, "ND", SecondRowWins!AD255/SecondRowCounts!AD255)</f>
        <v>ND</v>
      </c>
      <c r="AE255" s="191" t="str">
        <f>IF(SecondRowCounts!AE255 = 0, "ND", SecondRowWins!AE255/SecondRowCounts!AE255)</f>
        <v>ND</v>
      </c>
      <c r="AF255" s="191" t="str">
        <f>IF(SecondRowCounts!AF255 = 0, "ND", SecondRowWins!AF255/SecondRowCounts!AF255)</f>
        <v>ND</v>
      </c>
      <c r="AG255" s="191" t="str">
        <f>IF(SecondRowCounts!AG255 = 0, "ND", SecondRowWins!AG255/SecondRowCounts!AG255)</f>
        <v>ND</v>
      </c>
      <c r="AH255" s="191" t="str">
        <f>IF(SecondRowCounts!AH255 = 0, "ND", SecondRowWins!AH255/SecondRowCounts!AH255)</f>
        <v>ND</v>
      </c>
      <c r="AI255" s="191" t="str">
        <f>IF(SecondRowCounts!AI255 = 0, "ND", SecondRowWins!AI255/SecondRowCounts!AI255)</f>
        <v>ND</v>
      </c>
      <c r="AJ255" s="191" t="str">
        <f>IF(SecondRowCounts!AJ255 = 0, "ND", SecondRowWins!AJ255/SecondRowCounts!AJ255)</f>
        <v>ND</v>
      </c>
      <c r="AK255" s="191" t="str">
        <f>IF(SecondRowCounts!AK255 = 0, "ND", SecondRowWins!AK255/SecondRowCounts!AK255)</f>
        <v>ND</v>
      </c>
      <c r="AL255" s="191" t="str">
        <f>IF(SecondRowCounts!AL255 = 0, "ND", SecondRowWins!AL255/SecondRowCounts!AL255)</f>
        <v>ND</v>
      </c>
      <c r="AM255" s="191" t="str">
        <f>IF(SecondRowCounts!AM255 = 0, "ND", SecondRowWins!AM255/SecondRowCounts!AM255)</f>
        <v>ND</v>
      </c>
      <c r="AN255" s="191" t="str">
        <f>IF(SecondRowCounts!AN255 = 0, "ND", SecondRowWins!AN255/SecondRowCounts!AN255)</f>
        <v>ND</v>
      </c>
      <c r="AO255" s="191" t="str">
        <f>IF(SecondRowCounts!AO255 = 0, "ND", SecondRowWins!AO255/SecondRowCounts!AO255)</f>
        <v>ND</v>
      </c>
      <c r="AP255" s="191" t="str">
        <f>IF(SecondRowCounts!AP255 = 0, "ND", SecondRowWins!AP255/SecondRowCounts!AP255)</f>
        <v>ND</v>
      </c>
    </row>
    <row r="256">
      <c r="A256" s="187" t="s">
        <v>76</v>
      </c>
      <c r="B256" s="191">
        <f>IF(SecondRowCounts!B256 = 0, "ND", SecondRowWins!B256/SecondRowCounts!B256)</f>
        <v>0.3911094509</v>
      </c>
      <c r="C256" s="191" t="str">
        <f>IF(SecondRowCounts!C256 = 0, "ND", SecondRowWins!C256/SecondRowCounts!C256)</f>
        <v>ND</v>
      </c>
      <c r="D256" s="191">
        <f>IF(SecondRowCounts!D256 = 0, "ND", SecondRowWins!D256/SecondRowCounts!D256)</f>
        <v>0.5105042017</v>
      </c>
      <c r="E256" s="191">
        <f>IF(SecondRowCounts!E256 = 0, "ND", SecondRowWins!E256/SecondRowCounts!E256)</f>
        <v>0.5023809524</v>
      </c>
      <c r="F256" s="191">
        <f>IF(SecondRowCounts!F256 = 0, "ND", SecondRowWins!F256/SecondRowCounts!F256)</f>
        <v>0.511627907</v>
      </c>
      <c r="G256" s="191">
        <f>IF(SecondRowCounts!G256 = 0, "ND", SecondRowWins!G256/SecondRowCounts!G256)</f>
        <v>0.3818733409</v>
      </c>
      <c r="H256" s="191">
        <f>IF(SecondRowCounts!H256 = 0, "ND", SecondRowWins!H256/SecondRowCounts!H256)</f>
        <v>0.346973572</v>
      </c>
      <c r="I256" s="191">
        <f>IF(SecondRowCounts!I256 = 0, "ND", SecondRowWins!I256/SecondRowCounts!I256)</f>
        <v>0.2868852459</v>
      </c>
      <c r="J256" s="191">
        <f>IF(SecondRowCounts!J256 = 0, "ND", SecondRowWins!J256/SecondRowCounts!J256)</f>
        <v>0.1746031746</v>
      </c>
      <c r="K256" s="191">
        <f>IF(SecondRowCounts!K256 = 0, "ND", SecondRowWins!K256/SecondRowCounts!K256)</f>
        <v>0</v>
      </c>
      <c r="L256" s="191" t="str">
        <f>IF(SecondRowCounts!L256 = 0, "ND", SecondRowWins!L256/SecondRowCounts!L256)</f>
        <v>ND</v>
      </c>
      <c r="M256" s="191" t="str">
        <f>IF(SecondRowCounts!M256 = 0, "ND", SecondRowWins!M256/SecondRowCounts!M256)</f>
        <v>ND</v>
      </c>
      <c r="N256" s="191" t="str">
        <f>IF(SecondRowCounts!N256 = 0, "ND", SecondRowWins!N256/SecondRowCounts!N256)</f>
        <v>ND</v>
      </c>
      <c r="O256" s="191" t="str">
        <f>IF(SecondRowCounts!O256 = 0, "ND", SecondRowWins!O256/SecondRowCounts!O256)</f>
        <v>ND</v>
      </c>
      <c r="P256" s="191" t="str">
        <f>IF(SecondRowCounts!P256 = 0, "ND", SecondRowWins!P256/SecondRowCounts!P256)</f>
        <v>ND</v>
      </c>
      <c r="Q256" s="191" t="str">
        <f>IF(SecondRowCounts!Q256 = 0, "ND", SecondRowWins!Q256/SecondRowCounts!Q256)</f>
        <v>ND</v>
      </c>
      <c r="R256" s="191" t="str">
        <f>IF(SecondRowCounts!R256 = 0, "ND", SecondRowWins!R256/SecondRowCounts!R256)</f>
        <v>ND</v>
      </c>
      <c r="S256" s="191" t="str">
        <f>IF(SecondRowCounts!S256 = 0, "ND", SecondRowWins!S256/SecondRowCounts!S256)</f>
        <v>ND</v>
      </c>
      <c r="T256" s="191" t="str">
        <f>IF(SecondRowCounts!T256 = 0, "ND", SecondRowWins!T256/SecondRowCounts!T256)</f>
        <v>ND</v>
      </c>
      <c r="U256" s="191" t="str">
        <f>IF(SecondRowCounts!U256 = 0, "ND", SecondRowWins!U256/SecondRowCounts!U256)</f>
        <v>ND</v>
      </c>
      <c r="V256" s="191" t="str">
        <f>IF(SecondRowCounts!V256 = 0, "ND", SecondRowWins!V256/SecondRowCounts!V256)</f>
        <v>ND</v>
      </c>
      <c r="W256" s="191" t="str">
        <f>IF(SecondRowCounts!W256 = 0, "ND", SecondRowWins!W256/SecondRowCounts!W256)</f>
        <v>ND</v>
      </c>
      <c r="X256" s="191" t="str">
        <f>IF(SecondRowCounts!X256 = 0, "ND", SecondRowWins!X256/SecondRowCounts!X256)</f>
        <v>ND</v>
      </c>
      <c r="Y256" s="191" t="str">
        <f>IF(SecondRowCounts!Y256 = 0, "ND", SecondRowWins!Y256/SecondRowCounts!Y256)</f>
        <v>ND</v>
      </c>
      <c r="Z256" s="191" t="str">
        <f>IF(SecondRowCounts!Z256 = 0, "ND", SecondRowWins!Z256/SecondRowCounts!Z256)</f>
        <v>ND</v>
      </c>
      <c r="AA256" s="191" t="str">
        <f>IF(SecondRowCounts!AA256 = 0, "ND", SecondRowWins!AA256/SecondRowCounts!AA256)</f>
        <v>ND</v>
      </c>
      <c r="AB256" s="191" t="str">
        <f>IF(SecondRowCounts!AB256 = 0, "ND", SecondRowWins!AB256/SecondRowCounts!AB256)</f>
        <v>ND</v>
      </c>
      <c r="AC256" s="191" t="str">
        <f>IF(SecondRowCounts!AC256 = 0, "ND", SecondRowWins!AC256/SecondRowCounts!AC256)</f>
        <v>ND</v>
      </c>
      <c r="AD256" s="191" t="str">
        <f>IF(SecondRowCounts!AD256 = 0, "ND", SecondRowWins!AD256/SecondRowCounts!AD256)</f>
        <v>ND</v>
      </c>
      <c r="AE256" s="191" t="str">
        <f>IF(SecondRowCounts!AE256 = 0, "ND", SecondRowWins!AE256/SecondRowCounts!AE256)</f>
        <v>ND</v>
      </c>
      <c r="AF256" s="191" t="str">
        <f>IF(SecondRowCounts!AF256 = 0, "ND", SecondRowWins!AF256/SecondRowCounts!AF256)</f>
        <v>ND</v>
      </c>
      <c r="AG256" s="191" t="str">
        <f>IF(SecondRowCounts!AG256 = 0, "ND", SecondRowWins!AG256/SecondRowCounts!AG256)</f>
        <v>ND</v>
      </c>
      <c r="AH256" s="191" t="str">
        <f>IF(SecondRowCounts!AH256 = 0, "ND", SecondRowWins!AH256/SecondRowCounts!AH256)</f>
        <v>ND</v>
      </c>
      <c r="AI256" s="191" t="str">
        <f>IF(SecondRowCounts!AI256 = 0, "ND", SecondRowWins!AI256/SecondRowCounts!AI256)</f>
        <v>ND</v>
      </c>
      <c r="AJ256" s="191" t="str">
        <f>IF(SecondRowCounts!AJ256 = 0, "ND", SecondRowWins!AJ256/SecondRowCounts!AJ256)</f>
        <v>ND</v>
      </c>
      <c r="AK256" s="191" t="str">
        <f>IF(SecondRowCounts!AK256 = 0, "ND", SecondRowWins!AK256/SecondRowCounts!AK256)</f>
        <v>ND</v>
      </c>
      <c r="AL256" s="191" t="str">
        <f>IF(SecondRowCounts!AL256 = 0, "ND", SecondRowWins!AL256/SecondRowCounts!AL256)</f>
        <v>ND</v>
      </c>
      <c r="AM256" s="191" t="str">
        <f>IF(SecondRowCounts!AM256 = 0, "ND", SecondRowWins!AM256/SecondRowCounts!AM256)</f>
        <v>ND</v>
      </c>
      <c r="AN256" s="191" t="str">
        <f>IF(SecondRowCounts!AN256 = 0, "ND", SecondRowWins!AN256/SecondRowCounts!AN256)</f>
        <v>ND</v>
      </c>
      <c r="AO256" s="191" t="str">
        <f>IF(SecondRowCounts!AO256 = 0, "ND", SecondRowWins!AO256/SecondRowCounts!AO256)</f>
        <v>ND</v>
      </c>
      <c r="AP256" s="191" t="str">
        <f>IF(SecondRowCounts!AP256 = 0, "ND", SecondRowWins!AP256/SecondRowCounts!AP256)</f>
        <v>ND</v>
      </c>
    </row>
    <row r="257">
      <c r="A257" s="187" t="s">
        <v>102</v>
      </c>
      <c r="B257" s="191">
        <f>IF(SecondRowCounts!B257 = 0, "ND", SecondRowWins!B257/SecondRowCounts!B257)</f>
        <v>0.5</v>
      </c>
      <c r="C257" s="191" t="str">
        <f>IF(SecondRowCounts!C257 = 0, "ND", SecondRowWins!C257/SecondRowCounts!C257)</f>
        <v>ND</v>
      </c>
      <c r="D257" s="191">
        <f>IF(SecondRowCounts!D257 = 0, "ND", SecondRowWins!D257/SecondRowCounts!D257)</f>
        <v>0.5</v>
      </c>
      <c r="E257" s="191">
        <f>IF(SecondRowCounts!E257 = 0, "ND", SecondRowWins!E257/SecondRowCounts!E257)</f>
        <v>0.5</v>
      </c>
      <c r="F257" s="191">
        <f>IF(SecondRowCounts!F257 = 0, "ND", SecondRowWins!F257/SecondRowCounts!F257)</f>
        <v>1</v>
      </c>
      <c r="G257" s="191">
        <f>IF(SecondRowCounts!G257 = 0, "ND", SecondRowWins!G257/SecondRowCounts!G257)</f>
        <v>1</v>
      </c>
      <c r="H257" s="191">
        <f>IF(SecondRowCounts!H257 = 0, "ND", SecondRowWins!H257/SecondRowCounts!H257)</f>
        <v>1</v>
      </c>
      <c r="I257" s="191">
        <f>IF(SecondRowCounts!I257 = 0, "ND", SecondRowWins!I257/SecondRowCounts!I257)</f>
        <v>0.2</v>
      </c>
      <c r="J257" s="191">
        <f>IF(SecondRowCounts!J257 = 0, "ND", SecondRowWins!J257/SecondRowCounts!J257)</f>
        <v>0.5</v>
      </c>
      <c r="K257" s="191">
        <f>IF(SecondRowCounts!K257 = 0, "ND", SecondRowWins!K257/SecondRowCounts!K257)</f>
        <v>0.6</v>
      </c>
      <c r="L257" s="191">
        <f>IF(SecondRowCounts!L257 = 0, "ND", SecondRowWins!L257/SecondRowCounts!L257)</f>
        <v>0.3333333333</v>
      </c>
      <c r="M257" s="191">
        <f>IF(SecondRowCounts!M257 = 0, "ND", SecondRowWins!M257/SecondRowCounts!M257)</f>
        <v>0</v>
      </c>
      <c r="N257" s="191">
        <f>IF(SecondRowCounts!N257 = 0, "ND", SecondRowWins!N257/SecondRowCounts!N257)</f>
        <v>1</v>
      </c>
      <c r="O257" s="191" t="str">
        <f>IF(SecondRowCounts!O257 = 0, "ND", SecondRowWins!O257/SecondRowCounts!O257)</f>
        <v>ND</v>
      </c>
      <c r="P257" s="191" t="str">
        <f>IF(SecondRowCounts!P257 = 0, "ND", SecondRowWins!P257/SecondRowCounts!P257)</f>
        <v>ND</v>
      </c>
      <c r="Q257" s="191" t="str">
        <f>IF(SecondRowCounts!Q257 = 0, "ND", SecondRowWins!Q257/SecondRowCounts!Q257)</f>
        <v>ND</v>
      </c>
      <c r="R257" s="191" t="str">
        <f>IF(SecondRowCounts!R257 = 0, "ND", SecondRowWins!R257/SecondRowCounts!R257)</f>
        <v>ND</v>
      </c>
      <c r="S257" s="191" t="str">
        <f>IF(SecondRowCounts!S257 = 0, "ND", SecondRowWins!S257/SecondRowCounts!S257)</f>
        <v>ND</v>
      </c>
      <c r="T257" s="191" t="str">
        <f>IF(SecondRowCounts!T257 = 0, "ND", SecondRowWins!T257/SecondRowCounts!T257)</f>
        <v>ND</v>
      </c>
      <c r="U257" s="191" t="str">
        <f>IF(SecondRowCounts!U257 = 0, "ND", SecondRowWins!U257/SecondRowCounts!U257)</f>
        <v>ND</v>
      </c>
      <c r="V257" s="191" t="str">
        <f>IF(SecondRowCounts!V257 = 0, "ND", SecondRowWins!V257/SecondRowCounts!V257)</f>
        <v>ND</v>
      </c>
      <c r="W257" s="191" t="str">
        <f>IF(SecondRowCounts!W257 = 0, "ND", SecondRowWins!W257/SecondRowCounts!W257)</f>
        <v>ND</v>
      </c>
      <c r="X257" s="191" t="str">
        <f>IF(SecondRowCounts!X257 = 0, "ND", SecondRowWins!X257/SecondRowCounts!X257)</f>
        <v>ND</v>
      </c>
      <c r="Y257" s="191" t="str">
        <f>IF(SecondRowCounts!Y257 = 0, "ND", SecondRowWins!Y257/SecondRowCounts!Y257)</f>
        <v>ND</v>
      </c>
      <c r="Z257" s="191" t="str">
        <f>IF(SecondRowCounts!Z257 = 0, "ND", SecondRowWins!Z257/SecondRowCounts!Z257)</f>
        <v>ND</v>
      </c>
      <c r="AA257" s="191" t="str">
        <f>IF(SecondRowCounts!AA257 = 0, "ND", SecondRowWins!AA257/SecondRowCounts!AA257)</f>
        <v>ND</v>
      </c>
      <c r="AB257" s="191" t="str">
        <f>IF(SecondRowCounts!AB257 = 0, "ND", SecondRowWins!AB257/SecondRowCounts!AB257)</f>
        <v>ND</v>
      </c>
      <c r="AC257" s="191" t="str">
        <f>IF(SecondRowCounts!AC257 = 0, "ND", SecondRowWins!AC257/SecondRowCounts!AC257)</f>
        <v>ND</v>
      </c>
      <c r="AD257" s="191" t="str">
        <f>IF(SecondRowCounts!AD257 = 0, "ND", SecondRowWins!AD257/SecondRowCounts!AD257)</f>
        <v>ND</v>
      </c>
      <c r="AE257" s="191" t="str">
        <f>IF(SecondRowCounts!AE257 = 0, "ND", SecondRowWins!AE257/SecondRowCounts!AE257)</f>
        <v>ND</v>
      </c>
      <c r="AF257" s="191" t="str">
        <f>IF(SecondRowCounts!AF257 = 0, "ND", SecondRowWins!AF257/SecondRowCounts!AF257)</f>
        <v>ND</v>
      </c>
      <c r="AG257" s="191" t="str">
        <f>IF(SecondRowCounts!AG257 = 0, "ND", SecondRowWins!AG257/SecondRowCounts!AG257)</f>
        <v>ND</v>
      </c>
      <c r="AH257" s="191" t="str">
        <f>IF(SecondRowCounts!AH257 = 0, "ND", SecondRowWins!AH257/SecondRowCounts!AH257)</f>
        <v>ND</v>
      </c>
      <c r="AI257" s="191" t="str">
        <f>IF(SecondRowCounts!AI257 = 0, "ND", SecondRowWins!AI257/SecondRowCounts!AI257)</f>
        <v>ND</v>
      </c>
      <c r="AJ257" s="191" t="str">
        <f>IF(SecondRowCounts!AJ257 = 0, "ND", SecondRowWins!AJ257/SecondRowCounts!AJ257)</f>
        <v>ND</v>
      </c>
      <c r="AK257" s="191" t="str">
        <f>IF(SecondRowCounts!AK257 = 0, "ND", SecondRowWins!AK257/SecondRowCounts!AK257)</f>
        <v>ND</v>
      </c>
      <c r="AL257" s="191" t="str">
        <f>IF(SecondRowCounts!AL257 = 0, "ND", SecondRowWins!AL257/SecondRowCounts!AL257)</f>
        <v>ND</v>
      </c>
      <c r="AM257" s="191" t="str">
        <f>IF(SecondRowCounts!AM257 = 0, "ND", SecondRowWins!AM257/SecondRowCounts!AM257)</f>
        <v>ND</v>
      </c>
      <c r="AN257" s="191" t="str">
        <f>IF(SecondRowCounts!AN257 = 0, "ND", SecondRowWins!AN257/SecondRowCounts!AN257)</f>
        <v>ND</v>
      </c>
      <c r="AO257" s="191" t="str">
        <f>IF(SecondRowCounts!AO257 = 0, "ND", SecondRowWins!AO257/SecondRowCounts!AO257)</f>
        <v>ND</v>
      </c>
      <c r="AP257" s="191" t="str">
        <f>IF(SecondRowCounts!AP257 = 0, "ND", SecondRowWins!AP257/SecondRowCounts!AP257)</f>
        <v>ND</v>
      </c>
    </row>
    <row r="258">
      <c r="A258" s="187" t="s">
        <v>124</v>
      </c>
      <c r="B258" s="191">
        <f>IF(SecondRowCounts!B258 = 0, "ND", SecondRowWins!B258/SecondRowCounts!B258)</f>
        <v>0.5348837209</v>
      </c>
      <c r="C258" s="191" t="str">
        <f>IF(SecondRowCounts!C258 = 0, "ND", SecondRowWins!C258/SecondRowCounts!C258)</f>
        <v>ND</v>
      </c>
      <c r="D258" s="191" t="str">
        <f>IF(SecondRowCounts!D258 = 0, "ND", SecondRowWins!D258/SecondRowCounts!D258)</f>
        <v>ND</v>
      </c>
      <c r="E258" s="191" t="str">
        <f>IF(SecondRowCounts!E258 = 0, "ND", SecondRowWins!E258/SecondRowCounts!E258)</f>
        <v>ND</v>
      </c>
      <c r="F258" s="191" t="str">
        <f>IF(SecondRowCounts!F258 = 0, "ND", SecondRowWins!F258/SecondRowCounts!F258)</f>
        <v>ND</v>
      </c>
      <c r="G258" s="191" t="str">
        <f>IF(SecondRowCounts!G258 = 0, "ND", SecondRowWins!G258/SecondRowCounts!G258)</f>
        <v>ND</v>
      </c>
      <c r="H258" s="191">
        <f>IF(SecondRowCounts!H258 = 0, "ND", SecondRowWins!H258/SecondRowCounts!H258)</f>
        <v>0</v>
      </c>
      <c r="I258" s="191">
        <f>IF(SecondRowCounts!I258 = 0, "ND", SecondRowWins!I258/SecondRowCounts!I258)</f>
        <v>1</v>
      </c>
      <c r="J258" s="191">
        <f>IF(SecondRowCounts!J258 = 0, "ND", SecondRowWins!J258/SecondRowCounts!J258)</f>
        <v>0.6888888889</v>
      </c>
      <c r="K258" s="191">
        <f>IF(SecondRowCounts!K258 = 0, "ND", SecondRowWins!K258/SecondRowCounts!K258)</f>
        <v>0.5208333333</v>
      </c>
      <c r="L258" s="191">
        <f>IF(SecondRowCounts!L258 = 0, "ND", SecondRowWins!L258/SecondRowCounts!L258)</f>
        <v>0.4166666667</v>
      </c>
      <c r="M258" s="191">
        <f>IF(SecondRowCounts!M258 = 0, "ND", SecondRowWins!M258/SecondRowCounts!M258)</f>
        <v>0.5185185185</v>
      </c>
      <c r="N258" s="191">
        <f>IF(SecondRowCounts!N258 = 0, "ND", SecondRowWins!N258/SecondRowCounts!N258)</f>
        <v>0.3333333333</v>
      </c>
      <c r="O258" s="191">
        <f>IF(SecondRowCounts!O258 = 0, "ND", SecondRowWins!O258/SecondRowCounts!O258)</f>
        <v>0.25</v>
      </c>
      <c r="P258" s="191">
        <f>IF(SecondRowCounts!P258 = 0, "ND", SecondRowWins!P258/SecondRowCounts!P258)</f>
        <v>1</v>
      </c>
      <c r="Q258" s="191" t="str">
        <f>IF(SecondRowCounts!Q258 = 0, "ND", SecondRowWins!Q258/SecondRowCounts!Q258)</f>
        <v>ND</v>
      </c>
      <c r="R258" s="191" t="str">
        <f>IF(SecondRowCounts!R258 = 0, "ND", SecondRowWins!R258/SecondRowCounts!R258)</f>
        <v>ND</v>
      </c>
      <c r="S258" s="191" t="str">
        <f>IF(SecondRowCounts!S258 = 0, "ND", SecondRowWins!S258/SecondRowCounts!S258)</f>
        <v>ND</v>
      </c>
      <c r="T258" s="191" t="str">
        <f>IF(SecondRowCounts!T258 = 0, "ND", SecondRowWins!T258/SecondRowCounts!T258)</f>
        <v>ND</v>
      </c>
      <c r="U258" s="191" t="str">
        <f>IF(SecondRowCounts!U258 = 0, "ND", SecondRowWins!U258/SecondRowCounts!U258)</f>
        <v>ND</v>
      </c>
      <c r="V258" s="191" t="str">
        <f>IF(SecondRowCounts!V258 = 0, "ND", SecondRowWins!V258/SecondRowCounts!V258)</f>
        <v>ND</v>
      </c>
      <c r="W258" s="191" t="str">
        <f>IF(SecondRowCounts!W258 = 0, "ND", SecondRowWins!W258/SecondRowCounts!W258)</f>
        <v>ND</v>
      </c>
      <c r="X258" s="191" t="str">
        <f>IF(SecondRowCounts!X258 = 0, "ND", SecondRowWins!X258/SecondRowCounts!X258)</f>
        <v>ND</v>
      </c>
      <c r="Y258" s="191" t="str">
        <f>IF(SecondRowCounts!Y258 = 0, "ND", SecondRowWins!Y258/SecondRowCounts!Y258)</f>
        <v>ND</v>
      </c>
      <c r="Z258" s="191" t="str">
        <f>IF(SecondRowCounts!Z258 = 0, "ND", SecondRowWins!Z258/SecondRowCounts!Z258)</f>
        <v>ND</v>
      </c>
      <c r="AA258" s="191" t="str">
        <f>IF(SecondRowCounts!AA258 = 0, "ND", SecondRowWins!AA258/SecondRowCounts!AA258)</f>
        <v>ND</v>
      </c>
      <c r="AB258" s="191" t="str">
        <f>IF(SecondRowCounts!AB258 = 0, "ND", SecondRowWins!AB258/SecondRowCounts!AB258)</f>
        <v>ND</v>
      </c>
      <c r="AC258" s="191" t="str">
        <f>IF(SecondRowCounts!AC258 = 0, "ND", SecondRowWins!AC258/SecondRowCounts!AC258)</f>
        <v>ND</v>
      </c>
      <c r="AD258" s="191" t="str">
        <f>IF(SecondRowCounts!AD258 = 0, "ND", SecondRowWins!AD258/SecondRowCounts!AD258)</f>
        <v>ND</v>
      </c>
      <c r="AE258" s="191" t="str">
        <f>IF(SecondRowCounts!AE258 = 0, "ND", SecondRowWins!AE258/SecondRowCounts!AE258)</f>
        <v>ND</v>
      </c>
      <c r="AF258" s="191" t="str">
        <f>IF(SecondRowCounts!AF258 = 0, "ND", SecondRowWins!AF258/SecondRowCounts!AF258)</f>
        <v>ND</v>
      </c>
      <c r="AG258" s="191" t="str">
        <f>IF(SecondRowCounts!AG258 = 0, "ND", SecondRowWins!AG258/SecondRowCounts!AG258)</f>
        <v>ND</v>
      </c>
      <c r="AH258" s="191" t="str">
        <f>IF(SecondRowCounts!AH258 = 0, "ND", SecondRowWins!AH258/SecondRowCounts!AH258)</f>
        <v>ND</v>
      </c>
      <c r="AI258" s="191" t="str">
        <f>IF(SecondRowCounts!AI258 = 0, "ND", SecondRowWins!AI258/SecondRowCounts!AI258)</f>
        <v>ND</v>
      </c>
      <c r="AJ258" s="191" t="str">
        <f>IF(SecondRowCounts!AJ258 = 0, "ND", SecondRowWins!AJ258/SecondRowCounts!AJ258)</f>
        <v>ND</v>
      </c>
      <c r="AK258" s="191" t="str">
        <f>IF(SecondRowCounts!AK258 = 0, "ND", SecondRowWins!AK258/SecondRowCounts!AK258)</f>
        <v>ND</v>
      </c>
      <c r="AL258" s="191" t="str">
        <f>IF(SecondRowCounts!AL258 = 0, "ND", SecondRowWins!AL258/SecondRowCounts!AL258)</f>
        <v>ND</v>
      </c>
      <c r="AM258" s="191" t="str">
        <f>IF(SecondRowCounts!AM258 = 0, "ND", SecondRowWins!AM258/SecondRowCounts!AM258)</f>
        <v>ND</v>
      </c>
      <c r="AN258" s="191" t="str">
        <f>IF(SecondRowCounts!AN258 = 0, "ND", SecondRowWins!AN258/SecondRowCounts!AN258)</f>
        <v>ND</v>
      </c>
      <c r="AO258" s="191" t="str">
        <f>IF(SecondRowCounts!AO258 = 0, "ND", SecondRowWins!AO258/SecondRowCounts!AO258)</f>
        <v>ND</v>
      </c>
      <c r="AP258" s="191" t="str">
        <f>IF(SecondRowCounts!AP258 = 0, "ND", SecondRowWins!AP258/SecondRowCounts!AP258)</f>
        <v>ND</v>
      </c>
    </row>
    <row r="259">
      <c r="A259" s="187" t="s">
        <v>50</v>
      </c>
      <c r="B259" s="191">
        <f>IF(SecondRowCounts!B259 = 0, "ND", SecondRowWins!B259/SecondRowCounts!B259)</f>
        <v>0.4782608696</v>
      </c>
      <c r="C259" s="191" t="str">
        <f>IF(SecondRowCounts!C259 = 0, "ND", SecondRowWins!C259/SecondRowCounts!C259)</f>
        <v>ND</v>
      </c>
      <c r="D259" s="191" t="str">
        <f>IF(SecondRowCounts!D259 = 0, "ND", SecondRowWins!D259/SecondRowCounts!D259)</f>
        <v>ND</v>
      </c>
      <c r="E259" s="191" t="str">
        <f>IF(SecondRowCounts!E259 = 0, "ND", SecondRowWins!E259/SecondRowCounts!E259)</f>
        <v>ND</v>
      </c>
      <c r="F259" s="191" t="str">
        <f>IF(SecondRowCounts!F259 = 0, "ND", SecondRowWins!F259/SecondRowCounts!F259)</f>
        <v>ND</v>
      </c>
      <c r="G259" s="191" t="str">
        <f>IF(SecondRowCounts!G259 = 0, "ND", SecondRowWins!G259/SecondRowCounts!G259)</f>
        <v>ND</v>
      </c>
      <c r="H259" s="191" t="str">
        <f>IF(SecondRowCounts!H259 = 0, "ND", SecondRowWins!H259/SecondRowCounts!H259)</f>
        <v>ND</v>
      </c>
      <c r="I259" s="191" t="str">
        <f>IF(SecondRowCounts!I259 = 0, "ND", SecondRowWins!I259/SecondRowCounts!I259)</f>
        <v>ND</v>
      </c>
      <c r="J259" s="191">
        <f>IF(SecondRowCounts!J259 = 0, "ND", SecondRowWins!J259/SecondRowCounts!J259)</f>
        <v>1</v>
      </c>
      <c r="K259" s="191">
        <f>IF(SecondRowCounts!K259 = 0, "ND", SecondRowWins!K259/SecondRowCounts!K259)</f>
        <v>1</v>
      </c>
      <c r="L259" s="191">
        <f>IF(SecondRowCounts!L259 = 0, "ND", SecondRowWins!L259/SecondRowCounts!L259)</f>
        <v>0.25</v>
      </c>
      <c r="M259" s="191">
        <f>IF(SecondRowCounts!M259 = 0, "ND", SecondRowWins!M259/SecondRowCounts!M259)</f>
        <v>0.1666666667</v>
      </c>
      <c r="N259" s="191">
        <f>IF(SecondRowCounts!N259 = 0, "ND", SecondRowWins!N259/SecondRowCounts!N259)</f>
        <v>0.5</v>
      </c>
      <c r="O259" s="191">
        <f>IF(SecondRowCounts!O259 = 0, "ND", SecondRowWins!O259/SecondRowCounts!O259)</f>
        <v>0.5</v>
      </c>
      <c r="P259" s="191" t="str">
        <f>IF(SecondRowCounts!P259 = 0, "ND", SecondRowWins!P259/SecondRowCounts!P259)</f>
        <v>ND</v>
      </c>
      <c r="Q259" s="191" t="str">
        <f>IF(SecondRowCounts!Q259 = 0, "ND", SecondRowWins!Q259/SecondRowCounts!Q259)</f>
        <v>ND</v>
      </c>
      <c r="R259" s="191" t="str">
        <f>IF(SecondRowCounts!R259 = 0, "ND", SecondRowWins!R259/SecondRowCounts!R259)</f>
        <v>ND</v>
      </c>
      <c r="S259" s="191" t="str">
        <f>IF(SecondRowCounts!S259 = 0, "ND", SecondRowWins!S259/SecondRowCounts!S259)</f>
        <v>ND</v>
      </c>
      <c r="T259" s="191" t="str">
        <f>IF(SecondRowCounts!T259 = 0, "ND", SecondRowWins!T259/SecondRowCounts!T259)</f>
        <v>ND</v>
      </c>
      <c r="U259" s="191" t="str">
        <f>IF(SecondRowCounts!U259 = 0, "ND", SecondRowWins!U259/SecondRowCounts!U259)</f>
        <v>ND</v>
      </c>
      <c r="V259" s="191">
        <f>IF(SecondRowCounts!V259 = 0, "ND", SecondRowWins!V259/SecondRowCounts!V259)</f>
        <v>0</v>
      </c>
      <c r="W259" s="191" t="str">
        <f>IF(SecondRowCounts!W259 = 0, "ND", SecondRowWins!W259/SecondRowCounts!W259)</f>
        <v>ND</v>
      </c>
      <c r="X259" s="191" t="str">
        <f>IF(SecondRowCounts!X259 = 0, "ND", SecondRowWins!X259/SecondRowCounts!X259)</f>
        <v>ND</v>
      </c>
      <c r="Y259" s="191" t="str">
        <f>IF(SecondRowCounts!Y259 = 0, "ND", SecondRowWins!Y259/SecondRowCounts!Y259)</f>
        <v>ND</v>
      </c>
      <c r="Z259" s="191" t="str">
        <f>IF(SecondRowCounts!Z259 = 0, "ND", SecondRowWins!Z259/SecondRowCounts!Z259)</f>
        <v>ND</v>
      </c>
      <c r="AA259" s="191" t="str">
        <f>IF(SecondRowCounts!AA259 = 0, "ND", SecondRowWins!AA259/SecondRowCounts!AA259)</f>
        <v>ND</v>
      </c>
      <c r="AB259" s="191" t="str">
        <f>IF(SecondRowCounts!AB259 = 0, "ND", SecondRowWins!AB259/SecondRowCounts!AB259)</f>
        <v>ND</v>
      </c>
      <c r="AC259" s="191" t="str">
        <f>IF(SecondRowCounts!AC259 = 0, "ND", SecondRowWins!AC259/SecondRowCounts!AC259)</f>
        <v>ND</v>
      </c>
      <c r="AD259" s="191" t="str">
        <f>IF(SecondRowCounts!AD259 = 0, "ND", SecondRowWins!AD259/SecondRowCounts!AD259)</f>
        <v>ND</v>
      </c>
      <c r="AE259" s="191" t="str">
        <f>IF(SecondRowCounts!AE259 = 0, "ND", SecondRowWins!AE259/SecondRowCounts!AE259)</f>
        <v>ND</v>
      </c>
      <c r="AF259" s="191" t="str">
        <f>IF(SecondRowCounts!AF259 = 0, "ND", SecondRowWins!AF259/SecondRowCounts!AF259)</f>
        <v>ND</v>
      </c>
      <c r="AG259" s="191" t="str">
        <f>IF(SecondRowCounts!AG259 = 0, "ND", SecondRowWins!AG259/SecondRowCounts!AG259)</f>
        <v>ND</v>
      </c>
      <c r="AH259" s="191" t="str">
        <f>IF(SecondRowCounts!AH259 = 0, "ND", SecondRowWins!AH259/SecondRowCounts!AH259)</f>
        <v>ND</v>
      </c>
      <c r="AI259" s="191" t="str">
        <f>IF(SecondRowCounts!AI259 = 0, "ND", SecondRowWins!AI259/SecondRowCounts!AI259)</f>
        <v>ND</v>
      </c>
      <c r="AJ259" s="191" t="str">
        <f>IF(SecondRowCounts!AJ259 = 0, "ND", SecondRowWins!AJ259/SecondRowCounts!AJ259)</f>
        <v>ND</v>
      </c>
      <c r="AK259" s="191" t="str">
        <f>IF(SecondRowCounts!AK259 = 0, "ND", SecondRowWins!AK259/SecondRowCounts!AK259)</f>
        <v>ND</v>
      </c>
      <c r="AL259" s="191" t="str">
        <f>IF(SecondRowCounts!AL259 = 0, "ND", SecondRowWins!AL259/SecondRowCounts!AL259)</f>
        <v>ND</v>
      </c>
      <c r="AM259" s="191" t="str">
        <f>IF(SecondRowCounts!AM259 = 0, "ND", SecondRowWins!AM259/SecondRowCounts!AM259)</f>
        <v>ND</v>
      </c>
      <c r="AN259" s="191" t="str">
        <f>IF(SecondRowCounts!AN259 = 0, "ND", SecondRowWins!AN259/SecondRowCounts!AN259)</f>
        <v>ND</v>
      </c>
      <c r="AO259" s="191" t="str">
        <f>IF(SecondRowCounts!AO259 = 0, "ND", SecondRowWins!AO259/SecondRowCounts!AO259)</f>
        <v>ND</v>
      </c>
      <c r="AP259" s="191" t="str">
        <f>IF(SecondRowCounts!AP259 = 0, "ND", SecondRowWins!AP259/SecondRowCounts!AP259)</f>
        <v>ND</v>
      </c>
    </row>
    <row r="260">
      <c r="A260" s="187" t="s">
        <v>132</v>
      </c>
      <c r="B260" s="191">
        <f>IF(SecondRowCounts!B260 = 0, "ND", SecondRowWins!B260/SecondRowCounts!B260)</f>
        <v>0.8</v>
      </c>
      <c r="C260" s="191" t="str">
        <f>IF(SecondRowCounts!C260 = 0, "ND", SecondRowWins!C260/SecondRowCounts!C260)</f>
        <v>ND</v>
      </c>
      <c r="D260" s="191" t="str">
        <f>IF(SecondRowCounts!D260 = 0, "ND", SecondRowWins!D260/SecondRowCounts!D260)</f>
        <v>ND</v>
      </c>
      <c r="E260" s="191" t="str">
        <f>IF(SecondRowCounts!E260 = 0, "ND", SecondRowWins!E260/SecondRowCounts!E260)</f>
        <v>ND</v>
      </c>
      <c r="F260" s="191" t="str">
        <f>IF(SecondRowCounts!F260 = 0, "ND", SecondRowWins!F260/SecondRowCounts!F260)</f>
        <v>ND</v>
      </c>
      <c r="G260" s="191" t="str">
        <f>IF(SecondRowCounts!G260 = 0, "ND", SecondRowWins!G260/SecondRowCounts!G260)</f>
        <v>ND</v>
      </c>
      <c r="H260" s="191" t="str">
        <f>IF(SecondRowCounts!H260 = 0, "ND", SecondRowWins!H260/SecondRowCounts!H260)</f>
        <v>ND</v>
      </c>
      <c r="I260" s="191" t="str">
        <f>IF(SecondRowCounts!I260 = 0, "ND", SecondRowWins!I260/SecondRowCounts!I260)</f>
        <v>ND</v>
      </c>
      <c r="J260" s="191" t="str">
        <f>IF(SecondRowCounts!J260 = 0, "ND", SecondRowWins!J260/SecondRowCounts!J260)</f>
        <v>ND</v>
      </c>
      <c r="K260" s="191" t="str">
        <f>IF(SecondRowCounts!K260 = 0, "ND", SecondRowWins!K260/SecondRowCounts!K260)</f>
        <v>ND</v>
      </c>
      <c r="L260" s="191" t="str">
        <f>IF(SecondRowCounts!L260 = 0, "ND", SecondRowWins!L260/SecondRowCounts!L260)</f>
        <v>ND</v>
      </c>
      <c r="M260" s="191" t="str">
        <f>IF(SecondRowCounts!M260 = 0, "ND", SecondRowWins!M260/SecondRowCounts!M260)</f>
        <v>ND</v>
      </c>
      <c r="N260" s="191" t="str">
        <f>IF(SecondRowCounts!N260 = 0, "ND", SecondRowWins!N260/SecondRowCounts!N260)</f>
        <v>ND</v>
      </c>
      <c r="O260" s="191">
        <f>IF(SecondRowCounts!O260 = 0, "ND", SecondRowWins!O260/SecondRowCounts!O260)</f>
        <v>1</v>
      </c>
      <c r="P260" s="191" t="str">
        <f>IF(SecondRowCounts!P260 = 0, "ND", SecondRowWins!P260/SecondRowCounts!P260)</f>
        <v>ND</v>
      </c>
      <c r="Q260" s="191">
        <f>IF(SecondRowCounts!Q260 = 0, "ND", SecondRowWins!Q260/SecondRowCounts!Q260)</f>
        <v>1</v>
      </c>
      <c r="R260" s="191" t="str">
        <f>IF(SecondRowCounts!R260 = 0, "ND", SecondRowWins!R260/SecondRowCounts!R260)</f>
        <v>ND</v>
      </c>
      <c r="S260" s="191" t="str">
        <f>IF(SecondRowCounts!S260 = 0, "ND", SecondRowWins!S260/SecondRowCounts!S260)</f>
        <v>ND</v>
      </c>
      <c r="T260" s="191">
        <f>IF(SecondRowCounts!T260 = 0, "ND", SecondRowWins!T260/SecondRowCounts!T260)</f>
        <v>0.5</v>
      </c>
      <c r="U260" s="191" t="str">
        <f>IF(SecondRowCounts!U260 = 0, "ND", SecondRowWins!U260/SecondRowCounts!U260)</f>
        <v>ND</v>
      </c>
      <c r="V260" s="191" t="str">
        <f>IF(SecondRowCounts!V260 = 0, "ND", SecondRowWins!V260/SecondRowCounts!V260)</f>
        <v>ND</v>
      </c>
      <c r="W260" s="191" t="str">
        <f>IF(SecondRowCounts!W260 = 0, "ND", SecondRowWins!W260/SecondRowCounts!W260)</f>
        <v>ND</v>
      </c>
      <c r="X260" s="191" t="str">
        <f>IF(SecondRowCounts!X260 = 0, "ND", SecondRowWins!X260/SecondRowCounts!X260)</f>
        <v>ND</v>
      </c>
      <c r="Y260" s="191" t="str">
        <f>IF(SecondRowCounts!Y260 = 0, "ND", SecondRowWins!Y260/SecondRowCounts!Y260)</f>
        <v>ND</v>
      </c>
      <c r="Z260" s="191" t="str">
        <f>IF(SecondRowCounts!Z260 = 0, "ND", SecondRowWins!Z260/SecondRowCounts!Z260)</f>
        <v>ND</v>
      </c>
      <c r="AA260" s="191" t="str">
        <f>IF(SecondRowCounts!AA260 = 0, "ND", SecondRowWins!AA260/SecondRowCounts!AA260)</f>
        <v>ND</v>
      </c>
      <c r="AB260" s="191" t="str">
        <f>IF(SecondRowCounts!AB260 = 0, "ND", SecondRowWins!AB260/SecondRowCounts!AB260)</f>
        <v>ND</v>
      </c>
      <c r="AC260" s="191" t="str">
        <f>IF(SecondRowCounts!AC260 = 0, "ND", SecondRowWins!AC260/SecondRowCounts!AC260)</f>
        <v>ND</v>
      </c>
      <c r="AD260" s="191" t="str">
        <f>IF(SecondRowCounts!AD260 = 0, "ND", SecondRowWins!AD260/SecondRowCounts!AD260)</f>
        <v>ND</v>
      </c>
      <c r="AE260" s="191" t="str">
        <f>IF(SecondRowCounts!AE260 = 0, "ND", SecondRowWins!AE260/SecondRowCounts!AE260)</f>
        <v>ND</v>
      </c>
      <c r="AF260" s="191" t="str">
        <f>IF(SecondRowCounts!AF260 = 0, "ND", SecondRowWins!AF260/SecondRowCounts!AF260)</f>
        <v>ND</v>
      </c>
      <c r="AG260" s="191" t="str">
        <f>IF(SecondRowCounts!AG260 = 0, "ND", SecondRowWins!AG260/SecondRowCounts!AG260)</f>
        <v>ND</v>
      </c>
      <c r="AH260" s="191" t="str">
        <f>IF(SecondRowCounts!AH260 = 0, "ND", SecondRowWins!AH260/SecondRowCounts!AH260)</f>
        <v>ND</v>
      </c>
      <c r="AI260" s="191" t="str">
        <f>IF(SecondRowCounts!AI260 = 0, "ND", SecondRowWins!AI260/SecondRowCounts!AI260)</f>
        <v>ND</v>
      </c>
      <c r="AJ260" s="191" t="str">
        <f>IF(SecondRowCounts!AJ260 = 0, "ND", SecondRowWins!AJ260/SecondRowCounts!AJ260)</f>
        <v>ND</v>
      </c>
      <c r="AK260" s="191" t="str">
        <f>IF(SecondRowCounts!AK260 = 0, "ND", SecondRowWins!AK260/SecondRowCounts!AK260)</f>
        <v>ND</v>
      </c>
      <c r="AL260" s="191" t="str">
        <f>IF(SecondRowCounts!AL260 = 0, "ND", SecondRowWins!AL260/SecondRowCounts!AL260)</f>
        <v>ND</v>
      </c>
      <c r="AM260" s="191" t="str">
        <f>IF(SecondRowCounts!AM260 = 0, "ND", SecondRowWins!AM260/SecondRowCounts!AM260)</f>
        <v>ND</v>
      </c>
      <c r="AN260" s="191" t="str">
        <f>IF(SecondRowCounts!AN260 = 0, "ND", SecondRowWins!AN260/SecondRowCounts!AN260)</f>
        <v>ND</v>
      </c>
      <c r="AO260" s="191" t="str">
        <f>IF(SecondRowCounts!AO260 = 0, "ND", SecondRowWins!AO260/SecondRowCounts!AO260)</f>
        <v>ND</v>
      </c>
      <c r="AP260" s="191" t="str">
        <f>IF(SecondRowCounts!AP260 = 0, "ND", SecondRowWins!AP260/SecondRowCounts!AP260)</f>
        <v>ND</v>
      </c>
    </row>
    <row r="261">
      <c r="A261" s="187" t="s">
        <v>368</v>
      </c>
      <c r="B261" s="191">
        <f>IF(SecondRowCounts!B261 = 0, "ND", SecondRowWins!B261/SecondRowCounts!B261)</f>
        <v>1</v>
      </c>
      <c r="C261" s="191" t="str">
        <f>IF(SecondRowCounts!C261 = 0, "ND", SecondRowWins!C261/SecondRowCounts!C261)</f>
        <v>ND</v>
      </c>
      <c r="D261" s="191" t="str">
        <f>IF(SecondRowCounts!D261 = 0, "ND", SecondRowWins!D261/SecondRowCounts!D261)</f>
        <v>ND</v>
      </c>
      <c r="E261" s="191" t="str">
        <f>IF(SecondRowCounts!E261 = 0, "ND", SecondRowWins!E261/SecondRowCounts!E261)</f>
        <v>ND</v>
      </c>
      <c r="F261" s="191" t="str">
        <f>IF(SecondRowCounts!F261 = 0, "ND", SecondRowWins!F261/SecondRowCounts!F261)</f>
        <v>ND</v>
      </c>
      <c r="G261" s="191" t="str">
        <f>IF(SecondRowCounts!G261 = 0, "ND", SecondRowWins!G261/SecondRowCounts!G261)</f>
        <v>ND</v>
      </c>
      <c r="H261" s="191" t="str">
        <f>IF(SecondRowCounts!H261 = 0, "ND", SecondRowWins!H261/SecondRowCounts!H261)</f>
        <v>ND</v>
      </c>
      <c r="I261" s="191" t="str">
        <f>IF(SecondRowCounts!I261 = 0, "ND", SecondRowWins!I261/SecondRowCounts!I261)</f>
        <v>ND</v>
      </c>
      <c r="J261" s="191" t="str">
        <f>IF(SecondRowCounts!J261 = 0, "ND", SecondRowWins!J261/SecondRowCounts!J261)</f>
        <v>ND</v>
      </c>
      <c r="K261" s="191" t="str">
        <f>IF(SecondRowCounts!K261 = 0, "ND", SecondRowWins!K261/SecondRowCounts!K261)</f>
        <v>ND</v>
      </c>
      <c r="L261" s="191" t="str">
        <f>IF(SecondRowCounts!L261 = 0, "ND", SecondRowWins!L261/SecondRowCounts!L261)</f>
        <v>ND</v>
      </c>
      <c r="M261" s="191" t="str">
        <f>IF(SecondRowCounts!M261 = 0, "ND", SecondRowWins!M261/SecondRowCounts!M261)</f>
        <v>ND</v>
      </c>
      <c r="N261" s="191">
        <f>IF(SecondRowCounts!N261 = 0, "ND", SecondRowWins!N261/SecondRowCounts!N261)</f>
        <v>1</v>
      </c>
      <c r="O261" s="191" t="str">
        <f>IF(SecondRowCounts!O261 = 0, "ND", SecondRowWins!O261/SecondRowCounts!O261)</f>
        <v>ND</v>
      </c>
      <c r="P261" s="191" t="str">
        <f>IF(SecondRowCounts!P261 = 0, "ND", SecondRowWins!P261/SecondRowCounts!P261)</f>
        <v>ND</v>
      </c>
      <c r="Q261" s="191" t="str">
        <f>IF(SecondRowCounts!Q261 = 0, "ND", SecondRowWins!Q261/SecondRowCounts!Q261)</f>
        <v>ND</v>
      </c>
      <c r="R261" s="191" t="str">
        <f>IF(SecondRowCounts!R261 = 0, "ND", SecondRowWins!R261/SecondRowCounts!R261)</f>
        <v>ND</v>
      </c>
      <c r="S261" s="191">
        <f>IF(SecondRowCounts!S261 = 0, "ND", SecondRowWins!S261/SecondRowCounts!S261)</f>
        <v>1</v>
      </c>
      <c r="T261" s="191" t="str">
        <f>IF(SecondRowCounts!T261 = 0, "ND", SecondRowWins!T261/SecondRowCounts!T261)</f>
        <v>ND</v>
      </c>
      <c r="U261" s="191" t="str">
        <f>IF(SecondRowCounts!U261 = 0, "ND", SecondRowWins!U261/SecondRowCounts!U261)</f>
        <v>ND</v>
      </c>
      <c r="V261" s="191" t="str">
        <f>IF(SecondRowCounts!V261 = 0, "ND", SecondRowWins!V261/SecondRowCounts!V261)</f>
        <v>ND</v>
      </c>
      <c r="W261" s="191" t="str">
        <f>IF(SecondRowCounts!W261 = 0, "ND", SecondRowWins!W261/SecondRowCounts!W261)</f>
        <v>ND</v>
      </c>
      <c r="X261" s="191" t="str">
        <f>IF(SecondRowCounts!X261 = 0, "ND", SecondRowWins!X261/SecondRowCounts!X261)</f>
        <v>ND</v>
      </c>
      <c r="Y261" s="191" t="str">
        <f>IF(SecondRowCounts!Y261 = 0, "ND", SecondRowWins!Y261/SecondRowCounts!Y261)</f>
        <v>ND</v>
      </c>
      <c r="Z261" s="191" t="str">
        <f>IF(SecondRowCounts!Z261 = 0, "ND", SecondRowWins!Z261/SecondRowCounts!Z261)</f>
        <v>ND</v>
      </c>
      <c r="AA261" s="191" t="str">
        <f>IF(SecondRowCounts!AA261 = 0, "ND", SecondRowWins!AA261/SecondRowCounts!AA261)</f>
        <v>ND</v>
      </c>
      <c r="AB261" s="191" t="str">
        <f>IF(SecondRowCounts!AB261 = 0, "ND", SecondRowWins!AB261/SecondRowCounts!AB261)</f>
        <v>ND</v>
      </c>
      <c r="AC261" s="191" t="str">
        <f>IF(SecondRowCounts!AC261 = 0, "ND", SecondRowWins!AC261/SecondRowCounts!AC261)</f>
        <v>ND</v>
      </c>
      <c r="AD261" s="191" t="str">
        <f>IF(SecondRowCounts!AD261 = 0, "ND", SecondRowWins!AD261/SecondRowCounts!AD261)</f>
        <v>ND</v>
      </c>
      <c r="AE261" s="191" t="str">
        <f>IF(SecondRowCounts!AE261 = 0, "ND", SecondRowWins!AE261/SecondRowCounts!AE261)</f>
        <v>ND</v>
      </c>
      <c r="AF261" s="191" t="str">
        <f>IF(SecondRowCounts!AF261 = 0, "ND", SecondRowWins!AF261/SecondRowCounts!AF261)</f>
        <v>ND</v>
      </c>
      <c r="AG261" s="191" t="str">
        <f>IF(SecondRowCounts!AG261 = 0, "ND", SecondRowWins!AG261/SecondRowCounts!AG261)</f>
        <v>ND</v>
      </c>
      <c r="AH261" s="191" t="str">
        <f>IF(SecondRowCounts!AH261 = 0, "ND", SecondRowWins!AH261/SecondRowCounts!AH261)</f>
        <v>ND</v>
      </c>
      <c r="AI261" s="191" t="str">
        <f>IF(SecondRowCounts!AI261 = 0, "ND", SecondRowWins!AI261/SecondRowCounts!AI261)</f>
        <v>ND</v>
      </c>
      <c r="AJ261" s="191" t="str">
        <f>IF(SecondRowCounts!AJ261 = 0, "ND", SecondRowWins!AJ261/SecondRowCounts!AJ261)</f>
        <v>ND</v>
      </c>
      <c r="AK261" s="191" t="str">
        <f>IF(SecondRowCounts!AK261 = 0, "ND", SecondRowWins!AK261/SecondRowCounts!AK261)</f>
        <v>ND</v>
      </c>
      <c r="AL261" s="191" t="str">
        <f>IF(SecondRowCounts!AL261 = 0, "ND", SecondRowWins!AL261/SecondRowCounts!AL261)</f>
        <v>ND</v>
      </c>
      <c r="AM261" s="191" t="str">
        <f>IF(SecondRowCounts!AM261 = 0, "ND", SecondRowWins!AM261/SecondRowCounts!AM261)</f>
        <v>ND</v>
      </c>
      <c r="AN261" s="191" t="str">
        <f>IF(SecondRowCounts!AN261 = 0, "ND", SecondRowWins!AN261/SecondRowCounts!AN261)</f>
        <v>ND</v>
      </c>
      <c r="AO261" s="191" t="str">
        <f>IF(SecondRowCounts!AO261 = 0, "ND", SecondRowWins!AO261/SecondRowCounts!AO261)</f>
        <v>ND</v>
      </c>
      <c r="AP261" s="191" t="str">
        <f>IF(SecondRowCounts!AP261 = 0, "ND", SecondRowWins!AP261/SecondRowCounts!AP261)</f>
        <v>ND</v>
      </c>
    </row>
    <row r="262">
      <c r="A262" s="187" t="s">
        <v>369</v>
      </c>
      <c r="B262" s="191">
        <f>IF(SecondRowCounts!B262 = 0, "ND", SecondRowWins!B262/SecondRowCounts!B262)</f>
        <v>0.1428571429</v>
      </c>
      <c r="C262" s="191" t="str">
        <f>IF(SecondRowCounts!C262 = 0, "ND", SecondRowWins!C262/SecondRowCounts!C262)</f>
        <v>ND</v>
      </c>
      <c r="D262" s="191" t="str">
        <f>IF(SecondRowCounts!D262 = 0, "ND", SecondRowWins!D262/SecondRowCounts!D262)</f>
        <v>ND</v>
      </c>
      <c r="E262" s="191" t="str">
        <f>IF(SecondRowCounts!E262 = 0, "ND", SecondRowWins!E262/SecondRowCounts!E262)</f>
        <v>ND</v>
      </c>
      <c r="F262" s="191" t="str">
        <f>IF(SecondRowCounts!F262 = 0, "ND", SecondRowWins!F262/SecondRowCounts!F262)</f>
        <v>ND</v>
      </c>
      <c r="G262" s="191" t="str">
        <f>IF(SecondRowCounts!G262 = 0, "ND", SecondRowWins!G262/SecondRowCounts!G262)</f>
        <v>ND</v>
      </c>
      <c r="H262" s="191" t="str">
        <f>IF(SecondRowCounts!H262 = 0, "ND", SecondRowWins!H262/SecondRowCounts!H262)</f>
        <v>ND</v>
      </c>
      <c r="I262" s="191" t="str">
        <f>IF(SecondRowCounts!I262 = 0, "ND", SecondRowWins!I262/SecondRowCounts!I262)</f>
        <v>ND</v>
      </c>
      <c r="J262" s="191" t="str">
        <f>IF(SecondRowCounts!J262 = 0, "ND", SecondRowWins!J262/SecondRowCounts!J262)</f>
        <v>ND</v>
      </c>
      <c r="K262" s="191" t="str">
        <f>IF(SecondRowCounts!K262 = 0, "ND", SecondRowWins!K262/SecondRowCounts!K262)</f>
        <v>ND</v>
      </c>
      <c r="L262" s="191">
        <f>IF(SecondRowCounts!L262 = 0, "ND", SecondRowWins!L262/SecondRowCounts!L262)</f>
        <v>0</v>
      </c>
      <c r="M262" s="191">
        <f>IF(SecondRowCounts!M262 = 0, "ND", SecondRowWins!M262/SecondRowCounts!M262)</f>
        <v>0</v>
      </c>
      <c r="N262" s="191" t="str">
        <f>IF(SecondRowCounts!N262 = 0, "ND", SecondRowWins!N262/SecondRowCounts!N262)</f>
        <v>ND</v>
      </c>
      <c r="O262" s="191">
        <f>IF(SecondRowCounts!O262 = 0, "ND", SecondRowWins!O262/SecondRowCounts!O262)</f>
        <v>0.5</v>
      </c>
      <c r="P262" s="191" t="str">
        <f>IF(SecondRowCounts!P262 = 0, "ND", SecondRowWins!P262/SecondRowCounts!P262)</f>
        <v>ND</v>
      </c>
      <c r="Q262" s="191" t="str">
        <f>IF(SecondRowCounts!Q262 = 0, "ND", SecondRowWins!Q262/SecondRowCounts!Q262)</f>
        <v>ND</v>
      </c>
      <c r="R262" s="191" t="str">
        <f>IF(SecondRowCounts!R262 = 0, "ND", SecondRowWins!R262/SecondRowCounts!R262)</f>
        <v>ND</v>
      </c>
      <c r="S262" s="191" t="str">
        <f>IF(SecondRowCounts!S262 = 0, "ND", SecondRowWins!S262/SecondRowCounts!S262)</f>
        <v>ND</v>
      </c>
      <c r="T262" s="191" t="str">
        <f>IF(SecondRowCounts!T262 = 0, "ND", SecondRowWins!T262/SecondRowCounts!T262)</f>
        <v>ND</v>
      </c>
      <c r="U262" s="191" t="str">
        <f>IF(SecondRowCounts!U262 = 0, "ND", SecondRowWins!U262/SecondRowCounts!U262)</f>
        <v>ND</v>
      </c>
      <c r="V262" s="191" t="str">
        <f>IF(SecondRowCounts!V262 = 0, "ND", SecondRowWins!V262/SecondRowCounts!V262)</f>
        <v>ND</v>
      </c>
      <c r="W262" s="191" t="str">
        <f>IF(SecondRowCounts!W262 = 0, "ND", SecondRowWins!W262/SecondRowCounts!W262)</f>
        <v>ND</v>
      </c>
      <c r="X262" s="191" t="str">
        <f>IF(SecondRowCounts!X262 = 0, "ND", SecondRowWins!X262/SecondRowCounts!X262)</f>
        <v>ND</v>
      </c>
      <c r="Y262" s="191" t="str">
        <f>IF(SecondRowCounts!Y262 = 0, "ND", SecondRowWins!Y262/SecondRowCounts!Y262)</f>
        <v>ND</v>
      </c>
      <c r="Z262" s="191" t="str">
        <f>IF(SecondRowCounts!Z262 = 0, "ND", SecondRowWins!Z262/SecondRowCounts!Z262)</f>
        <v>ND</v>
      </c>
      <c r="AA262" s="191" t="str">
        <f>IF(SecondRowCounts!AA262 = 0, "ND", SecondRowWins!AA262/SecondRowCounts!AA262)</f>
        <v>ND</v>
      </c>
      <c r="AB262" s="191" t="str">
        <f>IF(SecondRowCounts!AB262 = 0, "ND", SecondRowWins!AB262/SecondRowCounts!AB262)</f>
        <v>ND</v>
      </c>
      <c r="AC262" s="191" t="str">
        <f>IF(SecondRowCounts!AC262 = 0, "ND", SecondRowWins!AC262/SecondRowCounts!AC262)</f>
        <v>ND</v>
      </c>
      <c r="AD262" s="191" t="str">
        <f>IF(SecondRowCounts!AD262 = 0, "ND", SecondRowWins!AD262/SecondRowCounts!AD262)</f>
        <v>ND</v>
      </c>
      <c r="AE262" s="191" t="str">
        <f>IF(SecondRowCounts!AE262 = 0, "ND", SecondRowWins!AE262/SecondRowCounts!AE262)</f>
        <v>ND</v>
      </c>
      <c r="AF262" s="191" t="str">
        <f>IF(SecondRowCounts!AF262 = 0, "ND", SecondRowWins!AF262/SecondRowCounts!AF262)</f>
        <v>ND</v>
      </c>
      <c r="AG262" s="191" t="str">
        <f>IF(SecondRowCounts!AG262 = 0, "ND", SecondRowWins!AG262/SecondRowCounts!AG262)</f>
        <v>ND</v>
      </c>
      <c r="AH262" s="191" t="str">
        <f>IF(SecondRowCounts!AH262 = 0, "ND", SecondRowWins!AH262/SecondRowCounts!AH262)</f>
        <v>ND</v>
      </c>
      <c r="AI262" s="191" t="str">
        <f>IF(SecondRowCounts!AI262 = 0, "ND", SecondRowWins!AI262/SecondRowCounts!AI262)</f>
        <v>ND</v>
      </c>
      <c r="AJ262" s="191" t="str">
        <f>IF(SecondRowCounts!AJ262 = 0, "ND", SecondRowWins!AJ262/SecondRowCounts!AJ262)</f>
        <v>ND</v>
      </c>
      <c r="AK262" s="191" t="str">
        <f>IF(SecondRowCounts!AK262 = 0, "ND", SecondRowWins!AK262/SecondRowCounts!AK262)</f>
        <v>ND</v>
      </c>
      <c r="AL262" s="191" t="str">
        <f>IF(SecondRowCounts!AL262 = 0, "ND", SecondRowWins!AL262/SecondRowCounts!AL262)</f>
        <v>ND</v>
      </c>
      <c r="AM262" s="191" t="str">
        <f>IF(SecondRowCounts!AM262 = 0, "ND", SecondRowWins!AM262/SecondRowCounts!AM262)</f>
        <v>ND</v>
      </c>
      <c r="AN262" s="191" t="str">
        <f>IF(SecondRowCounts!AN262 = 0, "ND", SecondRowWins!AN262/SecondRowCounts!AN262)</f>
        <v>ND</v>
      </c>
      <c r="AO262" s="191" t="str">
        <f>IF(SecondRowCounts!AO262 = 0, "ND", SecondRowWins!AO262/SecondRowCounts!AO262)</f>
        <v>ND</v>
      </c>
      <c r="AP262" s="191" t="str">
        <f>IF(SecondRowCounts!AP262 = 0, "ND", SecondRowWins!AP262/SecondRowCounts!AP262)</f>
        <v>ND</v>
      </c>
    </row>
    <row r="263">
      <c r="A263" s="187" t="s">
        <v>370</v>
      </c>
      <c r="B263" s="191">
        <f>IF(SecondRowCounts!B263 = 0, "ND", SecondRowWins!B263/SecondRowCounts!B263)</f>
        <v>0.3333333333</v>
      </c>
      <c r="C263" s="191" t="str">
        <f>IF(SecondRowCounts!C263 = 0, "ND", SecondRowWins!C263/SecondRowCounts!C263)</f>
        <v>ND</v>
      </c>
      <c r="D263" s="191" t="str">
        <f>IF(SecondRowCounts!D263 = 0, "ND", SecondRowWins!D263/SecondRowCounts!D263)</f>
        <v>ND</v>
      </c>
      <c r="E263" s="191" t="str">
        <f>IF(SecondRowCounts!E263 = 0, "ND", SecondRowWins!E263/SecondRowCounts!E263)</f>
        <v>ND</v>
      </c>
      <c r="F263" s="191" t="str">
        <f>IF(SecondRowCounts!F263 = 0, "ND", SecondRowWins!F263/SecondRowCounts!F263)</f>
        <v>ND</v>
      </c>
      <c r="G263" s="191" t="str">
        <f>IF(SecondRowCounts!G263 = 0, "ND", SecondRowWins!G263/SecondRowCounts!G263)</f>
        <v>ND</v>
      </c>
      <c r="H263" s="191" t="str">
        <f>IF(SecondRowCounts!H263 = 0, "ND", SecondRowWins!H263/SecondRowCounts!H263)</f>
        <v>ND</v>
      </c>
      <c r="I263" s="191" t="str">
        <f>IF(SecondRowCounts!I263 = 0, "ND", SecondRowWins!I263/SecondRowCounts!I263)</f>
        <v>ND</v>
      </c>
      <c r="J263" s="191" t="str">
        <f>IF(SecondRowCounts!J263 = 0, "ND", SecondRowWins!J263/SecondRowCounts!J263)</f>
        <v>ND</v>
      </c>
      <c r="K263" s="191" t="str">
        <f>IF(SecondRowCounts!K263 = 0, "ND", SecondRowWins!K263/SecondRowCounts!K263)</f>
        <v>ND</v>
      </c>
      <c r="L263" s="191" t="str">
        <f>IF(SecondRowCounts!L263 = 0, "ND", SecondRowWins!L263/SecondRowCounts!L263)</f>
        <v>ND</v>
      </c>
      <c r="M263" s="191" t="str">
        <f>IF(SecondRowCounts!M263 = 0, "ND", SecondRowWins!M263/SecondRowCounts!M263)</f>
        <v>ND</v>
      </c>
      <c r="N263" s="191">
        <f>IF(SecondRowCounts!N263 = 0, "ND", SecondRowWins!N263/SecondRowCounts!N263)</f>
        <v>0</v>
      </c>
      <c r="O263" s="191" t="str">
        <f>IF(SecondRowCounts!O263 = 0, "ND", SecondRowWins!O263/SecondRowCounts!O263)</f>
        <v>ND</v>
      </c>
      <c r="P263" s="191" t="str">
        <f>IF(SecondRowCounts!P263 = 0, "ND", SecondRowWins!P263/SecondRowCounts!P263)</f>
        <v>ND</v>
      </c>
      <c r="Q263" s="191">
        <f>IF(SecondRowCounts!Q263 = 0, "ND", SecondRowWins!Q263/SecondRowCounts!Q263)</f>
        <v>0.5</v>
      </c>
      <c r="R263" s="191" t="str">
        <f>IF(SecondRowCounts!R263 = 0, "ND", SecondRowWins!R263/SecondRowCounts!R263)</f>
        <v>ND</v>
      </c>
      <c r="S263" s="191" t="str">
        <f>IF(SecondRowCounts!S263 = 0, "ND", SecondRowWins!S263/SecondRowCounts!S263)</f>
        <v>ND</v>
      </c>
      <c r="T263" s="191" t="str">
        <f>IF(SecondRowCounts!T263 = 0, "ND", SecondRowWins!T263/SecondRowCounts!T263)</f>
        <v>ND</v>
      </c>
      <c r="U263" s="191" t="str">
        <f>IF(SecondRowCounts!U263 = 0, "ND", SecondRowWins!U263/SecondRowCounts!U263)</f>
        <v>ND</v>
      </c>
      <c r="V263" s="191" t="str">
        <f>IF(SecondRowCounts!V263 = 0, "ND", SecondRowWins!V263/SecondRowCounts!V263)</f>
        <v>ND</v>
      </c>
      <c r="W263" s="191" t="str">
        <f>IF(SecondRowCounts!W263 = 0, "ND", SecondRowWins!W263/SecondRowCounts!W263)</f>
        <v>ND</v>
      </c>
      <c r="X263" s="191" t="str">
        <f>IF(SecondRowCounts!X263 = 0, "ND", SecondRowWins!X263/SecondRowCounts!X263)</f>
        <v>ND</v>
      </c>
      <c r="Y263" s="191" t="str">
        <f>IF(SecondRowCounts!Y263 = 0, "ND", SecondRowWins!Y263/SecondRowCounts!Y263)</f>
        <v>ND</v>
      </c>
      <c r="Z263" s="191" t="str">
        <f>IF(SecondRowCounts!Z263 = 0, "ND", SecondRowWins!Z263/SecondRowCounts!Z263)</f>
        <v>ND</v>
      </c>
      <c r="AA263" s="191" t="str">
        <f>IF(SecondRowCounts!AA263 = 0, "ND", SecondRowWins!AA263/SecondRowCounts!AA263)</f>
        <v>ND</v>
      </c>
      <c r="AB263" s="191" t="str">
        <f>IF(SecondRowCounts!AB263 = 0, "ND", SecondRowWins!AB263/SecondRowCounts!AB263)</f>
        <v>ND</v>
      </c>
      <c r="AC263" s="191" t="str">
        <f>IF(SecondRowCounts!AC263 = 0, "ND", SecondRowWins!AC263/SecondRowCounts!AC263)</f>
        <v>ND</v>
      </c>
      <c r="AD263" s="191" t="str">
        <f>IF(SecondRowCounts!AD263 = 0, "ND", SecondRowWins!AD263/SecondRowCounts!AD263)</f>
        <v>ND</v>
      </c>
      <c r="AE263" s="191" t="str">
        <f>IF(SecondRowCounts!AE263 = 0, "ND", SecondRowWins!AE263/SecondRowCounts!AE263)</f>
        <v>ND</v>
      </c>
      <c r="AF263" s="191" t="str">
        <f>IF(SecondRowCounts!AF263 = 0, "ND", SecondRowWins!AF263/SecondRowCounts!AF263)</f>
        <v>ND</v>
      </c>
      <c r="AG263" s="191" t="str">
        <f>IF(SecondRowCounts!AG263 = 0, "ND", SecondRowWins!AG263/SecondRowCounts!AG263)</f>
        <v>ND</v>
      </c>
      <c r="AH263" s="191" t="str">
        <f>IF(SecondRowCounts!AH263 = 0, "ND", SecondRowWins!AH263/SecondRowCounts!AH263)</f>
        <v>ND</v>
      </c>
      <c r="AI263" s="191" t="str">
        <f>IF(SecondRowCounts!AI263 = 0, "ND", SecondRowWins!AI263/SecondRowCounts!AI263)</f>
        <v>ND</v>
      </c>
      <c r="AJ263" s="191" t="str">
        <f>IF(SecondRowCounts!AJ263 = 0, "ND", SecondRowWins!AJ263/SecondRowCounts!AJ263)</f>
        <v>ND</v>
      </c>
      <c r="AK263" s="191" t="str">
        <f>IF(SecondRowCounts!AK263 = 0, "ND", SecondRowWins!AK263/SecondRowCounts!AK263)</f>
        <v>ND</v>
      </c>
      <c r="AL263" s="191" t="str">
        <f>IF(SecondRowCounts!AL263 = 0, "ND", SecondRowWins!AL263/SecondRowCounts!AL263)</f>
        <v>ND</v>
      </c>
      <c r="AM263" s="191" t="str">
        <f>IF(SecondRowCounts!AM263 = 0, "ND", SecondRowWins!AM263/SecondRowCounts!AM263)</f>
        <v>ND</v>
      </c>
      <c r="AN263" s="191" t="str">
        <f>IF(SecondRowCounts!AN263 = 0, "ND", SecondRowWins!AN263/SecondRowCounts!AN263)</f>
        <v>ND</v>
      </c>
      <c r="AO263" s="191" t="str">
        <f>IF(SecondRowCounts!AO263 = 0, "ND", SecondRowWins!AO263/SecondRowCounts!AO263)</f>
        <v>ND</v>
      </c>
      <c r="AP263" s="191" t="str">
        <f>IF(SecondRowCounts!AP263 = 0, "ND", SecondRowWins!AP263/SecondRowCounts!AP263)</f>
        <v>ND</v>
      </c>
    </row>
    <row r="264">
      <c r="A264" s="187" t="s">
        <v>371</v>
      </c>
      <c r="B264" s="191">
        <f>IF(SecondRowCounts!B264 = 0, "ND", SecondRowWins!B264/SecondRowCounts!B264)</f>
        <v>0.6538461538</v>
      </c>
      <c r="C264" s="191" t="str">
        <f>IF(SecondRowCounts!C264 = 0, "ND", SecondRowWins!C264/SecondRowCounts!C264)</f>
        <v>ND</v>
      </c>
      <c r="D264" s="191" t="str">
        <f>IF(SecondRowCounts!D264 = 0, "ND", SecondRowWins!D264/SecondRowCounts!D264)</f>
        <v>ND</v>
      </c>
      <c r="E264" s="191" t="str">
        <f>IF(SecondRowCounts!E264 = 0, "ND", SecondRowWins!E264/SecondRowCounts!E264)</f>
        <v>ND</v>
      </c>
      <c r="F264" s="191" t="str">
        <f>IF(SecondRowCounts!F264 = 0, "ND", SecondRowWins!F264/SecondRowCounts!F264)</f>
        <v>ND</v>
      </c>
      <c r="G264" s="191" t="str">
        <f>IF(SecondRowCounts!G264 = 0, "ND", SecondRowWins!G264/SecondRowCounts!G264)</f>
        <v>ND</v>
      </c>
      <c r="H264" s="191" t="str">
        <f>IF(SecondRowCounts!H264 = 0, "ND", SecondRowWins!H264/SecondRowCounts!H264)</f>
        <v>ND</v>
      </c>
      <c r="I264" s="191" t="str">
        <f>IF(SecondRowCounts!I264 = 0, "ND", SecondRowWins!I264/SecondRowCounts!I264)</f>
        <v>ND</v>
      </c>
      <c r="J264" s="191" t="str">
        <f>IF(SecondRowCounts!J264 = 0, "ND", SecondRowWins!J264/SecondRowCounts!J264)</f>
        <v>ND</v>
      </c>
      <c r="K264" s="191" t="str">
        <f>IF(SecondRowCounts!K264 = 0, "ND", SecondRowWins!K264/SecondRowCounts!K264)</f>
        <v>ND</v>
      </c>
      <c r="L264" s="191">
        <f>IF(SecondRowCounts!L264 = 0, "ND", SecondRowWins!L264/SecondRowCounts!L264)</f>
        <v>0.75</v>
      </c>
      <c r="M264" s="191">
        <f>IF(SecondRowCounts!M264 = 0, "ND", SecondRowWins!M264/SecondRowCounts!M264)</f>
        <v>0.8333333333</v>
      </c>
      <c r="N264" s="191">
        <f>IF(SecondRowCounts!N264 = 0, "ND", SecondRowWins!N264/SecondRowCounts!N264)</f>
        <v>0.5555555556</v>
      </c>
      <c r="O264" s="191">
        <f>IF(SecondRowCounts!O264 = 0, "ND", SecondRowWins!O264/SecondRowCounts!O264)</f>
        <v>0.6</v>
      </c>
      <c r="P264" s="191">
        <f>IF(SecondRowCounts!P264 = 0, "ND", SecondRowWins!P264/SecondRowCounts!P264)</f>
        <v>0.5</v>
      </c>
      <c r="Q264" s="191" t="str">
        <f>IF(SecondRowCounts!Q264 = 0, "ND", SecondRowWins!Q264/SecondRowCounts!Q264)</f>
        <v>ND</v>
      </c>
      <c r="R264" s="191" t="str">
        <f>IF(SecondRowCounts!R264 = 0, "ND", SecondRowWins!R264/SecondRowCounts!R264)</f>
        <v>ND</v>
      </c>
      <c r="S264" s="191" t="str">
        <f>IF(SecondRowCounts!S264 = 0, "ND", SecondRowWins!S264/SecondRowCounts!S264)</f>
        <v>ND</v>
      </c>
      <c r="T264" s="191" t="str">
        <f>IF(SecondRowCounts!T264 = 0, "ND", SecondRowWins!T264/SecondRowCounts!T264)</f>
        <v>ND</v>
      </c>
      <c r="U264" s="191" t="str">
        <f>IF(SecondRowCounts!U264 = 0, "ND", SecondRowWins!U264/SecondRowCounts!U264)</f>
        <v>ND</v>
      </c>
      <c r="V264" s="191" t="str">
        <f>IF(SecondRowCounts!V264 = 0, "ND", SecondRowWins!V264/SecondRowCounts!V264)</f>
        <v>ND</v>
      </c>
      <c r="W264" s="191" t="str">
        <f>IF(SecondRowCounts!W264 = 0, "ND", SecondRowWins!W264/SecondRowCounts!W264)</f>
        <v>ND</v>
      </c>
      <c r="X264" s="191" t="str">
        <f>IF(SecondRowCounts!X264 = 0, "ND", SecondRowWins!X264/SecondRowCounts!X264)</f>
        <v>ND</v>
      </c>
      <c r="Y264" s="191" t="str">
        <f>IF(SecondRowCounts!Y264 = 0, "ND", SecondRowWins!Y264/SecondRowCounts!Y264)</f>
        <v>ND</v>
      </c>
      <c r="Z264" s="191" t="str">
        <f>IF(SecondRowCounts!Z264 = 0, "ND", SecondRowWins!Z264/SecondRowCounts!Z264)</f>
        <v>ND</v>
      </c>
      <c r="AA264" s="191" t="str">
        <f>IF(SecondRowCounts!AA264 = 0, "ND", SecondRowWins!AA264/SecondRowCounts!AA264)</f>
        <v>ND</v>
      </c>
      <c r="AB264" s="191" t="str">
        <f>IF(SecondRowCounts!AB264 = 0, "ND", SecondRowWins!AB264/SecondRowCounts!AB264)</f>
        <v>ND</v>
      </c>
      <c r="AC264" s="191" t="str">
        <f>IF(SecondRowCounts!AC264 = 0, "ND", SecondRowWins!AC264/SecondRowCounts!AC264)</f>
        <v>ND</v>
      </c>
      <c r="AD264" s="191" t="str">
        <f>IF(SecondRowCounts!AD264 = 0, "ND", SecondRowWins!AD264/SecondRowCounts!AD264)</f>
        <v>ND</v>
      </c>
      <c r="AE264" s="191" t="str">
        <f>IF(SecondRowCounts!AE264 = 0, "ND", SecondRowWins!AE264/SecondRowCounts!AE264)</f>
        <v>ND</v>
      </c>
      <c r="AF264" s="191" t="str">
        <f>IF(SecondRowCounts!AF264 = 0, "ND", SecondRowWins!AF264/SecondRowCounts!AF264)</f>
        <v>ND</v>
      </c>
      <c r="AG264" s="191" t="str">
        <f>IF(SecondRowCounts!AG264 = 0, "ND", SecondRowWins!AG264/SecondRowCounts!AG264)</f>
        <v>ND</v>
      </c>
      <c r="AH264" s="191" t="str">
        <f>IF(SecondRowCounts!AH264 = 0, "ND", SecondRowWins!AH264/SecondRowCounts!AH264)</f>
        <v>ND</v>
      </c>
      <c r="AI264" s="191" t="str">
        <f>IF(SecondRowCounts!AI264 = 0, "ND", SecondRowWins!AI264/SecondRowCounts!AI264)</f>
        <v>ND</v>
      </c>
      <c r="AJ264" s="191" t="str">
        <f>IF(SecondRowCounts!AJ264 = 0, "ND", SecondRowWins!AJ264/SecondRowCounts!AJ264)</f>
        <v>ND</v>
      </c>
      <c r="AK264" s="191" t="str">
        <f>IF(SecondRowCounts!AK264 = 0, "ND", SecondRowWins!AK264/SecondRowCounts!AK264)</f>
        <v>ND</v>
      </c>
      <c r="AL264" s="191" t="str">
        <f>IF(SecondRowCounts!AL264 = 0, "ND", SecondRowWins!AL264/SecondRowCounts!AL264)</f>
        <v>ND</v>
      </c>
      <c r="AM264" s="191" t="str">
        <f>IF(SecondRowCounts!AM264 = 0, "ND", SecondRowWins!AM264/SecondRowCounts!AM264)</f>
        <v>ND</v>
      </c>
      <c r="AN264" s="191" t="str">
        <f>IF(SecondRowCounts!AN264 = 0, "ND", SecondRowWins!AN264/SecondRowCounts!AN264)</f>
        <v>ND</v>
      </c>
      <c r="AO264" s="191" t="str">
        <f>IF(SecondRowCounts!AO264 = 0, "ND", SecondRowWins!AO264/SecondRowCounts!AO264)</f>
        <v>ND</v>
      </c>
      <c r="AP264" s="191" t="str">
        <f>IF(SecondRowCounts!AP264 = 0, "ND", SecondRowWins!AP264/SecondRowCounts!AP264)</f>
        <v>ND</v>
      </c>
    </row>
    <row r="265">
      <c r="A265" s="187" t="s">
        <v>372</v>
      </c>
      <c r="B265" s="191">
        <f>IF(SecondRowCounts!B265 = 0, "ND", SecondRowWins!B265/SecondRowCounts!B265)</f>
        <v>1</v>
      </c>
      <c r="C265" s="191" t="str">
        <f>IF(SecondRowCounts!C265 = 0, "ND", SecondRowWins!C265/SecondRowCounts!C265)</f>
        <v>ND</v>
      </c>
      <c r="D265" s="191" t="str">
        <f>IF(SecondRowCounts!D265 = 0, "ND", SecondRowWins!D265/SecondRowCounts!D265)</f>
        <v>ND</v>
      </c>
      <c r="E265" s="191" t="str">
        <f>IF(SecondRowCounts!E265 = 0, "ND", SecondRowWins!E265/SecondRowCounts!E265)</f>
        <v>ND</v>
      </c>
      <c r="F265" s="191" t="str">
        <f>IF(SecondRowCounts!F265 = 0, "ND", SecondRowWins!F265/SecondRowCounts!F265)</f>
        <v>ND</v>
      </c>
      <c r="G265" s="191" t="str">
        <f>IF(SecondRowCounts!G265 = 0, "ND", SecondRowWins!G265/SecondRowCounts!G265)</f>
        <v>ND</v>
      </c>
      <c r="H265" s="191" t="str">
        <f>IF(SecondRowCounts!H265 = 0, "ND", SecondRowWins!H265/SecondRowCounts!H265)</f>
        <v>ND</v>
      </c>
      <c r="I265" s="191" t="str">
        <f>IF(SecondRowCounts!I265 = 0, "ND", SecondRowWins!I265/SecondRowCounts!I265)</f>
        <v>ND</v>
      </c>
      <c r="J265" s="191" t="str">
        <f>IF(SecondRowCounts!J265 = 0, "ND", SecondRowWins!J265/SecondRowCounts!J265)</f>
        <v>ND</v>
      </c>
      <c r="K265" s="191" t="str">
        <f>IF(SecondRowCounts!K265 = 0, "ND", SecondRowWins!K265/SecondRowCounts!K265)</f>
        <v>ND</v>
      </c>
      <c r="L265" s="191" t="str">
        <f>IF(SecondRowCounts!L265 = 0, "ND", SecondRowWins!L265/SecondRowCounts!L265)</f>
        <v>ND</v>
      </c>
      <c r="M265" s="191" t="str">
        <f>IF(SecondRowCounts!M265 = 0, "ND", SecondRowWins!M265/SecondRowCounts!M265)</f>
        <v>ND</v>
      </c>
      <c r="N265" s="191" t="str">
        <f>IF(SecondRowCounts!N265 = 0, "ND", SecondRowWins!N265/SecondRowCounts!N265)</f>
        <v>ND</v>
      </c>
      <c r="O265" s="191">
        <f>IF(SecondRowCounts!O265 = 0, "ND", SecondRowWins!O265/SecondRowCounts!O265)</f>
        <v>1</v>
      </c>
      <c r="P265" s="191" t="str">
        <f>IF(SecondRowCounts!P265 = 0, "ND", SecondRowWins!P265/SecondRowCounts!P265)</f>
        <v>ND</v>
      </c>
      <c r="Q265" s="191" t="str">
        <f>IF(SecondRowCounts!Q265 = 0, "ND", SecondRowWins!Q265/SecondRowCounts!Q265)</f>
        <v>ND</v>
      </c>
      <c r="R265" s="191" t="str">
        <f>IF(SecondRowCounts!R265 = 0, "ND", SecondRowWins!R265/SecondRowCounts!R265)</f>
        <v>ND</v>
      </c>
      <c r="S265" s="191" t="str">
        <f>IF(SecondRowCounts!S265 = 0, "ND", SecondRowWins!S265/SecondRowCounts!S265)</f>
        <v>ND</v>
      </c>
      <c r="T265" s="191" t="str">
        <f>IF(SecondRowCounts!T265 = 0, "ND", SecondRowWins!T265/SecondRowCounts!T265)</f>
        <v>ND</v>
      </c>
      <c r="U265" s="191" t="str">
        <f>IF(SecondRowCounts!U265 = 0, "ND", SecondRowWins!U265/SecondRowCounts!U265)</f>
        <v>ND</v>
      </c>
      <c r="V265" s="191" t="str">
        <f>IF(SecondRowCounts!V265 = 0, "ND", SecondRowWins!V265/SecondRowCounts!V265)</f>
        <v>ND</v>
      </c>
      <c r="W265" s="191" t="str">
        <f>IF(SecondRowCounts!W265 = 0, "ND", SecondRowWins!W265/SecondRowCounts!W265)</f>
        <v>ND</v>
      </c>
      <c r="X265" s="191" t="str">
        <f>IF(SecondRowCounts!X265 = 0, "ND", SecondRowWins!X265/SecondRowCounts!X265)</f>
        <v>ND</v>
      </c>
      <c r="Y265" s="191" t="str">
        <f>IF(SecondRowCounts!Y265 = 0, "ND", SecondRowWins!Y265/SecondRowCounts!Y265)</f>
        <v>ND</v>
      </c>
      <c r="Z265" s="191" t="str">
        <f>IF(SecondRowCounts!Z265 = 0, "ND", SecondRowWins!Z265/SecondRowCounts!Z265)</f>
        <v>ND</v>
      </c>
      <c r="AA265" s="191" t="str">
        <f>IF(SecondRowCounts!AA265 = 0, "ND", SecondRowWins!AA265/SecondRowCounts!AA265)</f>
        <v>ND</v>
      </c>
      <c r="AB265" s="191" t="str">
        <f>IF(SecondRowCounts!AB265 = 0, "ND", SecondRowWins!AB265/SecondRowCounts!AB265)</f>
        <v>ND</v>
      </c>
      <c r="AC265" s="191" t="str">
        <f>IF(SecondRowCounts!AC265 = 0, "ND", SecondRowWins!AC265/SecondRowCounts!AC265)</f>
        <v>ND</v>
      </c>
      <c r="AD265" s="191" t="str">
        <f>IF(SecondRowCounts!AD265 = 0, "ND", SecondRowWins!AD265/SecondRowCounts!AD265)</f>
        <v>ND</v>
      </c>
      <c r="AE265" s="191" t="str">
        <f>IF(SecondRowCounts!AE265 = 0, "ND", SecondRowWins!AE265/SecondRowCounts!AE265)</f>
        <v>ND</v>
      </c>
      <c r="AF265" s="191" t="str">
        <f>IF(SecondRowCounts!AF265 = 0, "ND", SecondRowWins!AF265/SecondRowCounts!AF265)</f>
        <v>ND</v>
      </c>
      <c r="AG265" s="191" t="str">
        <f>IF(SecondRowCounts!AG265 = 0, "ND", SecondRowWins!AG265/SecondRowCounts!AG265)</f>
        <v>ND</v>
      </c>
      <c r="AH265" s="191" t="str">
        <f>IF(SecondRowCounts!AH265 = 0, "ND", SecondRowWins!AH265/SecondRowCounts!AH265)</f>
        <v>ND</v>
      </c>
      <c r="AI265" s="191" t="str">
        <f>IF(SecondRowCounts!AI265 = 0, "ND", SecondRowWins!AI265/SecondRowCounts!AI265)</f>
        <v>ND</v>
      </c>
      <c r="AJ265" s="191" t="str">
        <f>IF(SecondRowCounts!AJ265 = 0, "ND", SecondRowWins!AJ265/SecondRowCounts!AJ265)</f>
        <v>ND</v>
      </c>
      <c r="AK265" s="191" t="str">
        <f>IF(SecondRowCounts!AK265 = 0, "ND", SecondRowWins!AK265/SecondRowCounts!AK265)</f>
        <v>ND</v>
      </c>
      <c r="AL265" s="191" t="str">
        <f>IF(SecondRowCounts!AL265 = 0, "ND", SecondRowWins!AL265/SecondRowCounts!AL265)</f>
        <v>ND</v>
      </c>
      <c r="AM265" s="191" t="str">
        <f>IF(SecondRowCounts!AM265 = 0, "ND", SecondRowWins!AM265/SecondRowCounts!AM265)</f>
        <v>ND</v>
      </c>
      <c r="AN265" s="191" t="str">
        <f>IF(SecondRowCounts!AN265 = 0, "ND", SecondRowWins!AN265/SecondRowCounts!AN265)</f>
        <v>ND</v>
      </c>
      <c r="AO265" s="191" t="str">
        <f>IF(SecondRowCounts!AO265 = 0, "ND", SecondRowWins!AO265/SecondRowCounts!AO265)</f>
        <v>ND</v>
      </c>
      <c r="AP265" s="191" t="str">
        <f>IF(SecondRowCounts!AP265 = 0, "ND", SecondRowWins!AP265/SecondRowCounts!AP265)</f>
        <v>ND</v>
      </c>
    </row>
    <row r="266">
      <c r="A266" s="187" t="s">
        <v>373</v>
      </c>
      <c r="B266" s="191">
        <f>IF(SecondRowCounts!B266 = 0, "ND", SecondRowWins!B266/SecondRowCounts!B266)</f>
        <v>0.8</v>
      </c>
      <c r="C266" s="191" t="str">
        <f>IF(SecondRowCounts!C266 = 0, "ND", SecondRowWins!C266/SecondRowCounts!C266)</f>
        <v>ND</v>
      </c>
      <c r="D266" s="191" t="str">
        <f>IF(SecondRowCounts!D266 = 0, "ND", SecondRowWins!D266/SecondRowCounts!D266)</f>
        <v>ND</v>
      </c>
      <c r="E266" s="191" t="str">
        <f>IF(SecondRowCounts!E266 = 0, "ND", SecondRowWins!E266/SecondRowCounts!E266)</f>
        <v>ND</v>
      </c>
      <c r="F266" s="191" t="str">
        <f>IF(SecondRowCounts!F266 = 0, "ND", SecondRowWins!F266/SecondRowCounts!F266)</f>
        <v>ND</v>
      </c>
      <c r="G266" s="191" t="str">
        <f>IF(SecondRowCounts!G266 = 0, "ND", SecondRowWins!G266/SecondRowCounts!G266)</f>
        <v>ND</v>
      </c>
      <c r="H266" s="191" t="str">
        <f>IF(SecondRowCounts!H266 = 0, "ND", SecondRowWins!H266/SecondRowCounts!H266)</f>
        <v>ND</v>
      </c>
      <c r="I266" s="191" t="str">
        <f>IF(SecondRowCounts!I266 = 0, "ND", SecondRowWins!I266/SecondRowCounts!I266)</f>
        <v>ND</v>
      </c>
      <c r="J266" s="191">
        <f>IF(SecondRowCounts!J266 = 0, "ND", SecondRowWins!J266/SecondRowCounts!J266)</f>
        <v>1</v>
      </c>
      <c r="K266" s="191" t="str">
        <f>IF(SecondRowCounts!K266 = 0, "ND", SecondRowWins!K266/SecondRowCounts!K266)</f>
        <v>ND</v>
      </c>
      <c r="L266" s="191">
        <f>IF(SecondRowCounts!L266 = 0, "ND", SecondRowWins!L266/SecondRowCounts!L266)</f>
        <v>1</v>
      </c>
      <c r="M266" s="191">
        <f>IF(SecondRowCounts!M266 = 0, "ND", SecondRowWins!M266/SecondRowCounts!M266)</f>
        <v>0.6666666667</v>
      </c>
      <c r="N266" s="191" t="str">
        <f>IF(SecondRowCounts!N266 = 0, "ND", SecondRowWins!N266/SecondRowCounts!N266)</f>
        <v>ND</v>
      </c>
      <c r="O266" s="191" t="str">
        <f>IF(SecondRowCounts!O266 = 0, "ND", SecondRowWins!O266/SecondRowCounts!O266)</f>
        <v>ND</v>
      </c>
      <c r="P266" s="191" t="str">
        <f>IF(SecondRowCounts!P266 = 0, "ND", SecondRowWins!P266/SecondRowCounts!P266)</f>
        <v>ND</v>
      </c>
      <c r="Q266" s="191" t="str">
        <f>IF(SecondRowCounts!Q266 = 0, "ND", SecondRowWins!Q266/SecondRowCounts!Q266)</f>
        <v>ND</v>
      </c>
      <c r="R266" s="191" t="str">
        <f>IF(SecondRowCounts!R266 = 0, "ND", SecondRowWins!R266/SecondRowCounts!R266)</f>
        <v>ND</v>
      </c>
      <c r="S266" s="191" t="str">
        <f>IF(SecondRowCounts!S266 = 0, "ND", SecondRowWins!S266/SecondRowCounts!S266)</f>
        <v>ND</v>
      </c>
      <c r="T266" s="191" t="str">
        <f>IF(SecondRowCounts!T266 = 0, "ND", SecondRowWins!T266/SecondRowCounts!T266)</f>
        <v>ND</v>
      </c>
      <c r="U266" s="191" t="str">
        <f>IF(SecondRowCounts!U266 = 0, "ND", SecondRowWins!U266/SecondRowCounts!U266)</f>
        <v>ND</v>
      </c>
      <c r="V266" s="191" t="str">
        <f>IF(SecondRowCounts!V266 = 0, "ND", SecondRowWins!V266/SecondRowCounts!V266)</f>
        <v>ND</v>
      </c>
      <c r="W266" s="191" t="str">
        <f>IF(SecondRowCounts!W266 = 0, "ND", SecondRowWins!W266/SecondRowCounts!W266)</f>
        <v>ND</v>
      </c>
      <c r="X266" s="191" t="str">
        <f>IF(SecondRowCounts!X266 = 0, "ND", SecondRowWins!X266/SecondRowCounts!X266)</f>
        <v>ND</v>
      </c>
      <c r="Y266" s="191" t="str">
        <f>IF(SecondRowCounts!Y266 = 0, "ND", SecondRowWins!Y266/SecondRowCounts!Y266)</f>
        <v>ND</v>
      </c>
      <c r="Z266" s="191" t="str">
        <f>IF(SecondRowCounts!Z266 = 0, "ND", SecondRowWins!Z266/SecondRowCounts!Z266)</f>
        <v>ND</v>
      </c>
      <c r="AA266" s="191" t="str">
        <f>IF(SecondRowCounts!AA266 = 0, "ND", SecondRowWins!AA266/SecondRowCounts!AA266)</f>
        <v>ND</v>
      </c>
      <c r="AB266" s="191" t="str">
        <f>IF(SecondRowCounts!AB266 = 0, "ND", SecondRowWins!AB266/SecondRowCounts!AB266)</f>
        <v>ND</v>
      </c>
      <c r="AC266" s="191" t="str">
        <f>IF(SecondRowCounts!AC266 = 0, "ND", SecondRowWins!AC266/SecondRowCounts!AC266)</f>
        <v>ND</v>
      </c>
      <c r="AD266" s="191" t="str">
        <f>IF(SecondRowCounts!AD266 = 0, "ND", SecondRowWins!AD266/SecondRowCounts!AD266)</f>
        <v>ND</v>
      </c>
      <c r="AE266" s="191" t="str">
        <f>IF(SecondRowCounts!AE266 = 0, "ND", SecondRowWins!AE266/SecondRowCounts!AE266)</f>
        <v>ND</v>
      </c>
      <c r="AF266" s="191" t="str">
        <f>IF(SecondRowCounts!AF266 = 0, "ND", SecondRowWins!AF266/SecondRowCounts!AF266)</f>
        <v>ND</v>
      </c>
      <c r="AG266" s="191" t="str">
        <f>IF(SecondRowCounts!AG266 = 0, "ND", SecondRowWins!AG266/SecondRowCounts!AG266)</f>
        <v>ND</v>
      </c>
      <c r="AH266" s="191" t="str">
        <f>IF(SecondRowCounts!AH266 = 0, "ND", SecondRowWins!AH266/SecondRowCounts!AH266)</f>
        <v>ND</v>
      </c>
      <c r="AI266" s="191" t="str">
        <f>IF(SecondRowCounts!AI266 = 0, "ND", SecondRowWins!AI266/SecondRowCounts!AI266)</f>
        <v>ND</v>
      </c>
      <c r="AJ266" s="191" t="str">
        <f>IF(SecondRowCounts!AJ266 = 0, "ND", SecondRowWins!AJ266/SecondRowCounts!AJ266)</f>
        <v>ND</v>
      </c>
      <c r="AK266" s="191" t="str">
        <f>IF(SecondRowCounts!AK266 = 0, "ND", SecondRowWins!AK266/SecondRowCounts!AK266)</f>
        <v>ND</v>
      </c>
      <c r="AL266" s="191" t="str">
        <f>IF(SecondRowCounts!AL266 = 0, "ND", SecondRowWins!AL266/SecondRowCounts!AL266)</f>
        <v>ND</v>
      </c>
      <c r="AM266" s="191" t="str">
        <f>IF(SecondRowCounts!AM266 = 0, "ND", SecondRowWins!AM266/SecondRowCounts!AM266)</f>
        <v>ND</v>
      </c>
      <c r="AN266" s="191" t="str">
        <f>IF(SecondRowCounts!AN266 = 0, "ND", SecondRowWins!AN266/SecondRowCounts!AN266)</f>
        <v>ND</v>
      </c>
      <c r="AO266" s="191" t="str">
        <f>IF(SecondRowCounts!AO266 = 0, "ND", SecondRowWins!AO266/SecondRowCounts!AO266)</f>
        <v>ND</v>
      </c>
      <c r="AP266" s="191" t="str">
        <f>IF(SecondRowCounts!AP266 = 0, "ND", SecondRowWins!AP266/SecondRowCounts!AP266)</f>
        <v>ND</v>
      </c>
    </row>
    <row r="267">
      <c r="A267" s="187" t="s">
        <v>69</v>
      </c>
      <c r="B267" s="191">
        <f>IF(SecondRowCounts!B267 = 0, "ND", SecondRowWins!B267/SecondRowCounts!B267)</f>
        <v>0.6200274348</v>
      </c>
      <c r="C267" s="191" t="str">
        <f>IF(SecondRowCounts!C267 = 0, "ND", SecondRowWins!C267/SecondRowCounts!C267)</f>
        <v>ND</v>
      </c>
      <c r="D267" s="191">
        <f>IF(SecondRowCounts!D267 = 0, "ND", SecondRowWins!D267/SecondRowCounts!D267)</f>
        <v>0.6486486486</v>
      </c>
      <c r="E267" s="191">
        <f>IF(SecondRowCounts!E267 = 0, "ND", SecondRowWins!E267/SecondRowCounts!E267)</f>
        <v>0.6827586207</v>
      </c>
      <c r="F267" s="191">
        <f>IF(SecondRowCounts!F267 = 0, "ND", SecondRowWins!F267/SecondRowCounts!F267)</f>
        <v>0.6312849162</v>
      </c>
      <c r="G267" s="191">
        <f>IF(SecondRowCounts!G267 = 0, "ND", SecondRowWins!G267/SecondRowCounts!G267)</f>
        <v>0.5753424658</v>
      </c>
      <c r="H267" s="191">
        <f>IF(SecondRowCounts!H267 = 0, "ND", SecondRowWins!H267/SecondRowCounts!H267)</f>
        <v>0.64</v>
      </c>
      <c r="I267" s="191">
        <f>IF(SecondRowCounts!I267 = 0, "ND", SecondRowWins!I267/SecondRowCounts!I267)</f>
        <v>0.5434782609</v>
      </c>
      <c r="J267" s="191">
        <f>IF(SecondRowCounts!J267 = 0, "ND", SecondRowWins!J267/SecondRowCounts!J267)</f>
        <v>0.4</v>
      </c>
      <c r="K267" s="191">
        <f>IF(SecondRowCounts!K267 = 0, "ND", SecondRowWins!K267/SecondRowCounts!K267)</f>
        <v>0.6</v>
      </c>
      <c r="L267" s="191">
        <f>IF(SecondRowCounts!L267 = 0, "ND", SecondRowWins!L267/SecondRowCounts!L267)</f>
        <v>0</v>
      </c>
      <c r="M267" s="191">
        <f>IF(SecondRowCounts!M267 = 0, "ND", SecondRowWins!M267/SecondRowCounts!M267)</f>
        <v>0</v>
      </c>
      <c r="N267" s="191" t="str">
        <f>IF(SecondRowCounts!N267 = 0, "ND", SecondRowWins!N267/SecondRowCounts!N267)</f>
        <v>ND</v>
      </c>
      <c r="O267" s="191" t="str">
        <f>IF(SecondRowCounts!O267 = 0, "ND", SecondRowWins!O267/SecondRowCounts!O267)</f>
        <v>ND</v>
      </c>
      <c r="P267" s="191" t="str">
        <f>IF(SecondRowCounts!P267 = 0, "ND", SecondRowWins!P267/SecondRowCounts!P267)</f>
        <v>ND</v>
      </c>
      <c r="Q267" s="191" t="str">
        <f>IF(SecondRowCounts!Q267 = 0, "ND", SecondRowWins!Q267/SecondRowCounts!Q267)</f>
        <v>ND</v>
      </c>
      <c r="R267" s="191" t="str">
        <f>IF(SecondRowCounts!R267 = 0, "ND", SecondRowWins!R267/SecondRowCounts!R267)</f>
        <v>ND</v>
      </c>
      <c r="S267" s="191" t="str">
        <f>IF(SecondRowCounts!S267 = 0, "ND", SecondRowWins!S267/SecondRowCounts!S267)</f>
        <v>ND</v>
      </c>
      <c r="T267" s="191" t="str">
        <f>IF(SecondRowCounts!T267 = 0, "ND", SecondRowWins!T267/SecondRowCounts!T267)</f>
        <v>ND</v>
      </c>
      <c r="U267" s="191" t="str">
        <f>IF(SecondRowCounts!U267 = 0, "ND", SecondRowWins!U267/SecondRowCounts!U267)</f>
        <v>ND</v>
      </c>
      <c r="V267" s="191" t="str">
        <f>IF(SecondRowCounts!V267 = 0, "ND", SecondRowWins!V267/SecondRowCounts!V267)</f>
        <v>ND</v>
      </c>
      <c r="W267" s="191" t="str">
        <f>IF(SecondRowCounts!W267 = 0, "ND", SecondRowWins!W267/SecondRowCounts!W267)</f>
        <v>ND</v>
      </c>
      <c r="X267" s="191" t="str">
        <f>IF(SecondRowCounts!X267 = 0, "ND", SecondRowWins!X267/SecondRowCounts!X267)</f>
        <v>ND</v>
      </c>
      <c r="Y267" s="191" t="str">
        <f>IF(SecondRowCounts!Y267 = 0, "ND", SecondRowWins!Y267/SecondRowCounts!Y267)</f>
        <v>ND</v>
      </c>
      <c r="Z267" s="191" t="str">
        <f>IF(SecondRowCounts!Z267 = 0, "ND", SecondRowWins!Z267/SecondRowCounts!Z267)</f>
        <v>ND</v>
      </c>
      <c r="AA267" s="191" t="str">
        <f>IF(SecondRowCounts!AA267 = 0, "ND", SecondRowWins!AA267/SecondRowCounts!AA267)</f>
        <v>ND</v>
      </c>
      <c r="AB267" s="191" t="str">
        <f>IF(SecondRowCounts!AB267 = 0, "ND", SecondRowWins!AB267/SecondRowCounts!AB267)</f>
        <v>ND</v>
      </c>
      <c r="AC267" s="191" t="str">
        <f>IF(SecondRowCounts!AC267 = 0, "ND", SecondRowWins!AC267/SecondRowCounts!AC267)</f>
        <v>ND</v>
      </c>
      <c r="AD267" s="191" t="str">
        <f>IF(SecondRowCounts!AD267 = 0, "ND", SecondRowWins!AD267/SecondRowCounts!AD267)</f>
        <v>ND</v>
      </c>
      <c r="AE267" s="191" t="str">
        <f>IF(SecondRowCounts!AE267 = 0, "ND", SecondRowWins!AE267/SecondRowCounts!AE267)</f>
        <v>ND</v>
      </c>
      <c r="AF267" s="191" t="str">
        <f>IF(SecondRowCounts!AF267 = 0, "ND", SecondRowWins!AF267/SecondRowCounts!AF267)</f>
        <v>ND</v>
      </c>
      <c r="AG267" s="191" t="str">
        <f>IF(SecondRowCounts!AG267 = 0, "ND", SecondRowWins!AG267/SecondRowCounts!AG267)</f>
        <v>ND</v>
      </c>
      <c r="AH267" s="191" t="str">
        <f>IF(SecondRowCounts!AH267 = 0, "ND", SecondRowWins!AH267/SecondRowCounts!AH267)</f>
        <v>ND</v>
      </c>
      <c r="AI267" s="191" t="str">
        <f>IF(SecondRowCounts!AI267 = 0, "ND", SecondRowWins!AI267/SecondRowCounts!AI267)</f>
        <v>ND</v>
      </c>
      <c r="AJ267" s="191" t="str">
        <f>IF(SecondRowCounts!AJ267 = 0, "ND", SecondRowWins!AJ267/SecondRowCounts!AJ267)</f>
        <v>ND</v>
      </c>
      <c r="AK267" s="191" t="str">
        <f>IF(SecondRowCounts!AK267 = 0, "ND", SecondRowWins!AK267/SecondRowCounts!AK267)</f>
        <v>ND</v>
      </c>
      <c r="AL267" s="191" t="str">
        <f>IF(SecondRowCounts!AL267 = 0, "ND", SecondRowWins!AL267/SecondRowCounts!AL267)</f>
        <v>ND</v>
      </c>
      <c r="AM267" s="191" t="str">
        <f>IF(SecondRowCounts!AM267 = 0, "ND", SecondRowWins!AM267/SecondRowCounts!AM267)</f>
        <v>ND</v>
      </c>
      <c r="AN267" s="191" t="str">
        <f>IF(SecondRowCounts!AN267 = 0, "ND", SecondRowWins!AN267/SecondRowCounts!AN267)</f>
        <v>ND</v>
      </c>
      <c r="AO267" s="191" t="str">
        <f>IF(SecondRowCounts!AO267 = 0, "ND", SecondRowWins!AO267/SecondRowCounts!AO267)</f>
        <v>ND</v>
      </c>
      <c r="AP267" s="191" t="str">
        <f>IF(SecondRowCounts!AP267 = 0, "ND", SecondRowWins!AP267/SecondRowCounts!AP267)</f>
        <v>ND</v>
      </c>
    </row>
    <row r="268">
      <c r="A268" s="187" t="s">
        <v>85</v>
      </c>
      <c r="B268" s="191">
        <f>IF(SecondRowCounts!B268 = 0, "ND", SecondRowWins!B268/SecondRowCounts!B268)</f>
        <v>0.5301204819</v>
      </c>
      <c r="C268" s="191" t="str">
        <f>IF(SecondRowCounts!C268 = 0, "ND", SecondRowWins!C268/SecondRowCounts!C268)</f>
        <v>ND</v>
      </c>
      <c r="D268" s="191" t="str">
        <f>IF(SecondRowCounts!D268 = 0, "ND", SecondRowWins!D268/SecondRowCounts!D268)</f>
        <v>ND</v>
      </c>
      <c r="E268" s="191" t="str">
        <f>IF(SecondRowCounts!E268 = 0, "ND", SecondRowWins!E268/SecondRowCounts!E268)</f>
        <v>ND</v>
      </c>
      <c r="F268" s="191">
        <f>IF(SecondRowCounts!F268 = 0, "ND", SecondRowWins!F268/SecondRowCounts!F268)</f>
        <v>0.3333333333</v>
      </c>
      <c r="G268" s="191">
        <f>IF(SecondRowCounts!G268 = 0, "ND", SecondRowWins!G268/SecondRowCounts!G268)</f>
        <v>0.5</v>
      </c>
      <c r="H268" s="191">
        <f>IF(SecondRowCounts!H268 = 0, "ND", SecondRowWins!H268/SecondRowCounts!H268)</f>
        <v>0.4666666667</v>
      </c>
      <c r="I268" s="191">
        <f>IF(SecondRowCounts!I268 = 0, "ND", SecondRowWins!I268/SecondRowCounts!I268)</f>
        <v>0.6</v>
      </c>
      <c r="J268" s="191">
        <f>IF(SecondRowCounts!J268 = 0, "ND", SecondRowWins!J268/SecondRowCounts!J268)</f>
        <v>0.4615384615</v>
      </c>
      <c r="K268" s="191">
        <f>IF(SecondRowCounts!K268 = 0, "ND", SecondRowWins!K268/SecondRowCounts!K268)</f>
        <v>0.6153846154</v>
      </c>
      <c r="L268" s="191">
        <f>IF(SecondRowCounts!L268 = 0, "ND", SecondRowWins!L268/SecondRowCounts!L268)</f>
        <v>0.6</v>
      </c>
      <c r="M268" s="191">
        <f>IF(SecondRowCounts!M268 = 0, "ND", SecondRowWins!M268/SecondRowCounts!M268)</f>
        <v>0.5</v>
      </c>
      <c r="N268" s="191">
        <f>IF(SecondRowCounts!N268 = 0, "ND", SecondRowWins!N268/SecondRowCounts!N268)</f>
        <v>0.5</v>
      </c>
      <c r="O268" s="191" t="str">
        <f>IF(SecondRowCounts!O268 = 0, "ND", SecondRowWins!O268/SecondRowCounts!O268)</f>
        <v>ND</v>
      </c>
      <c r="P268" s="191" t="str">
        <f>IF(SecondRowCounts!P268 = 0, "ND", SecondRowWins!P268/SecondRowCounts!P268)</f>
        <v>ND</v>
      </c>
      <c r="Q268" s="191" t="str">
        <f>IF(SecondRowCounts!Q268 = 0, "ND", SecondRowWins!Q268/SecondRowCounts!Q268)</f>
        <v>ND</v>
      </c>
      <c r="R268" s="191" t="str">
        <f>IF(SecondRowCounts!R268 = 0, "ND", SecondRowWins!R268/SecondRowCounts!R268)</f>
        <v>ND</v>
      </c>
      <c r="S268" s="191" t="str">
        <f>IF(SecondRowCounts!S268 = 0, "ND", SecondRowWins!S268/SecondRowCounts!S268)</f>
        <v>ND</v>
      </c>
      <c r="T268" s="191" t="str">
        <f>IF(SecondRowCounts!T268 = 0, "ND", SecondRowWins!T268/SecondRowCounts!T268)</f>
        <v>ND</v>
      </c>
      <c r="U268" s="191" t="str">
        <f>IF(SecondRowCounts!U268 = 0, "ND", SecondRowWins!U268/SecondRowCounts!U268)</f>
        <v>ND</v>
      </c>
      <c r="V268" s="191" t="str">
        <f>IF(SecondRowCounts!V268 = 0, "ND", SecondRowWins!V268/SecondRowCounts!V268)</f>
        <v>ND</v>
      </c>
      <c r="W268" s="191" t="str">
        <f>IF(SecondRowCounts!W268 = 0, "ND", SecondRowWins!W268/SecondRowCounts!W268)</f>
        <v>ND</v>
      </c>
      <c r="X268" s="191" t="str">
        <f>IF(SecondRowCounts!X268 = 0, "ND", SecondRowWins!X268/SecondRowCounts!X268)</f>
        <v>ND</v>
      </c>
      <c r="Y268" s="191" t="str">
        <f>IF(SecondRowCounts!Y268 = 0, "ND", SecondRowWins!Y268/SecondRowCounts!Y268)</f>
        <v>ND</v>
      </c>
      <c r="Z268" s="191" t="str">
        <f>IF(SecondRowCounts!Z268 = 0, "ND", SecondRowWins!Z268/SecondRowCounts!Z268)</f>
        <v>ND</v>
      </c>
      <c r="AA268" s="191" t="str">
        <f>IF(SecondRowCounts!AA268 = 0, "ND", SecondRowWins!AA268/SecondRowCounts!AA268)</f>
        <v>ND</v>
      </c>
      <c r="AB268" s="191" t="str">
        <f>IF(SecondRowCounts!AB268 = 0, "ND", SecondRowWins!AB268/SecondRowCounts!AB268)</f>
        <v>ND</v>
      </c>
      <c r="AC268" s="191" t="str">
        <f>IF(SecondRowCounts!AC268 = 0, "ND", SecondRowWins!AC268/SecondRowCounts!AC268)</f>
        <v>ND</v>
      </c>
      <c r="AD268" s="191" t="str">
        <f>IF(SecondRowCounts!AD268 = 0, "ND", SecondRowWins!AD268/SecondRowCounts!AD268)</f>
        <v>ND</v>
      </c>
      <c r="AE268" s="191" t="str">
        <f>IF(SecondRowCounts!AE268 = 0, "ND", SecondRowWins!AE268/SecondRowCounts!AE268)</f>
        <v>ND</v>
      </c>
      <c r="AF268" s="191" t="str">
        <f>IF(SecondRowCounts!AF268 = 0, "ND", SecondRowWins!AF268/SecondRowCounts!AF268)</f>
        <v>ND</v>
      </c>
      <c r="AG268" s="191" t="str">
        <f>IF(SecondRowCounts!AG268 = 0, "ND", SecondRowWins!AG268/SecondRowCounts!AG268)</f>
        <v>ND</v>
      </c>
      <c r="AH268" s="191" t="str">
        <f>IF(SecondRowCounts!AH268 = 0, "ND", SecondRowWins!AH268/SecondRowCounts!AH268)</f>
        <v>ND</v>
      </c>
      <c r="AI268" s="191" t="str">
        <f>IF(SecondRowCounts!AI268 = 0, "ND", SecondRowWins!AI268/SecondRowCounts!AI268)</f>
        <v>ND</v>
      </c>
      <c r="AJ268" s="191" t="str">
        <f>IF(SecondRowCounts!AJ268 = 0, "ND", SecondRowWins!AJ268/SecondRowCounts!AJ268)</f>
        <v>ND</v>
      </c>
      <c r="AK268" s="191" t="str">
        <f>IF(SecondRowCounts!AK268 = 0, "ND", SecondRowWins!AK268/SecondRowCounts!AK268)</f>
        <v>ND</v>
      </c>
      <c r="AL268" s="191" t="str">
        <f>IF(SecondRowCounts!AL268 = 0, "ND", SecondRowWins!AL268/SecondRowCounts!AL268)</f>
        <v>ND</v>
      </c>
      <c r="AM268" s="191" t="str">
        <f>IF(SecondRowCounts!AM268 = 0, "ND", SecondRowWins!AM268/SecondRowCounts!AM268)</f>
        <v>ND</v>
      </c>
      <c r="AN268" s="191" t="str">
        <f>IF(SecondRowCounts!AN268 = 0, "ND", SecondRowWins!AN268/SecondRowCounts!AN268)</f>
        <v>ND</v>
      </c>
      <c r="AO268" s="191" t="str">
        <f>IF(SecondRowCounts!AO268 = 0, "ND", SecondRowWins!AO268/SecondRowCounts!AO268)</f>
        <v>ND</v>
      </c>
      <c r="AP268" s="191" t="str">
        <f>IF(SecondRowCounts!AP268 = 0, "ND", SecondRowWins!AP268/SecondRowCounts!AP268)</f>
        <v>ND</v>
      </c>
    </row>
    <row r="269">
      <c r="A269" s="187" t="s">
        <v>374</v>
      </c>
      <c r="B269" s="191">
        <f>IF(SecondRowCounts!B269 = 0, "ND", SecondRowWins!B269/SecondRowCounts!B269)</f>
        <v>1</v>
      </c>
      <c r="C269" s="191" t="str">
        <f>IF(SecondRowCounts!C269 = 0, "ND", SecondRowWins!C269/SecondRowCounts!C269)</f>
        <v>ND</v>
      </c>
      <c r="D269" s="191" t="str">
        <f>IF(SecondRowCounts!D269 = 0, "ND", SecondRowWins!D269/SecondRowCounts!D269)</f>
        <v>ND</v>
      </c>
      <c r="E269" s="191" t="str">
        <f>IF(SecondRowCounts!E269 = 0, "ND", SecondRowWins!E269/SecondRowCounts!E269)</f>
        <v>ND</v>
      </c>
      <c r="F269" s="191" t="str">
        <f>IF(SecondRowCounts!F269 = 0, "ND", SecondRowWins!F269/SecondRowCounts!F269)</f>
        <v>ND</v>
      </c>
      <c r="G269" s="191" t="str">
        <f>IF(SecondRowCounts!G269 = 0, "ND", SecondRowWins!G269/SecondRowCounts!G269)</f>
        <v>ND</v>
      </c>
      <c r="H269" s="191" t="str">
        <f>IF(SecondRowCounts!H269 = 0, "ND", SecondRowWins!H269/SecondRowCounts!H269)</f>
        <v>ND</v>
      </c>
      <c r="I269" s="191" t="str">
        <f>IF(SecondRowCounts!I269 = 0, "ND", SecondRowWins!I269/SecondRowCounts!I269)</f>
        <v>ND</v>
      </c>
      <c r="J269" s="191" t="str">
        <f>IF(SecondRowCounts!J269 = 0, "ND", SecondRowWins!J269/SecondRowCounts!J269)</f>
        <v>ND</v>
      </c>
      <c r="K269" s="191" t="str">
        <f>IF(SecondRowCounts!K269 = 0, "ND", SecondRowWins!K269/SecondRowCounts!K269)</f>
        <v>ND</v>
      </c>
      <c r="L269" s="191" t="str">
        <f>IF(SecondRowCounts!L269 = 0, "ND", SecondRowWins!L269/SecondRowCounts!L269)</f>
        <v>ND</v>
      </c>
      <c r="M269" s="191" t="str">
        <f>IF(SecondRowCounts!M269 = 0, "ND", SecondRowWins!M269/SecondRowCounts!M269)</f>
        <v>ND</v>
      </c>
      <c r="N269" s="191" t="str">
        <f>IF(SecondRowCounts!N269 = 0, "ND", SecondRowWins!N269/SecondRowCounts!N269)</f>
        <v>ND</v>
      </c>
      <c r="O269" s="191">
        <f>IF(SecondRowCounts!O269 = 0, "ND", SecondRowWins!O269/SecondRowCounts!O269)</f>
        <v>1</v>
      </c>
      <c r="P269" s="191" t="str">
        <f>IF(SecondRowCounts!P269 = 0, "ND", SecondRowWins!P269/SecondRowCounts!P269)</f>
        <v>ND</v>
      </c>
      <c r="Q269" s="191" t="str">
        <f>IF(SecondRowCounts!Q269 = 0, "ND", SecondRowWins!Q269/SecondRowCounts!Q269)</f>
        <v>ND</v>
      </c>
      <c r="R269" s="191" t="str">
        <f>IF(SecondRowCounts!R269 = 0, "ND", SecondRowWins!R269/SecondRowCounts!R269)</f>
        <v>ND</v>
      </c>
      <c r="S269" s="191" t="str">
        <f>IF(SecondRowCounts!S269 = 0, "ND", SecondRowWins!S269/SecondRowCounts!S269)</f>
        <v>ND</v>
      </c>
      <c r="T269" s="191" t="str">
        <f>IF(SecondRowCounts!T269 = 0, "ND", SecondRowWins!T269/SecondRowCounts!T269)</f>
        <v>ND</v>
      </c>
      <c r="U269" s="191" t="str">
        <f>IF(SecondRowCounts!U269 = 0, "ND", SecondRowWins!U269/SecondRowCounts!U269)</f>
        <v>ND</v>
      </c>
      <c r="V269" s="191" t="str">
        <f>IF(SecondRowCounts!V269 = 0, "ND", SecondRowWins!V269/SecondRowCounts!V269)</f>
        <v>ND</v>
      </c>
      <c r="W269" s="191" t="str">
        <f>IF(SecondRowCounts!W269 = 0, "ND", SecondRowWins!W269/SecondRowCounts!W269)</f>
        <v>ND</v>
      </c>
      <c r="X269" s="191" t="str">
        <f>IF(SecondRowCounts!X269 = 0, "ND", SecondRowWins!X269/SecondRowCounts!X269)</f>
        <v>ND</v>
      </c>
      <c r="Y269" s="191" t="str">
        <f>IF(SecondRowCounts!Y269 = 0, "ND", SecondRowWins!Y269/SecondRowCounts!Y269)</f>
        <v>ND</v>
      </c>
      <c r="Z269" s="191" t="str">
        <f>IF(SecondRowCounts!Z269 = 0, "ND", SecondRowWins!Z269/SecondRowCounts!Z269)</f>
        <v>ND</v>
      </c>
      <c r="AA269" s="191" t="str">
        <f>IF(SecondRowCounts!AA269 = 0, "ND", SecondRowWins!AA269/SecondRowCounts!AA269)</f>
        <v>ND</v>
      </c>
      <c r="AB269" s="191" t="str">
        <f>IF(SecondRowCounts!AB269 = 0, "ND", SecondRowWins!AB269/SecondRowCounts!AB269)</f>
        <v>ND</v>
      </c>
      <c r="AC269" s="191" t="str">
        <f>IF(SecondRowCounts!AC269 = 0, "ND", SecondRowWins!AC269/SecondRowCounts!AC269)</f>
        <v>ND</v>
      </c>
      <c r="AD269" s="191" t="str">
        <f>IF(SecondRowCounts!AD269 = 0, "ND", SecondRowWins!AD269/SecondRowCounts!AD269)</f>
        <v>ND</v>
      </c>
      <c r="AE269" s="191" t="str">
        <f>IF(SecondRowCounts!AE269 = 0, "ND", SecondRowWins!AE269/SecondRowCounts!AE269)</f>
        <v>ND</v>
      </c>
      <c r="AF269" s="191" t="str">
        <f>IF(SecondRowCounts!AF269 = 0, "ND", SecondRowWins!AF269/SecondRowCounts!AF269)</f>
        <v>ND</v>
      </c>
      <c r="AG269" s="191" t="str">
        <f>IF(SecondRowCounts!AG269 = 0, "ND", SecondRowWins!AG269/SecondRowCounts!AG269)</f>
        <v>ND</v>
      </c>
      <c r="AH269" s="191" t="str">
        <f>IF(SecondRowCounts!AH269 = 0, "ND", SecondRowWins!AH269/SecondRowCounts!AH269)</f>
        <v>ND</v>
      </c>
      <c r="AI269" s="191" t="str">
        <f>IF(SecondRowCounts!AI269 = 0, "ND", SecondRowWins!AI269/SecondRowCounts!AI269)</f>
        <v>ND</v>
      </c>
      <c r="AJ269" s="191" t="str">
        <f>IF(SecondRowCounts!AJ269 = 0, "ND", SecondRowWins!AJ269/SecondRowCounts!AJ269)</f>
        <v>ND</v>
      </c>
      <c r="AK269" s="191" t="str">
        <f>IF(SecondRowCounts!AK269 = 0, "ND", SecondRowWins!AK269/SecondRowCounts!AK269)</f>
        <v>ND</v>
      </c>
      <c r="AL269" s="191" t="str">
        <f>IF(SecondRowCounts!AL269 = 0, "ND", SecondRowWins!AL269/SecondRowCounts!AL269)</f>
        <v>ND</v>
      </c>
      <c r="AM269" s="191" t="str">
        <f>IF(SecondRowCounts!AM269 = 0, "ND", SecondRowWins!AM269/SecondRowCounts!AM269)</f>
        <v>ND</v>
      </c>
      <c r="AN269" s="191" t="str">
        <f>IF(SecondRowCounts!AN269 = 0, "ND", SecondRowWins!AN269/SecondRowCounts!AN269)</f>
        <v>ND</v>
      </c>
      <c r="AO269" s="191" t="str">
        <f>IF(SecondRowCounts!AO269 = 0, "ND", SecondRowWins!AO269/SecondRowCounts!AO269)</f>
        <v>ND</v>
      </c>
      <c r="AP269" s="191" t="str">
        <f>IF(SecondRowCounts!AP269 = 0, "ND", SecondRowWins!AP269/SecondRowCounts!AP269)</f>
        <v>ND</v>
      </c>
    </row>
    <row r="270">
      <c r="A270" s="187" t="s">
        <v>375</v>
      </c>
      <c r="B270" s="191">
        <f>IF(SecondRowCounts!B270 = 0, "ND", SecondRowWins!B270/SecondRowCounts!B270)</f>
        <v>1</v>
      </c>
      <c r="C270" s="191" t="str">
        <f>IF(SecondRowCounts!C270 = 0, "ND", SecondRowWins!C270/SecondRowCounts!C270)</f>
        <v>ND</v>
      </c>
      <c r="D270" s="191" t="str">
        <f>IF(SecondRowCounts!D270 = 0, "ND", SecondRowWins!D270/SecondRowCounts!D270)</f>
        <v>ND</v>
      </c>
      <c r="E270" s="191" t="str">
        <f>IF(SecondRowCounts!E270 = 0, "ND", SecondRowWins!E270/SecondRowCounts!E270)</f>
        <v>ND</v>
      </c>
      <c r="F270" s="191" t="str">
        <f>IF(SecondRowCounts!F270 = 0, "ND", SecondRowWins!F270/SecondRowCounts!F270)</f>
        <v>ND</v>
      </c>
      <c r="G270" s="191" t="str">
        <f>IF(SecondRowCounts!G270 = 0, "ND", SecondRowWins!G270/SecondRowCounts!G270)</f>
        <v>ND</v>
      </c>
      <c r="H270" s="191" t="str">
        <f>IF(SecondRowCounts!H270 = 0, "ND", SecondRowWins!H270/SecondRowCounts!H270)</f>
        <v>ND</v>
      </c>
      <c r="I270" s="191" t="str">
        <f>IF(SecondRowCounts!I270 = 0, "ND", SecondRowWins!I270/SecondRowCounts!I270)</f>
        <v>ND</v>
      </c>
      <c r="J270" s="191" t="str">
        <f>IF(SecondRowCounts!J270 = 0, "ND", SecondRowWins!J270/SecondRowCounts!J270)</f>
        <v>ND</v>
      </c>
      <c r="K270" s="191" t="str">
        <f>IF(SecondRowCounts!K270 = 0, "ND", SecondRowWins!K270/SecondRowCounts!K270)</f>
        <v>ND</v>
      </c>
      <c r="L270" s="191" t="str">
        <f>IF(SecondRowCounts!L270 = 0, "ND", SecondRowWins!L270/SecondRowCounts!L270)</f>
        <v>ND</v>
      </c>
      <c r="M270" s="191" t="str">
        <f>IF(SecondRowCounts!M270 = 0, "ND", SecondRowWins!M270/SecondRowCounts!M270)</f>
        <v>ND</v>
      </c>
      <c r="N270" s="191" t="str">
        <f>IF(SecondRowCounts!N270 = 0, "ND", SecondRowWins!N270/SecondRowCounts!N270)</f>
        <v>ND</v>
      </c>
      <c r="O270" s="191">
        <f>IF(SecondRowCounts!O270 = 0, "ND", SecondRowWins!O270/SecondRowCounts!O270)</f>
        <v>1</v>
      </c>
      <c r="P270" s="191" t="str">
        <f>IF(SecondRowCounts!P270 = 0, "ND", SecondRowWins!P270/SecondRowCounts!P270)</f>
        <v>ND</v>
      </c>
      <c r="Q270" s="191" t="str">
        <f>IF(SecondRowCounts!Q270 = 0, "ND", SecondRowWins!Q270/SecondRowCounts!Q270)</f>
        <v>ND</v>
      </c>
      <c r="R270" s="191" t="str">
        <f>IF(SecondRowCounts!R270 = 0, "ND", SecondRowWins!R270/SecondRowCounts!R270)</f>
        <v>ND</v>
      </c>
      <c r="S270" s="191" t="str">
        <f>IF(SecondRowCounts!S270 = 0, "ND", SecondRowWins!S270/SecondRowCounts!S270)</f>
        <v>ND</v>
      </c>
      <c r="T270" s="191" t="str">
        <f>IF(SecondRowCounts!T270 = 0, "ND", SecondRowWins!T270/SecondRowCounts!T270)</f>
        <v>ND</v>
      </c>
      <c r="U270" s="191" t="str">
        <f>IF(SecondRowCounts!U270 = 0, "ND", SecondRowWins!U270/SecondRowCounts!U270)</f>
        <v>ND</v>
      </c>
      <c r="V270" s="191" t="str">
        <f>IF(SecondRowCounts!V270 = 0, "ND", SecondRowWins!V270/SecondRowCounts!V270)</f>
        <v>ND</v>
      </c>
      <c r="W270" s="191" t="str">
        <f>IF(SecondRowCounts!W270 = 0, "ND", SecondRowWins!W270/SecondRowCounts!W270)</f>
        <v>ND</v>
      </c>
      <c r="X270" s="191" t="str">
        <f>IF(SecondRowCounts!X270 = 0, "ND", SecondRowWins!X270/SecondRowCounts!X270)</f>
        <v>ND</v>
      </c>
      <c r="Y270" s="191" t="str">
        <f>IF(SecondRowCounts!Y270 = 0, "ND", SecondRowWins!Y270/SecondRowCounts!Y270)</f>
        <v>ND</v>
      </c>
      <c r="Z270" s="191" t="str">
        <f>IF(SecondRowCounts!Z270 = 0, "ND", SecondRowWins!Z270/SecondRowCounts!Z270)</f>
        <v>ND</v>
      </c>
      <c r="AA270" s="191" t="str">
        <f>IF(SecondRowCounts!AA270 = 0, "ND", SecondRowWins!AA270/SecondRowCounts!AA270)</f>
        <v>ND</v>
      </c>
      <c r="AB270" s="191" t="str">
        <f>IF(SecondRowCounts!AB270 = 0, "ND", SecondRowWins!AB270/SecondRowCounts!AB270)</f>
        <v>ND</v>
      </c>
      <c r="AC270" s="191" t="str">
        <f>IF(SecondRowCounts!AC270 = 0, "ND", SecondRowWins!AC270/SecondRowCounts!AC270)</f>
        <v>ND</v>
      </c>
      <c r="AD270" s="191" t="str">
        <f>IF(SecondRowCounts!AD270 = 0, "ND", SecondRowWins!AD270/SecondRowCounts!AD270)</f>
        <v>ND</v>
      </c>
      <c r="AE270" s="191" t="str">
        <f>IF(SecondRowCounts!AE270 = 0, "ND", SecondRowWins!AE270/SecondRowCounts!AE270)</f>
        <v>ND</v>
      </c>
      <c r="AF270" s="191" t="str">
        <f>IF(SecondRowCounts!AF270 = 0, "ND", SecondRowWins!AF270/SecondRowCounts!AF270)</f>
        <v>ND</v>
      </c>
      <c r="AG270" s="191" t="str">
        <f>IF(SecondRowCounts!AG270 = 0, "ND", SecondRowWins!AG270/SecondRowCounts!AG270)</f>
        <v>ND</v>
      </c>
      <c r="AH270" s="191" t="str">
        <f>IF(SecondRowCounts!AH270 = 0, "ND", SecondRowWins!AH270/SecondRowCounts!AH270)</f>
        <v>ND</v>
      </c>
      <c r="AI270" s="191" t="str">
        <f>IF(SecondRowCounts!AI270 = 0, "ND", SecondRowWins!AI270/SecondRowCounts!AI270)</f>
        <v>ND</v>
      </c>
      <c r="AJ270" s="191" t="str">
        <f>IF(SecondRowCounts!AJ270 = 0, "ND", SecondRowWins!AJ270/SecondRowCounts!AJ270)</f>
        <v>ND</v>
      </c>
      <c r="AK270" s="191" t="str">
        <f>IF(SecondRowCounts!AK270 = 0, "ND", SecondRowWins!AK270/SecondRowCounts!AK270)</f>
        <v>ND</v>
      </c>
      <c r="AL270" s="191" t="str">
        <f>IF(SecondRowCounts!AL270 = 0, "ND", SecondRowWins!AL270/SecondRowCounts!AL270)</f>
        <v>ND</v>
      </c>
      <c r="AM270" s="191" t="str">
        <f>IF(SecondRowCounts!AM270 = 0, "ND", SecondRowWins!AM270/SecondRowCounts!AM270)</f>
        <v>ND</v>
      </c>
      <c r="AN270" s="191" t="str">
        <f>IF(SecondRowCounts!AN270 = 0, "ND", SecondRowWins!AN270/SecondRowCounts!AN270)</f>
        <v>ND</v>
      </c>
      <c r="AO270" s="191" t="str">
        <f>IF(SecondRowCounts!AO270 = 0, "ND", SecondRowWins!AO270/SecondRowCounts!AO270)</f>
        <v>ND</v>
      </c>
      <c r="AP270" s="191" t="str">
        <f>IF(SecondRowCounts!AP270 = 0, "ND", SecondRowWins!AP270/SecondRowCounts!AP270)</f>
        <v>ND</v>
      </c>
    </row>
    <row r="271">
      <c r="A271" s="187" t="s">
        <v>113</v>
      </c>
      <c r="B271" s="191">
        <f>IF(SecondRowCounts!B271 = 0, "ND", SecondRowWins!B271/SecondRowCounts!B271)</f>
        <v>0.7551020408</v>
      </c>
      <c r="C271" s="191" t="str">
        <f>IF(SecondRowCounts!C271 = 0, "ND", SecondRowWins!C271/SecondRowCounts!C271)</f>
        <v>ND</v>
      </c>
      <c r="D271" s="191" t="str">
        <f>IF(SecondRowCounts!D271 = 0, "ND", SecondRowWins!D271/SecondRowCounts!D271)</f>
        <v>ND</v>
      </c>
      <c r="E271" s="191" t="str">
        <f>IF(SecondRowCounts!E271 = 0, "ND", SecondRowWins!E271/SecondRowCounts!E271)</f>
        <v>ND</v>
      </c>
      <c r="F271" s="191" t="str">
        <f>IF(SecondRowCounts!F271 = 0, "ND", SecondRowWins!F271/SecondRowCounts!F271)</f>
        <v>ND</v>
      </c>
      <c r="G271" s="191">
        <f>IF(SecondRowCounts!G271 = 0, "ND", SecondRowWins!G271/SecondRowCounts!G271)</f>
        <v>1</v>
      </c>
      <c r="H271" s="191">
        <f>IF(SecondRowCounts!H271 = 0, "ND", SecondRowWins!H271/SecondRowCounts!H271)</f>
        <v>0.6666666667</v>
      </c>
      <c r="I271" s="191">
        <f>IF(SecondRowCounts!I271 = 0, "ND", SecondRowWins!I271/SecondRowCounts!I271)</f>
        <v>0.6923076923</v>
      </c>
      <c r="J271" s="191">
        <f>IF(SecondRowCounts!J271 = 0, "ND", SecondRowWins!J271/SecondRowCounts!J271)</f>
        <v>0.6666666667</v>
      </c>
      <c r="K271" s="191">
        <f>IF(SecondRowCounts!K271 = 0, "ND", SecondRowWins!K271/SecondRowCounts!K271)</f>
        <v>0.76</v>
      </c>
      <c r="L271" s="191">
        <f>IF(SecondRowCounts!L271 = 0, "ND", SecondRowWins!L271/SecondRowCounts!L271)</f>
        <v>0.8</v>
      </c>
      <c r="M271" s="191">
        <f>IF(SecondRowCounts!M271 = 0, "ND", SecondRowWins!M271/SecondRowCounts!M271)</f>
        <v>0.75</v>
      </c>
      <c r="N271" s="191">
        <f>IF(SecondRowCounts!N271 = 0, "ND", SecondRowWins!N271/SecondRowCounts!N271)</f>
        <v>1</v>
      </c>
      <c r="O271" s="191">
        <f>IF(SecondRowCounts!O271 = 0, "ND", SecondRowWins!O271/SecondRowCounts!O271)</f>
        <v>1</v>
      </c>
      <c r="P271" s="191" t="str">
        <f>IF(SecondRowCounts!P271 = 0, "ND", SecondRowWins!P271/SecondRowCounts!P271)</f>
        <v>ND</v>
      </c>
      <c r="Q271" s="191">
        <f>IF(SecondRowCounts!Q271 = 0, "ND", SecondRowWins!Q271/SecondRowCounts!Q271)</f>
        <v>0</v>
      </c>
      <c r="R271" s="191">
        <f>IF(SecondRowCounts!R271 = 0, "ND", SecondRowWins!R271/SecondRowCounts!R271)</f>
        <v>1</v>
      </c>
      <c r="S271" s="191" t="str">
        <f>IF(SecondRowCounts!S271 = 0, "ND", SecondRowWins!S271/SecondRowCounts!S271)</f>
        <v>ND</v>
      </c>
      <c r="T271" s="191" t="str">
        <f>IF(SecondRowCounts!T271 = 0, "ND", SecondRowWins!T271/SecondRowCounts!T271)</f>
        <v>ND</v>
      </c>
      <c r="U271" s="191" t="str">
        <f>IF(SecondRowCounts!U271 = 0, "ND", SecondRowWins!U271/SecondRowCounts!U271)</f>
        <v>ND</v>
      </c>
      <c r="V271" s="191" t="str">
        <f>IF(SecondRowCounts!V271 = 0, "ND", SecondRowWins!V271/SecondRowCounts!V271)</f>
        <v>ND</v>
      </c>
      <c r="W271" s="191" t="str">
        <f>IF(SecondRowCounts!W271 = 0, "ND", SecondRowWins!W271/SecondRowCounts!W271)</f>
        <v>ND</v>
      </c>
      <c r="X271" s="191" t="str">
        <f>IF(SecondRowCounts!X271 = 0, "ND", SecondRowWins!X271/SecondRowCounts!X271)</f>
        <v>ND</v>
      </c>
      <c r="Y271" s="191" t="str">
        <f>IF(SecondRowCounts!Y271 = 0, "ND", SecondRowWins!Y271/SecondRowCounts!Y271)</f>
        <v>ND</v>
      </c>
      <c r="Z271" s="191" t="str">
        <f>IF(SecondRowCounts!Z271 = 0, "ND", SecondRowWins!Z271/SecondRowCounts!Z271)</f>
        <v>ND</v>
      </c>
      <c r="AA271" s="191" t="str">
        <f>IF(SecondRowCounts!AA271 = 0, "ND", SecondRowWins!AA271/SecondRowCounts!AA271)</f>
        <v>ND</v>
      </c>
      <c r="AB271" s="191" t="str">
        <f>IF(SecondRowCounts!AB271 = 0, "ND", SecondRowWins!AB271/SecondRowCounts!AB271)</f>
        <v>ND</v>
      </c>
      <c r="AC271" s="191" t="str">
        <f>IF(SecondRowCounts!AC271 = 0, "ND", SecondRowWins!AC271/SecondRowCounts!AC271)</f>
        <v>ND</v>
      </c>
      <c r="AD271" s="191" t="str">
        <f>IF(SecondRowCounts!AD271 = 0, "ND", SecondRowWins!AD271/SecondRowCounts!AD271)</f>
        <v>ND</v>
      </c>
      <c r="AE271" s="191" t="str">
        <f>IF(SecondRowCounts!AE271 = 0, "ND", SecondRowWins!AE271/SecondRowCounts!AE271)</f>
        <v>ND</v>
      </c>
      <c r="AF271" s="191" t="str">
        <f>IF(SecondRowCounts!AF271 = 0, "ND", SecondRowWins!AF271/SecondRowCounts!AF271)</f>
        <v>ND</v>
      </c>
      <c r="AG271" s="191" t="str">
        <f>IF(SecondRowCounts!AG271 = 0, "ND", SecondRowWins!AG271/SecondRowCounts!AG271)</f>
        <v>ND</v>
      </c>
      <c r="AH271" s="191" t="str">
        <f>IF(SecondRowCounts!AH271 = 0, "ND", SecondRowWins!AH271/SecondRowCounts!AH271)</f>
        <v>ND</v>
      </c>
      <c r="AI271" s="191" t="str">
        <f>IF(SecondRowCounts!AI271 = 0, "ND", SecondRowWins!AI271/SecondRowCounts!AI271)</f>
        <v>ND</v>
      </c>
      <c r="AJ271" s="191" t="str">
        <f>IF(SecondRowCounts!AJ271 = 0, "ND", SecondRowWins!AJ271/SecondRowCounts!AJ271)</f>
        <v>ND</v>
      </c>
      <c r="AK271" s="191" t="str">
        <f>IF(SecondRowCounts!AK271 = 0, "ND", SecondRowWins!AK271/SecondRowCounts!AK271)</f>
        <v>ND</v>
      </c>
      <c r="AL271" s="191" t="str">
        <f>IF(SecondRowCounts!AL271 = 0, "ND", SecondRowWins!AL271/SecondRowCounts!AL271)</f>
        <v>ND</v>
      </c>
      <c r="AM271" s="191" t="str">
        <f>IF(SecondRowCounts!AM271 = 0, "ND", SecondRowWins!AM271/SecondRowCounts!AM271)</f>
        <v>ND</v>
      </c>
      <c r="AN271" s="191" t="str">
        <f>IF(SecondRowCounts!AN271 = 0, "ND", SecondRowWins!AN271/SecondRowCounts!AN271)</f>
        <v>ND</v>
      </c>
      <c r="AO271" s="191" t="str">
        <f>IF(SecondRowCounts!AO271 = 0, "ND", SecondRowWins!AO271/SecondRowCounts!AO271)</f>
        <v>ND</v>
      </c>
      <c r="AP271" s="191" t="str">
        <f>IF(SecondRowCounts!AP271 = 0, "ND", SecondRowWins!AP271/SecondRowCounts!AP271)</f>
        <v>ND</v>
      </c>
    </row>
    <row r="272">
      <c r="A272" s="187" t="s">
        <v>376</v>
      </c>
      <c r="B272" s="191">
        <f>IF(SecondRowCounts!B272 = 0, "ND", SecondRowWins!B272/SecondRowCounts!B272)</f>
        <v>0.6993006993</v>
      </c>
      <c r="C272" s="191" t="str">
        <f>IF(SecondRowCounts!C272 = 0, "ND", SecondRowWins!C272/SecondRowCounts!C272)</f>
        <v>ND</v>
      </c>
      <c r="D272" s="191" t="str">
        <f>IF(SecondRowCounts!D272 = 0, "ND", SecondRowWins!D272/SecondRowCounts!D272)</f>
        <v>ND</v>
      </c>
      <c r="E272" s="191">
        <f>IF(SecondRowCounts!E272 = 0, "ND", SecondRowWins!E272/SecondRowCounts!E272)</f>
        <v>0.6666666667</v>
      </c>
      <c r="F272" s="191">
        <f>IF(SecondRowCounts!F272 = 0, "ND", SecondRowWins!F272/SecondRowCounts!F272)</f>
        <v>0.8</v>
      </c>
      <c r="G272" s="191">
        <f>IF(SecondRowCounts!G272 = 0, "ND", SecondRowWins!G272/SecondRowCounts!G272)</f>
        <v>0.7368421053</v>
      </c>
      <c r="H272" s="191">
        <f>IF(SecondRowCounts!H272 = 0, "ND", SecondRowWins!H272/SecondRowCounts!H272)</f>
        <v>0.71875</v>
      </c>
      <c r="I272" s="191">
        <f>IF(SecondRowCounts!I272 = 0, "ND", SecondRowWins!I272/SecondRowCounts!I272)</f>
        <v>0.72</v>
      </c>
      <c r="J272" s="191">
        <f>IF(SecondRowCounts!J272 = 0, "ND", SecondRowWins!J272/SecondRowCounts!J272)</f>
        <v>0.7407407407</v>
      </c>
      <c r="K272" s="191">
        <f>IF(SecondRowCounts!K272 = 0, "ND", SecondRowWins!K272/SecondRowCounts!K272)</f>
        <v>0.5333333333</v>
      </c>
      <c r="L272" s="191">
        <f>IF(SecondRowCounts!L272 = 0, "ND", SecondRowWins!L272/SecondRowCounts!L272)</f>
        <v>0.25</v>
      </c>
      <c r="M272" s="191">
        <f>IF(SecondRowCounts!M272 = 0, "ND", SecondRowWins!M272/SecondRowCounts!M272)</f>
        <v>1</v>
      </c>
      <c r="N272" s="191">
        <f>IF(SecondRowCounts!N272 = 0, "ND", SecondRowWins!N272/SecondRowCounts!N272)</f>
        <v>0.5</v>
      </c>
      <c r="O272" s="191" t="str">
        <f>IF(SecondRowCounts!O272 = 0, "ND", SecondRowWins!O272/SecondRowCounts!O272)</f>
        <v>ND</v>
      </c>
      <c r="P272" s="191" t="str">
        <f>IF(SecondRowCounts!P272 = 0, "ND", SecondRowWins!P272/SecondRowCounts!P272)</f>
        <v>ND</v>
      </c>
      <c r="Q272" s="191" t="str">
        <f>IF(SecondRowCounts!Q272 = 0, "ND", SecondRowWins!Q272/SecondRowCounts!Q272)</f>
        <v>ND</v>
      </c>
      <c r="R272" s="191" t="str">
        <f>IF(SecondRowCounts!R272 = 0, "ND", SecondRowWins!R272/SecondRowCounts!R272)</f>
        <v>ND</v>
      </c>
      <c r="S272" s="191" t="str">
        <f>IF(SecondRowCounts!S272 = 0, "ND", SecondRowWins!S272/SecondRowCounts!S272)</f>
        <v>ND</v>
      </c>
      <c r="T272" s="191" t="str">
        <f>IF(SecondRowCounts!T272 = 0, "ND", SecondRowWins!T272/SecondRowCounts!T272)</f>
        <v>ND</v>
      </c>
      <c r="U272" s="191" t="str">
        <f>IF(SecondRowCounts!U272 = 0, "ND", SecondRowWins!U272/SecondRowCounts!U272)</f>
        <v>ND</v>
      </c>
      <c r="V272" s="191" t="str">
        <f>IF(SecondRowCounts!V272 = 0, "ND", SecondRowWins!V272/SecondRowCounts!V272)</f>
        <v>ND</v>
      </c>
      <c r="W272" s="191" t="str">
        <f>IF(SecondRowCounts!W272 = 0, "ND", SecondRowWins!W272/SecondRowCounts!W272)</f>
        <v>ND</v>
      </c>
      <c r="X272" s="191" t="str">
        <f>IF(SecondRowCounts!X272 = 0, "ND", SecondRowWins!X272/SecondRowCounts!X272)</f>
        <v>ND</v>
      </c>
      <c r="Y272" s="191" t="str">
        <f>IF(SecondRowCounts!Y272 = 0, "ND", SecondRowWins!Y272/SecondRowCounts!Y272)</f>
        <v>ND</v>
      </c>
      <c r="Z272" s="191" t="str">
        <f>IF(SecondRowCounts!Z272 = 0, "ND", SecondRowWins!Z272/SecondRowCounts!Z272)</f>
        <v>ND</v>
      </c>
      <c r="AA272" s="191" t="str">
        <f>IF(SecondRowCounts!AA272 = 0, "ND", SecondRowWins!AA272/SecondRowCounts!AA272)</f>
        <v>ND</v>
      </c>
      <c r="AB272" s="191" t="str">
        <f>IF(SecondRowCounts!AB272 = 0, "ND", SecondRowWins!AB272/SecondRowCounts!AB272)</f>
        <v>ND</v>
      </c>
      <c r="AC272" s="191" t="str">
        <f>IF(SecondRowCounts!AC272 = 0, "ND", SecondRowWins!AC272/SecondRowCounts!AC272)</f>
        <v>ND</v>
      </c>
      <c r="AD272" s="191" t="str">
        <f>IF(SecondRowCounts!AD272 = 0, "ND", SecondRowWins!AD272/SecondRowCounts!AD272)</f>
        <v>ND</v>
      </c>
      <c r="AE272" s="191" t="str">
        <f>IF(SecondRowCounts!AE272 = 0, "ND", SecondRowWins!AE272/SecondRowCounts!AE272)</f>
        <v>ND</v>
      </c>
      <c r="AF272" s="191" t="str">
        <f>IF(SecondRowCounts!AF272 = 0, "ND", SecondRowWins!AF272/SecondRowCounts!AF272)</f>
        <v>ND</v>
      </c>
      <c r="AG272" s="191" t="str">
        <f>IF(SecondRowCounts!AG272 = 0, "ND", SecondRowWins!AG272/SecondRowCounts!AG272)</f>
        <v>ND</v>
      </c>
      <c r="AH272" s="191" t="str">
        <f>IF(SecondRowCounts!AH272 = 0, "ND", SecondRowWins!AH272/SecondRowCounts!AH272)</f>
        <v>ND</v>
      </c>
      <c r="AI272" s="191" t="str">
        <f>IF(SecondRowCounts!AI272 = 0, "ND", SecondRowWins!AI272/SecondRowCounts!AI272)</f>
        <v>ND</v>
      </c>
      <c r="AJ272" s="191" t="str">
        <f>IF(SecondRowCounts!AJ272 = 0, "ND", SecondRowWins!AJ272/SecondRowCounts!AJ272)</f>
        <v>ND</v>
      </c>
      <c r="AK272" s="191" t="str">
        <f>IF(SecondRowCounts!AK272 = 0, "ND", SecondRowWins!AK272/SecondRowCounts!AK272)</f>
        <v>ND</v>
      </c>
      <c r="AL272" s="191" t="str">
        <f>IF(SecondRowCounts!AL272 = 0, "ND", SecondRowWins!AL272/SecondRowCounts!AL272)</f>
        <v>ND</v>
      </c>
      <c r="AM272" s="191" t="str">
        <f>IF(SecondRowCounts!AM272 = 0, "ND", SecondRowWins!AM272/SecondRowCounts!AM272)</f>
        <v>ND</v>
      </c>
      <c r="AN272" s="191" t="str">
        <f>IF(SecondRowCounts!AN272 = 0, "ND", SecondRowWins!AN272/SecondRowCounts!AN272)</f>
        <v>ND</v>
      </c>
      <c r="AO272" s="191" t="str">
        <f>IF(SecondRowCounts!AO272 = 0, "ND", SecondRowWins!AO272/SecondRowCounts!AO272)</f>
        <v>ND</v>
      </c>
      <c r="AP272" s="191" t="str">
        <f>IF(SecondRowCounts!AP272 = 0, "ND", SecondRowWins!AP272/SecondRowCounts!AP272)</f>
        <v>ND</v>
      </c>
    </row>
    <row r="273">
      <c r="A273" s="187" t="s">
        <v>91</v>
      </c>
      <c r="B273" s="191">
        <f>IF(SecondRowCounts!B273 = 0, "ND", SecondRowWins!B273/SecondRowCounts!B273)</f>
        <v>0.5280172414</v>
      </c>
      <c r="C273" s="191" t="str">
        <f>IF(SecondRowCounts!C273 = 0, "ND", SecondRowWins!C273/SecondRowCounts!C273)</f>
        <v>ND</v>
      </c>
      <c r="D273" s="191" t="str">
        <f>IF(SecondRowCounts!D273 = 0, "ND", SecondRowWins!D273/SecondRowCounts!D273)</f>
        <v>ND</v>
      </c>
      <c r="E273" s="191">
        <f>IF(SecondRowCounts!E273 = 0, "ND", SecondRowWins!E273/SecondRowCounts!E273)</f>
        <v>0.6875</v>
      </c>
      <c r="F273" s="191">
        <f>IF(SecondRowCounts!F273 = 0, "ND", SecondRowWins!F273/SecondRowCounts!F273)</f>
        <v>0.5873015873</v>
      </c>
      <c r="G273" s="191">
        <f>IF(SecondRowCounts!G273 = 0, "ND", SecondRowWins!G273/SecondRowCounts!G273)</f>
        <v>0.5094339623</v>
      </c>
      <c r="H273" s="191">
        <f>IF(SecondRowCounts!H273 = 0, "ND", SecondRowWins!H273/SecondRowCounts!H273)</f>
        <v>0.5140186916</v>
      </c>
      <c r="I273" s="191">
        <f>IF(SecondRowCounts!I273 = 0, "ND", SecondRowWins!I273/SecondRowCounts!I273)</f>
        <v>0.5051546392</v>
      </c>
      <c r="J273" s="191">
        <f>IF(SecondRowCounts!J273 = 0, "ND", SecondRowWins!J273/SecondRowCounts!J273)</f>
        <v>0.5142857143</v>
      </c>
      <c r="K273" s="191">
        <f>IF(SecondRowCounts!K273 = 0, "ND", SecondRowWins!K273/SecondRowCounts!K273)</f>
        <v>0.4230769231</v>
      </c>
      <c r="L273" s="191">
        <f>IF(SecondRowCounts!L273 = 0, "ND", SecondRowWins!L273/SecondRowCounts!L273)</f>
        <v>0.4615384615</v>
      </c>
      <c r="M273" s="191">
        <f>IF(SecondRowCounts!M273 = 0, "ND", SecondRowWins!M273/SecondRowCounts!M273)</f>
        <v>1</v>
      </c>
      <c r="N273" s="191" t="str">
        <f>IF(SecondRowCounts!N273 = 0, "ND", SecondRowWins!N273/SecondRowCounts!N273)</f>
        <v>ND</v>
      </c>
      <c r="O273" s="191">
        <f>IF(SecondRowCounts!O273 = 0, "ND", SecondRowWins!O273/SecondRowCounts!O273)</f>
        <v>0</v>
      </c>
      <c r="P273" s="191" t="str">
        <f>IF(SecondRowCounts!P273 = 0, "ND", SecondRowWins!P273/SecondRowCounts!P273)</f>
        <v>ND</v>
      </c>
      <c r="Q273" s="191" t="str">
        <f>IF(SecondRowCounts!Q273 = 0, "ND", SecondRowWins!Q273/SecondRowCounts!Q273)</f>
        <v>ND</v>
      </c>
      <c r="R273" s="191" t="str">
        <f>IF(SecondRowCounts!R273 = 0, "ND", SecondRowWins!R273/SecondRowCounts!R273)</f>
        <v>ND</v>
      </c>
      <c r="S273" s="191" t="str">
        <f>IF(SecondRowCounts!S273 = 0, "ND", SecondRowWins!S273/SecondRowCounts!S273)</f>
        <v>ND</v>
      </c>
      <c r="T273" s="191" t="str">
        <f>IF(SecondRowCounts!T273 = 0, "ND", SecondRowWins!T273/SecondRowCounts!T273)</f>
        <v>ND</v>
      </c>
      <c r="U273" s="191" t="str">
        <f>IF(SecondRowCounts!U273 = 0, "ND", SecondRowWins!U273/SecondRowCounts!U273)</f>
        <v>ND</v>
      </c>
      <c r="V273" s="191" t="str">
        <f>IF(SecondRowCounts!V273 = 0, "ND", SecondRowWins!V273/SecondRowCounts!V273)</f>
        <v>ND</v>
      </c>
      <c r="W273" s="191" t="str">
        <f>IF(SecondRowCounts!W273 = 0, "ND", SecondRowWins!W273/SecondRowCounts!W273)</f>
        <v>ND</v>
      </c>
      <c r="X273" s="191" t="str">
        <f>IF(SecondRowCounts!X273 = 0, "ND", SecondRowWins!X273/SecondRowCounts!X273)</f>
        <v>ND</v>
      </c>
      <c r="Y273" s="191" t="str">
        <f>IF(SecondRowCounts!Y273 = 0, "ND", SecondRowWins!Y273/SecondRowCounts!Y273)</f>
        <v>ND</v>
      </c>
      <c r="Z273" s="191" t="str">
        <f>IF(SecondRowCounts!Z273 = 0, "ND", SecondRowWins!Z273/SecondRowCounts!Z273)</f>
        <v>ND</v>
      </c>
      <c r="AA273" s="191" t="str">
        <f>IF(SecondRowCounts!AA273 = 0, "ND", SecondRowWins!AA273/SecondRowCounts!AA273)</f>
        <v>ND</v>
      </c>
      <c r="AB273" s="191" t="str">
        <f>IF(SecondRowCounts!AB273 = 0, "ND", SecondRowWins!AB273/SecondRowCounts!AB273)</f>
        <v>ND</v>
      </c>
      <c r="AC273" s="191" t="str">
        <f>IF(SecondRowCounts!AC273 = 0, "ND", SecondRowWins!AC273/SecondRowCounts!AC273)</f>
        <v>ND</v>
      </c>
      <c r="AD273" s="191" t="str">
        <f>IF(SecondRowCounts!AD273 = 0, "ND", SecondRowWins!AD273/SecondRowCounts!AD273)</f>
        <v>ND</v>
      </c>
      <c r="AE273" s="191" t="str">
        <f>IF(SecondRowCounts!AE273 = 0, "ND", SecondRowWins!AE273/SecondRowCounts!AE273)</f>
        <v>ND</v>
      </c>
      <c r="AF273" s="191" t="str">
        <f>IF(SecondRowCounts!AF273 = 0, "ND", SecondRowWins!AF273/SecondRowCounts!AF273)</f>
        <v>ND</v>
      </c>
      <c r="AG273" s="191" t="str">
        <f>IF(SecondRowCounts!AG273 = 0, "ND", SecondRowWins!AG273/SecondRowCounts!AG273)</f>
        <v>ND</v>
      </c>
      <c r="AH273" s="191" t="str">
        <f>IF(SecondRowCounts!AH273 = 0, "ND", SecondRowWins!AH273/SecondRowCounts!AH273)</f>
        <v>ND</v>
      </c>
      <c r="AI273" s="191" t="str">
        <f>IF(SecondRowCounts!AI273 = 0, "ND", SecondRowWins!AI273/SecondRowCounts!AI273)</f>
        <v>ND</v>
      </c>
      <c r="AJ273" s="191" t="str">
        <f>IF(SecondRowCounts!AJ273 = 0, "ND", SecondRowWins!AJ273/SecondRowCounts!AJ273)</f>
        <v>ND</v>
      </c>
      <c r="AK273" s="191" t="str">
        <f>IF(SecondRowCounts!AK273 = 0, "ND", SecondRowWins!AK273/SecondRowCounts!AK273)</f>
        <v>ND</v>
      </c>
      <c r="AL273" s="191" t="str">
        <f>IF(SecondRowCounts!AL273 = 0, "ND", SecondRowWins!AL273/SecondRowCounts!AL273)</f>
        <v>ND</v>
      </c>
      <c r="AM273" s="191" t="str">
        <f>IF(SecondRowCounts!AM273 = 0, "ND", SecondRowWins!AM273/SecondRowCounts!AM273)</f>
        <v>ND</v>
      </c>
      <c r="AN273" s="191" t="str">
        <f>IF(SecondRowCounts!AN273 = 0, "ND", SecondRowWins!AN273/SecondRowCounts!AN273)</f>
        <v>ND</v>
      </c>
      <c r="AO273" s="191" t="str">
        <f>IF(SecondRowCounts!AO273 = 0, "ND", SecondRowWins!AO273/SecondRowCounts!AO273)</f>
        <v>ND</v>
      </c>
      <c r="AP273" s="191" t="str">
        <f>IF(SecondRowCounts!AP273 = 0, "ND", SecondRowWins!AP273/SecondRowCounts!AP273)</f>
        <v>ND</v>
      </c>
    </row>
    <row r="274">
      <c r="A274" s="187" t="s">
        <v>377</v>
      </c>
      <c r="B274" s="191" t="str">
        <f>IF(SecondRowCounts!B274 = 0, "ND", SecondRowWins!B274/SecondRowCounts!B274)</f>
        <v>ND</v>
      </c>
      <c r="C274" s="191" t="str">
        <f>IF(SecondRowCounts!C274 = 0, "ND", SecondRowWins!C274/SecondRowCounts!C274)</f>
        <v>ND</v>
      </c>
      <c r="D274" s="191" t="str">
        <f>IF(SecondRowCounts!D274 = 0, "ND", SecondRowWins!D274/SecondRowCounts!D274)</f>
        <v>ND</v>
      </c>
      <c r="E274" s="191" t="str">
        <f>IF(SecondRowCounts!E274 = 0, "ND", SecondRowWins!E274/SecondRowCounts!E274)</f>
        <v>ND</v>
      </c>
      <c r="F274" s="191" t="str">
        <f>IF(SecondRowCounts!F274 = 0, "ND", SecondRowWins!F274/SecondRowCounts!F274)</f>
        <v>ND</v>
      </c>
      <c r="G274" s="191" t="str">
        <f>IF(SecondRowCounts!G274 = 0, "ND", SecondRowWins!G274/SecondRowCounts!G274)</f>
        <v>ND</v>
      </c>
      <c r="H274" s="191" t="str">
        <f>IF(SecondRowCounts!H274 = 0, "ND", SecondRowWins!H274/SecondRowCounts!H274)</f>
        <v>ND</v>
      </c>
      <c r="I274" s="191" t="str">
        <f>IF(SecondRowCounts!I274 = 0, "ND", SecondRowWins!I274/SecondRowCounts!I274)</f>
        <v>ND</v>
      </c>
      <c r="J274" s="191" t="str">
        <f>IF(SecondRowCounts!J274 = 0, "ND", SecondRowWins!J274/SecondRowCounts!J274)</f>
        <v>ND</v>
      </c>
      <c r="K274" s="191" t="str">
        <f>IF(SecondRowCounts!K274 = 0, "ND", SecondRowWins!K274/SecondRowCounts!K274)</f>
        <v>ND</v>
      </c>
      <c r="L274" s="191" t="str">
        <f>IF(SecondRowCounts!L274 = 0, "ND", SecondRowWins!L274/SecondRowCounts!L274)</f>
        <v>ND</v>
      </c>
      <c r="M274" s="191" t="str">
        <f>IF(SecondRowCounts!M274 = 0, "ND", SecondRowWins!M274/SecondRowCounts!M274)</f>
        <v>ND</v>
      </c>
      <c r="N274" s="191" t="str">
        <f>IF(SecondRowCounts!N274 = 0, "ND", SecondRowWins!N274/SecondRowCounts!N274)</f>
        <v>ND</v>
      </c>
      <c r="O274" s="191" t="str">
        <f>IF(SecondRowCounts!O274 = 0, "ND", SecondRowWins!O274/SecondRowCounts!O274)</f>
        <v>ND</v>
      </c>
      <c r="P274" s="191" t="str">
        <f>IF(SecondRowCounts!P274 = 0, "ND", SecondRowWins!P274/SecondRowCounts!P274)</f>
        <v>ND</v>
      </c>
      <c r="Q274" s="191" t="str">
        <f>IF(SecondRowCounts!Q274 = 0, "ND", SecondRowWins!Q274/SecondRowCounts!Q274)</f>
        <v>ND</v>
      </c>
      <c r="R274" s="191" t="str">
        <f>IF(SecondRowCounts!R274 = 0, "ND", SecondRowWins!R274/SecondRowCounts!R274)</f>
        <v>ND</v>
      </c>
      <c r="S274" s="191" t="str">
        <f>IF(SecondRowCounts!S274 = 0, "ND", SecondRowWins!S274/SecondRowCounts!S274)</f>
        <v>ND</v>
      </c>
      <c r="T274" s="191" t="str">
        <f>IF(SecondRowCounts!T274 = 0, "ND", SecondRowWins!T274/SecondRowCounts!T274)</f>
        <v>ND</v>
      </c>
      <c r="U274" s="191" t="str">
        <f>IF(SecondRowCounts!U274 = 0, "ND", SecondRowWins!U274/SecondRowCounts!U274)</f>
        <v>ND</v>
      </c>
      <c r="V274" s="191" t="str">
        <f>IF(SecondRowCounts!V274 = 0, "ND", SecondRowWins!V274/SecondRowCounts!V274)</f>
        <v>ND</v>
      </c>
      <c r="W274" s="191" t="str">
        <f>IF(SecondRowCounts!W274 = 0, "ND", SecondRowWins!W274/SecondRowCounts!W274)</f>
        <v>ND</v>
      </c>
      <c r="X274" s="191" t="str">
        <f>IF(SecondRowCounts!X274 = 0, "ND", SecondRowWins!X274/SecondRowCounts!X274)</f>
        <v>ND</v>
      </c>
      <c r="Y274" s="191" t="str">
        <f>IF(SecondRowCounts!Y274 = 0, "ND", SecondRowWins!Y274/SecondRowCounts!Y274)</f>
        <v>ND</v>
      </c>
      <c r="Z274" s="191" t="str">
        <f>IF(SecondRowCounts!Z274 = 0, "ND", SecondRowWins!Z274/SecondRowCounts!Z274)</f>
        <v>ND</v>
      </c>
      <c r="AA274" s="191" t="str">
        <f>IF(SecondRowCounts!AA274 = 0, "ND", SecondRowWins!AA274/SecondRowCounts!AA274)</f>
        <v>ND</v>
      </c>
      <c r="AB274" s="191" t="str">
        <f>IF(SecondRowCounts!AB274 = 0, "ND", SecondRowWins!AB274/SecondRowCounts!AB274)</f>
        <v>ND</v>
      </c>
      <c r="AC274" s="191" t="str">
        <f>IF(SecondRowCounts!AC274 = 0, "ND", SecondRowWins!AC274/SecondRowCounts!AC274)</f>
        <v>ND</v>
      </c>
      <c r="AD274" s="191" t="str">
        <f>IF(SecondRowCounts!AD274 = 0, "ND", SecondRowWins!AD274/SecondRowCounts!AD274)</f>
        <v>ND</v>
      </c>
      <c r="AE274" s="191" t="str">
        <f>IF(SecondRowCounts!AE274 = 0, "ND", SecondRowWins!AE274/SecondRowCounts!AE274)</f>
        <v>ND</v>
      </c>
      <c r="AF274" s="191" t="str">
        <f>IF(SecondRowCounts!AF274 = 0, "ND", SecondRowWins!AF274/SecondRowCounts!AF274)</f>
        <v>ND</v>
      </c>
      <c r="AG274" s="191" t="str">
        <f>IF(SecondRowCounts!AG274 = 0, "ND", SecondRowWins!AG274/SecondRowCounts!AG274)</f>
        <v>ND</v>
      </c>
      <c r="AH274" s="191" t="str">
        <f>IF(SecondRowCounts!AH274 = 0, "ND", SecondRowWins!AH274/SecondRowCounts!AH274)</f>
        <v>ND</v>
      </c>
      <c r="AI274" s="191" t="str">
        <f>IF(SecondRowCounts!AI274 = 0, "ND", SecondRowWins!AI274/SecondRowCounts!AI274)</f>
        <v>ND</v>
      </c>
      <c r="AJ274" s="191" t="str">
        <f>IF(SecondRowCounts!AJ274 = 0, "ND", SecondRowWins!AJ274/SecondRowCounts!AJ274)</f>
        <v>ND</v>
      </c>
      <c r="AK274" s="191" t="str">
        <f>IF(SecondRowCounts!AK274 = 0, "ND", SecondRowWins!AK274/SecondRowCounts!AK274)</f>
        <v>ND</v>
      </c>
      <c r="AL274" s="191" t="str">
        <f>IF(SecondRowCounts!AL274 = 0, "ND", SecondRowWins!AL274/SecondRowCounts!AL274)</f>
        <v>ND</v>
      </c>
      <c r="AM274" s="191" t="str">
        <f>IF(SecondRowCounts!AM274 = 0, "ND", SecondRowWins!AM274/SecondRowCounts!AM274)</f>
        <v>ND</v>
      </c>
      <c r="AN274" s="191" t="str">
        <f>IF(SecondRowCounts!AN274 = 0, "ND", SecondRowWins!AN274/SecondRowCounts!AN274)</f>
        <v>ND</v>
      </c>
      <c r="AO274" s="191" t="str">
        <f>IF(SecondRowCounts!AO274 = 0, "ND", SecondRowWins!AO274/SecondRowCounts!AO274)</f>
        <v>ND</v>
      </c>
      <c r="AP274" s="191" t="str">
        <f>IF(SecondRowCounts!AP274 = 0, "ND", SecondRowWins!AP274/SecondRowCounts!AP274)</f>
        <v>ND</v>
      </c>
    </row>
    <row r="275">
      <c r="A275" s="187" t="s">
        <v>378</v>
      </c>
      <c r="B275" s="191">
        <f>IF(SecondRowCounts!B275 = 0, "ND", SecondRowWins!B275/SecondRowCounts!B275)</f>
        <v>0.3298446995</v>
      </c>
      <c r="C275" s="191" t="str">
        <f>IF(SecondRowCounts!C275 = 0, "ND", SecondRowWins!C275/SecondRowCounts!C275)</f>
        <v>ND</v>
      </c>
      <c r="D275" s="191" t="str">
        <f>IF(SecondRowCounts!D275 = 0, "ND", SecondRowWins!D275/SecondRowCounts!D275)</f>
        <v>ND</v>
      </c>
      <c r="E275" s="191" t="str">
        <f>IF(SecondRowCounts!E275 = 0, "ND", SecondRowWins!E275/SecondRowCounts!E275)</f>
        <v>ND</v>
      </c>
      <c r="F275" s="191" t="str">
        <f>IF(SecondRowCounts!F275 = 0, "ND", SecondRowWins!F275/SecondRowCounts!F275)</f>
        <v>ND</v>
      </c>
      <c r="G275" s="191">
        <f>IF(SecondRowCounts!G275 = 0, "ND", SecondRowWins!G275/SecondRowCounts!G275)</f>
        <v>0.34393531</v>
      </c>
      <c r="H275" s="191">
        <f>IF(SecondRowCounts!H275 = 0, "ND", SecondRowWins!H275/SecondRowCounts!H275)</f>
        <v>0.3182346109</v>
      </c>
      <c r="I275" s="191">
        <f>IF(SecondRowCounts!I275 = 0, "ND", SecondRowWins!I275/SecondRowCounts!I275)</f>
        <v>0.2685185185</v>
      </c>
      <c r="J275" s="191">
        <f>IF(SecondRowCounts!J275 = 0, "ND", SecondRowWins!J275/SecondRowCounts!J275)</f>
        <v>0.25</v>
      </c>
      <c r="K275" s="191">
        <f>IF(SecondRowCounts!K275 = 0, "ND", SecondRowWins!K275/SecondRowCounts!K275)</f>
        <v>0</v>
      </c>
      <c r="L275" s="191" t="str">
        <f>IF(SecondRowCounts!L275 = 0, "ND", SecondRowWins!L275/SecondRowCounts!L275)</f>
        <v>ND</v>
      </c>
      <c r="M275" s="191" t="str">
        <f>IF(SecondRowCounts!M275 = 0, "ND", SecondRowWins!M275/SecondRowCounts!M275)</f>
        <v>ND</v>
      </c>
      <c r="N275" s="191" t="str">
        <f>IF(SecondRowCounts!N275 = 0, "ND", SecondRowWins!N275/SecondRowCounts!N275)</f>
        <v>ND</v>
      </c>
      <c r="O275" s="191" t="str">
        <f>IF(SecondRowCounts!O275 = 0, "ND", SecondRowWins!O275/SecondRowCounts!O275)</f>
        <v>ND</v>
      </c>
      <c r="P275" s="191" t="str">
        <f>IF(SecondRowCounts!P275 = 0, "ND", SecondRowWins!P275/SecondRowCounts!P275)</f>
        <v>ND</v>
      </c>
      <c r="Q275" s="191" t="str">
        <f>IF(SecondRowCounts!Q275 = 0, "ND", SecondRowWins!Q275/SecondRowCounts!Q275)</f>
        <v>ND</v>
      </c>
      <c r="R275" s="191" t="str">
        <f>IF(SecondRowCounts!R275 = 0, "ND", SecondRowWins!R275/SecondRowCounts!R275)</f>
        <v>ND</v>
      </c>
      <c r="S275" s="191" t="str">
        <f>IF(SecondRowCounts!S275 = 0, "ND", SecondRowWins!S275/SecondRowCounts!S275)</f>
        <v>ND</v>
      </c>
      <c r="T275" s="191" t="str">
        <f>IF(SecondRowCounts!T275 = 0, "ND", SecondRowWins!T275/SecondRowCounts!T275)</f>
        <v>ND</v>
      </c>
      <c r="U275" s="191" t="str">
        <f>IF(SecondRowCounts!U275 = 0, "ND", SecondRowWins!U275/SecondRowCounts!U275)</f>
        <v>ND</v>
      </c>
      <c r="V275" s="191" t="str">
        <f>IF(SecondRowCounts!V275 = 0, "ND", SecondRowWins!V275/SecondRowCounts!V275)</f>
        <v>ND</v>
      </c>
      <c r="W275" s="191" t="str">
        <f>IF(SecondRowCounts!W275 = 0, "ND", SecondRowWins!W275/SecondRowCounts!W275)</f>
        <v>ND</v>
      </c>
      <c r="X275" s="191" t="str">
        <f>IF(SecondRowCounts!X275 = 0, "ND", SecondRowWins!X275/SecondRowCounts!X275)</f>
        <v>ND</v>
      </c>
      <c r="Y275" s="191" t="str">
        <f>IF(SecondRowCounts!Y275 = 0, "ND", SecondRowWins!Y275/SecondRowCounts!Y275)</f>
        <v>ND</v>
      </c>
      <c r="Z275" s="191" t="str">
        <f>IF(SecondRowCounts!Z275 = 0, "ND", SecondRowWins!Z275/SecondRowCounts!Z275)</f>
        <v>ND</v>
      </c>
      <c r="AA275" s="191" t="str">
        <f>IF(SecondRowCounts!AA275 = 0, "ND", SecondRowWins!AA275/SecondRowCounts!AA275)</f>
        <v>ND</v>
      </c>
      <c r="AB275" s="191" t="str">
        <f>IF(SecondRowCounts!AB275 = 0, "ND", SecondRowWins!AB275/SecondRowCounts!AB275)</f>
        <v>ND</v>
      </c>
      <c r="AC275" s="191" t="str">
        <f>IF(SecondRowCounts!AC275 = 0, "ND", SecondRowWins!AC275/SecondRowCounts!AC275)</f>
        <v>ND</v>
      </c>
      <c r="AD275" s="191" t="str">
        <f>IF(SecondRowCounts!AD275 = 0, "ND", SecondRowWins!AD275/SecondRowCounts!AD275)</f>
        <v>ND</v>
      </c>
      <c r="AE275" s="191" t="str">
        <f>IF(SecondRowCounts!AE275 = 0, "ND", SecondRowWins!AE275/SecondRowCounts!AE275)</f>
        <v>ND</v>
      </c>
      <c r="AF275" s="191" t="str">
        <f>IF(SecondRowCounts!AF275 = 0, "ND", SecondRowWins!AF275/SecondRowCounts!AF275)</f>
        <v>ND</v>
      </c>
      <c r="AG275" s="191" t="str">
        <f>IF(SecondRowCounts!AG275 = 0, "ND", SecondRowWins!AG275/SecondRowCounts!AG275)</f>
        <v>ND</v>
      </c>
      <c r="AH275" s="191" t="str">
        <f>IF(SecondRowCounts!AH275 = 0, "ND", SecondRowWins!AH275/SecondRowCounts!AH275)</f>
        <v>ND</v>
      </c>
      <c r="AI275" s="191" t="str">
        <f>IF(SecondRowCounts!AI275 = 0, "ND", SecondRowWins!AI275/SecondRowCounts!AI275)</f>
        <v>ND</v>
      </c>
      <c r="AJ275" s="191" t="str">
        <f>IF(SecondRowCounts!AJ275 = 0, "ND", SecondRowWins!AJ275/SecondRowCounts!AJ275)</f>
        <v>ND</v>
      </c>
      <c r="AK275" s="191" t="str">
        <f>IF(SecondRowCounts!AK275 = 0, "ND", SecondRowWins!AK275/SecondRowCounts!AK275)</f>
        <v>ND</v>
      </c>
      <c r="AL275" s="191" t="str">
        <f>IF(SecondRowCounts!AL275 = 0, "ND", SecondRowWins!AL275/SecondRowCounts!AL275)</f>
        <v>ND</v>
      </c>
      <c r="AM275" s="191" t="str">
        <f>IF(SecondRowCounts!AM275 = 0, "ND", SecondRowWins!AM275/SecondRowCounts!AM275)</f>
        <v>ND</v>
      </c>
      <c r="AN275" s="191" t="str">
        <f>IF(SecondRowCounts!AN275 = 0, "ND", SecondRowWins!AN275/SecondRowCounts!AN275)</f>
        <v>ND</v>
      </c>
      <c r="AO275" s="191" t="str">
        <f>IF(SecondRowCounts!AO275 = 0, "ND", SecondRowWins!AO275/SecondRowCounts!AO275)</f>
        <v>ND</v>
      </c>
      <c r="AP275" s="191" t="str">
        <f>IF(SecondRowCounts!AP275 = 0, "ND", SecondRowWins!AP275/SecondRowCounts!AP275)</f>
        <v>ND</v>
      </c>
    </row>
    <row r="276">
      <c r="A276" s="187" t="s">
        <v>60</v>
      </c>
      <c r="B276" s="191">
        <f>IF(SecondRowCounts!B276 = 0, "ND", SecondRowWins!B276/SecondRowCounts!B276)</f>
        <v>0.6187919463</v>
      </c>
      <c r="C276" s="191" t="str">
        <f>IF(SecondRowCounts!C276 = 0, "ND", SecondRowWins!C276/SecondRowCounts!C276)</f>
        <v>ND</v>
      </c>
      <c r="D276" s="191">
        <f>IF(SecondRowCounts!D276 = 0, "ND", SecondRowWins!D276/SecondRowCounts!D276)</f>
        <v>0.6336633663</v>
      </c>
      <c r="E276" s="191">
        <f>IF(SecondRowCounts!E276 = 0, "ND", SecondRowWins!E276/SecondRowCounts!E276)</f>
        <v>0.6554054054</v>
      </c>
      <c r="F276" s="191">
        <f>IF(SecondRowCounts!F276 = 0, "ND", SecondRowWins!F276/SecondRowCounts!F276)</f>
        <v>0.6543209877</v>
      </c>
      <c r="G276" s="191">
        <f>IF(SecondRowCounts!G276 = 0, "ND", SecondRowWins!G276/SecondRowCounts!G276)</f>
        <v>0.6265822785</v>
      </c>
      <c r="H276" s="191">
        <f>IF(SecondRowCounts!H276 = 0, "ND", SecondRowWins!H276/SecondRowCounts!H276)</f>
        <v>0.5625</v>
      </c>
      <c r="I276" s="191">
        <f>IF(SecondRowCounts!I276 = 0, "ND", SecondRowWins!I276/SecondRowCounts!I276)</f>
        <v>0.5217391304</v>
      </c>
      <c r="J276" s="191">
        <f>IF(SecondRowCounts!J276 = 0, "ND", SecondRowWins!J276/SecondRowCounts!J276)</f>
        <v>0.4545454545</v>
      </c>
      <c r="K276" s="191">
        <f>IF(SecondRowCounts!K276 = 0, "ND", SecondRowWins!K276/SecondRowCounts!K276)</f>
        <v>0.6</v>
      </c>
      <c r="L276" s="191">
        <f>IF(SecondRowCounts!L276 = 0, "ND", SecondRowWins!L276/SecondRowCounts!L276)</f>
        <v>0.5</v>
      </c>
      <c r="M276" s="191" t="str">
        <f>IF(SecondRowCounts!M276 = 0, "ND", SecondRowWins!M276/SecondRowCounts!M276)</f>
        <v>ND</v>
      </c>
      <c r="N276" s="191" t="str">
        <f>IF(SecondRowCounts!N276 = 0, "ND", SecondRowWins!N276/SecondRowCounts!N276)</f>
        <v>ND</v>
      </c>
      <c r="O276" s="191" t="str">
        <f>IF(SecondRowCounts!O276 = 0, "ND", SecondRowWins!O276/SecondRowCounts!O276)</f>
        <v>ND</v>
      </c>
      <c r="P276" s="191" t="str">
        <f>IF(SecondRowCounts!P276 = 0, "ND", SecondRowWins!P276/SecondRowCounts!P276)</f>
        <v>ND</v>
      </c>
      <c r="Q276" s="191" t="str">
        <f>IF(SecondRowCounts!Q276 = 0, "ND", SecondRowWins!Q276/SecondRowCounts!Q276)</f>
        <v>ND</v>
      </c>
      <c r="R276" s="191" t="str">
        <f>IF(SecondRowCounts!R276 = 0, "ND", SecondRowWins!R276/SecondRowCounts!R276)</f>
        <v>ND</v>
      </c>
      <c r="S276" s="191" t="str">
        <f>IF(SecondRowCounts!S276 = 0, "ND", SecondRowWins!S276/SecondRowCounts!S276)</f>
        <v>ND</v>
      </c>
      <c r="T276" s="191" t="str">
        <f>IF(SecondRowCounts!T276 = 0, "ND", SecondRowWins!T276/SecondRowCounts!T276)</f>
        <v>ND</v>
      </c>
      <c r="U276" s="191" t="str">
        <f>IF(SecondRowCounts!U276 = 0, "ND", SecondRowWins!U276/SecondRowCounts!U276)</f>
        <v>ND</v>
      </c>
      <c r="V276" s="191" t="str">
        <f>IF(SecondRowCounts!V276 = 0, "ND", SecondRowWins!V276/SecondRowCounts!V276)</f>
        <v>ND</v>
      </c>
      <c r="W276" s="191" t="str">
        <f>IF(SecondRowCounts!W276 = 0, "ND", SecondRowWins!W276/SecondRowCounts!W276)</f>
        <v>ND</v>
      </c>
      <c r="X276" s="191" t="str">
        <f>IF(SecondRowCounts!X276 = 0, "ND", SecondRowWins!X276/SecondRowCounts!X276)</f>
        <v>ND</v>
      </c>
      <c r="Y276" s="191" t="str">
        <f>IF(SecondRowCounts!Y276 = 0, "ND", SecondRowWins!Y276/SecondRowCounts!Y276)</f>
        <v>ND</v>
      </c>
      <c r="Z276" s="191" t="str">
        <f>IF(SecondRowCounts!Z276 = 0, "ND", SecondRowWins!Z276/SecondRowCounts!Z276)</f>
        <v>ND</v>
      </c>
      <c r="AA276" s="191" t="str">
        <f>IF(SecondRowCounts!AA276 = 0, "ND", SecondRowWins!AA276/SecondRowCounts!AA276)</f>
        <v>ND</v>
      </c>
      <c r="AB276" s="191" t="str">
        <f>IF(SecondRowCounts!AB276 = 0, "ND", SecondRowWins!AB276/SecondRowCounts!AB276)</f>
        <v>ND</v>
      </c>
      <c r="AC276" s="191" t="str">
        <f>IF(SecondRowCounts!AC276 = 0, "ND", SecondRowWins!AC276/SecondRowCounts!AC276)</f>
        <v>ND</v>
      </c>
      <c r="AD276" s="191" t="str">
        <f>IF(SecondRowCounts!AD276 = 0, "ND", SecondRowWins!AD276/SecondRowCounts!AD276)</f>
        <v>ND</v>
      </c>
      <c r="AE276" s="191" t="str">
        <f>IF(SecondRowCounts!AE276 = 0, "ND", SecondRowWins!AE276/SecondRowCounts!AE276)</f>
        <v>ND</v>
      </c>
      <c r="AF276" s="191" t="str">
        <f>IF(SecondRowCounts!AF276 = 0, "ND", SecondRowWins!AF276/SecondRowCounts!AF276)</f>
        <v>ND</v>
      </c>
      <c r="AG276" s="191" t="str">
        <f>IF(SecondRowCounts!AG276 = 0, "ND", SecondRowWins!AG276/SecondRowCounts!AG276)</f>
        <v>ND</v>
      </c>
      <c r="AH276" s="191" t="str">
        <f>IF(SecondRowCounts!AH276 = 0, "ND", SecondRowWins!AH276/SecondRowCounts!AH276)</f>
        <v>ND</v>
      </c>
      <c r="AI276" s="191" t="str">
        <f>IF(SecondRowCounts!AI276 = 0, "ND", SecondRowWins!AI276/SecondRowCounts!AI276)</f>
        <v>ND</v>
      </c>
      <c r="AJ276" s="191" t="str">
        <f>IF(SecondRowCounts!AJ276 = 0, "ND", SecondRowWins!AJ276/SecondRowCounts!AJ276)</f>
        <v>ND</v>
      </c>
      <c r="AK276" s="191" t="str">
        <f>IF(SecondRowCounts!AK276 = 0, "ND", SecondRowWins!AK276/SecondRowCounts!AK276)</f>
        <v>ND</v>
      </c>
      <c r="AL276" s="191" t="str">
        <f>IF(SecondRowCounts!AL276 = 0, "ND", SecondRowWins!AL276/SecondRowCounts!AL276)</f>
        <v>ND</v>
      </c>
      <c r="AM276" s="191" t="str">
        <f>IF(SecondRowCounts!AM276 = 0, "ND", SecondRowWins!AM276/SecondRowCounts!AM276)</f>
        <v>ND</v>
      </c>
      <c r="AN276" s="191" t="str">
        <f>IF(SecondRowCounts!AN276 = 0, "ND", SecondRowWins!AN276/SecondRowCounts!AN276)</f>
        <v>ND</v>
      </c>
      <c r="AO276" s="191" t="str">
        <f>IF(SecondRowCounts!AO276 = 0, "ND", SecondRowWins!AO276/SecondRowCounts!AO276)</f>
        <v>ND</v>
      </c>
      <c r="AP276" s="191" t="str">
        <f>IF(SecondRowCounts!AP276 = 0, "ND", SecondRowWins!AP276/SecondRowCounts!AP276)</f>
        <v>ND</v>
      </c>
    </row>
    <row r="277">
      <c r="A277" s="187" t="s">
        <v>379</v>
      </c>
      <c r="B277" s="191">
        <f>IF(SecondRowCounts!B277 = 0, "ND", SecondRowWins!B277/SecondRowCounts!B277)</f>
        <v>0</v>
      </c>
      <c r="C277" s="191" t="str">
        <f>IF(SecondRowCounts!C277 = 0, "ND", SecondRowWins!C277/SecondRowCounts!C277)</f>
        <v>ND</v>
      </c>
      <c r="D277" s="191" t="str">
        <f>IF(SecondRowCounts!D277 = 0, "ND", SecondRowWins!D277/SecondRowCounts!D277)</f>
        <v>ND</v>
      </c>
      <c r="E277" s="191" t="str">
        <f>IF(SecondRowCounts!E277 = 0, "ND", SecondRowWins!E277/SecondRowCounts!E277)</f>
        <v>ND</v>
      </c>
      <c r="F277" s="191" t="str">
        <f>IF(SecondRowCounts!F277 = 0, "ND", SecondRowWins!F277/SecondRowCounts!F277)</f>
        <v>ND</v>
      </c>
      <c r="G277" s="191" t="str">
        <f>IF(SecondRowCounts!G277 = 0, "ND", SecondRowWins!G277/SecondRowCounts!G277)</f>
        <v>ND</v>
      </c>
      <c r="H277" s="191">
        <f>IF(SecondRowCounts!H277 = 0, "ND", SecondRowWins!H277/SecondRowCounts!H277)</f>
        <v>0</v>
      </c>
      <c r="I277" s="191" t="str">
        <f>IF(SecondRowCounts!I277 = 0, "ND", SecondRowWins!I277/SecondRowCounts!I277)</f>
        <v>ND</v>
      </c>
      <c r="J277" s="191" t="str">
        <f>IF(SecondRowCounts!J277 = 0, "ND", SecondRowWins!J277/SecondRowCounts!J277)</f>
        <v>ND</v>
      </c>
      <c r="K277" s="191" t="str">
        <f>IF(SecondRowCounts!K277 = 0, "ND", SecondRowWins!K277/SecondRowCounts!K277)</f>
        <v>ND</v>
      </c>
      <c r="L277" s="191" t="str">
        <f>IF(SecondRowCounts!L277 = 0, "ND", SecondRowWins!L277/SecondRowCounts!L277)</f>
        <v>ND</v>
      </c>
      <c r="M277" s="191" t="str">
        <f>IF(SecondRowCounts!M277 = 0, "ND", SecondRowWins!M277/SecondRowCounts!M277)</f>
        <v>ND</v>
      </c>
      <c r="N277" s="191" t="str">
        <f>IF(SecondRowCounts!N277 = 0, "ND", SecondRowWins!N277/SecondRowCounts!N277)</f>
        <v>ND</v>
      </c>
      <c r="O277" s="191" t="str">
        <f>IF(SecondRowCounts!O277 = 0, "ND", SecondRowWins!O277/SecondRowCounts!O277)</f>
        <v>ND</v>
      </c>
      <c r="P277" s="191" t="str">
        <f>IF(SecondRowCounts!P277 = 0, "ND", SecondRowWins!P277/SecondRowCounts!P277)</f>
        <v>ND</v>
      </c>
      <c r="Q277" s="191" t="str">
        <f>IF(SecondRowCounts!Q277 = 0, "ND", SecondRowWins!Q277/SecondRowCounts!Q277)</f>
        <v>ND</v>
      </c>
      <c r="R277" s="191" t="str">
        <f>IF(SecondRowCounts!R277 = 0, "ND", SecondRowWins!R277/SecondRowCounts!R277)</f>
        <v>ND</v>
      </c>
      <c r="S277" s="191" t="str">
        <f>IF(SecondRowCounts!S277 = 0, "ND", SecondRowWins!S277/SecondRowCounts!S277)</f>
        <v>ND</v>
      </c>
      <c r="T277" s="191" t="str">
        <f>IF(SecondRowCounts!T277 = 0, "ND", SecondRowWins!T277/SecondRowCounts!T277)</f>
        <v>ND</v>
      </c>
      <c r="U277" s="191" t="str">
        <f>IF(SecondRowCounts!U277 = 0, "ND", SecondRowWins!U277/SecondRowCounts!U277)</f>
        <v>ND</v>
      </c>
      <c r="V277" s="191" t="str">
        <f>IF(SecondRowCounts!V277 = 0, "ND", SecondRowWins!V277/SecondRowCounts!V277)</f>
        <v>ND</v>
      </c>
      <c r="W277" s="191" t="str">
        <f>IF(SecondRowCounts!W277 = 0, "ND", SecondRowWins!W277/SecondRowCounts!W277)</f>
        <v>ND</v>
      </c>
      <c r="X277" s="191" t="str">
        <f>IF(SecondRowCounts!X277 = 0, "ND", SecondRowWins!X277/SecondRowCounts!X277)</f>
        <v>ND</v>
      </c>
      <c r="Y277" s="191" t="str">
        <f>IF(SecondRowCounts!Y277 = 0, "ND", SecondRowWins!Y277/SecondRowCounts!Y277)</f>
        <v>ND</v>
      </c>
      <c r="Z277" s="191" t="str">
        <f>IF(SecondRowCounts!Z277 = 0, "ND", SecondRowWins!Z277/SecondRowCounts!Z277)</f>
        <v>ND</v>
      </c>
      <c r="AA277" s="191" t="str">
        <f>IF(SecondRowCounts!AA277 = 0, "ND", SecondRowWins!AA277/SecondRowCounts!AA277)</f>
        <v>ND</v>
      </c>
      <c r="AB277" s="191" t="str">
        <f>IF(SecondRowCounts!AB277 = 0, "ND", SecondRowWins!AB277/SecondRowCounts!AB277)</f>
        <v>ND</v>
      </c>
      <c r="AC277" s="191" t="str">
        <f>IF(SecondRowCounts!AC277 = 0, "ND", SecondRowWins!AC277/SecondRowCounts!AC277)</f>
        <v>ND</v>
      </c>
      <c r="AD277" s="191" t="str">
        <f>IF(SecondRowCounts!AD277 = 0, "ND", SecondRowWins!AD277/SecondRowCounts!AD277)</f>
        <v>ND</v>
      </c>
      <c r="AE277" s="191" t="str">
        <f>IF(SecondRowCounts!AE277 = 0, "ND", SecondRowWins!AE277/SecondRowCounts!AE277)</f>
        <v>ND</v>
      </c>
      <c r="AF277" s="191" t="str">
        <f>IF(SecondRowCounts!AF277 = 0, "ND", SecondRowWins!AF277/SecondRowCounts!AF277)</f>
        <v>ND</v>
      </c>
      <c r="AG277" s="191" t="str">
        <f>IF(SecondRowCounts!AG277 = 0, "ND", SecondRowWins!AG277/SecondRowCounts!AG277)</f>
        <v>ND</v>
      </c>
      <c r="AH277" s="191" t="str">
        <f>IF(SecondRowCounts!AH277 = 0, "ND", SecondRowWins!AH277/SecondRowCounts!AH277)</f>
        <v>ND</v>
      </c>
      <c r="AI277" s="191" t="str">
        <f>IF(SecondRowCounts!AI277 = 0, "ND", SecondRowWins!AI277/SecondRowCounts!AI277)</f>
        <v>ND</v>
      </c>
      <c r="AJ277" s="191" t="str">
        <f>IF(SecondRowCounts!AJ277 = 0, "ND", SecondRowWins!AJ277/SecondRowCounts!AJ277)</f>
        <v>ND</v>
      </c>
      <c r="AK277" s="191" t="str">
        <f>IF(SecondRowCounts!AK277 = 0, "ND", SecondRowWins!AK277/SecondRowCounts!AK277)</f>
        <v>ND</v>
      </c>
      <c r="AL277" s="191" t="str">
        <f>IF(SecondRowCounts!AL277 = 0, "ND", SecondRowWins!AL277/SecondRowCounts!AL277)</f>
        <v>ND</v>
      </c>
      <c r="AM277" s="191" t="str">
        <f>IF(SecondRowCounts!AM277 = 0, "ND", SecondRowWins!AM277/SecondRowCounts!AM277)</f>
        <v>ND</v>
      </c>
      <c r="AN277" s="191" t="str">
        <f>IF(SecondRowCounts!AN277 = 0, "ND", SecondRowWins!AN277/SecondRowCounts!AN277)</f>
        <v>ND</v>
      </c>
      <c r="AO277" s="191" t="str">
        <f>IF(SecondRowCounts!AO277 = 0, "ND", SecondRowWins!AO277/SecondRowCounts!AO277)</f>
        <v>ND</v>
      </c>
      <c r="AP277" s="191" t="str">
        <f>IF(SecondRowCounts!AP277 = 0, "ND", SecondRowWins!AP277/SecondRowCounts!AP277)</f>
        <v>ND</v>
      </c>
    </row>
    <row r="278">
      <c r="A278" s="187" t="s">
        <v>380</v>
      </c>
      <c r="B278" s="191">
        <f>IF(SecondRowCounts!B278 = 0, "ND", SecondRowWins!B278/SecondRowCounts!B278)</f>
        <v>0.8181818182</v>
      </c>
      <c r="C278" s="191" t="str">
        <f>IF(SecondRowCounts!C278 = 0, "ND", SecondRowWins!C278/SecondRowCounts!C278)</f>
        <v>ND</v>
      </c>
      <c r="D278" s="191" t="str">
        <f>IF(SecondRowCounts!D278 = 0, "ND", SecondRowWins!D278/SecondRowCounts!D278)</f>
        <v>ND</v>
      </c>
      <c r="E278" s="191" t="str">
        <f>IF(SecondRowCounts!E278 = 0, "ND", SecondRowWins!E278/SecondRowCounts!E278)</f>
        <v>ND</v>
      </c>
      <c r="F278" s="191" t="str">
        <f>IF(SecondRowCounts!F278 = 0, "ND", SecondRowWins!F278/SecondRowCounts!F278)</f>
        <v>ND</v>
      </c>
      <c r="G278" s="191" t="str">
        <f>IF(SecondRowCounts!G278 = 0, "ND", SecondRowWins!G278/SecondRowCounts!G278)</f>
        <v>ND</v>
      </c>
      <c r="H278" s="191" t="str">
        <f>IF(SecondRowCounts!H278 = 0, "ND", SecondRowWins!H278/SecondRowCounts!H278)</f>
        <v>ND</v>
      </c>
      <c r="I278" s="191" t="str">
        <f>IF(SecondRowCounts!I278 = 0, "ND", SecondRowWins!I278/SecondRowCounts!I278)</f>
        <v>ND</v>
      </c>
      <c r="J278" s="191">
        <f>IF(SecondRowCounts!J278 = 0, "ND", SecondRowWins!J278/SecondRowCounts!J278)</f>
        <v>1</v>
      </c>
      <c r="K278" s="191" t="str">
        <f>IF(SecondRowCounts!K278 = 0, "ND", SecondRowWins!K278/SecondRowCounts!K278)</f>
        <v>ND</v>
      </c>
      <c r="L278" s="191">
        <f>IF(SecondRowCounts!L278 = 0, "ND", SecondRowWins!L278/SecondRowCounts!L278)</f>
        <v>1</v>
      </c>
      <c r="M278" s="191">
        <f>IF(SecondRowCounts!M278 = 0, "ND", SecondRowWins!M278/SecondRowCounts!M278)</f>
        <v>1</v>
      </c>
      <c r="N278" s="191">
        <f>IF(SecondRowCounts!N278 = 0, "ND", SecondRowWins!N278/SecondRowCounts!N278)</f>
        <v>0.3333333333</v>
      </c>
      <c r="O278" s="191">
        <f>IF(SecondRowCounts!O278 = 0, "ND", SecondRowWins!O278/SecondRowCounts!O278)</f>
        <v>1</v>
      </c>
      <c r="P278" s="191" t="str">
        <f>IF(SecondRowCounts!P278 = 0, "ND", SecondRowWins!P278/SecondRowCounts!P278)</f>
        <v>ND</v>
      </c>
      <c r="Q278" s="191" t="str">
        <f>IF(SecondRowCounts!Q278 = 0, "ND", SecondRowWins!Q278/SecondRowCounts!Q278)</f>
        <v>ND</v>
      </c>
      <c r="R278" s="191" t="str">
        <f>IF(SecondRowCounts!R278 = 0, "ND", SecondRowWins!R278/SecondRowCounts!R278)</f>
        <v>ND</v>
      </c>
      <c r="S278" s="191" t="str">
        <f>IF(SecondRowCounts!S278 = 0, "ND", SecondRowWins!S278/SecondRowCounts!S278)</f>
        <v>ND</v>
      </c>
      <c r="T278" s="191" t="str">
        <f>IF(SecondRowCounts!T278 = 0, "ND", SecondRowWins!T278/SecondRowCounts!T278)</f>
        <v>ND</v>
      </c>
      <c r="U278" s="191" t="str">
        <f>IF(SecondRowCounts!U278 = 0, "ND", SecondRowWins!U278/SecondRowCounts!U278)</f>
        <v>ND</v>
      </c>
      <c r="V278" s="191" t="str">
        <f>IF(SecondRowCounts!V278 = 0, "ND", SecondRowWins!V278/SecondRowCounts!V278)</f>
        <v>ND</v>
      </c>
      <c r="W278" s="191" t="str">
        <f>IF(SecondRowCounts!W278 = 0, "ND", SecondRowWins!W278/SecondRowCounts!W278)</f>
        <v>ND</v>
      </c>
      <c r="X278" s="191" t="str">
        <f>IF(SecondRowCounts!X278 = 0, "ND", SecondRowWins!X278/SecondRowCounts!X278)</f>
        <v>ND</v>
      </c>
      <c r="Y278" s="191" t="str">
        <f>IF(SecondRowCounts!Y278 = 0, "ND", SecondRowWins!Y278/SecondRowCounts!Y278)</f>
        <v>ND</v>
      </c>
      <c r="Z278" s="191" t="str">
        <f>IF(SecondRowCounts!Z278 = 0, "ND", SecondRowWins!Z278/SecondRowCounts!Z278)</f>
        <v>ND</v>
      </c>
      <c r="AA278" s="191" t="str">
        <f>IF(SecondRowCounts!AA278 = 0, "ND", SecondRowWins!AA278/SecondRowCounts!AA278)</f>
        <v>ND</v>
      </c>
      <c r="AB278" s="191" t="str">
        <f>IF(SecondRowCounts!AB278 = 0, "ND", SecondRowWins!AB278/SecondRowCounts!AB278)</f>
        <v>ND</v>
      </c>
      <c r="AC278" s="191" t="str">
        <f>IF(SecondRowCounts!AC278 = 0, "ND", SecondRowWins!AC278/SecondRowCounts!AC278)</f>
        <v>ND</v>
      </c>
      <c r="AD278" s="191" t="str">
        <f>IF(SecondRowCounts!AD278 = 0, "ND", SecondRowWins!AD278/SecondRowCounts!AD278)</f>
        <v>ND</v>
      </c>
      <c r="AE278" s="191" t="str">
        <f>IF(SecondRowCounts!AE278 = 0, "ND", SecondRowWins!AE278/SecondRowCounts!AE278)</f>
        <v>ND</v>
      </c>
      <c r="AF278" s="191" t="str">
        <f>IF(SecondRowCounts!AF278 = 0, "ND", SecondRowWins!AF278/SecondRowCounts!AF278)</f>
        <v>ND</v>
      </c>
      <c r="AG278" s="191" t="str">
        <f>IF(SecondRowCounts!AG278 = 0, "ND", SecondRowWins!AG278/SecondRowCounts!AG278)</f>
        <v>ND</v>
      </c>
      <c r="AH278" s="191" t="str">
        <f>IF(SecondRowCounts!AH278 = 0, "ND", SecondRowWins!AH278/SecondRowCounts!AH278)</f>
        <v>ND</v>
      </c>
      <c r="AI278" s="191" t="str">
        <f>IF(SecondRowCounts!AI278 = 0, "ND", SecondRowWins!AI278/SecondRowCounts!AI278)</f>
        <v>ND</v>
      </c>
      <c r="AJ278" s="191" t="str">
        <f>IF(SecondRowCounts!AJ278 = 0, "ND", SecondRowWins!AJ278/SecondRowCounts!AJ278)</f>
        <v>ND</v>
      </c>
      <c r="AK278" s="191" t="str">
        <f>IF(SecondRowCounts!AK278 = 0, "ND", SecondRowWins!AK278/SecondRowCounts!AK278)</f>
        <v>ND</v>
      </c>
      <c r="AL278" s="191" t="str">
        <f>IF(SecondRowCounts!AL278 = 0, "ND", SecondRowWins!AL278/SecondRowCounts!AL278)</f>
        <v>ND</v>
      </c>
      <c r="AM278" s="191" t="str">
        <f>IF(SecondRowCounts!AM278 = 0, "ND", SecondRowWins!AM278/SecondRowCounts!AM278)</f>
        <v>ND</v>
      </c>
      <c r="AN278" s="191" t="str">
        <f>IF(SecondRowCounts!AN278 = 0, "ND", SecondRowWins!AN278/SecondRowCounts!AN278)</f>
        <v>ND</v>
      </c>
      <c r="AO278" s="191" t="str">
        <f>IF(SecondRowCounts!AO278 = 0, "ND", SecondRowWins!AO278/SecondRowCounts!AO278)</f>
        <v>ND</v>
      </c>
      <c r="AP278" s="191" t="str">
        <f>IF(SecondRowCounts!AP278 = 0, "ND", SecondRowWins!AP278/SecondRowCounts!AP278)</f>
        <v>ND</v>
      </c>
    </row>
    <row r="279">
      <c r="A279" s="187" t="s">
        <v>381</v>
      </c>
      <c r="B279" s="191">
        <f>IF(SecondRowCounts!B279 = 0, "ND", SecondRowWins!B279/SecondRowCounts!B279)</f>
        <v>0.6408450704</v>
      </c>
      <c r="C279" s="191" t="str">
        <f>IF(SecondRowCounts!C279 = 0, "ND", SecondRowWins!C279/SecondRowCounts!C279)</f>
        <v>ND</v>
      </c>
      <c r="D279" s="191" t="str">
        <f>IF(SecondRowCounts!D279 = 0, "ND", SecondRowWins!D279/SecondRowCounts!D279)</f>
        <v>ND</v>
      </c>
      <c r="E279" s="191" t="str">
        <f>IF(SecondRowCounts!E279 = 0, "ND", SecondRowWins!E279/SecondRowCounts!E279)</f>
        <v>ND</v>
      </c>
      <c r="F279" s="191">
        <f>IF(SecondRowCounts!F279 = 0, "ND", SecondRowWins!F279/SecondRowCounts!F279)</f>
        <v>0.6666666667</v>
      </c>
      <c r="G279" s="191">
        <f>IF(SecondRowCounts!G279 = 0, "ND", SecondRowWins!G279/SecondRowCounts!G279)</f>
        <v>0.5625</v>
      </c>
      <c r="H279" s="191">
        <f>IF(SecondRowCounts!H279 = 0, "ND", SecondRowWins!H279/SecondRowCounts!H279)</f>
        <v>0.5882352941</v>
      </c>
      <c r="I279" s="191">
        <f>IF(SecondRowCounts!I279 = 0, "ND", SecondRowWins!I279/SecondRowCounts!I279)</f>
        <v>0.8</v>
      </c>
      <c r="J279" s="191">
        <f>IF(SecondRowCounts!J279 = 0, "ND", SecondRowWins!J279/SecondRowCounts!J279)</f>
        <v>0.56</v>
      </c>
      <c r="K279" s="191">
        <f>IF(SecondRowCounts!K279 = 0, "ND", SecondRowWins!K279/SecondRowCounts!K279)</f>
        <v>0.7272727273</v>
      </c>
      <c r="L279" s="191">
        <f>IF(SecondRowCounts!L279 = 0, "ND", SecondRowWins!L279/SecondRowCounts!L279)</f>
        <v>0.6666666667</v>
      </c>
      <c r="M279" s="191">
        <f>IF(SecondRowCounts!M279 = 0, "ND", SecondRowWins!M279/SecondRowCounts!M279)</f>
        <v>0.6666666667</v>
      </c>
      <c r="N279" s="191" t="str">
        <f>IF(SecondRowCounts!N279 = 0, "ND", SecondRowWins!N279/SecondRowCounts!N279)</f>
        <v>ND</v>
      </c>
      <c r="O279" s="191" t="str">
        <f>IF(SecondRowCounts!O279 = 0, "ND", SecondRowWins!O279/SecondRowCounts!O279)</f>
        <v>ND</v>
      </c>
      <c r="P279" s="191">
        <f>IF(SecondRowCounts!P279 = 0, "ND", SecondRowWins!P279/SecondRowCounts!P279)</f>
        <v>0</v>
      </c>
      <c r="Q279" s="191" t="str">
        <f>IF(SecondRowCounts!Q279 = 0, "ND", SecondRowWins!Q279/SecondRowCounts!Q279)</f>
        <v>ND</v>
      </c>
      <c r="R279" s="191" t="str">
        <f>IF(SecondRowCounts!R279 = 0, "ND", SecondRowWins!R279/SecondRowCounts!R279)</f>
        <v>ND</v>
      </c>
      <c r="S279" s="191" t="str">
        <f>IF(SecondRowCounts!S279 = 0, "ND", SecondRowWins!S279/SecondRowCounts!S279)</f>
        <v>ND</v>
      </c>
      <c r="T279" s="191" t="str">
        <f>IF(SecondRowCounts!T279 = 0, "ND", SecondRowWins!T279/SecondRowCounts!T279)</f>
        <v>ND</v>
      </c>
      <c r="U279" s="191" t="str">
        <f>IF(SecondRowCounts!U279 = 0, "ND", SecondRowWins!U279/SecondRowCounts!U279)</f>
        <v>ND</v>
      </c>
      <c r="V279" s="191" t="str">
        <f>IF(SecondRowCounts!V279 = 0, "ND", SecondRowWins!V279/SecondRowCounts!V279)</f>
        <v>ND</v>
      </c>
      <c r="W279" s="191" t="str">
        <f>IF(SecondRowCounts!W279 = 0, "ND", SecondRowWins!W279/SecondRowCounts!W279)</f>
        <v>ND</v>
      </c>
      <c r="X279" s="191" t="str">
        <f>IF(SecondRowCounts!X279 = 0, "ND", SecondRowWins!X279/SecondRowCounts!X279)</f>
        <v>ND</v>
      </c>
      <c r="Y279" s="191" t="str">
        <f>IF(SecondRowCounts!Y279 = 0, "ND", SecondRowWins!Y279/SecondRowCounts!Y279)</f>
        <v>ND</v>
      </c>
      <c r="Z279" s="191" t="str">
        <f>IF(SecondRowCounts!Z279 = 0, "ND", SecondRowWins!Z279/SecondRowCounts!Z279)</f>
        <v>ND</v>
      </c>
      <c r="AA279" s="191" t="str">
        <f>IF(SecondRowCounts!AA279 = 0, "ND", SecondRowWins!AA279/SecondRowCounts!AA279)</f>
        <v>ND</v>
      </c>
      <c r="AB279" s="191" t="str">
        <f>IF(SecondRowCounts!AB279 = 0, "ND", SecondRowWins!AB279/SecondRowCounts!AB279)</f>
        <v>ND</v>
      </c>
      <c r="AC279" s="191" t="str">
        <f>IF(SecondRowCounts!AC279 = 0, "ND", SecondRowWins!AC279/SecondRowCounts!AC279)</f>
        <v>ND</v>
      </c>
      <c r="AD279" s="191" t="str">
        <f>IF(SecondRowCounts!AD279 = 0, "ND", SecondRowWins!AD279/SecondRowCounts!AD279)</f>
        <v>ND</v>
      </c>
      <c r="AE279" s="191" t="str">
        <f>IF(SecondRowCounts!AE279 = 0, "ND", SecondRowWins!AE279/SecondRowCounts!AE279)</f>
        <v>ND</v>
      </c>
      <c r="AF279" s="191" t="str">
        <f>IF(SecondRowCounts!AF279 = 0, "ND", SecondRowWins!AF279/SecondRowCounts!AF279)</f>
        <v>ND</v>
      </c>
      <c r="AG279" s="191" t="str">
        <f>IF(SecondRowCounts!AG279 = 0, "ND", SecondRowWins!AG279/SecondRowCounts!AG279)</f>
        <v>ND</v>
      </c>
      <c r="AH279" s="191" t="str">
        <f>IF(SecondRowCounts!AH279 = 0, "ND", SecondRowWins!AH279/SecondRowCounts!AH279)</f>
        <v>ND</v>
      </c>
      <c r="AI279" s="191" t="str">
        <f>IF(SecondRowCounts!AI279 = 0, "ND", SecondRowWins!AI279/SecondRowCounts!AI279)</f>
        <v>ND</v>
      </c>
      <c r="AJ279" s="191" t="str">
        <f>IF(SecondRowCounts!AJ279 = 0, "ND", SecondRowWins!AJ279/SecondRowCounts!AJ279)</f>
        <v>ND</v>
      </c>
      <c r="AK279" s="191" t="str">
        <f>IF(SecondRowCounts!AK279 = 0, "ND", SecondRowWins!AK279/SecondRowCounts!AK279)</f>
        <v>ND</v>
      </c>
      <c r="AL279" s="191" t="str">
        <f>IF(SecondRowCounts!AL279 = 0, "ND", SecondRowWins!AL279/SecondRowCounts!AL279)</f>
        <v>ND</v>
      </c>
      <c r="AM279" s="191" t="str">
        <f>IF(SecondRowCounts!AM279 = 0, "ND", SecondRowWins!AM279/SecondRowCounts!AM279)</f>
        <v>ND</v>
      </c>
      <c r="AN279" s="191" t="str">
        <f>IF(SecondRowCounts!AN279 = 0, "ND", SecondRowWins!AN279/SecondRowCounts!AN279)</f>
        <v>ND</v>
      </c>
      <c r="AO279" s="191" t="str">
        <f>IF(SecondRowCounts!AO279 = 0, "ND", SecondRowWins!AO279/SecondRowCounts!AO279)</f>
        <v>ND</v>
      </c>
      <c r="AP279" s="191" t="str">
        <f>IF(SecondRowCounts!AP279 = 0, "ND", SecondRowWins!AP279/SecondRowCounts!AP279)</f>
        <v>ND</v>
      </c>
    </row>
    <row r="280">
      <c r="A280" s="187" t="s">
        <v>112</v>
      </c>
      <c r="B280" s="191">
        <f>IF(SecondRowCounts!B280 = 0, "ND", SecondRowWins!B280/SecondRowCounts!B280)</f>
        <v>0.7303370787</v>
      </c>
      <c r="C280" s="191" t="str">
        <f>IF(SecondRowCounts!C280 = 0, "ND", SecondRowWins!C280/SecondRowCounts!C280)</f>
        <v>ND</v>
      </c>
      <c r="D280" s="191" t="str">
        <f>IF(SecondRowCounts!D280 = 0, "ND", SecondRowWins!D280/SecondRowCounts!D280)</f>
        <v>ND</v>
      </c>
      <c r="E280" s="191" t="str">
        <f>IF(SecondRowCounts!E280 = 0, "ND", SecondRowWins!E280/SecondRowCounts!E280)</f>
        <v>ND</v>
      </c>
      <c r="F280" s="191" t="str">
        <f>IF(SecondRowCounts!F280 = 0, "ND", SecondRowWins!F280/SecondRowCounts!F280)</f>
        <v>ND</v>
      </c>
      <c r="G280" s="191">
        <f>IF(SecondRowCounts!G280 = 0, "ND", SecondRowWins!G280/SecondRowCounts!G280)</f>
        <v>0.8</v>
      </c>
      <c r="H280" s="191">
        <f>IF(SecondRowCounts!H280 = 0, "ND", SecondRowWins!H280/SecondRowCounts!H280)</f>
        <v>0.9</v>
      </c>
      <c r="I280" s="191">
        <f>IF(SecondRowCounts!I280 = 0, "ND", SecondRowWins!I280/SecondRowCounts!I280)</f>
        <v>0.8571428571</v>
      </c>
      <c r="J280" s="191">
        <f>IF(SecondRowCounts!J280 = 0, "ND", SecondRowWins!J280/SecondRowCounts!J280)</f>
        <v>0.75</v>
      </c>
      <c r="K280" s="191">
        <f>IF(SecondRowCounts!K280 = 0, "ND", SecondRowWins!K280/SecondRowCounts!K280)</f>
        <v>0.7058823529</v>
      </c>
      <c r="L280" s="191">
        <f>IF(SecondRowCounts!L280 = 0, "ND", SecondRowWins!L280/SecondRowCounts!L280)</f>
        <v>0.6666666667</v>
      </c>
      <c r="M280" s="191">
        <f>IF(SecondRowCounts!M280 = 0, "ND", SecondRowWins!M280/SecondRowCounts!M280)</f>
        <v>0.7142857143</v>
      </c>
      <c r="N280" s="191">
        <f>IF(SecondRowCounts!N280 = 0, "ND", SecondRowWins!N280/SecondRowCounts!N280)</f>
        <v>0.8</v>
      </c>
      <c r="O280" s="191">
        <f>IF(SecondRowCounts!O280 = 0, "ND", SecondRowWins!O280/SecondRowCounts!O280)</f>
        <v>0.4</v>
      </c>
      <c r="P280" s="191">
        <f>IF(SecondRowCounts!P280 = 0, "ND", SecondRowWins!P280/SecondRowCounts!P280)</f>
        <v>0.3333333333</v>
      </c>
      <c r="Q280" s="191">
        <f>IF(SecondRowCounts!Q280 = 0, "ND", SecondRowWins!Q280/SecondRowCounts!Q280)</f>
        <v>0.5</v>
      </c>
      <c r="R280" s="191" t="str">
        <f>IF(SecondRowCounts!R280 = 0, "ND", SecondRowWins!R280/SecondRowCounts!R280)</f>
        <v>ND</v>
      </c>
      <c r="S280" s="191" t="str">
        <f>IF(SecondRowCounts!S280 = 0, "ND", SecondRowWins!S280/SecondRowCounts!S280)</f>
        <v>ND</v>
      </c>
      <c r="T280" s="191" t="str">
        <f>IF(SecondRowCounts!T280 = 0, "ND", SecondRowWins!T280/SecondRowCounts!T280)</f>
        <v>ND</v>
      </c>
      <c r="U280" s="191" t="str">
        <f>IF(SecondRowCounts!U280 = 0, "ND", SecondRowWins!U280/SecondRowCounts!U280)</f>
        <v>ND</v>
      </c>
      <c r="V280" s="191" t="str">
        <f>IF(SecondRowCounts!V280 = 0, "ND", SecondRowWins!V280/SecondRowCounts!V280)</f>
        <v>ND</v>
      </c>
      <c r="W280" s="191" t="str">
        <f>IF(SecondRowCounts!W280 = 0, "ND", SecondRowWins!W280/SecondRowCounts!W280)</f>
        <v>ND</v>
      </c>
      <c r="X280" s="191" t="str">
        <f>IF(SecondRowCounts!X280 = 0, "ND", SecondRowWins!X280/SecondRowCounts!X280)</f>
        <v>ND</v>
      </c>
      <c r="Y280" s="191" t="str">
        <f>IF(SecondRowCounts!Y280 = 0, "ND", SecondRowWins!Y280/SecondRowCounts!Y280)</f>
        <v>ND</v>
      </c>
      <c r="Z280" s="191" t="str">
        <f>IF(SecondRowCounts!Z280 = 0, "ND", SecondRowWins!Z280/SecondRowCounts!Z280)</f>
        <v>ND</v>
      </c>
      <c r="AA280" s="191" t="str">
        <f>IF(SecondRowCounts!AA280 = 0, "ND", SecondRowWins!AA280/SecondRowCounts!AA280)</f>
        <v>ND</v>
      </c>
      <c r="AB280" s="191" t="str">
        <f>IF(SecondRowCounts!AB280 = 0, "ND", SecondRowWins!AB280/SecondRowCounts!AB280)</f>
        <v>ND</v>
      </c>
      <c r="AC280" s="191" t="str">
        <f>IF(SecondRowCounts!AC280 = 0, "ND", SecondRowWins!AC280/SecondRowCounts!AC280)</f>
        <v>ND</v>
      </c>
      <c r="AD280" s="191" t="str">
        <f>IF(SecondRowCounts!AD280 = 0, "ND", SecondRowWins!AD280/SecondRowCounts!AD280)</f>
        <v>ND</v>
      </c>
      <c r="AE280" s="191" t="str">
        <f>IF(SecondRowCounts!AE280 = 0, "ND", SecondRowWins!AE280/SecondRowCounts!AE280)</f>
        <v>ND</v>
      </c>
      <c r="AF280" s="191" t="str">
        <f>IF(SecondRowCounts!AF280 = 0, "ND", SecondRowWins!AF280/SecondRowCounts!AF280)</f>
        <v>ND</v>
      </c>
      <c r="AG280" s="191" t="str">
        <f>IF(SecondRowCounts!AG280 = 0, "ND", SecondRowWins!AG280/SecondRowCounts!AG280)</f>
        <v>ND</v>
      </c>
      <c r="AH280" s="191" t="str">
        <f>IF(SecondRowCounts!AH280 = 0, "ND", SecondRowWins!AH280/SecondRowCounts!AH280)</f>
        <v>ND</v>
      </c>
      <c r="AI280" s="191" t="str">
        <f>IF(SecondRowCounts!AI280 = 0, "ND", SecondRowWins!AI280/SecondRowCounts!AI280)</f>
        <v>ND</v>
      </c>
      <c r="AJ280" s="191" t="str">
        <f>IF(SecondRowCounts!AJ280 = 0, "ND", SecondRowWins!AJ280/SecondRowCounts!AJ280)</f>
        <v>ND</v>
      </c>
      <c r="AK280" s="191" t="str">
        <f>IF(SecondRowCounts!AK280 = 0, "ND", SecondRowWins!AK280/SecondRowCounts!AK280)</f>
        <v>ND</v>
      </c>
      <c r="AL280" s="191" t="str">
        <f>IF(SecondRowCounts!AL280 = 0, "ND", SecondRowWins!AL280/SecondRowCounts!AL280)</f>
        <v>ND</v>
      </c>
      <c r="AM280" s="191" t="str">
        <f>IF(SecondRowCounts!AM280 = 0, "ND", SecondRowWins!AM280/SecondRowCounts!AM280)</f>
        <v>ND</v>
      </c>
      <c r="AN280" s="191" t="str">
        <f>IF(SecondRowCounts!AN280 = 0, "ND", SecondRowWins!AN280/SecondRowCounts!AN280)</f>
        <v>ND</v>
      </c>
      <c r="AO280" s="191" t="str">
        <f>IF(SecondRowCounts!AO280 = 0, "ND", SecondRowWins!AO280/SecondRowCounts!AO280)</f>
        <v>ND</v>
      </c>
      <c r="AP280" s="191" t="str">
        <f>IF(SecondRowCounts!AP280 = 0, "ND", SecondRowWins!AP280/SecondRowCounts!AP280)</f>
        <v>ND</v>
      </c>
    </row>
    <row r="281">
      <c r="A281" s="187" t="s">
        <v>382</v>
      </c>
      <c r="B281" s="191">
        <f>IF(SecondRowCounts!B281 = 0, "ND", SecondRowWins!B281/SecondRowCounts!B281)</f>
        <v>0.375</v>
      </c>
      <c r="C281" s="191" t="str">
        <f>IF(SecondRowCounts!C281 = 0, "ND", SecondRowWins!C281/SecondRowCounts!C281)</f>
        <v>ND</v>
      </c>
      <c r="D281" s="191" t="str">
        <f>IF(SecondRowCounts!D281 = 0, "ND", SecondRowWins!D281/SecondRowCounts!D281)</f>
        <v>ND</v>
      </c>
      <c r="E281" s="191" t="str">
        <f>IF(SecondRowCounts!E281 = 0, "ND", SecondRowWins!E281/SecondRowCounts!E281)</f>
        <v>ND</v>
      </c>
      <c r="F281" s="191" t="str">
        <f>IF(SecondRowCounts!F281 = 0, "ND", SecondRowWins!F281/SecondRowCounts!F281)</f>
        <v>ND</v>
      </c>
      <c r="G281" s="191" t="str">
        <f>IF(SecondRowCounts!G281 = 0, "ND", SecondRowWins!G281/SecondRowCounts!G281)</f>
        <v>ND</v>
      </c>
      <c r="H281" s="191" t="str">
        <f>IF(SecondRowCounts!H281 = 0, "ND", SecondRowWins!H281/SecondRowCounts!H281)</f>
        <v>ND</v>
      </c>
      <c r="I281" s="191">
        <f>IF(SecondRowCounts!I281 = 0, "ND", SecondRowWins!I281/SecondRowCounts!I281)</f>
        <v>0</v>
      </c>
      <c r="J281" s="191">
        <f>IF(SecondRowCounts!J281 = 0, "ND", SecondRowWins!J281/SecondRowCounts!J281)</f>
        <v>0.3333333333</v>
      </c>
      <c r="K281" s="191">
        <f>IF(SecondRowCounts!K281 = 0, "ND", SecondRowWins!K281/SecondRowCounts!K281)</f>
        <v>1</v>
      </c>
      <c r="L281" s="191" t="str">
        <f>IF(SecondRowCounts!L281 = 0, "ND", SecondRowWins!L281/SecondRowCounts!L281)</f>
        <v>ND</v>
      </c>
      <c r="M281" s="191" t="str">
        <f>IF(SecondRowCounts!M281 = 0, "ND", SecondRowWins!M281/SecondRowCounts!M281)</f>
        <v>ND</v>
      </c>
      <c r="N281" s="191" t="str">
        <f>IF(SecondRowCounts!N281 = 0, "ND", SecondRowWins!N281/SecondRowCounts!N281)</f>
        <v>ND</v>
      </c>
      <c r="O281" s="191" t="str">
        <f>IF(SecondRowCounts!O281 = 0, "ND", SecondRowWins!O281/SecondRowCounts!O281)</f>
        <v>ND</v>
      </c>
      <c r="P281" s="191" t="str">
        <f>IF(SecondRowCounts!P281 = 0, "ND", SecondRowWins!P281/SecondRowCounts!P281)</f>
        <v>ND</v>
      </c>
      <c r="Q281" s="191" t="str">
        <f>IF(SecondRowCounts!Q281 = 0, "ND", SecondRowWins!Q281/SecondRowCounts!Q281)</f>
        <v>ND</v>
      </c>
      <c r="R281" s="191" t="str">
        <f>IF(SecondRowCounts!R281 = 0, "ND", SecondRowWins!R281/SecondRowCounts!R281)</f>
        <v>ND</v>
      </c>
      <c r="S281" s="191" t="str">
        <f>IF(SecondRowCounts!S281 = 0, "ND", SecondRowWins!S281/SecondRowCounts!S281)</f>
        <v>ND</v>
      </c>
      <c r="T281" s="191" t="str">
        <f>IF(SecondRowCounts!T281 = 0, "ND", SecondRowWins!T281/SecondRowCounts!T281)</f>
        <v>ND</v>
      </c>
      <c r="U281" s="191" t="str">
        <f>IF(SecondRowCounts!U281 = 0, "ND", SecondRowWins!U281/SecondRowCounts!U281)</f>
        <v>ND</v>
      </c>
      <c r="V281" s="191" t="str">
        <f>IF(SecondRowCounts!V281 = 0, "ND", SecondRowWins!V281/SecondRowCounts!V281)</f>
        <v>ND</v>
      </c>
      <c r="W281" s="191" t="str">
        <f>IF(SecondRowCounts!W281 = 0, "ND", SecondRowWins!W281/SecondRowCounts!W281)</f>
        <v>ND</v>
      </c>
      <c r="X281" s="191" t="str">
        <f>IF(SecondRowCounts!X281 = 0, "ND", SecondRowWins!X281/SecondRowCounts!X281)</f>
        <v>ND</v>
      </c>
      <c r="Y281" s="191" t="str">
        <f>IF(SecondRowCounts!Y281 = 0, "ND", SecondRowWins!Y281/SecondRowCounts!Y281)</f>
        <v>ND</v>
      </c>
      <c r="Z281" s="191" t="str">
        <f>IF(SecondRowCounts!Z281 = 0, "ND", SecondRowWins!Z281/SecondRowCounts!Z281)</f>
        <v>ND</v>
      </c>
      <c r="AA281" s="191" t="str">
        <f>IF(SecondRowCounts!AA281 = 0, "ND", SecondRowWins!AA281/SecondRowCounts!AA281)</f>
        <v>ND</v>
      </c>
      <c r="AB281" s="191" t="str">
        <f>IF(SecondRowCounts!AB281 = 0, "ND", SecondRowWins!AB281/SecondRowCounts!AB281)</f>
        <v>ND</v>
      </c>
      <c r="AC281" s="191" t="str">
        <f>IF(SecondRowCounts!AC281 = 0, "ND", SecondRowWins!AC281/SecondRowCounts!AC281)</f>
        <v>ND</v>
      </c>
      <c r="AD281" s="191" t="str">
        <f>IF(SecondRowCounts!AD281 = 0, "ND", SecondRowWins!AD281/SecondRowCounts!AD281)</f>
        <v>ND</v>
      </c>
      <c r="AE281" s="191" t="str">
        <f>IF(SecondRowCounts!AE281 = 0, "ND", SecondRowWins!AE281/SecondRowCounts!AE281)</f>
        <v>ND</v>
      </c>
      <c r="AF281" s="191" t="str">
        <f>IF(SecondRowCounts!AF281 = 0, "ND", SecondRowWins!AF281/SecondRowCounts!AF281)</f>
        <v>ND</v>
      </c>
      <c r="AG281" s="191" t="str">
        <f>IF(SecondRowCounts!AG281 = 0, "ND", SecondRowWins!AG281/SecondRowCounts!AG281)</f>
        <v>ND</v>
      </c>
      <c r="AH281" s="191" t="str">
        <f>IF(SecondRowCounts!AH281 = 0, "ND", SecondRowWins!AH281/SecondRowCounts!AH281)</f>
        <v>ND</v>
      </c>
      <c r="AI281" s="191" t="str">
        <f>IF(SecondRowCounts!AI281 = 0, "ND", SecondRowWins!AI281/SecondRowCounts!AI281)</f>
        <v>ND</v>
      </c>
      <c r="AJ281" s="191" t="str">
        <f>IF(SecondRowCounts!AJ281 = 0, "ND", SecondRowWins!AJ281/SecondRowCounts!AJ281)</f>
        <v>ND</v>
      </c>
      <c r="AK281" s="191" t="str">
        <f>IF(SecondRowCounts!AK281 = 0, "ND", SecondRowWins!AK281/SecondRowCounts!AK281)</f>
        <v>ND</v>
      </c>
      <c r="AL281" s="191" t="str">
        <f>IF(SecondRowCounts!AL281 = 0, "ND", SecondRowWins!AL281/SecondRowCounts!AL281)</f>
        <v>ND</v>
      </c>
      <c r="AM281" s="191" t="str">
        <f>IF(SecondRowCounts!AM281 = 0, "ND", SecondRowWins!AM281/SecondRowCounts!AM281)</f>
        <v>ND</v>
      </c>
      <c r="AN281" s="191" t="str">
        <f>IF(SecondRowCounts!AN281 = 0, "ND", SecondRowWins!AN281/SecondRowCounts!AN281)</f>
        <v>ND</v>
      </c>
      <c r="AO281" s="191" t="str">
        <f>IF(SecondRowCounts!AO281 = 0, "ND", SecondRowWins!AO281/SecondRowCounts!AO281)</f>
        <v>ND</v>
      </c>
      <c r="AP281" s="191" t="str">
        <f>IF(SecondRowCounts!AP281 = 0, "ND", SecondRowWins!AP281/SecondRowCounts!AP281)</f>
        <v>ND</v>
      </c>
    </row>
    <row r="282">
      <c r="A282" s="187" t="s">
        <v>383</v>
      </c>
      <c r="B282" s="191">
        <f>IF(SecondRowCounts!B282 = 0, "ND", SecondRowWins!B282/SecondRowCounts!B282)</f>
        <v>0.4744897959</v>
      </c>
      <c r="C282" s="191" t="str">
        <f>IF(SecondRowCounts!C282 = 0, "ND", SecondRowWins!C282/SecondRowCounts!C282)</f>
        <v>ND</v>
      </c>
      <c r="D282" s="191" t="str">
        <f>IF(SecondRowCounts!D282 = 0, "ND", SecondRowWins!D282/SecondRowCounts!D282)</f>
        <v>ND</v>
      </c>
      <c r="E282" s="191" t="str">
        <f>IF(SecondRowCounts!E282 = 0, "ND", SecondRowWins!E282/SecondRowCounts!E282)</f>
        <v>ND</v>
      </c>
      <c r="F282" s="191" t="str">
        <f>IF(SecondRowCounts!F282 = 0, "ND", SecondRowWins!F282/SecondRowCounts!F282)</f>
        <v>ND</v>
      </c>
      <c r="G282" s="191">
        <f>IF(SecondRowCounts!G282 = 0, "ND", SecondRowWins!G282/SecondRowCounts!G282)</f>
        <v>1</v>
      </c>
      <c r="H282" s="191">
        <f>IF(SecondRowCounts!H282 = 0, "ND", SecondRowWins!H282/SecondRowCounts!H282)</f>
        <v>0.5806451613</v>
      </c>
      <c r="I282" s="191">
        <f>IF(SecondRowCounts!I282 = 0, "ND", SecondRowWins!I282/SecondRowCounts!I282)</f>
        <v>0.46875</v>
      </c>
      <c r="J282" s="191">
        <f>IF(SecondRowCounts!J282 = 0, "ND", SecondRowWins!J282/SecondRowCounts!J282)</f>
        <v>0.4722222222</v>
      </c>
      <c r="K282" s="191">
        <f>IF(SecondRowCounts!K282 = 0, "ND", SecondRowWins!K282/SecondRowCounts!K282)</f>
        <v>0.2777777778</v>
      </c>
      <c r="L282" s="191">
        <f>IF(SecondRowCounts!L282 = 0, "ND", SecondRowWins!L282/SecondRowCounts!L282)</f>
        <v>0.2727272727</v>
      </c>
      <c r="M282" s="191">
        <f>IF(SecondRowCounts!M282 = 0, "ND", SecondRowWins!M282/SecondRowCounts!M282)</f>
        <v>0.3333333333</v>
      </c>
      <c r="N282" s="191">
        <f>IF(SecondRowCounts!N282 = 0, "ND", SecondRowWins!N282/SecondRowCounts!N282)</f>
        <v>0</v>
      </c>
      <c r="O282" s="191" t="str">
        <f>IF(SecondRowCounts!O282 = 0, "ND", SecondRowWins!O282/SecondRowCounts!O282)</f>
        <v>ND</v>
      </c>
      <c r="P282" s="191" t="str">
        <f>IF(SecondRowCounts!P282 = 0, "ND", SecondRowWins!P282/SecondRowCounts!P282)</f>
        <v>ND</v>
      </c>
      <c r="Q282" s="191" t="str">
        <f>IF(SecondRowCounts!Q282 = 0, "ND", SecondRowWins!Q282/SecondRowCounts!Q282)</f>
        <v>ND</v>
      </c>
      <c r="R282" s="191" t="str">
        <f>IF(SecondRowCounts!R282 = 0, "ND", SecondRowWins!R282/SecondRowCounts!R282)</f>
        <v>ND</v>
      </c>
      <c r="S282" s="191" t="str">
        <f>IF(SecondRowCounts!S282 = 0, "ND", SecondRowWins!S282/SecondRowCounts!S282)</f>
        <v>ND</v>
      </c>
      <c r="T282" s="191" t="str">
        <f>IF(SecondRowCounts!T282 = 0, "ND", SecondRowWins!T282/SecondRowCounts!T282)</f>
        <v>ND</v>
      </c>
      <c r="U282" s="191" t="str">
        <f>IF(SecondRowCounts!U282 = 0, "ND", SecondRowWins!U282/SecondRowCounts!U282)</f>
        <v>ND</v>
      </c>
      <c r="V282" s="191" t="str">
        <f>IF(SecondRowCounts!V282 = 0, "ND", SecondRowWins!V282/SecondRowCounts!V282)</f>
        <v>ND</v>
      </c>
      <c r="W282" s="191" t="str">
        <f>IF(SecondRowCounts!W282 = 0, "ND", SecondRowWins!W282/SecondRowCounts!W282)</f>
        <v>ND</v>
      </c>
      <c r="X282" s="191" t="str">
        <f>IF(SecondRowCounts!X282 = 0, "ND", SecondRowWins!X282/SecondRowCounts!X282)</f>
        <v>ND</v>
      </c>
      <c r="Y282" s="191" t="str">
        <f>IF(SecondRowCounts!Y282 = 0, "ND", SecondRowWins!Y282/SecondRowCounts!Y282)</f>
        <v>ND</v>
      </c>
      <c r="Z282" s="191" t="str">
        <f>IF(SecondRowCounts!Z282 = 0, "ND", SecondRowWins!Z282/SecondRowCounts!Z282)</f>
        <v>ND</v>
      </c>
      <c r="AA282" s="191" t="str">
        <f>IF(SecondRowCounts!AA282 = 0, "ND", SecondRowWins!AA282/SecondRowCounts!AA282)</f>
        <v>ND</v>
      </c>
      <c r="AB282" s="191" t="str">
        <f>IF(SecondRowCounts!AB282 = 0, "ND", SecondRowWins!AB282/SecondRowCounts!AB282)</f>
        <v>ND</v>
      </c>
      <c r="AC282" s="191" t="str">
        <f>IF(SecondRowCounts!AC282 = 0, "ND", SecondRowWins!AC282/SecondRowCounts!AC282)</f>
        <v>ND</v>
      </c>
      <c r="AD282" s="191" t="str">
        <f>IF(SecondRowCounts!AD282 = 0, "ND", SecondRowWins!AD282/SecondRowCounts!AD282)</f>
        <v>ND</v>
      </c>
      <c r="AE282" s="191" t="str">
        <f>IF(SecondRowCounts!AE282 = 0, "ND", SecondRowWins!AE282/SecondRowCounts!AE282)</f>
        <v>ND</v>
      </c>
      <c r="AF282" s="191" t="str">
        <f>IF(SecondRowCounts!AF282 = 0, "ND", SecondRowWins!AF282/SecondRowCounts!AF282)</f>
        <v>ND</v>
      </c>
      <c r="AG282" s="191" t="str">
        <f>IF(SecondRowCounts!AG282 = 0, "ND", SecondRowWins!AG282/SecondRowCounts!AG282)</f>
        <v>ND</v>
      </c>
      <c r="AH282" s="191" t="str">
        <f>IF(SecondRowCounts!AH282 = 0, "ND", SecondRowWins!AH282/SecondRowCounts!AH282)</f>
        <v>ND</v>
      </c>
      <c r="AI282" s="191" t="str">
        <f>IF(SecondRowCounts!AI282 = 0, "ND", SecondRowWins!AI282/SecondRowCounts!AI282)</f>
        <v>ND</v>
      </c>
      <c r="AJ282" s="191" t="str">
        <f>IF(SecondRowCounts!AJ282 = 0, "ND", SecondRowWins!AJ282/SecondRowCounts!AJ282)</f>
        <v>ND</v>
      </c>
      <c r="AK282" s="191" t="str">
        <f>IF(SecondRowCounts!AK282 = 0, "ND", SecondRowWins!AK282/SecondRowCounts!AK282)</f>
        <v>ND</v>
      </c>
      <c r="AL282" s="191" t="str">
        <f>IF(SecondRowCounts!AL282 = 0, "ND", SecondRowWins!AL282/SecondRowCounts!AL282)</f>
        <v>ND</v>
      </c>
      <c r="AM282" s="191" t="str">
        <f>IF(SecondRowCounts!AM282 = 0, "ND", SecondRowWins!AM282/SecondRowCounts!AM282)</f>
        <v>ND</v>
      </c>
      <c r="AN282" s="191" t="str">
        <f>IF(SecondRowCounts!AN282 = 0, "ND", SecondRowWins!AN282/SecondRowCounts!AN282)</f>
        <v>ND</v>
      </c>
      <c r="AO282" s="191" t="str">
        <f>IF(SecondRowCounts!AO282 = 0, "ND", SecondRowWins!AO282/SecondRowCounts!AO282)</f>
        <v>ND</v>
      </c>
      <c r="AP282" s="191" t="str">
        <f>IF(SecondRowCounts!AP282 = 0, "ND", SecondRowWins!AP282/SecondRowCounts!AP282)</f>
        <v>ND</v>
      </c>
    </row>
    <row r="283">
      <c r="A283" s="187" t="s">
        <v>19</v>
      </c>
      <c r="B283" s="191">
        <f>IF(SecondRowCounts!B283 = 0, "ND", SecondRowWins!B283/SecondRowCounts!B283)</f>
        <v>0.5014620719</v>
      </c>
      <c r="C283" s="191">
        <f>IF(SecondRowCounts!C283 = 0, "ND", SecondRowWins!C283/SecondRowCounts!C283)</f>
        <v>0.5488319088</v>
      </c>
      <c r="D283" s="191">
        <f>IF(SecondRowCounts!D283 = 0, "ND", SecondRowWins!D283/SecondRowCounts!D283)</f>
        <v>0.5316612906</v>
      </c>
      <c r="E283" s="191">
        <f>IF(SecondRowCounts!E283 = 0, "ND", SecondRowWins!E283/SecondRowCounts!E283)</f>
        <v>0.506728281</v>
      </c>
      <c r="F283" s="191">
        <f>IF(SecondRowCounts!F283 = 0, "ND", SecondRowWins!F283/SecondRowCounts!F283)</f>
        <v>0.4744511312</v>
      </c>
      <c r="G283" s="191">
        <f>IF(SecondRowCounts!G283 = 0, "ND", SecondRowWins!G283/SecondRowCounts!G283)</f>
        <v>0.423125515</v>
      </c>
      <c r="H283" s="191">
        <f>IF(SecondRowCounts!H283 = 0, "ND", SecondRowWins!H283/SecondRowCounts!H283)</f>
        <v>0.3735776563</v>
      </c>
      <c r="I283" s="191">
        <f>IF(SecondRowCounts!I283 = 0, "ND", SecondRowWins!I283/SecondRowCounts!I283)</f>
        <v>0.2960725076</v>
      </c>
      <c r="J283" s="191">
        <f>IF(SecondRowCounts!J283 = 0, "ND", SecondRowWins!J283/SecondRowCounts!J283)</f>
        <v>0.1711026616</v>
      </c>
      <c r="K283" s="191">
        <f>IF(SecondRowCounts!K283 = 0, "ND", SecondRowWins!K283/SecondRowCounts!K283)</f>
        <v>0</v>
      </c>
      <c r="L283" s="191" t="str">
        <f>IF(SecondRowCounts!L283 = 0, "ND", SecondRowWins!L283/SecondRowCounts!L283)</f>
        <v>ND</v>
      </c>
      <c r="M283" s="191" t="str">
        <f>IF(SecondRowCounts!M283 = 0, "ND", SecondRowWins!M283/SecondRowCounts!M283)</f>
        <v>ND</v>
      </c>
      <c r="N283" s="191" t="str">
        <f>IF(SecondRowCounts!N283 = 0, "ND", SecondRowWins!N283/SecondRowCounts!N283)</f>
        <v>ND</v>
      </c>
      <c r="O283" s="191" t="str">
        <f>IF(SecondRowCounts!O283 = 0, "ND", SecondRowWins!O283/SecondRowCounts!O283)</f>
        <v>ND</v>
      </c>
      <c r="P283" s="191" t="str">
        <f>IF(SecondRowCounts!P283 = 0, "ND", SecondRowWins!P283/SecondRowCounts!P283)</f>
        <v>ND</v>
      </c>
      <c r="Q283" s="191" t="str">
        <f>IF(SecondRowCounts!Q283 = 0, "ND", SecondRowWins!Q283/SecondRowCounts!Q283)</f>
        <v>ND</v>
      </c>
      <c r="R283" s="191" t="str">
        <f>IF(SecondRowCounts!R283 = 0, "ND", SecondRowWins!R283/SecondRowCounts!R283)</f>
        <v>ND</v>
      </c>
      <c r="S283" s="191" t="str">
        <f>IF(SecondRowCounts!S283 = 0, "ND", SecondRowWins!S283/SecondRowCounts!S283)</f>
        <v>ND</v>
      </c>
      <c r="T283" s="191" t="str">
        <f>IF(SecondRowCounts!T283 = 0, "ND", SecondRowWins!T283/SecondRowCounts!T283)</f>
        <v>ND</v>
      </c>
      <c r="U283" s="191" t="str">
        <f>IF(SecondRowCounts!U283 = 0, "ND", SecondRowWins!U283/SecondRowCounts!U283)</f>
        <v>ND</v>
      </c>
      <c r="V283" s="191" t="str">
        <f>IF(SecondRowCounts!V283 = 0, "ND", SecondRowWins!V283/SecondRowCounts!V283)</f>
        <v>ND</v>
      </c>
      <c r="W283" s="191" t="str">
        <f>IF(SecondRowCounts!W283 = 0, "ND", SecondRowWins!W283/SecondRowCounts!W283)</f>
        <v>ND</v>
      </c>
      <c r="X283" s="191" t="str">
        <f>IF(SecondRowCounts!X283 = 0, "ND", SecondRowWins!X283/SecondRowCounts!X283)</f>
        <v>ND</v>
      </c>
      <c r="Y283" s="191" t="str">
        <f>IF(SecondRowCounts!Y283 = 0, "ND", SecondRowWins!Y283/SecondRowCounts!Y283)</f>
        <v>ND</v>
      </c>
      <c r="Z283" s="191" t="str">
        <f>IF(SecondRowCounts!Z283 = 0, "ND", SecondRowWins!Z283/SecondRowCounts!Z283)</f>
        <v>ND</v>
      </c>
      <c r="AA283" s="191" t="str">
        <f>IF(SecondRowCounts!AA283 = 0, "ND", SecondRowWins!AA283/SecondRowCounts!AA283)</f>
        <v>ND</v>
      </c>
      <c r="AB283" s="191" t="str">
        <f>IF(SecondRowCounts!AB283 = 0, "ND", SecondRowWins!AB283/SecondRowCounts!AB283)</f>
        <v>ND</v>
      </c>
      <c r="AC283" s="191" t="str">
        <f>IF(SecondRowCounts!AC283 = 0, "ND", SecondRowWins!AC283/SecondRowCounts!AC283)</f>
        <v>ND</v>
      </c>
      <c r="AD283" s="191" t="str">
        <f>IF(SecondRowCounts!AD283 = 0, "ND", SecondRowWins!AD283/SecondRowCounts!AD283)</f>
        <v>ND</v>
      </c>
      <c r="AE283" s="191" t="str">
        <f>IF(SecondRowCounts!AE283 = 0, "ND", SecondRowWins!AE283/SecondRowCounts!AE283)</f>
        <v>ND</v>
      </c>
      <c r="AF283" s="191" t="str">
        <f>IF(SecondRowCounts!AF283 = 0, "ND", SecondRowWins!AF283/SecondRowCounts!AF283)</f>
        <v>ND</v>
      </c>
      <c r="AG283" s="191" t="str">
        <f>IF(SecondRowCounts!AG283 = 0, "ND", SecondRowWins!AG283/SecondRowCounts!AG283)</f>
        <v>ND</v>
      </c>
      <c r="AH283" s="191" t="str">
        <f>IF(SecondRowCounts!AH283 = 0, "ND", SecondRowWins!AH283/SecondRowCounts!AH283)</f>
        <v>ND</v>
      </c>
      <c r="AI283" s="191" t="str">
        <f>IF(SecondRowCounts!AI283 = 0, "ND", SecondRowWins!AI283/SecondRowCounts!AI283)</f>
        <v>ND</v>
      </c>
      <c r="AJ283" s="191" t="str">
        <f>IF(SecondRowCounts!AJ283 = 0, "ND", SecondRowWins!AJ283/SecondRowCounts!AJ283)</f>
        <v>ND</v>
      </c>
      <c r="AK283" s="191" t="str">
        <f>IF(SecondRowCounts!AK283 = 0, "ND", SecondRowWins!AK283/SecondRowCounts!AK283)</f>
        <v>ND</v>
      </c>
      <c r="AL283" s="191" t="str">
        <f>IF(SecondRowCounts!AL283 = 0, "ND", SecondRowWins!AL283/SecondRowCounts!AL283)</f>
        <v>ND</v>
      </c>
      <c r="AM283" s="191" t="str">
        <f>IF(SecondRowCounts!AM283 = 0, "ND", SecondRowWins!AM283/SecondRowCounts!AM283)</f>
        <v>ND</v>
      </c>
      <c r="AN283" s="191" t="str">
        <f>IF(SecondRowCounts!AN283 = 0, "ND", SecondRowWins!AN283/SecondRowCounts!AN283)</f>
        <v>ND</v>
      </c>
      <c r="AO283" s="191" t="str">
        <f>IF(SecondRowCounts!AO283 = 0, "ND", SecondRowWins!AO283/SecondRowCounts!AO283)</f>
        <v>ND</v>
      </c>
      <c r="AP283" s="191" t="str">
        <f>IF(SecondRowCounts!AP283 = 0, "ND", SecondRowWins!AP283/SecondRowCounts!AP283)</f>
        <v>ND</v>
      </c>
    </row>
    <row r="284">
      <c r="A284" s="187" t="s">
        <v>384</v>
      </c>
      <c r="B284" s="191">
        <f>IF(SecondRowCounts!B284 = 0, "ND", SecondRowWins!B284/SecondRowCounts!B284)</f>
        <v>0.5</v>
      </c>
      <c r="C284" s="191" t="str">
        <f>IF(SecondRowCounts!C284 = 0, "ND", SecondRowWins!C284/SecondRowCounts!C284)</f>
        <v>ND</v>
      </c>
      <c r="D284" s="191" t="str">
        <f>IF(SecondRowCounts!D284 = 0, "ND", SecondRowWins!D284/SecondRowCounts!D284)</f>
        <v>ND</v>
      </c>
      <c r="E284" s="191" t="str">
        <f>IF(SecondRowCounts!E284 = 0, "ND", SecondRowWins!E284/SecondRowCounts!E284)</f>
        <v>ND</v>
      </c>
      <c r="F284" s="191" t="str">
        <f>IF(SecondRowCounts!F284 = 0, "ND", SecondRowWins!F284/SecondRowCounts!F284)</f>
        <v>ND</v>
      </c>
      <c r="G284" s="191" t="str">
        <f>IF(SecondRowCounts!G284 = 0, "ND", SecondRowWins!G284/SecondRowCounts!G284)</f>
        <v>ND</v>
      </c>
      <c r="H284" s="191" t="str">
        <f>IF(SecondRowCounts!H284 = 0, "ND", SecondRowWins!H284/SecondRowCounts!H284)</f>
        <v>ND</v>
      </c>
      <c r="I284" s="191">
        <f>IF(SecondRowCounts!I284 = 0, "ND", SecondRowWins!I284/SecondRowCounts!I284)</f>
        <v>0</v>
      </c>
      <c r="J284" s="191">
        <f>IF(SecondRowCounts!J284 = 0, "ND", SecondRowWins!J284/SecondRowCounts!J284)</f>
        <v>0.5</v>
      </c>
      <c r="K284" s="191">
        <f>IF(SecondRowCounts!K284 = 0, "ND", SecondRowWins!K284/SecondRowCounts!K284)</f>
        <v>0.6666666667</v>
      </c>
      <c r="L284" s="191" t="str">
        <f>IF(SecondRowCounts!L284 = 0, "ND", SecondRowWins!L284/SecondRowCounts!L284)</f>
        <v>ND</v>
      </c>
      <c r="M284" s="191" t="str">
        <f>IF(SecondRowCounts!M284 = 0, "ND", SecondRowWins!M284/SecondRowCounts!M284)</f>
        <v>ND</v>
      </c>
      <c r="N284" s="191" t="str">
        <f>IF(SecondRowCounts!N284 = 0, "ND", SecondRowWins!N284/SecondRowCounts!N284)</f>
        <v>ND</v>
      </c>
      <c r="O284" s="191">
        <f>IF(SecondRowCounts!O284 = 0, "ND", SecondRowWins!O284/SecondRowCounts!O284)</f>
        <v>0</v>
      </c>
      <c r="P284" s="191" t="str">
        <f>IF(SecondRowCounts!P284 = 0, "ND", SecondRowWins!P284/SecondRowCounts!P284)</f>
        <v>ND</v>
      </c>
      <c r="Q284" s="191" t="str">
        <f>IF(SecondRowCounts!Q284 = 0, "ND", SecondRowWins!Q284/SecondRowCounts!Q284)</f>
        <v>ND</v>
      </c>
      <c r="R284" s="191" t="str">
        <f>IF(SecondRowCounts!R284 = 0, "ND", SecondRowWins!R284/SecondRowCounts!R284)</f>
        <v>ND</v>
      </c>
      <c r="S284" s="191" t="str">
        <f>IF(SecondRowCounts!S284 = 0, "ND", SecondRowWins!S284/SecondRowCounts!S284)</f>
        <v>ND</v>
      </c>
      <c r="T284" s="191" t="str">
        <f>IF(SecondRowCounts!T284 = 0, "ND", SecondRowWins!T284/SecondRowCounts!T284)</f>
        <v>ND</v>
      </c>
      <c r="U284" s="191" t="str">
        <f>IF(SecondRowCounts!U284 = 0, "ND", SecondRowWins!U284/SecondRowCounts!U284)</f>
        <v>ND</v>
      </c>
      <c r="V284" s="191" t="str">
        <f>IF(SecondRowCounts!V284 = 0, "ND", SecondRowWins!V284/SecondRowCounts!V284)</f>
        <v>ND</v>
      </c>
      <c r="W284" s="191" t="str">
        <f>IF(SecondRowCounts!W284 = 0, "ND", SecondRowWins!W284/SecondRowCounts!W284)</f>
        <v>ND</v>
      </c>
      <c r="X284" s="191" t="str">
        <f>IF(SecondRowCounts!X284 = 0, "ND", SecondRowWins!X284/SecondRowCounts!X284)</f>
        <v>ND</v>
      </c>
      <c r="Y284" s="191" t="str">
        <f>IF(SecondRowCounts!Y284 = 0, "ND", SecondRowWins!Y284/SecondRowCounts!Y284)</f>
        <v>ND</v>
      </c>
      <c r="Z284" s="191" t="str">
        <f>IF(SecondRowCounts!Z284 = 0, "ND", SecondRowWins!Z284/SecondRowCounts!Z284)</f>
        <v>ND</v>
      </c>
      <c r="AA284" s="191" t="str">
        <f>IF(SecondRowCounts!AA284 = 0, "ND", SecondRowWins!AA284/SecondRowCounts!AA284)</f>
        <v>ND</v>
      </c>
      <c r="AB284" s="191" t="str">
        <f>IF(SecondRowCounts!AB284 = 0, "ND", SecondRowWins!AB284/SecondRowCounts!AB284)</f>
        <v>ND</v>
      </c>
      <c r="AC284" s="191" t="str">
        <f>IF(SecondRowCounts!AC284 = 0, "ND", SecondRowWins!AC284/SecondRowCounts!AC284)</f>
        <v>ND</v>
      </c>
      <c r="AD284" s="191" t="str">
        <f>IF(SecondRowCounts!AD284 = 0, "ND", SecondRowWins!AD284/SecondRowCounts!AD284)</f>
        <v>ND</v>
      </c>
      <c r="AE284" s="191" t="str">
        <f>IF(SecondRowCounts!AE284 = 0, "ND", SecondRowWins!AE284/SecondRowCounts!AE284)</f>
        <v>ND</v>
      </c>
      <c r="AF284" s="191" t="str">
        <f>IF(SecondRowCounts!AF284 = 0, "ND", SecondRowWins!AF284/SecondRowCounts!AF284)</f>
        <v>ND</v>
      </c>
      <c r="AG284" s="191" t="str">
        <f>IF(SecondRowCounts!AG284 = 0, "ND", SecondRowWins!AG284/SecondRowCounts!AG284)</f>
        <v>ND</v>
      </c>
      <c r="AH284" s="191" t="str">
        <f>IF(SecondRowCounts!AH284 = 0, "ND", SecondRowWins!AH284/SecondRowCounts!AH284)</f>
        <v>ND</v>
      </c>
      <c r="AI284" s="191" t="str">
        <f>IF(SecondRowCounts!AI284 = 0, "ND", SecondRowWins!AI284/SecondRowCounts!AI284)</f>
        <v>ND</v>
      </c>
      <c r="AJ284" s="191" t="str">
        <f>IF(SecondRowCounts!AJ284 = 0, "ND", SecondRowWins!AJ284/SecondRowCounts!AJ284)</f>
        <v>ND</v>
      </c>
      <c r="AK284" s="191" t="str">
        <f>IF(SecondRowCounts!AK284 = 0, "ND", SecondRowWins!AK284/SecondRowCounts!AK284)</f>
        <v>ND</v>
      </c>
      <c r="AL284" s="191" t="str">
        <f>IF(SecondRowCounts!AL284 = 0, "ND", SecondRowWins!AL284/SecondRowCounts!AL284)</f>
        <v>ND</v>
      </c>
      <c r="AM284" s="191" t="str">
        <f>IF(SecondRowCounts!AM284 = 0, "ND", SecondRowWins!AM284/SecondRowCounts!AM284)</f>
        <v>ND</v>
      </c>
      <c r="AN284" s="191" t="str">
        <f>IF(SecondRowCounts!AN284 = 0, "ND", SecondRowWins!AN284/SecondRowCounts!AN284)</f>
        <v>ND</v>
      </c>
      <c r="AO284" s="191" t="str">
        <f>IF(SecondRowCounts!AO284 = 0, "ND", SecondRowWins!AO284/SecondRowCounts!AO284)</f>
        <v>ND</v>
      </c>
      <c r="AP284" s="191" t="str">
        <f>IF(SecondRowCounts!AP284 = 0, "ND", SecondRowWins!AP284/SecondRowCounts!AP284)</f>
        <v>ND</v>
      </c>
    </row>
    <row r="285">
      <c r="A285" s="187" t="s">
        <v>385</v>
      </c>
      <c r="B285" s="191">
        <f>IF(SecondRowCounts!B285 = 0, "ND", SecondRowWins!B285/SecondRowCounts!B285)</f>
        <v>0.4933774834</v>
      </c>
      <c r="C285" s="191" t="str">
        <f>IF(SecondRowCounts!C285 = 0, "ND", SecondRowWins!C285/SecondRowCounts!C285)</f>
        <v>ND</v>
      </c>
      <c r="D285" s="191" t="str">
        <f>IF(SecondRowCounts!D285 = 0, "ND", SecondRowWins!D285/SecondRowCounts!D285)</f>
        <v>ND</v>
      </c>
      <c r="E285" s="191" t="str">
        <f>IF(SecondRowCounts!E285 = 0, "ND", SecondRowWins!E285/SecondRowCounts!E285)</f>
        <v>ND</v>
      </c>
      <c r="F285" s="191" t="str">
        <f>IF(SecondRowCounts!F285 = 0, "ND", SecondRowWins!F285/SecondRowCounts!F285)</f>
        <v>ND</v>
      </c>
      <c r="G285" s="191" t="str">
        <f>IF(SecondRowCounts!G285 = 0, "ND", SecondRowWins!G285/SecondRowCounts!G285)</f>
        <v>ND</v>
      </c>
      <c r="H285" s="191">
        <f>IF(SecondRowCounts!H285 = 0, "ND", SecondRowWins!H285/SecondRowCounts!H285)</f>
        <v>0.5842696629</v>
      </c>
      <c r="I285" s="191">
        <f>IF(SecondRowCounts!I285 = 0, "ND", SecondRowWins!I285/SecondRowCounts!I285)</f>
        <v>0.4561403509</v>
      </c>
      <c r="J285" s="191">
        <f>IF(SecondRowCounts!J285 = 0, "ND", SecondRowWins!J285/SecondRowCounts!J285)</f>
        <v>0.5172413793</v>
      </c>
      <c r="K285" s="191">
        <f>IF(SecondRowCounts!K285 = 0, "ND", SecondRowWins!K285/SecondRowCounts!K285)</f>
        <v>0.4</v>
      </c>
      <c r="L285" s="191">
        <f>IF(SecondRowCounts!L285 = 0, "ND", SecondRowWins!L285/SecondRowCounts!L285)</f>
        <v>0.3</v>
      </c>
      <c r="M285" s="191" t="str">
        <f>IF(SecondRowCounts!M285 = 0, "ND", SecondRowWins!M285/SecondRowCounts!M285)</f>
        <v>ND</v>
      </c>
      <c r="N285" s="191">
        <f>IF(SecondRowCounts!N285 = 0, "ND", SecondRowWins!N285/SecondRowCounts!N285)</f>
        <v>0</v>
      </c>
      <c r="O285" s="191" t="str">
        <f>IF(SecondRowCounts!O285 = 0, "ND", SecondRowWins!O285/SecondRowCounts!O285)</f>
        <v>ND</v>
      </c>
      <c r="P285" s="191" t="str">
        <f>IF(SecondRowCounts!P285 = 0, "ND", SecondRowWins!P285/SecondRowCounts!P285)</f>
        <v>ND</v>
      </c>
      <c r="Q285" s="191" t="str">
        <f>IF(SecondRowCounts!Q285 = 0, "ND", SecondRowWins!Q285/SecondRowCounts!Q285)</f>
        <v>ND</v>
      </c>
      <c r="R285" s="191" t="str">
        <f>IF(SecondRowCounts!R285 = 0, "ND", SecondRowWins!R285/SecondRowCounts!R285)</f>
        <v>ND</v>
      </c>
      <c r="S285" s="191" t="str">
        <f>IF(SecondRowCounts!S285 = 0, "ND", SecondRowWins!S285/SecondRowCounts!S285)</f>
        <v>ND</v>
      </c>
      <c r="T285" s="191" t="str">
        <f>IF(SecondRowCounts!T285 = 0, "ND", SecondRowWins!T285/SecondRowCounts!T285)</f>
        <v>ND</v>
      </c>
      <c r="U285" s="191" t="str">
        <f>IF(SecondRowCounts!U285 = 0, "ND", SecondRowWins!U285/SecondRowCounts!U285)</f>
        <v>ND</v>
      </c>
      <c r="V285" s="191" t="str">
        <f>IF(SecondRowCounts!V285 = 0, "ND", SecondRowWins!V285/SecondRowCounts!V285)</f>
        <v>ND</v>
      </c>
      <c r="W285" s="191" t="str">
        <f>IF(SecondRowCounts!W285 = 0, "ND", SecondRowWins!W285/SecondRowCounts!W285)</f>
        <v>ND</v>
      </c>
      <c r="X285" s="191" t="str">
        <f>IF(SecondRowCounts!X285 = 0, "ND", SecondRowWins!X285/SecondRowCounts!X285)</f>
        <v>ND</v>
      </c>
      <c r="Y285" s="191" t="str">
        <f>IF(SecondRowCounts!Y285 = 0, "ND", SecondRowWins!Y285/SecondRowCounts!Y285)</f>
        <v>ND</v>
      </c>
      <c r="Z285" s="191" t="str">
        <f>IF(SecondRowCounts!Z285 = 0, "ND", SecondRowWins!Z285/SecondRowCounts!Z285)</f>
        <v>ND</v>
      </c>
      <c r="AA285" s="191" t="str">
        <f>IF(SecondRowCounts!AA285 = 0, "ND", SecondRowWins!AA285/SecondRowCounts!AA285)</f>
        <v>ND</v>
      </c>
      <c r="AB285" s="191" t="str">
        <f>IF(SecondRowCounts!AB285 = 0, "ND", SecondRowWins!AB285/SecondRowCounts!AB285)</f>
        <v>ND</v>
      </c>
      <c r="AC285" s="191" t="str">
        <f>IF(SecondRowCounts!AC285 = 0, "ND", SecondRowWins!AC285/SecondRowCounts!AC285)</f>
        <v>ND</v>
      </c>
      <c r="AD285" s="191" t="str">
        <f>IF(SecondRowCounts!AD285 = 0, "ND", SecondRowWins!AD285/SecondRowCounts!AD285)</f>
        <v>ND</v>
      </c>
      <c r="AE285" s="191" t="str">
        <f>IF(SecondRowCounts!AE285 = 0, "ND", SecondRowWins!AE285/SecondRowCounts!AE285)</f>
        <v>ND</v>
      </c>
      <c r="AF285" s="191" t="str">
        <f>IF(SecondRowCounts!AF285 = 0, "ND", SecondRowWins!AF285/SecondRowCounts!AF285)</f>
        <v>ND</v>
      </c>
      <c r="AG285" s="191" t="str">
        <f>IF(SecondRowCounts!AG285 = 0, "ND", SecondRowWins!AG285/SecondRowCounts!AG285)</f>
        <v>ND</v>
      </c>
      <c r="AH285" s="191" t="str">
        <f>IF(SecondRowCounts!AH285 = 0, "ND", SecondRowWins!AH285/SecondRowCounts!AH285)</f>
        <v>ND</v>
      </c>
      <c r="AI285" s="191" t="str">
        <f>IF(SecondRowCounts!AI285 = 0, "ND", SecondRowWins!AI285/SecondRowCounts!AI285)</f>
        <v>ND</v>
      </c>
      <c r="AJ285" s="191" t="str">
        <f>IF(SecondRowCounts!AJ285 = 0, "ND", SecondRowWins!AJ285/SecondRowCounts!AJ285)</f>
        <v>ND</v>
      </c>
      <c r="AK285" s="191" t="str">
        <f>IF(SecondRowCounts!AK285 = 0, "ND", SecondRowWins!AK285/SecondRowCounts!AK285)</f>
        <v>ND</v>
      </c>
      <c r="AL285" s="191" t="str">
        <f>IF(SecondRowCounts!AL285 = 0, "ND", SecondRowWins!AL285/SecondRowCounts!AL285)</f>
        <v>ND</v>
      </c>
      <c r="AM285" s="191" t="str">
        <f>IF(SecondRowCounts!AM285 = 0, "ND", SecondRowWins!AM285/SecondRowCounts!AM285)</f>
        <v>ND</v>
      </c>
      <c r="AN285" s="191" t="str">
        <f>IF(SecondRowCounts!AN285 = 0, "ND", SecondRowWins!AN285/SecondRowCounts!AN285)</f>
        <v>ND</v>
      </c>
      <c r="AO285" s="191" t="str">
        <f>IF(SecondRowCounts!AO285 = 0, "ND", SecondRowWins!AO285/SecondRowCounts!AO285)</f>
        <v>ND</v>
      </c>
      <c r="AP285" s="191" t="str">
        <f>IF(SecondRowCounts!AP285 = 0, "ND", SecondRowWins!AP285/SecondRowCounts!AP285)</f>
        <v>ND</v>
      </c>
    </row>
    <row r="286">
      <c r="A286" s="187" t="s">
        <v>386</v>
      </c>
      <c r="B286" s="191">
        <f>IF(SecondRowCounts!B286 = 0, "ND", SecondRowWins!B286/SecondRowCounts!B286)</f>
        <v>0.5</v>
      </c>
      <c r="C286" s="191" t="str">
        <f>IF(SecondRowCounts!C286 = 0, "ND", SecondRowWins!C286/SecondRowCounts!C286)</f>
        <v>ND</v>
      </c>
      <c r="D286" s="191" t="str">
        <f>IF(SecondRowCounts!D286 = 0, "ND", SecondRowWins!D286/SecondRowCounts!D286)</f>
        <v>ND</v>
      </c>
      <c r="E286" s="191" t="str">
        <f>IF(SecondRowCounts!E286 = 0, "ND", SecondRowWins!E286/SecondRowCounts!E286)</f>
        <v>ND</v>
      </c>
      <c r="F286" s="191" t="str">
        <f>IF(SecondRowCounts!F286 = 0, "ND", SecondRowWins!F286/SecondRowCounts!F286)</f>
        <v>ND</v>
      </c>
      <c r="G286" s="191" t="str">
        <f>IF(SecondRowCounts!G286 = 0, "ND", SecondRowWins!G286/SecondRowCounts!G286)</f>
        <v>ND</v>
      </c>
      <c r="H286" s="191" t="str">
        <f>IF(SecondRowCounts!H286 = 0, "ND", SecondRowWins!H286/SecondRowCounts!H286)</f>
        <v>ND</v>
      </c>
      <c r="I286" s="191">
        <f>IF(SecondRowCounts!I286 = 0, "ND", SecondRowWins!I286/SecondRowCounts!I286)</f>
        <v>0.6</v>
      </c>
      <c r="J286" s="191">
        <f>IF(SecondRowCounts!J286 = 0, "ND", SecondRowWins!J286/SecondRowCounts!J286)</f>
        <v>0</v>
      </c>
      <c r="K286" s="191">
        <f>IF(SecondRowCounts!K286 = 0, "ND", SecondRowWins!K286/SecondRowCounts!K286)</f>
        <v>0.5555555556</v>
      </c>
      <c r="L286" s="191">
        <f>IF(SecondRowCounts!L286 = 0, "ND", SecondRowWins!L286/SecondRowCounts!L286)</f>
        <v>0.5</v>
      </c>
      <c r="M286" s="191">
        <f>IF(SecondRowCounts!M286 = 0, "ND", SecondRowWins!M286/SecondRowCounts!M286)</f>
        <v>1</v>
      </c>
      <c r="N286" s="191" t="str">
        <f>IF(SecondRowCounts!N286 = 0, "ND", SecondRowWins!N286/SecondRowCounts!N286)</f>
        <v>ND</v>
      </c>
      <c r="O286" s="191" t="str">
        <f>IF(SecondRowCounts!O286 = 0, "ND", SecondRowWins!O286/SecondRowCounts!O286)</f>
        <v>ND</v>
      </c>
      <c r="P286" s="191" t="str">
        <f>IF(SecondRowCounts!P286 = 0, "ND", SecondRowWins!P286/SecondRowCounts!P286)</f>
        <v>ND</v>
      </c>
      <c r="Q286" s="191" t="str">
        <f>IF(SecondRowCounts!Q286 = 0, "ND", SecondRowWins!Q286/SecondRowCounts!Q286)</f>
        <v>ND</v>
      </c>
      <c r="R286" s="191" t="str">
        <f>IF(SecondRowCounts!R286 = 0, "ND", SecondRowWins!R286/SecondRowCounts!R286)</f>
        <v>ND</v>
      </c>
      <c r="S286" s="191" t="str">
        <f>IF(SecondRowCounts!S286 = 0, "ND", SecondRowWins!S286/SecondRowCounts!S286)</f>
        <v>ND</v>
      </c>
      <c r="T286" s="191" t="str">
        <f>IF(SecondRowCounts!T286 = 0, "ND", SecondRowWins!T286/SecondRowCounts!T286)</f>
        <v>ND</v>
      </c>
      <c r="U286" s="191" t="str">
        <f>IF(SecondRowCounts!U286 = 0, "ND", SecondRowWins!U286/SecondRowCounts!U286)</f>
        <v>ND</v>
      </c>
      <c r="V286" s="191" t="str">
        <f>IF(SecondRowCounts!V286 = 0, "ND", SecondRowWins!V286/SecondRowCounts!V286)</f>
        <v>ND</v>
      </c>
      <c r="W286" s="191" t="str">
        <f>IF(SecondRowCounts!W286 = 0, "ND", SecondRowWins!W286/SecondRowCounts!W286)</f>
        <v>ND</v>
      </c>
      <c r="X286" s="191" t="str">
        <f>IF(SecondRowCounts!X286 = 0, "ND", SecondRowWins!X286/SecondRowCounts!X286)</f>
        <v>ND</v>
      </c>
      <c r="Y286" s="191" t="str">
        <f>IF(SecondRowCounts!Y286 = 0, "ND", SecondRowWins!Y286/SecondRowCounts!Y286)</f>
        <v>ND</v>
      </c>
      <c r="Z286" s="191" t="str">
        <f>IF(SecondRowCounts!Z286 = 0, "ND", SecondRowWins!Z286/SecondRowCounts!Z286)</f>
        <v>ND</v>
      </c>
      <c r="AA286" s="191" t="str">
        <f>IF(SecondRowCounts!AA286 = 0, "ND", SecondRowWins!AA286/SecondRowCounts!AA286)</f>
        <v>ND</v>
      </c>
      <c r="AB286" s="191" t="str">
        <f>IF(SecondRowCounts!AB286 = 0, "ND", SecondRowWins!AB286/SecondRowCounts!AB286)</f>
        <v>ND</v>
      </c>
      <c r="AC286" s="191" t="str">
        <f>IF(SecondRowCounts!AC286 = 0, "ND", SecondRowWins!AC286/SecondRowCounts!AC286)</f>
        <v>ND</v>
      </c>
      <c r="AD286" s="191" t="str">
        <f>IF(SecondRowCounts!AD286 = 0, "ND", SecondRowWins!AD286/SecondRowCounts!AD286)</f>
        <v>ND</v>
      </c>
      <c r="AE286" s="191" t="str">
        <f>IF(SecondRowCounts!AE286 = 0, "ND", SecondRowWins!AE286/SecondRowCounts!AE286)</f>
        <v>ND</v>
      </c>
      <c r="AF286" s="191" t="str">
        <f>IF(SecondRowCounts!AF286 = 0, "ND", SecondRowWins!AF286/SecondRowCounts!AF286)</f>
        <v>ND</v>
      </c>
      <c r="AG286" s="191" t="str">
        <f>IF(SecondRowCounts!AG286 = 0, "ND", SecondRowWins!AG286/SecondRowCounts!AG286)</f>
        <v>ND</v>
      </c>
      <c r="AH286" s="191" t="str">
        <f>IF(SecondRowCounts!AH286 = 0, "ND", SecondRowWins!AH286/SecondRowCounts!AH286)</f>
        <v>ND</v>
      </c>
      <c r="AI286" s="191" t="str">
        <f>IF(SecondRowCounts!AI286 = 0, "ND", SecondRowWins!AI286/SecondRowCounts!AI286)</f>
        <v>ND</v>
      </c>
      <c r="AJ286" s="191" t="str">
        <f>IF(SecondRowCounts!AJ286 = 0, "ND", SecondRowWins!AJ286/SecondRowCounts!AJ286)</f>
        <v>ND</v>
      </c>
      <c r="AK286" s="191" t="str">
        <f>IF(SecondRowCounts!AK286 = 0, "ND", SecondRowWins!AK286/SecondRowCounts!AK286)</f>
        <v>ND</v>
      </c>
      <c r="AL286" s="191" t="str">
        <f>IF(SecondRowCounts!AL286 = 0, "ND", SecondRowWins!AL286/SecondRowCounts!AL286)</f>
        <v>ND</v>
      </c>
      <c r="AM286" s="191" t="str">
        <f>IF(SecondRowCounts!AM286 = 0, "ND", SecondRowWins!AM286/SecondRowCounts!AM286)</f>
        <v>ND</v>
      </c>
      <c r="AN286" s="191" t="str">
        <f>IF(SecondRowCounts!AN286 = 0, "ND", SecondRowWins!AN286/SecondRowCounts!AN286)</f>
        <v>ND</v>
      </c>
      <c r="AO286" s="191" t="str">
        <f>IF(SecondRowCounts!AO286 = 0, "ND", SecondRowWins!AO286/SecondRowCounts!AO286)</f>
        <v>ND</v>
      </c>
      <c r="AP286" s="191" t="str">
        <f>IF(SecondRowCounts!AP286 = 0, "ND", SecondRowWins!AP286/SecondRowCounts!AP286)</f>
        <v>ND</v>
      </c>
    </row>
    <row r="287">
      <c r="A287" s="187" t="s">
        <v>387</v>
      </c>
      <c r="B287" s="191">
        <f>IF(SecondRowCounts!B287 = 0, "ND", SecondRowWins!B287/SecondRowCounts!B287)</f>
        <v>0.4573002755</v>
      </c>
      <c r="C287" s="191" t="str">
        <f>IF(SecondRowCounts!C287 = 0, "ND", SecondRowWins!C287/SecondRowCounts!C287)</f>
        <v>ND</v>
      </c>
      <c r="D287" s="191" t="str">
        <f>IF(SecondRowCounts!D287 = 0, "ND", SecondRowWins!D287/SecondRowCounts!D287)</f>
        <v>ND</v>
      </c>
      <c r="E287" s="191" t="str">
        <f>IF(SecondRowCounts!E287 = 0, "ND", SecondRowWins!E287/SecondRowCounts!E287)</f>
        <v>ND</v>
      </c>
      <c r="F287" s="191" t="str">
        <f>IF(SecondRowCounts!F287 = 0, "ND", SecondRowWins!F287/SecondRowCounts!F287)</f>
        <v>ND</v>
      </c>
      <c r="G287" s="191">
        <f>IF(SecondRowCounts!G287 = 0, "ND", SecondRowWins!G287/SecondRowCounts!G287)</f>
        <v>1</v>
      </c>
      <c r="H287" s="191">
        <f>IF(SecondRowCounts!H287 = 0, "ND", SecondRowWins!H287/SecondRowCounts!H287)</f>
        <v>0.4867256637</v>
      </c>
      <c r="I287" s="191">
        <f>IF(SecondRowCounts!I287 = 0, "ND", SecondRowWins!I287/SecondRowCounts!I287)</f>
        <v>0.4779411765</v>
      </c>
      <c r="J287" s="191">
        <f>IF(SecondRowCounts!J287 = 0, "ND", SecondRowWins!J287/SecondRowCounts!J287)</f>
        <v>0.4342105263</v>
      </c>
      <c r="K287" s="191">
        <f>IF(SecondRowCounts!K287 = 0, "ND", SecondRowWins!K287/SecondRowCounts!K287)</f>
        <v>0.3333333333</v>
      </c>
      <c r="L287" s="191">
        <f>IF(SecondRowCounts!L287 = 0, "ND", SecondRowWins!L287/SecondRowCounts!L287)</f>
        <v>0.3333333333</v>
      </c>
      <c r="M287" s="191">
        <f>IF(SecondRowCounts!M287 = 0, "ND", SecondRowWins!M287/SecondRowCounts!M287)</f>
        <v>0</v>
      </c>
      <c r="N287" s="191" t="str">
        <f>IF(SecondRowCounts!N287 = 0, "ND", SecondRowWins!N287/SecondRowCounts!N287)</f>
        <v>ND</v>
      </c>
      <c r="O287" s="191" t="str">
        <f>IF(SecondRowCounts!O287 = 0, "ND", SecondRowWins!O287/SecondRowCounts!O287)</f>
        <v>ND</v>
      </c>
      <c r="P287" s="191" t="str">
        <f>IF(SecondRowCounts!P287 = 0, "ND", SecondRowWins!P287/SecondRowCounts!P287)</f>
        <v>ND</v>
      </c>
      <c r="Q287" s="191" t="str">
        <f>IF(SecondRowCounts!Q287 = 0, "ND", SecondRowWins!Q287/SecondRowCounts!Q287)</f>
        <v>ND</v>
      </c>
      <c r="R287" s="191" t="str">
        <f>IF(SecondRowCounts!R287 = 0, "ND", SecondRowWins!R287/SecondRowCounts!R287)</f>
        <v>ND</v>
      </c>
      <c r="S287" s="191" t="str">
        <f>IF(SecondRowCounts!S287 = 0, "ND", SecondRowWins!S287/SecondRowCounts!S287)</f>
        <v>ND</v>
      </c>
      <c r="T287" s="191" t="str">
        <f>IF(SecondRowCounts!T287 = 0, "ND", SecondRowWins!T287/SecondRowCounts!T287)</f>
        <v>ND</v>
      </c>
      <c r="U287" s="191" t="str">
        <f>IF(SecondRowCounts!U287 = 0, "ND", SecondRowWins!U287/SecondRowCounts!U287)</f>
        <v>ND</v>
      </c>
      <c r="V287" s="191" t="str">
        <f>IF(SecondRowCounts!V287 = 0, "ND", SecondRowWins!V287/SecondRowCounts!V287)</f>
        <v>ND</v>
      </c>
      <c r="W287" s="191" t="str">
        <f>IF(SecondRowCounts!W287 = 0, "ND", SecondRowWins!W287/SecondRowCounts!W287)</f>
        <v>ND</v>
      </c>
      <c r="X287" s="191" t="str">
        <f>IF(SecondRowCounts!X287 = 0, "ND", SecondRowWins!X287/SecondRowCounts!X287)</f>
        <v>ND</v>
      </c>
      <c r="Y287" s="191" t="str">
        <f>IF(SecondRowCounts!Y287 = 0, "ND", SecondRowWins!Y287/SecondRowCounts!Y287)</f>
        <v>ND</v>
      </c>
      <c r="Z287" s="191" t="str">
        <f>IF(SecondRowCounts!Z287 = 0, "ND", SecondRowWins!Z287/SecondRowCounts!Z287)</f>
        <v>ND</v>
      </c>
      <c r="AA287" s="191" t="str">
        <f>IF(SecondRowCounts!AA287 = 0, "ND", SecondRowWins!AA287/SecondRowCounts!AA287)</f>
        <v>ND</v>
      </c>
      <c r="AB287" s="191" t="str">
        <f>IF(SecondRowCounts!AB287 = 0, "ND", SecondRowWins!AB287/SecondRowCounts!AB287)</f>
        <v>ND</v>
      </c>
      <c r="AC287" s="191" t="str">
        <f>IF(SecondRowCounts!AC287 = 0, "ND", SecondRowWins!AC287/SecondRowCounts!AC287)</f>
        <v>ND</v>
      </c>
      <c r="AD287" s="191" t="str">
        <f>IF(SecondRowCounts!AD287 = 0, "ND", SecondRowWins!AD287/SecondRowCounts!AD287)</f>
        <v>ND</v>
      </c>
      <c r="AE287" s="191" t="str">
        <f>IF(SecondRowCounts!AE287 = 0, "ND", SecondRowWins!AE287/SecondRowCounts!AE287)</f>
        <v>ND</v>
      </c>
      <c r="AF287" s="191" t="str">
        <f>IF(SecondRowCounts!AF287 = 0, "ND", SecondRowWins!AF287/SecondRowCounts!AF287)</f>
        <v>ND</v>
      </c>
      <c r="AG287" s="191" t="str">
        <f>IF(SecondRowCounts!AG287 = 0, "ND", SecondRowWins!AG287/SecondRowCounts!AG287)</f>
        <v>ND</v>
      </c>
      <c r="AH287" s="191" t="str">
        <f>IF(SecondRowCounts!AH287 = 0, "ND", SecondRowWins!AH287/SecondRowCounts!AH287)</f>
        <v>ND</v>
      </c>
      <c r="AI287" s="191" t="str">
        <f>IF(SecondRowCounts!AI287 = 0, "ND", SecondRowWins!AI287/SecondRowCounts!AI287)</f>
        <v>ND</v>
      </c>
      <c r="AJ287" s="191" t="str">
        <f>IF(SecondRowCounts!AJ287 = 0, "ND", SecondRowWins!AJ287/SecondRowCounts!AJ287)</f>
        <v>ND</v>
      </c>
      <c r="AK287" s="191" t="str">
        <f>IF(SecondRowCounts!AK287 = 0, "ND", SecondRowWins!AK287/SecondRowCounts!AK287)</f>
        <v>ND</v>
      </c>
      <c r="AL287" s="191" t="str">
        <f>IF(SecondRowCounts!AL287 = 0, "ND", SecondRowWins!AL287/SecondRowCounts!AL287)</f>
        <v>ND</v>
      </c>
      <c r="AM287" s="191" t="str">
        <f>IF(SecondRowCounts!AM287 = 0, "ND", SecondRowWins!AM287/SecondRowCounts!AM287)</f>
        <v>ND</v>
      </c>
      <c r="AN287" s="191" t="str">
        <f>IF(SecondRowCounts!AN287 = 0, "ND", SecondRowWins!AN287/SecondRowCounts!AN287)</f>
        <v>ND</v>
      </c>
      <c r="AO287" s="191" t="str">
        <f>IF(SecondRowCounts!AO287 = 0, "ND", SecondRowWins!AO287/SecondRowCounts!AO287)</f>
        <v>ND</v>
      </c>
      <c r="AP287" s="191" t="str">
        <f>IF(SecondRowCounts!AP287 = 0, "ND", SecondRowWins!AP287/SecondRowCounts!AP287)</f>
        <v>ND</v>
      </c>
    </row>
    <row r="288">
      <c r="A288" s="187" t="s">
        <v>388</v>
      </c>
      <c r="B288" s="191">
        <f>IF(SecondRowCounts!B288 = 0, "ND", SecondRowWins!B288/SecondRowCounts!B288)</f>
        <v>0.6363636364</v>
      </c>
      <c r="C288" s="191" t="str">
        <f>IF(SecondRowCounts!C288 = 0, "ND", SecondRowWins!C288/SecondRowCounts!C288)</f>
        <v>ND</v>
      </c>
      <c r="D288" s="191" t="str">
        <f>IF(SecondRowCounts!D288 = 0, "ND", SecondRowWins!D288/SecondRowCounts!D288)</f>
        <v>ND</v>
      </c>
      <c r="E288" s="191" t="str">
        <f>IF(SecondRowCounts!E288 = 0, "ND", SecondRowWins!E288/SecondRowCounts!E288)</f>
        <v>ND</v>
      </c>
      <c r="F288" s="191" t="str">
        <f>IF(SecondRowCounts!F288 = 0, "ND", SecondRowWins!F288/SecondRowCounts!F288)</f>
        <v>ND</v>
      </c>
      <c r="G288" s="191" t="str">
        <f>IF(SecondRowCounts!G288 = 0, "ND", SecondRowWins!G288/SecondRowCounts!G288)</f>
        <v>ND</v>
      </c>
      <c r="H288" s="191" t="str">
        <f>IF(SecondRowCounts!H288 = 0, "ND", SecondRowWins!H288/SecondRowCounts!H288)</f>
        <v>ND</v>
      </c>
      <c r="I288" s="191">
        <f>IF(SecondRowCounts!I288 = 0, "ND", SecondRowWins!I288/SecondRowCounts!I288)</f>
        <v>0.7142857143</v>
      </c>
      <c r="J288" s="191">
        <f>IF(SecondRowCounts!J288 = 0, "ND", SecondRowWins!J288/SecondRowCounts!J288)</f>
        <v>0.8</v>
      </c>
      <c r="K288" s="191">
        <f>IF(SecondRowCounts!K288 = 0, "ND", SecondRowWins!K288/SecondRowCounts!K288)</f>
        <v>0.5</v>
      </c>
      <c r="L288" s="191">
        <f>IF(SecondRowCounts!L288 = 0, "ND", SecondRowWins!L288/SecondRowCounts!L288)</f>
        <v>0.5</v>
      </c>
      <c r="M288" s="191" t="str">
        <f>IF(SecondRowCounts!M288 = 0, "ND", SecondRowWins!M288/SecondRowCounts!M288)</f>
        <v>ND</v>
      </c>
      <c r="N288" s="191" t="str">
        <f>IF(SecondRowCounts!N288 = 0, "ND", SecondRowWins!N288/SecondRowCounts!N288)</f>
        <v>ND</v>
      </c>
      <c r="O288" s="191" t="str">
        <f>IF(SecondRowCounts!O288 = 0, "ND", SecondRowWins!O288/SecondRowCounts!O288)</f>
        <v>ND</v>
      </c>
      <c r="P288" s="191" t="str">
        <f>IF(SecondRowCounts!P288 = 0, "ND", SecondRowWins!P288/SecondRowCounts!P288)</f>
        <v>ND</v>
      </c>
      <c r="Q288" s="191" t="str">
        <f>IF(SecondRowCounts!Q288 = 0, "ND", SecondRowWins!Q288/SecondRowCounts!Q288)</f>
        <v>ND</v>
      </c>
      <c r="R288" s="191" t="str">
        <f>IF(SecondRowCounts!R288 = 0, "ND", SecondRowWins!R288/SecondRowCounts!R288)</f>
        <v>ND</v>
      </c>
      <c r="S288" s="191" t="str">
        <f>IF(SecondRowCounts!S288 = 0, "ND", SecondRowWins!S288/SecondRowCounts!S288)</f>
        <v>ND</v>
      </c>
      <c r="T288" s="191" t="str">
        <f>IF(SecondRowCounts!T288 = 0, "ND", SecondRowWins!T288/SecondRowCounts!T288)</f>
        <v>ND</v>
      </c>
      <c r="U288" s="191" t="str">
        <f>IF(SecondRowCounts!U288 = 0, "ND", SecondRowWins!U288/SecondRowCounts!U288)</f>
        <v>ND</v>
      </c>
      <c r="V288" s="191" t="str">
        <f>IF(SecondRowCounts!V288 = 0, "ND", SecondRowWins!V288/SecondRowCounts!V288)</f>
        <v>ND</v>
      </c>
      <c r="W288" s="191" t="str">
        <f>IF(SecondRowCounts!W288 = 0, "ND", SecondRowWins!W288/SecondRowCounts!W288)</f>
        <v>ND</v>
      </c>
      <c r="X288" s="191" t="str">
        <f>IF(SecondRowCounts!X288 = 0, "ND", SecondRowWins!X288/SecondRowCounts!X288)</f>
        <v>ND</v>
      </c>
      <c r="Y288" s="191" t="str">
        <f>IF(SecondRowCounts!Y288 = 0, "ND", SecondRowWins!Y288/SecondRowCounts!Y288)</f>
        <v>ND</v>
      </c>
      <c r="Z288" s="191" t="str">
        <f>IF(SecondRowCounts!Z288 = 0, "ND", SecondRowWins!Z288/SecondRowCounts!Z288)</f>
        <v>ND</v>
      </c>
      <c r="AA288" s="191" t="str">
        <f>IF(SecondRowCounts!AA288 = 0, "ND", SecondRowWins!AA288/SecondRowCounts!AA288)</f>
        <v>ND</v>
      </c>
      <c r="AB288" s="191" t="str">
        <f>IF(SecondRowCounts!AB288 = 0, "ND", SecondRowWins!AB288/SecondRowCounts!AB288)</f>
        <v>ND</v>
      </c>
      <c r="AC288" s="191" t="str">
        <f>IF(SecondRowCounts!AC288 = 0, "ND", SecondRowWins!AC288/SecondRowCounts!AC288)</f>
        <v>ND</v>
      </c>
      <c r="AD288" s="191" t="str">
        <f>IF(SecondRowCounts!AD288 = 0, "ND", SecondRowWins!AD288/SecondRowCounts!AD288)</f>
        <v>ND</v>
      </c>
      <c r="AE288" s="191" t="str">
        <f>IF(SecondRowCounts!AE288 = 0, "ND", SecondRowWins!AE288/SecondRowCounts!AE288)</f>
        <v>ND</v>
      </c>
      <c r="AF288" s="191" t="str">
        <f>IF(SecondRowCounts!AF288 = 0, "ND", SecondRowWins!AF288/SecondRowCounts!AF288)</f>
        <v>ND</v>
      </c>
      <c r="AG288" s="191" t="str">
        <f>IF(SecondRowCounts!AG288 = 0, "ND", SecondRowWins!AG288/SecondRowCounts!AG288)</f>
        <v>ND</v>
      </c>
      <c r="AH288" s="191" t="str">
        <f>IF(SecondRowCounts!AH288 = 0, "ND", SecondRowWins!AH288/SecondRowCounts!AH288)</f>
        <v>ND</v>
      </c>
      <c r="AI288" s="191" t="str">
        <f>IF(SecondRowCounts!AI288 = 0, "ND", SecondRowWins!AI288/SecondRowCounts!AI288)</f>
        <v>ND</v>
      </c>
      <c r="AJ288" s="191" t="str">
        <f>IF(SecondRowCounts!AJ288 = 0, "ND", SecondRowWins!AJ288/SecondRowCounts!AJ288)</f>
        <v>ND</v>
      </c>
      <c r="AK288" s="191" t="str">
        <f>IF(SecondRowCounts!AK288 = 0, "ND", SecondRowWins!AK288/SecondRowCounts!AK288)</f>
        <v>ND</v>
      </c>
      <c r="AL288" s="191" t="str">
        <f>IF(SecondRowCounts!AL288 = 0, "ND", SecondRowWins!AL288/SecondRowCounts!AL288)</f>
        <v>ND</v>
      </c>
      <c r="AM288" s="191" t="str">
        <f>IF(SecondRowCounts!AM288 = 0, "ND", SecondRowWins!AM288/SecondRowCounts!AM288)</f>
        <v>ND</v>
      </c>
      <c r="AN288" s="191" t="str">
        <f>IF(SecondRowCounts!AN288 = 0, "ND", SecondRowWins!AN288/SecondRowCounts!AN288)</f>
        <v>ND</v>
      </c>
      <c r="AO288" s="191" t="str">
        <f>IF(SecondRowCounts!AO288 = 0, "ND", SecondRowWins!AO288/SecondRowCounts!AO288)</f>
        <v>ND</v>
      </c>
      <c r="AP288" s="191" t="str">
        <f>IF(SecondRowCounts!AP288 = 0, "ND", SecondRowWins!AP288/SecondRowCounts!AP288)</f>
        <v>ND</v>
      </c>
    </row>
    <row r="289">
      <c r="A289" s="187" t="s">
        <v>389</v>
      </c>
      <c r="B289" s="191">
        <f>IF(SecondRowCounts!B289 = 0, "ND", SecondRowWins!B289/SecondRowCounts!B289)</f>
        <v>0.4638157895</v>
      </c>
      <c r="C289" s="191" t="str">
        <f>IF(SecondRowCounts!C289 = 0, "ND", SecondRowWins!C289/SecondRowCounts!C289)</f>
        <v>ND</v>
      </c>
      <c r="D289" s="191" t="str">
        <f>IF(SecondRowCounts!D289 = 0, "ND", SecondRowWins!D289/SecondRowCounts!D289)</f>
        <v>ND</v>
      </c>
      <c r="E289" s="191" t="str">
        <f>IF(SecondRowCounts!E289 = 0, "ND", SecondRowWins!E289/SecondRowCounts!E289)</f>
        <v>ND</v>
      </c>
      <c r="F289" s="191" t="str">
        <f>IF(SecondRowCounts!F289 = 0, "ND", SecondRowWins!F289/SecondRowCounts!F289)</f>
        <v>ND</v>
      </c>
      <c r="G289" s="191">
        <f>IF(SecondRowCounts!G289 = 0, "ND", SecondRowWins!G289/SecondRowCounts!G289)</f>
        <v>0.5</v>
      </c>
      <c r="H289" s="191">
        <f>IF(SecondRowCounts!H289 = 0, "ND", SecondRowWins!H289/SecondRowCounts!H289)</f>
        <v>0.5375</v>
      </c>
      <c r="I289" s="191">
        <f>IF(SecondRowCounts!I289 = 0, "ND", SecondRowWins!I289/SecondRowCounts!I289)</f>
        <v>0.4711538462</v>
      </c>
      <c r="J289" s="191">
        <f>IF(SecondRowCounts!J289 = 0, "ND", SecondRowWins!J289/SecondRowCounts!J289)</f>
        <v>0.46875</v>
      </c>
      <c r="K289" s="191">
        <f>IF(SecondRowCounts!K289 = 0, "ND", SecondRowWins!K289/SecondRowCounts!K289)</f>
        <v>0.3571428571</v>
      </c>
      <c r="L289" s="191">
        <f>IF(SecondRowCounts!L289 = 0, "ND", SecondRowWins!L289/SecondRowCounts!L289)</f>
        <v>0.2727272727</v>
      </c>
      <c r="M289" s="191">
        <f>IF(SecondRowCounts!M289 = 0, "ND", SecondRowWins!M289/SecondRowCounts!M289)</f>
        <v>0</v>
      </c>
      <c r="N289" s="191" t="str">
        <f>IF(SecondRowCounts!N289 = 0, "ND", SecondRowWins!N289/SecondRowCounts!N289)</f>
        <v>ND</v>
      </c>
      <c r="O289" s="191" t="str">
        <f>IF(SecondRowCounts!O289 = 0, "ND", SecondRowWins!O289/SecondRowCounts!O289)</f>
        <v>ND</v>
      </c>
      <c r="P289" s="191" t="str">
        <f>IF(SecondRowCounts!P289 = 0, "ND", SecondRowWins!P289/SecondRowCounts!P289)</f>
        <v>ND</v>
      </c>
      <c r="Q289" s="191" t="str">
        <f>IF(SecondRowCounts!Q289 = 0, "ND", SecondRowWins!Q289/SecondRowCounts!Q289)</f>
        <v>ND</v>
      </c>
      <c r="R289" s="191" t="str">
        <f>IF(SecondRowCounts!R289 = 0, "ND", SecondRowWins!R289/SecondRowCounts!R289)</f>
        <v>ND</v>
      </c>
      <c r="S289" s="191" t="str">
        <f>IF(SecondRowCounts!S289 = 0, "ND", SecondRowWins!S289/SecondRowCounts!S289)</f>
        <v>ND</v>
      </c>
      <c r="T289" s="191" t="str">
        <f>IF(SecondRowCounts!T289 = 0, "ND", SecondRowWins!T289/SecondRowCounts!T289)</f>
        <v>ND</v>
      </c>
      <c r="U289" s="191" t="str">
        <f>IF(SecondRowCounts!U289 = 0, "ND", SecondRowWins!U289/SecondRowCounts!U289)</f>
        <v>ND</v>
      </c>
      <c r="V289" s="191" t="str">
        <f>IF(SecondRowCounts!V289 = 0, "ND", SecondRowWins!V289/SecondRowCounts!V289)</f>
        <v>ND</v>
      </c>
      <c r="W289" s="191" t="str">
        <f>IF(SecondRowCounts!W289 = 0, "ND", SecondRowWins!W289/SecondRowCounts!W289)</f>
        <v>ND</v>
      </c>
      <c r="X289" s="191" t="str">
        <f>IF(SecondRowCounts!X289 = 0, "ND", SecondRowWins!X289/SecondRowCounts!X289)</f>
        <v>ND</v>
      </c>
      <c r="Y289" s="191" t="str">
        <f>IF(SecondRowCounts!Y289 = 0, "ND", SecondRowWins!Y289/SecondRowCounts!Y289)</f>
        <v>ND</v>
      </c>
      <c r="Z289" s="191" t="str">
        <f>IF(SecondRowCounts!Z289 = 0, "ND", SecondRowWins!Z289/SecondRowCounts!Z289)</f>
        <v>ND</v>
      </c>
      <c r="AA289" s="191" t="str">
        <f>IF(SecondRowCounts!AA289 = 0, "ND", SecondRowWins!AA289/SecondRowCounts!AA289)</f>
        <v>ND</v>
      </c>
      <c r="AB289" s="191" t="str">
        <f>IF(SecondRowCounts!AB289 = 0, "ND", SecondRowWins!AB289/SecondRowCounts!AB289)</f>
        <v>ND</v>
      </c>
      <c r="AC289" s="191" t="str">
        <f>IF(SecondRowCounts!AC289 = 0, "ND", SecondRowWins!AC289/SecondRowCounts!AC289)</f>
        <v>ND</v>
      </c>
      <c r="AD289" s="191" t="str">
        <f>IF(SecondRowCounts!AD289 = 0, "ND", SecondRowWins!AD289/SecondRowCounts!AD289)</f>
        <v>ND</v>
      </c>
      <c r="AE289" s="191" t="str">
        <f>IF(SecondRowCounts!AE289 = 0, "ND", SecondRowWins!AE289/SecondRowCounts!AE289)</f>
        <v>ND</v>
      </c>
      <c r="AF289" s="191" t="str">
        <f>IF(SecondRowCounts!AF289 = 0, "ND", SecondRowWins!AF289/SecondRowCounts!AF289)</f>
        <v>ND</v>
      </c>
      <c r="AG289" s="191" t="str">
        <f>IF(SecondRowCounts!AG289 = 0, "ND", SecondRowWins!AG289/SecondRowCounts!AG289)</f>
        <v>ND</v>
      </c>
      <c r="AH289" s="191" t="str">
        <f>IF(SecondRowCounts!AH289 = 0, "ND", SecondRowWins!AH289/SecondRowCounts!AH289)</f>
        <v>ND</v>
      </c>
      <c r="AI289" s="191" t="str">
        <f>IF(SecondRowCounts!AI289 = 0, "ND", SecondRowWins!AI289/SecondRowCounts!AI289)</f>
        <v>ND</v>
      </c>
      <c r="AJ289" s="191" t="str">
        <f>IF(SecondRowCounts!AJ289 = 0, "ND", SecondRowWins!AJ289/SecondRowCounts!AJ289)</f>
        <v>ND</v>
      </c>
      <c r="AK289" s="191" t="str">
        <f>IF(SecondRowCounts!AK289 = 0, "ND", SecondRowWins!AK289/SecondRowCounts!AK289)</f>
        <v>ND</v>
      </c>
      <c r="AL289" s="191" t="str">
        <f>IF(SecondRowCounts!AL289 = 0, "ND", SecondRowWins!AL289/SecondRowCounts!AL289)</f>
        <v>ND</v>
      </c>
      <c r="AM289" s="191" t="str">
        <f>IF(SecondRowCounts!AM289 = 0, "ND", SecondRowWins!AM289/SecondRowCounts!AM289)</f>
        <v>ND</v>
      </c>
      <c r="AN289" s="191" t="str">
        <f>IF(SecondRowCounts!AN289 = 0, "ND", SecondRowWins!AN289/SecondRowCounts!AN289)</f>
        <v>ND</v>
      </c>
      <c r="AO289" s="191" t="str">
        <f>IF(SecondRowCounts!AO289 = 0, "ND", SecondRowWins!AO289/SecondRowCounts!AO289)</f>
        <v>ND</v>
      </c>
      <c r="AP289" s="191" t="str">
        <f>IF(SecondRowCounts!AP289 = 0, "ND", SecondRowWins!AP289/SecondRowCounts!AP289)</f>
        <v>ND</v>
      </c>
    </row>
    <row r="290">
      <c r="A290" s="187" t="s">
        <v>390</v>
      </c>
      <c r="B290" s="191">
        <f>IF(SecondRowCounts!B290 = 0, "ND", SecondRowWins!B290/SecondRowCounts!B290)</f>
        <v>0.4</v>
      </c>
      <c r="C290" s="191" t="str">
        <f>IF(SecondRowCounts!C290 = 0, "ND", SecondRowWins!C290/SecondRowCounts!C290)</f>
        <v>ND</v>
      </c>
      <c r="D290" s="191" t="str">
        <f>IF(SecondRowCounts!D290 = 0, "ND", SecondRowWins!D290/SecondRowCounts!D290)</f>
        <v>ND</v>
      </c>
      <c r="E290" s="191" t="str">
        <f>IF(SecondRowCounts!E290 = 0, "ND", SecondRowWins!E290/SecondRowCounts!E290)</f>
        <v>ND</v>
      </c>
      <c r="F290" s="191" t="str">
        <f>IF(SecondRowCounts!F290 = 0, "ND", SecondRowWins!F290/SecondRowCounts!F290)</f>
        <v>ND</v>
      </c>
      <c r="G290" s="191" t="str">
        <f>IF(SecondRowCounts!G290 = 0, "ND", SecondRowWins!G290/SecondRowCounts!G290)</f>
        <v>ND</v>
      </c>
      <c r="H290" s="191" t="str">
        <f>IF(SecondRowCounts!H290 = 0, "ND", SecondRowWins!H290/SecondRowCounts!H290)</f>
        <v>ND</v>
      </c>
      <c r="I290" s="191">
        <f>IF(SecondRowCounts!I290 = 0, "ND", SecondRowWins!I290/SecondRowCounts!I290)</f>
        <v>1</v>
      </c>
      <c r="J290" s="191" t="str">
        <f>IF(SecondRowCounts!J290 = 0, "ND", SecondRowWins!J290/SecondRowCounts!J290)</f>
        <v>ND</v>
      </c>
      <c r="K290" s="191">
        <f>IF(SecondRowCounts!K290 = 0, "ND", SecondRowWins!K290/SecondRowCounts!K290)</f>
        <v>1</v>
      </c>
      <c r="L290" s="191" t="str">
        <f>IF(SecondRowCounts!L290 = 0, "ND", SecondRowWins!L290/SecondRowCounts!L290)</f>
        <v>ND</v>
      </c>
      <c r="M290" s="191">
        <f>IF(SecondRowCounts!M290 = 0, "ND", SecondRowWins!M290/SecondRowCounts!M290)</f>
        <v>0</v>
      </c>
      <c r="N290" s="191">
        <f>IF(SecondRowCounts!N290 = 0, "ND", SecondRowWins!N290/SecondRowCounts!N290)</f>
        <v>0</v>
      </c>
      <c r="O290" s="191" t="str">
        <f>IF(SecondRowCounts!O290 = 0, "ND", SecondRowWins!O290/SecondRowCounts!O290)</f>
        <v>ND</v>
      </c>
      <c r="P290" s="191" t="str">
        <f>IF(SecondRowCounts!P290 = 0, "ND", SecondRowWins!P290/SecondRowCounts!P290)</f>
        <v>ND</v>
      </c>
      <c r="Q290" s="191" t="str">
        <f>IF(SecondRowCounts!Q290 = 0, "ND", SecondRowWins!Q290/SecondRowCounts!Q290)</f>
        <v>ND</v>
      </c>
      <c r="R290" s="191" t="str">
        <f>IF(SecondRowCounts!R290 = 0, "ND", SecondRowWins!R290/SecondRowCounts!R290)</f>
        <v>ND</v>
      </c>
      <c r="S290" s="191" t="str">
        <f>IF(SecondRowCounts!S290 = 0, "ND", SecondRowWins!S290/SecondRowCounts!S290)</f>
        <v>ND</v>
      </c>
      <c r="T290" s="191" t="str">
        <f>IF(SecondRowCounts!T290 = 0, "ND", SecondRowWins!T290/SecondRowCounts!T290)</f>
        <v>ND</v>
      </c>
      <c r="U290" s="191" t="str">
        <f>IF(SecondRowCounts!U290 = 0, "ND", SecondRowWins!U290/SecondRowCounts!U290)</f>
        <v>ND</v>
      </c>
      <c r="V290" s="191" t="str">
        <f>IF(SecondRowCounts!V290 = 0, "ND", SecondRowWins!V290/SecondRowCounts!V290)</f>
        <v>ND</v>
      </c>
      <c r="W290" s="191" t="str">
        <f>IF(SecondRowCounts!W290 = 0, "ND", SecondRowWins!W290/SecondRowCounts!W290)</f>
        <v>ND</v>
      </c>
      <c r="X290" s="191" t="str">
        <f>IF(SecondRowCounts!X290 = 0, "ND", SecondRowWins!X290/SecondRowCounts!X290)</f>
        <v>ND</v>
      </c>
      <c r="Y290" s="191" t="str">
        <f>IF(SecondRowCounts!Y290 = 0, "ND", SecondRowWins!Y290/SecondRowCounts!Y290)</f>
        <v>ND</v>
      </c>
      <c r="Z290" s="191" t="str">
        <f>IF(SecondRowCounts!Z290 = 0, "ND", SecondRowWins!Z290/SecondRowCounts!Z290)</f>
        <v>ND</v>
      </c>
      <c r="AA290" s="191" t="str">
        <f>IF(SecondRowCounts!AA290 = 0, "ND", SecondRowWins!AA290/SecondRowCounts!AA290)</f>
        <v>ND</v>
      </c>
      <c r="AB290" s="191" t="str">
        <f>IF(SecondRowCounts!AB290 = 0, "ND", SecondRowWins!AB290/SecondRowCounts!AB290)</f>
        <v>ND</v>
      </c>
      <c r="AC290" s="191" t="str">
        <f>IF(SecondRowCounts!AC290 = 0, "ND", SecondRowWins!AC290/SecondRowCounts!AC290)</f>
        <v>ND</v>
      </c>
      <c r="AD290" s="191" t="str">
        <f>IF(SecondRowCounts!AD290 = 0, "ND", SecondRowWins!AD290/SecondRowCounts!AD290)</f>
        <v>ND</v>
      </c>
      <c r="AE290" s="191" t="str">
        <f>IF(SecondRowCounts!AE290 = 0, "ND", SecondRowWins!AE290/SecondRowCounts!AE290)</f>
        <v>ND</v>
      </c>
      <c r="AF290" s="191" t="str">
        <f>IF(SecondRowCounts!AF290 = 0, "ND", SecondRowWins!AF290/SecondRowCounts!AF290)</f>
        <v>ND</v>
      </c>
      <c r="AG290" s="191" t="str">
        <f>IF(SecondRowCounts!AG290 = 0, "ND", SecondRowWins!AG290/SecondRowCounts!AG290)</f>
        <v>ND</v>
      </c>
      <c r="AH290" s="191" t="str">
        <f>IF(SecondRowCounts!AH290 = 0, "ND", SecondRowWins!AH290/SecondRowCounts!AH290)</f>
        <v>ND</v>
      </c>
      <c r="AI290" s="191" t="str">
        <f>IF(SecondRowCounts!AI290 = 0, "ND", SecondRowWins!AI290/SecondRowCounts!AI290)</f>
        <v>ND</v>
      </c>
      <c r="AJ290" s="191" t="str">
        <f>IF(SecondRowCounts!AJ290 = 0, "ND", SecondRowWins!AJ290/SecondRowCounts!AJ290)</f>
        <v>ND</v>
      </c>
      <c r="AK290" s="191" t="str">
        <f>IF(SecondRowCounts!AK290 = 0, "ND", SecondRowWins!AK290/SecondRowCounts!AK290)</f>
        <v>ND</v>
      </c>
      <c r="AL290" s="191" t="str">
        <f>IF(SecondRowCounts!AL290 = 0, "ND", SecondRowWins!AL290/SecondRowCounts!AL290)</f>
        <v>ND</v>
      </c>
      <c r="AM290" s="191" t="str">
        <f>IF(SecondRowCounts!AM290 = 0, "ND", SecondRowWins!AM290/SecondRowCounts!AM290)</f>
        <v>ND</v>
      </c>
      <c r="AN290" s="191" t="str">
        <f>IF(SecondRowCounts!AN290 = 0, "ND", SecondRowWins!AN290/SecondRowCounts!AN290)</f>
        <v>ND</v>
      </c>
      <c r="AO290" s="191" t="str">
        <f>IF(SecondRowCounts!AO290 = 0, "ND", SecondRowWins!AO290/SecondRowCounts!AO290)</f>
        <v>ND</v>
      </c>
      <c r="AP290" s="191" t="str">
        <f>IF(SecondRowCounts!AP290 = 0, "ND", SecondRowWins!AP290/SecondRowCounts!AP290)</f>
        <v>ND</v>
      </c>
    </row>
    <row r="291">
      <c r="A291" s="187" t="s">
        <v>391</v>
      </c>
      <c r="B291" s="191">
        <f>IF(SecondRowCounts!B291 = 0, "ND", SecondRowWins!B291/SecondRowCounts!B291)</f>
        <v>0.5266903915</v>
      </c>
      <c r="C291" s="191" t="str">
        <f>IF(SecondRowCounts!C291 = 0, "ND", SecondRowWins!C291/SecondRowCounts!C291)</f>
        <v>ND</v>
      </c>
      <c r="D291" s="191" t="str">
        <f>IF(SecondRowCounts!D291 = 0, "ND", SecondRowWins!D291/SecondRowCounts!D291)</f>
        <v>ND</v>
      </c>
      <c r="E291" s="191" t="str">
        <f>IF(SecondRowCounts!E291 = 0, "ND", SecondRowWins!E291/SecondRowCounts!E291)</f>
        <v>ND</v>
      </c>
      <c r="F291" s="191" t="str">
        <f>IF(SecondRowCounts!F291 = 0, "ND", SecondRowWins!F291/SecondRowCounts!F291)</f>
        <v>ND</v>
      </c>
      <c r="G291" s="191" t="str">
        <f>IF(SecondRowCounts!G291 = 0, "ND", SecondRowWins!G291/SecondRowCounts!G291)</f>
        <v>ND</v>
      </c>
      <c r="H291" s="191">
        <f>IF(SecondRowCounts!H291 = 0, "ND", SecondRowWins!H291/SecondRowCounts!H291)</f>
        <v>0.6043956044</v>
      </c>
      <c r="I291" s="191">
        <f>IF(SecondRowCounts!I291 = 0, "ND", SecondRowWins!I291/SecondRowCounts!I291)</f>
        <v>0.54</v>
      </c>
      <c r="J291" s="191">
        <f>IF(SecondRowCounts!J291 = 0, "ND", SecondRowWins!J291/SecondRowCounts!J291)</f>
        <v>0.4081632653</v>
      </c>
      <c r="K291" s="191">
        <f>IF(SecondRowCounts!K291 = 0, "ND", SecondRowWins!K291/SecondRowCounts!K291)</f>
        <v>0.5</v>
      </c>
      <c r="L291" s="191">
        <f>IF(SecondRowCounts!L291 = 0, "ND", SecondRowWins!L291/SecondRowCounts!L291)</f>
        <v>0.5714285714</v>
      </c>
      <c r="M291" s="191">
        <f>IF(SecondRowCounts!M291 = 0, "ND", SecondRowWins!M291/SecondRowCounts!M291)</f>
        <v>0</v>
      </c>
      <c r="N291" s="191">
        <f>IF(SecondRowCounts!N291 = 0, "ND", SecondRowWins!N291/SecondRowCounts!N291)</f>
        <v>0</v>
      </c>
      <c r="O291" s="191" t="str">
        <f>IF(SecondRowCounts!O291 = 0, "ND", SecondRowWins!O291/SecondRowCounts!O291)</f>
        <v>ND</v>
      </c>
      <c r="P291" s="191" t="str">
        <f>IF(SecondRowCounts!P291 = 0, "ND", SecondRowWins!P291/SecondRowCounts!P291)</f>
        <v>ND</v>
      </c>
      <c r="Q291" s="191" t="str">
        <f>IF(SecondRowCounts!Q291 = 0, "ND", SecondRowWins!Q291/SecondRowCounts!Q291)</f>
        <v>ND</v>
      </c>
      <c r="R291" s="191" t="str">
        <f>IF(SecondRowCounts!R291 = 0, "ND", SecondRowWins!R291/SecondRowCounts!R291)</f>
        <v>ND</v>
      </c>
      <c r="S291" s="191" t="str">
        <f>IF(SecondRowCounts!S291 = 0, "ND", SecondRowWins!S291/SecondRowCounts!S291)</f>
        <v>ND</v>
      </c>
      <c r="T291" s="191" t="str">
        <f>IF(SecondRowCounts!T291 = 0, "ND", SecondRowWins!T291/SecondRowCounts!T291)</f>
        <v>ND</v>
      </c>
      <c r="U291" s="191" t="str">
        <f>IF(SecondRowCounts!U291 = 0, "ND", SecondRowWins!U291/SecondRowCounts!U291)</f>
        <v>ND</v>
      </c>
      <c r="V291" s="191" t="str">
        <f>IF(SecondRowCounts!V291 = 0, "ND", SecondRowWins!V291/SecondRowCounts!V291)</f>
        <v>ND</v>
      </c>
      <c r="W291" s="191" t="str">
        <f>IF(SecondRowCounts!W291 = 0, "ND", SecondRowWins!W291/SecondRowCounts!W291)</f>
        <v>ND</v>
      </c>
      <c r="X291" s="191" t="str">
        <f>IF(SecondRowCounts!X291 = 0, "ND", SecondRowWins!X291/SecondRowCounts!X291)</f>
        <v>ND</v>
      </c>
      <c r="Y291" s="191" t="str">
        <f>IF(SecondRowCounts!Y291 = 0, "ND", SecondRowWins!Y291/SecondRowCounts!Y291)</f>
        <v>ND</v>
      </c>
      <c r="Z291" s="191" t="str">
        <f>IF(SecondRowCounts!Z291 = 0, "ND", SecondRowWins!Z291/SecondRowCounts!Z291)</f>
        <v>ND</v>
      </c>
      <c r="AA291" s="191" t="str">
        <f>IF(SecondRowCounts!AA291 = 0, "ND", SecondRowWins!AA291/SecondRowCounts!AA291)</f>
        <v>ND</v>
      </c>
      <c r="AB291" s="191" t="str">
        <f>IF(SecondRowCounts!AB291 = 0, "ND", SecondRowWins!AB291/SecondRowCounts!AB291)</f>
        <v>ND</v>
      </c>
      <c r="AC291" s="191" t="str">
        <f>IF(SecondRowCounts!AC291 = 0, "ND", SecondRowWins!AC291/SecondRowCounts!AC291)</f>
        <v>ND</v>
      </c>
      <c r="AD291" s="191" t="str">
        <f>IF(SecondRowCounts!AD291 = 0, "ND", SecondRowWins!AD291/SecondRowCounts!AD291)</f>
        <v>ND</v>
      </c>
      <c r="AE291" s="191" t="str">
        <f>IF(SecondRowCounts!AE291 = 0, "ND", SecondRowWins!AE291/SecondRowCounts!AE291)</f>
        <v>ND</v>
      </c>
      <c r="AF291" s="191" t="str">
        <f>IF(SecondRowCounts!AF291 = 0, "ND", SecondRowWins!AF291/SecondRowCounts!AF291)</f>
        <v>ND</v>
      </c>
      <c r="AG291" s="191" t="str">
        <f>IF(SecondRowCounts!AG291 = 0, "ND", SecondRowWins!AG291/SecondRowCounts!AG291)</f>
        <v>ND</v>
      </c>
      <c r="AH291" s="191" t="str">
        <f>IF(SecondRowCounts!AH291 = 0, "ND", SecondRowWins!AH291/SecondRowCounts!AH291)</f>
        <v>ND</v>
      </c>
      <c r="AI291" s="191" t="str">
        <f>IF(SecondRowCounts!AI291 = 0, "ND", SecondRowWins!AI291/SecondRowCounts!AI291)</f>
        <v>ND</v>
      </c>
      <c r="AJ291" s="191" t="str">
        <f>IF(SecondRowCounts!AJ291 = 0, "ND", SecondRowWins!AJ291/SecondRowCounts!AJ291)</f>
        <v>ND</v>
      </c>
      <c r="AK291" s="191" t="str">
        <f>IF(SecondRowCounts!AK291 = 0, "ND", SecondRowWins!AK291/SecondRowCounts!AK291)</f>
        <v>ND</v>
      </c>
      <c r="AL291" s="191" t="str">
        <f>IF(SecondRowCounts!AL291 = 0, "ND", SecondRowWins!AL291/SecondRowCounts!AL291)</f>
        <v>ND</v>
      </c>
      <c r="AM291" s="191" t="str">
        <f>IF(SecondRowCounts!AM291 = 0, "ND", SecondRowWins!AM291/SecondRowCounts!AM291)</f>
        <v>ND</v>
      </c>
      <c r="AN291" s="191" t="str">
        <f>IF(SecondRowCounts!AN291 = 0, "ND", SecondRowWins!AN291/SecondRowCounts!AN291)</f>
        <v>ND</v>
      </c>
      <c r="AO291" s="191" t="str">
        <f>IF(SecondRowCounts!AO291 = 0, "ND", SecondRowWins!AO291/SecondRowCounts!AO291)</f>
        <v>ND</v>
      </c>
      <c r="AP291" s="191" t="str">
        <f>IF(SecondRowCounts!AP291 = 0, "ND", SecondRowWins!AP291/SecondRowCounts!AP291)</f>
        <v>ND</v>
      </c>
    </row>
    <row r="292">
      <c r="A292" s="187" t="s">
        <v>392</v>
      </c>
      <c r="B292" s="191">
        <f>IF(SecondRowCounts!B292 = 0, "ND", SecondRowWins!B292/SecondRowCounts!B292)</f>
        <v>0.5261437908</v>
      </c>
      <c r="C292" s="191" t="str">
        <f>IF(SecondRowCounts!C292 = 0, "ND", SecondRowWins!C292/SecondRowCounts!C292)</f>
        <v>ND</v>
      </c>
      <c r="D292" s="191" t="str">
        <f>IF(SecondRowCounts!D292 = 0, "ND", SecondRowWins!D292/SecondRowCounts!D292)</f>
        <v>ND</v>
      </c>
      <c r="E292" s="191" t="str">
        <f>IF(SecondRowCounts!E292 = 0, "ND", SecondRowWins!E292/SecondRowCounts!E292)</f>
        <v>ND</v>
      </c>
      <c r="F292" s="191" t="str">
        <f>IF(SecondRowCounts!F292 = 0, "ND", SecondRowWins!F292/SecondRowCounts!F292)</f>
        <v>ND</v>
      </c>
      <c r="G292" s="191" t="str">
        <f>IF(SecondRowCounts!G292 = 0, "ND", SecondRowWins!G292/SecondRowCounts!G292)</f>
        <v>ND</v>
      </c>
      <c r="H292" s="191">
        <f>IF(SecondRowCounts!H292 = 0, "ND", SecondRowWins!H292/SecondRowCounts!H292)</f>
        <v>0.5189873418</v>
      </c>
      <c r="I292" s="191">
        <f>IF(SecondRowCounts!I292 = 0, "ND", SecondRowWins!I292/SecondRowCounts!I292)</f>
        <v>0.5046728972</v>
      </c>
      <c r="J292" s="191">
        <f>IF(SecondRowCounts!J292 = 0, "ND", SecondRowWins!J292/SecondRowCounts!J292)</f>
        <v>0.5866666667</v>
      </c>
      <c r="K292" s="191">
        <f>IF(SecondRowCounts!K292 = 0, "ND", SecondRowWins!K292/SecondRowCounts!K292)</f>
        <v>0.4444444444</v>
      </c>
      <c r="L292" s="191">
        <f>IF(SecondRowCounts!L292 = 0, "ND", SecondRowWins!L292/SecondRowCounts!L292)</f>
        <v>0.5714285714</v>
      </c>
      <c r="M292" s="191">
        <f>IF(SecondRowCounts!M292 = 0, "ND", SecondRowWins!M292/SecondRowCounts!M292)</f>
        <v>1</v>
      </c>
      <c r="N292" s="191">
        <f>IF(SecondRowCounts!N292 = 0, "ND", SecondRowWins!N292/SecondRowCounts!N292)</f>
        <v>1</v>
      </c>
      <c r="O292" s="191" t="str">
        <f>IF(SecondRowCounts!O292 = 0, "ND", SecondRowWins!O292/SecondRowCounts!O292)</f>
        <v>ND</v>
      </c>
      <c r="P292" s="191" t="str">
        <f>IF(SecondRowCounts!P292 = 0, "ND", SecondRowWins!P292/SecondRowCounts!P292)</f>
        <v>ND</v>
      </c>
      <c r="Q292" s="191" t="str">
        <f>IF(SecondRowCounts!Q292 = 0, "ND", SecondRowWins!Q292/SecondRowCounts!Q292)</f>
        <v>ND</v>
      </c>
      <c r="R292" s="191" t="str">
        <f>IF(SecondRowCounts!R292 = 0, "ND", SecondRowWins!R292/SecondRowCounts!R292)</f>
        <v>ND</v>
      </c>
      <c r="S292" s="191" t="str">
        <f>IF(SecondRowCounts!S292 = 0, "ND", SecondRowWins!S292/SecondRowCounts!S292)</f>
        <v>ND</v>
      </c>
      <c r="T292" s="191" t="str">
        <f>IF(SecondRowCounts!T292 = 0, "ND", SecondRowWins!T292/SecondRowCounts!T292)</f>
        <v>ND</v>
      </c>
      <c r="U292" s="191" t="str">
        <f>IF(SecondRowCounts!U292 = 0, "ND", SecondRowWins!U292/SecondRowCounts!U292)</f>
        <v>ND</v>
      </c>
      <c r="V292" s="191" t="str">
        <f>IF(SecondRowCounts!V292 = 0, "ND", SecondRowWins!V292/SecondRowCounts!V292)</f>
        <v>ND</v>
      </c>
      <c r="W292" s="191" t="str">
        <f>IF(SecondRowCounts!W292 = 0, "ND", SecondRowWins!W292/SecondRowCounts!W292)</f>
        <v>ND</v>
      </c>
      <c r="X292" s="191" t="str">
        <f>IF(SecondRowCounts!X292 = 0, "ND", SecondRowWins!X292/SecondRowCounts!X292)</f>
        <v>ND</v>
      </c>
      <c r="Y292" s="191" t="str">
        <f>IF(SecondRowCounts!Y292 = 0, "ND", SecondRowWins!Y292/SecondRowCounts!Y292)</f>
        <v>ND</v>
      </c>
      <c r="Z292" s="191" t="str">
        <f>IF(SecondRowCounts!Z292 = 0, "ND", SecondRowWins!Z292/SecondRowCounts!Z292)</f>
        <v>ND</v>
      </c>
      <c r="AA292" s="191" t="str">
        <f>IF(SecondRowCounts!AA292 = 0, "ND", SecondRowWins!AA292/SecondRowCounts!AA292)</f>
        <v>ND</v>
      </c>
      <c r="AB292" s="191" t="str">
        <f>IF(SecondRowCounts!AB292 = 0, "ND", SecondRowWins!AB292/SecondRowCounts!AB292)</f>
        <v>ND</v>
      </c>
      <c r="AC292" s="191" t="str">
        <f>IF(SecondRowCounts!AC292 = 0, "ND", SecondRowWins!AC292/SecondRowCounts!AC292)</f>
        <v>ND</v>
      </c>
      <c r="AD292" s="191" t="str">
        <f>IF(SecondRowCounts!AD292 = 0, "ND", SecondRowWins!AD292/SecondRowCounts!AD292)</f>
        <v>ND</v>
      </c>
      <c r="AE292" s="191" t="str">
        <f>IF(SecondRowCounts!AE292 = 0, "ND", SecondRowWins!AE292/SecondRowCounts!AE292)</f>
        <v>ND</v>
      </c>
      <c r="AF292" s="191" t="str">
        <f>IF(SecondRowCounts!AF292 = 0, "ND", SecondRowWins!AF292/SecondRowCounts!AF292)</f>
        <v>ND</v>
      </c>
      <c r="AG292" s="191" t="str">
        <f>IF(SecondRowCounts!AG292 = 0, "ND", SecondRowWins!AG292/SecondRowCounts!AG292)</f>
        <v>ND</v>
      </c>
      <c r="AH292" s="191" t="str">
        <f>IF(SecondRowCounts!AH292 = 0, "ND", SecondRowWins!AH292/SecondRowCounts!AH292)</f>
        <v>ND</v>
      </c>
      <c r="AI292" s="191" t="str">
        <f>IF(SecondRowCounts!AI292 = 0, "ND", SecondRowWins!AI292/SecondRowCounts!AI292)</f>
        <v>ND</v>
      </c>
      <c r="AJ292" s="191" t="str">
        <f>IF(SecondRowCounts!AJ292 = 0, "ND", SecondRowWins!AJ292/SecondRowCounts!AJ292)</f>
        <v>ND</v>
      </c>
      <c r="AK292" s="191" t="str">
        <f>IF(SecondRowCounts!AK292 = 0, "ND", SecondRowWins!AK292/SecondRowCounts!AK292)</f>
        <v>ND</v>
      </c>
      <c r="AL292" s="191" t="str">
        <f>IF(SecondRowCounts!AL292 = 0, "ND", SecondRowWins!AL292/SecondRowCounts!AL292)</f>
        <v>ND</v>
      </c>
      <c r="AM292" s="191" t="str">
        <f>IF(SecondRowCounts!AM292 = 0, "ND", SecondRowWins!AM292/SecondRowCounts!AM292)</f>
        <v>ND</v>
      </c>
      <c r="AN292" s="191" t="str">
        <f>IF(SecondRowCounts!AN292 = 0, "ND", SecondRowWins!AN292/SecondRowCounts!AN292)</f>
        <v>ND</v>
      </c>
      <c r="AO292" s="191" t="str">
        <f>IF(SecondRowCounts!AO292 = 0, "ND", SecondRowWins!AO292/SecondRowCounts!AO292)</f>
        <v>ND</v>
      </c>
      <c r="AP292" s="191" t="str">
        <f>IF(SecondRowCounts!AP292 = 0, "ND", SecondRowWins!AP292/SecondRowCounts!AP292)</f>
        <v>ND</v>
      </c>
    </row>
    <row r="293">
      <c r="A293" s="187" t="s">
        <v>393</v>
      </c>
      <c r="B293" s="191">
        <f>IF(SecondRowCounts!B293 = 0, "ND", SecondRowWins!B293/SecondRowCounts!B293)</f>
        <v>0.4680851064</v>
      </c>
      <c r="C293" s="191" t="str">
        <f>IF(SecondRowCounts!C293 = 0, "ND", SecondRowWins!C293/SecondRowCounts!C293)</f>
        <v>ND</v>
      </c>
      <c r="D293" s="191" t="str">
        <f>IF(SecondRowCounts!D293 = 0, "ND", SecondRowWins!D293/SecondRowCounts!D293)</f>
        <v>ND</v>
      </c>
      <c r="E293" s="191" t="str">
        <f>IF(SecondRowCounts!E293 = 0, "ND", SecondRowWins!E293/SecondRowCounts!E293)</f>
        <v>ND</v>
      </c>
      <c r="F293" s="191" t="str">
        <f>IF(SecondRowCounts!F293 = 0, "ND", SecondRowWins!F293/SecondRowCounts!F293)</f>
        <v>ND</v>
      </c>
      <c r="G293" s="191" t="str">
        <f>IF(SecondRowCounts!G293 = 0, "ND", SecondRowWins!G293/SecondRowCounts!G293)</f>
        <v>ND</v>
      </c>
      <c r="H293" s="191">
        <f>IF(SecondRowCounts!H293 = 0, "ND", SecondRowWins!H293/SecondRowCounts!H293)</f>
        <v>0.4666666667</v>
      </c>
      <c r="I293" s="191">
        <f>IF(SecondRowCounts!I293 = 0, "ND", SecondRowWins!I293/SecondRowCounts!I293)</f>
        <v>0.5238095238</v>
      </c>
      <c r="J293" s="191">
        <f>IF(SecondRowCounts!J293 = 0, "ND", SecondRowWins!J293/SecondRowCounts!J293)</f>
        <v>0.3571428571</v>
      </c>
      <c r="K293" s="191">
        <f>IF(SecondRowCounts!K293 = 0, "ND", SecondRowWins!K293/SecondRowCounts!K293)</f>
        <v>0.5</v>
      </c>
      <c r="L293" s="191">
        <f>IF(SecondRowCounts!L293 = 0, "ND", SecondRowWins!L293/SecondRowCounts!L293)</f>
        <v>1</v>
      </c>
      <c r="M293" s="191">
        <f>IF(SecondRowCounts!M293 = 0, "ND", SecondRowWins!M293/SecondRowCounts!M293)</f>
        <v>0</v>
      </c>
      <c r="N293" s="191">
        <f>IF(SecondRowCounts!N293 = 0, "ND", SecondRowWins!N293/SecondRowCounts!N293)</f>
        <v>1</v>
      </c>
      <c r="O293" s="191" t="str">
        <f>IF(SecondRowCounts!O293 = 0, "ND", SecondRowWins!O293/SecondRowCounts!O293)</f>
        <v>ND</v>
      </c>
      <c r="P293" s="191" t="str">
        <f>IF(SecondRowCounts!P293 = 0, "ND", SecondRowWins!P293/SecondRowCounts!P293)</f>
        <v>ND</v>
      </c>
      <c r="Q293" s="191" t="str">
        <f>IF(SecondRowCounts!Q293 = 0, "ND", SecondRowWins!Q293/SecondRowCounts!Q293)</f>
        <v>ND</v>
      </c>
      <c r="R293" s="191" t="str">
        <f>IF(SecondRowCounts!R293 = 0, "ND", SecondRowWins!R293/SecondRowCounts!R293)</f>
        <v>ND</v>
      </c>
      <c r="S293" s="191" t="str">
        <f>IF(SecondRowCounts!S293 = 0, "ND", SecondRowWins!S293/SecondRowCounts!S293)</f>
        <v>ND</v>
      </c>
      <c r="T293" s="191" t="str">
        <f>IF(SecondRowCounts!T293 = 0, "ND", SecondRowWins!T293/SecondRowCounts!T293)</f>
        <v>ND</v>
      </c>
      <c r="U293" s="191" t="str">
        <f>IF(SecondRowCounts!U293 = 0, "ND", SecondRowWins!U293/SecondRowCounts!U293)</f>
        <v>ND</v>
      </c>
      <c r="V293" s="191" t="str">
        <f>IF(SecondRowCounts!V293 = 0, "ND", SecondRowWins!V293/SecondRowCounts!V293)</f>
        <v>ND</v>
      </c>
      <c r="W293" s="191" t="str">
        <f>IF(SecondRowCounts!W293 = 0, "ND", SecondRowWins!W293/SecondRowCounts!W293)</f>
        <v>ND</v>
      </c>
      <c r="X293" s="191" t="str">
        <f>IF(SecondRowCounts!X293 = 0, "ND", SecondRowWins!X293/SecondRowCounts!X293)</f>
        <v>ND</v>
      </c>
      <c r="Y293" s="191" t="str">
        <f>IF(SecondRowCounts!Y293 = 0, "ND", SecondRowWins!Y293/SecondRowCounts!Y293)</f>
        <v>ND</v>
      </c>
      <c r="Z293" s="191" t="str">
        <f>IF(SecondRowCounts!Z293 = 0, "ND", SecondRowWins!Z293/SecondRowCounts!Z293)</f>
        <v>ND</v>
      </c>
      <c r="AA293" s="191" t="str">
        <f>IF(SecondRowCounts!AA293 = 0, "ND", SecondRowWins!AA293/SecondRowCounts!AA293)</f>
        <v>ND</v>
      </c>
      <c r="AB293" s="191" t="str">
        <f>IF(SecondRowCounts!AB293 = 0, "ND", SecondRowWins!AB293/SecondRowCounts!AB293)</f>
        <v>ND</v>
      </c>
      <c r="AC293" s="191" t="str">
        <f>IF(SecondRowCounts!AC293 = 0, "ND", SecondRowWins!AC293/SecondRowCounts!AC293)</f>
        <v>ND</v>
      </c>
      <c r="AD293" s="191" t="str">
        <f>IF(SecondRowCounts!AD293 = 0, "ND", SecondRowWins!AD293/SecondRowCounts!AD293)</f>
        <v>ND</v>
      </c>
      <c r="AE293" s="191" t="str">
        <f>IF(SecondRowCounts!AE293 = 0, "ND", SecondRowWins!AE293/SecondRowCounts!AE293)</f>
        <v>ND</v>
      </c>
      <c r="AF293" s="191" t="str">
        <f>IF(SecondRowCounts!AF293 = 0, "ND", SecondRowWins!AF293/SecondRowCounts!AF293)</f>
        <v>ND</v>
      </c>
      <c r="AG293" s="191" t="str">
        <f>IF(SecondRowCounts!AG293 = 0, "ND", SecondRowWins!AG293/SecondRowCounts!AG293)</f>
        <v>ND</v>
      </c>
      <c r="AH293" s="191" t="str">
        <f>IF(SecondRowCounts!AH293 = 0, "ND", SecondRowWins!AH293/SecondRowCounts!AH293)</f>
        <v>ND</v>
      </c>
      <c r="AI293" s="191" t="str">
        <f>IF(SecondRowCounts!AI293 = 0, "ND", SecondRowWins!AI293/SecondRowCounts!AI293)</f>
        <v>ND</v>
      </c>
      <c r="AJ293" s="191" t="str">
        <f>IF(SecondRowCounts!AJ293 = 0, "ND", SecondRowWins!AJ293/SecondRowCounts!AJ293)</f>
        <v>ND</v>
      </c>
      <c r="AK293" s="191" t="str">
        <f>IF(SecondRowCounts!AK293 = 0, "ND", SecondRowWins!AK293/SecondRowCounts!AK293)</f>
        <v>ND</v>
      </c>
      <c r="AL293" s="191" t="str">
        <f>IF(SecondRowCounts!AL293 = 0, "ND", SecondRowWins!AL293/SecondRowCounts!AL293)</f>
        <v>ND</v>
      </c>
      <c r="AM293" s="191" t="str">
        <f>IF(SecondRowCounts!AM293 = 0, "ND", SecondRowWins!AM293/SecondRowCounts!AM293)</f>
        <v>ND</v>
      </c>
      <c r="AN293" s="191" t="str">
        <f>IF(SecondRowCounts!AN293 = 0, "ND", SecondRowWins!AN293/SecondRowCounts!AN293)</f>
        <v>ND</v>
      </c>
      <c r="AO293" s="191" t="str">
        <f>IF(SecondRowCounts!AO293 = 0, "ND", SecondRowWins!AO293/SecondRowCounts!AO293)</f>
        <v>ND</v>
      </c>
      <c r="AP293" s="191" t="str">
        <f>IF(SecondRowCounts!AP293 = 0, "ND", SecondRowWins!AP293/SecondRowCounts!AP293)</f>
        <v>ND</v>
      </c>
    </row>
    <row r="294">
      <c r="A294" s="187" t="s">
        <v>41</v>
      </c>
      <c r="B294" s="191">
        <f>IF(SecondRowCounts!B294 = 0, "ND", SecondRowWins!B294/SecondRowCounts!B294)</f>
        <v>0.5067567568</v>
      </c>
      <c r="C294" s="191" t="str">
        <f>IF(SecondRowCounts!C294 = 0, "ND", SecondRowWins!C294/SecondRowCounts!C294)</f>
        <v>ND</v>
      </c>
      <c r="D294" s="191" t="str">
        <f>IF(SecondRowCounts!D294 = 0, "ND", SecondRowWins!D294/SecondRowCounts!D294)</f>
        <v>ND</v>
      </c>
      <c r="E294" s="191" t="str">
        <f>IF(SecondRowCounts!E294 = 0, "ND", SecondRowWins!E294/SecondRowCounts!E294)</f>
        <v>ND</v>
      </c>
      <c r="F294" s="191" t="str">
        <f>IF(SecondRowCounts!F294 = 0, "ND", SecondRowWins!F294/SecondRowCounts!F294)</f>
        <v>ND</v>
      </c>
      <c r="G294" s="191">
        <f>IF(SecondRowCounts!G294 = 0, "ND", SecondRowWins!G294/SecondRowCounts!G294)</f>
        <v>1</v>
      </c>
      <c r="H294" s="191">
        <f>IF(SecondRowCounts!H294 = 0, "ND", SecondRowWins!H294/SecondRowCounts!H294)</f>
        <v>0.625</v>
      </c>
      <c r="I294" s="191">
        <f>IF(SecondRowCounts!I294 = 0, "ND", SecondRowWins!I294/SecondRowCounts!I294)</f>
        <v>0.54375</v>
      </c>
      <c r="J294" s="191">
        <f>IF(SecondRowCounts!J294 = 0, "ND", SecondRowWins!J294/SecondRowCounts!J294)</f>
        <v>0.4661654135</v>
      </c>
      <c r="K294" s="191">
        <f>IF(SecondRowCounts!K294 = 0, "ND", SecondRowWins!K294/SecondRowCounts!K294)</f>
        <v>0.5</v>
      </c>
      <c r="L294" s="191">
        <f>IF(SecondRowCounts!L294 = 0, "ND", SecondRowWins!L294/SecondRowCounts!L294)</f>
        <v>0.2857142857</v>
      </c>
      <c r="M294" s="191">
        <f>IF(SecondRowCounts!M294 = 0, "ND", SecondRowWins!M294/SecondRowCounts!M294)</f>
        <v>0</v>
      </c>
      <c r="N294" s="191">
        <f>IF(SecondRowCounts!N294 = 0, "ND", SecondRowWins!N294/SecondRowCounts!N294)</f>
        <v>0</v>
      </c>
      <c r="O294" s="191" t="str">
        <f>IF(SecondRowCounts!O294 = 0, "ND", SecondRowWins!O294/SecondRowCounts!O294)</f>
        <v>ND</v>
      </c>
      <c r="P294" s="191" t="str">
        <f>IF(SecondRowCounts!P294 = 0, "ND", SecondRowWins!P294/SecondRowCounts!P294)</f>
        <v>ND</v>
      </c>
      <c r="Q294" s="191" t="str">
        <f>IF(SecondRowCounts!Q294 = 0, "ND", SecondRowWins!Q294/SecondRowCounts!Q294)</f>
        <v>ND</v>
      </c>
      <c r="R294" s="191" t="str">
        <f>IF(SecondRowCounts!R294 = 0, "ND", SecondRowWins!R294/SecondRowCounts!R294)</f>
        <v>ND</v>
      </c>
      <c r="S294" s="191" t="str">
        <f>IF(SecondRowCounts!S294 = 0, "ND", SecondRowWins!S294/SecondRowCounts!S294)</f>
        <v>ND</v>
      </c>
      <c r="T294" s="191" t="str">
        <f>IF(SecondRowCounts!T294 = 0, "ND", SecondRowWins!T294/SecondRowCounts!T294)</f>
        <v>ND</v>
      </c>
      <c r="U294" s="191" t="str">
        <f>IF(SecondRowCounts!U294 = 0, "ND", SecondRowWins!U294/SecondRowCounts!U294)</f>
        <v>ND</v>
      </c>
      <c r="V294" s="191" t="str">
        <f>IF(SecondRowCounts!V294 = 0, "ND", SecondRowWins!V294/SecondRowCounts!V294)</f>
        <v>ND</v>
      </c>
      <c r="W294" s="191" t="str">
        <f>IF(SecondRowCounts!W294 = 0, "ND", SecondRowWins!W294/SecondRowCounts!W294)</f>
        <v>ND</v>
      </c>
      <c r="X294" s="191" t="str">
        <f>IF(SecondRowCounts!X294 = 0, "ND", SecondRowWins!X294/SecondRowCounts!X294)</f>
        <v>ND</v>
      </c>
      <c r="Y294" s="191" t="str">
        <f>IF(SecondRowCounts!Y294 = 0, "ND", SecondRowWins!Y294/SecondRowCounts!Y294)</f>
        <v>ND</v>
      </c>
      <c r="Z294" s="191" t="str">
        <f>IF(SecondRowCounts!Z294 = 0, "ND", SecondRowWins!Z294/SecondRowCounts!Z294)</f>
        <v>ND</v>
      </c>
      <c r="AA294" s="191" t="str">
        <f>IF(SecondRowCounts!AA294 = 0, "ND", SecondRowWins!AA294/SecondRowCounts!AA294)</f>
        <v>ND</v>
      </c>
      <c r="AB294" s="191" t="str">
        <f>IF(SecondRowCounts!AB294 = 0, "ND", SecondRowWins!AB294/SecondRowCounts!AB294)</f>
        <v>ND</v>
      </c>
      <c r="AC294" s="191" t="str">
        <f>IF(SecondRowCounts!AC294 = 0, "ND", SecondRowWins!AC294/SecondRowCounts!AC294)</f>
        <v>ND</v>
      </c>
      <c r="AD294" s="191" t="str">
        <f>IF(SecondRowCounts!AD294 = 0, "ND", SecondRowWins!AD294/SecondRowCounts!AD294)</f>
        <v>ND</v>
      </c>
      <c r="AE294" s="191" t="str">
        <f>IF(SecondRowCounts!AE294 = 0, "ND", SecondRowWins!AE294/SecondRowCounts!AE294)</f>
        <v>ND</v>
      </c>
      <c r="AF294" s="191" t="str">
        <f>IF(SecondRowCounts!AF294 = 0, "ND", SecondRowWins!AF294/SecondRowCounts!AF294)</f>
        <v>ND</v>
      </c>
      <c r="AG294" s="191" t="str">
        <f>IF(SecondRowCounts!AG294 = 0, "ND", SecondRowWins!AG294/SecondRowCounts!AG294)</f>
        <v>ND</v>
      </c>
      <c r="AH294" s="191" t="str">
        <f>IF(SecondRowCounts!AH294 = 0, "ND", SecondRowWins!AH294/SecondRowCounts!AH294)</f>
        <v>ND</v>
      </c>
      <c r="AI294" s="191" t="str">
        <f>IF(SecondRowCounts!AI294 = 0, "ND", SecondRowWins!AI294/SecondRowCounts!AI294)</f>
        <v>ND</v>
      </c>
      <c r="AJ294" s="191" t="str">
        <f>IF(SecondRowCounts!AJ294 = 0, "ND", SecondRowWins!AJ294/SecondRowCounts!AJ294)</f>
        <v>ND</v>
      </c>
      <c r="AK294" s="191" t="str">
        <f>IF(SecondRowCounts!AK294 = 0, "ND", SecondRowWins!AK294/SecondRowCounts!AK294)</f>
        <v>ND</v>
      </c>
      <c r="AL294" s="191" t="str">
        <f>IF(SecondRowCounts!AL294 = 0, "ND", SecondRowWins!AL294/SecondRowCounts!AL294)</f>
        <v>ND</v>
      </c>
      <c r="AM294" s="191" t="str">
        <f>IF(SecondRowCounts!AM294 = 0, "ND", SecondRowWins!AM294/SecondRowCounts!AM294)</f>
        <v>ND</v>
      </c>
      <c r="AN294" s="191" t="str">
        <f>IF(SecondRowCounts!AN294 = 0, "ND", SecondRowWins!AN294/SecondRowCounts!AN294)</f>
        <v>ND</v>
      </c>
      <c r="AO294" s="191" t="str">
        <f>IF(SecondRowCounts!AO294 = 0, "ND", SecondRowWins!AO294/SecondRowCounts!AO294)</f>
        <v>ND</v>
      </c>
      <c r="AP294" s="191" t="str">
        <f>IF(SecondRowCounts!AP294 = 0, "ND", SecondRowWins!AP294/SecondRowCounts!AP294)</f>
        <v>ND</v>
      </c>
    </row>
    <row r="295">
      <c r="A295" s="187" t="s">
        <v>95</v>
      </c>
      <c r="B295" s="191">
        <f>IF(SecondRowCounts!B295 = 0, "ND", SecondRowWins!B295/SecondRowCounts!B295)</f>
        <v>0.54375</v>
      </c>
      <c r="C295" s="191" t="str">
        <f>IF(SecondRowCounts!C295 = 0, "ND", SecondRowWins!C295/SecondRowCounts!C295)</f>
        <v>ND</v>
      </c>
      <c r="D295" s="191" t="str">
        <f>IF(SecondRowCounts!D295 = 0, "ND", SecondRowWins!D295/SecondRowCounts!D295)</f>
        <v>ND</v>
      </c>
      <c r="E295" s="191">
        <f>IF(SecondRowCounts!E295 = 0, "ND", SecondRowWins!E295/SecondRowCounts!E295)</f>
        <v>0.6666666667</v>
      </c>
      <c r="F295" s="191">
        <f>IF(SecondRowCounts!F295 = 0, "ND", SecondRowWins!F295/SecondRowCounts!F295)</f>
        <v>0.6351351351</v>
      </c>
      <c r="G295" s="191">
        <f>IF(SecondRowCounts!G295 = 0, "ND", SecondRowWins!G295/SecondRowCounts!G295)</f>
        <v>0.6603773585</v>
      </c>
      <c r="H295" s="191">
        <f>IF(SecondRowCounts!H295 = 0, "ND", SecondRowWins!H295/SecondRowCounts!H295)</f>
        <v>0.4653465347</v>
      </c>
      <c r="I295" s="191">
        <f>IF(SecondRowCounts!I295 = 0, "ND", SecondRowWins!I295/SecondRowCounts!I295)</f>
        <v>0.4795918367</v>
      </c>
      <c r="J295" s="191">
        <f>IF(SecondRowCounts!J295 = 0, "ND", SecondRowWins!J295/SecondRowCounts!J295)</f>
        <v>0.4927536232</v>
      </c>
      <c r="K295" s="191">
        <f>IF(SecondRowCounts!K295 = 0, "ND", SecondRowWins!K295/SecondRowCounts!K295)</f>
        <v>0.6666666667</v>
      </c>
      <c r="L295" s="191">
        <f>IF(SecondRowCounts!L295 = 0, "ND", SecondRowWins!L295/SecondRowCounts!L295)</f>
        <v>0.3333333333</v>
      </c>
      <c r="M295" s="191">
        <f>IF(SecondRowCounts!M295 = 0, "ND", SecondRowWins!M295/SecondRowCounts!M295)</f>
        <v>0</v>
      </c>
      <c r="N295" s="191" t="str">
        <f>IF(SecondRowCounts!N295 = 0, "ND", SecondRowWins!N295/SecondRowCounts!N295)</f>
        <v>ND</v>
      </c>
      <c r="O295" s="191" t="str">
        <f>IF(SecondRowCounts!O295 = 0, "ND", SecondRowWins!O295/SecondRowCounts!O295)</f>
        <v>ND</v>
      </c>
      <c r="P295" s="191" t="str">
        <f>IF(SecondRowCounts!P295 = 0, "ND", SecondRowWins!P295/SecondRowCounts!P295)</f>
        <v>ND</v>
      </c>
      <c r="Q295" s="191" t="str">
        <f>IF(SecondRowCounts!Q295 = 0, "ND", SecondRowWins!Q295/SecondRowCounts!Q295)</f>
        <v>ND</v>
      </c>
      <c r="R295" s="191" t="str">
        <f>IF(SecondRowCounts!R295 = 0, "ND", SecondRowWins!R295/SecondRowCounts!R295)</f>
        <v>ND</v>
      </c>
      <c r="S295" s="191" t="str">
        <f>IF(SecondRowCounts!S295 = 0, "ND", SecondRowWins!S295/SecondRowCounts!S295)</f>
        <v>ND</v>
      </c>
      <c r="T295" s="191" t="str">
        <f>IF(SecondRowCounts!T295 = 0, "ND", SecondRowWins!T295/SecondRowCounts!T295)</f>
        <v>ND</v>
      </c>
      <c r="U295" s="191" t="str">
        <f>IF(SecondRowCounts!U295 = 0, "ND", SecondRowWins!U295/SecondRowCounts!U295)</f>
        <v>ND</v>
      </c>
      <c r="V295" s="191" t="str">
        <f>IF(SecondRowCounts!V295 = 0, "ND", SecondRowWins!V295/SecondRowCounts!V295)</f>
        <v>ND</v>
      </c>
      <c r="W295" s="191" t="str">
        <f>IF(SecondRowCounts!W295 = 0, "ND", SecondRowWins!W295/SecondRowCounts!W295)</f>
        <v>ND</v>
      </c>
      <c r="X295" s="191" t="str">
        <f>IF(SecondRowCounts!X295 = 0, "ND", SecondRowWins!X295/SecondRowCounts!X295)</f>
        <v>ND</v>
      </c>
      <c r="Y295" s="191" t="str">
        <f>IF(SecondRowCounts!Y295 = 0, "ND", SecondRowWins!Y295/SecondRowCounts!Y295)</f>
        <v>ND</v>
      </c>
      <c r="Z295" s="191" t="str">
        <f>IF(SecondRowCounts!Z295 = 0, "ND", SecondRowWins!Z295/SecondRowCounts!Z295)</f>
        <v>ND</v>
      </c>
      <c r="AA295" s="191" t="str">
        <f>IF(SecondRowCounts!AA295 = 0, "ND", SecondRowWins!AA295/SecondRowCounts!AA295)</f>
        <v>ND</v>
      </c>
      <c r="AB295" s="191" t="str">
        <f>IF(SecondRowCounts!AB295 = 0, "ND", SecondRowWins!AB295/SecondRowCounts!AB295)</f>
        <v>ND</v>
      </c>
      <c r="AC295" s="191" t="str">
        <f>IF(SecondRowCounts!AC295 = 0, "ND", SecondRowWins!AC295/SecondRowCounts!AC295)</f>
        <v>ND</v>
      </c>
      <c r="AD295" s="191" t="str">
        <f>IF(SecondRowCounts!AD295 = 0, "ND", SecondRowWins!AD295/SecondRowCounts!AD295)</f>
        <v>ND</v>
      </c>
      <c r="AE295" s="191" t="str">
        <f>IF(SecondRowCounts!AE295 = 0, "ND", SecondRowWins!AE295/SecondRowCounts!AE295)</f>
        <v>ND</v>
      </c>
      <c r="AF295" s="191" t="str">
        <f>IF(SecondRowCounts!AF295 = 0, "ND", SecondRowWins!AF295/SecondRowCounts!AF295)</f>
        <v>ND</v>
      </c>
      <c r="AG295" s="191" t="str">
        <f>IF(SecondRowCounts!AG295 = 0, "ND", SecondRowWins!AG295/SecondRowCounts!AG295)</f>
        <v>ND</v>
      </c>
      <c r="AH295" s="191" t="str">
        <f>IF(SecondRowCounts!AH295 = 0, "ND", SecondRowWins!AH295/SecondRowCounts!AH295)</f>
        <v>ND</v>
      </c>
      <c r="AI295" s="191" t="str">
        <f>IF(SecondRowCounts!AI295 = 0, "ND", SecondRowWins!AI295/SecondRowCounts!AI295)</f>
        <v>ND</v>
      </c>
      <c r="AJ295" s="191" t="str">
        <f>IF(SecondRowCounts!AJ295 = 0, "ND", SecondRowWins!AJ295/SecondRowCounts!AJ295)</f>
        <v>ND</v>
      </c>
      <c r="AK295" s="191" t="str">
        <f>IF(SecondRowCounts!AK295 = 0, "ND", SecondRowWins!AK295/SecondRowCounts!AK295)</f>
        <v>ND</v>
      </c>
      <c r="AL295" s="191" t="str">
        <f>IF(SecondRowCounts!AL295 = 0, "ND", SecondRowWins!AL295/SecondRowCounts!AL295)</f>
        <v>ND</v>
      </c>
      <c r="AM295" s="191" t="str">
        <f>IF(SecondRowCounts!AM295 = 0, "ND", SecondRowWins!AM295/SecondRowCounts!AM295)</f>
        <v>ND</v>
      </c>
      <c r="AN295" s="191" t="str">
        <f>IF(SecondRowCounts!AN295 = 0, "ND", SecondRowWins!AN295/SecondRowCounts!AN295)</f>
        <v>ND</v>
      </c>
      <c r="AO295" s="191" t="str">
        <f>IF(SecondRowCounts!AO295 = 0, "ND", SecondRowWins!AO295/SecondRowCounts!AO295)</f>
        <v>ND</v>
      </c>
      <c r="AP295" s="191" t="str">
        <f>IF(SecondRowCounts!AP295 = 0, "ND", SecondRowWins!AP295/SecondRowCounts!AP295)</f>
        <v>ND</v>
      </c>
    </row>
    <row r="296">
      <c r="A296" s="187" t="s">
        <v>394</v>
      </c>
      <c r="B296" s="191" t="str">
        <f>IF(SecondRowCounts!B296 = 0, "ND", SecondRowWins!B296/SecondRowCounts!B296)</f>
        <v>ND</v>
      </c>
      <c r="C296" s="191" t="str">
        <f>IF(SecondRowCounts!C296 = 0, "ND", SecondRowWins!C296/SecondRowCounts!C296)</f>
        <v>ND</v>
      </c>
      <c r="D296" s="191" t="str">
        <f>IF(SecondRowCounts!D296 = 0, "ND", SecondRowWins!D296/SecondRowCounts!D296)</f>
        <v>ND</v>
      </c>
      <c r="E296" s="191" t="str">
        <f>IF(SecondRowCounts!E296 = 0, "ND", SecondRowWins!E296/SecondRowCounts!E296)</f>
        <v>ND</v>
      </c>
      <c r="F296" s="191" t="str">
        <f>IF(SecondRowCounts!F296 = 0, "ND", SecondRowWins!F296/SecondRowCounts!F296)</f>
        <v>ND</v>
      </c>
      <c r="G296" s="191" t="str">
        <f>IF(SecondRowCounts!G296 = 0, "ND", SecondRowWins!G296/SecondRowCounts!G296)</f>
        <v>ND</v>
      </c>
      <c r="H296" s="191" t="str">
        <f>IF(SecondRowCounts!H296 = 0, "ND", SecondRowWins!H296/SecondRowCounts!H296)</f>
        <v>ND</v>
      </c>
      <c r="I296" s="191" t="str">
        <f>IF(SecondRowCounts!I296 = 0, "ND", SecondRowWins!I296/SecondRowCounts!I296)</f>
        <v>ND</v>
      </c>
      <c r="J296" s="191" t="str">
        <f>IF(SecondRowCounts!J296 = 0, "ND", SecondRowWins!J296/SecondRowCounts!J296)</f>
        <v>ND</v>
      </c>
      <c r="K296" s="191" t="str">
        <f>IF(SecondRowCounts!K296 = 0, "ND", SecondRowWins!K296/SecondRowCounts!K296)</f>
        <v>ND</v>
      </c>
      <c r="L296" s="191" t="str">
        <f>IF(SecondRowCounts!L296 = 0, "ND", SecondRowWins!L296/SecondRowCounts!L296)</f>
        <v>ND</v>
      </c>
      <c r="M296" s="191" t="str">
        <f>IF(SecondRowCounts!M296 = 0, "ND", SecondRowWins!M296/SecondRowCounts!M296)</f>
        <v>ND</v>
      </c>
      <c r="N296" s="191" t="str">
        <f>IF(SecondRowCounts!N296 = 0, "ND", SecondRowWins!N296/SecondRowCounts!N296)</f>
        <v>ND</v>
      </c>
      <c r="O296" s="191" t="str">
        <f>IF(SecondRowCounts!O296 = 0, "ND", SecondRowWins!O296/SecondRowCounts!O296)</f>
        <v>ND</v>
      </c>
      <c r="P296" s="191" t="str">
        <f>IF(SecondRowCounts!P296 = 0, "ND", SecondRowWins!P296/SecondRowCounts!P296)</f>
        <v>ND</v>
      </c>
      <c r="Q296" s="191" t="str">
        <f>IF(SecondRowCounts!Q296 = 0, "ND", SecondRowWins!Q296/SecondRowCounts!Q296)</f>
        <v>ND</v>
      </c>
      <c r="R296" s="191" t="str">
        <f>IF(SecondRowCounts!R296 = 0, "ND", SecondRowWins!R296/SecondRowCounts!R296)</f>
        <v>ND</v>
      </c>
      <c r="S296" s="191" t="str">
        <f>IF(SecondRowCounts!S296 = 0, "ND", SecondRowWins!S296/SecondRowCounts!S296)</f>
        <v>ND</v>
      </c>
      <c r="T296" s="191" t="str">
        <f>IF(SecondRowCounts!T296 = 0, "ND", SecondRowWins!T296/SecondRowCounts!T296)</f>
        <v>ND</v>
      </c>
      <c r="U296" s="191" t="str">
        <f>IF(SecondRowCounts!U296 = 0, "ND", SecondRowWins!U296/SecondRowCounts!U296)</f>
        <v>ND</v>
      </c>
      <c r="V296" s="191" t="str">
        <f>IF(SecondRowCounts!V296 = 0, "ND", SecondRowWins!V296/SecondRowCounts!V296)</f>
        <v>ND</v>
      </c>
      <c r="W296" s="191" t="str">
        <f>IF(SecondRowCounts!W296 = 0, "ND", SecondRowWins!W296/SecondRowCounts!W296)</f>
        <v>ND</v>
      </c>
      <c r="X296" s="191" t="str">
        <f>IF(SecondRowCounts!X296 = 0, "ND", SecondRowWins!X296/SecondRowCounts!X296)</f>
        <v>ND</v>
      </c>
      <c r="Y296" s="191" t="str">
        <f>IF(SecondRowCounts!Y296 = 0, "ND", SecondRowWins!Y296/SecondRowCounts!Y296)</f>
        <v>ND</v>
      </c>
      <c r="Z296" s="191" t="str">
        <f>IF(SecondRowCounts!Z296 = 0, "ND", SecondRowWins!Z296/SecondRowCounts!Z296)</f>
        <v>ND</v>
      </c>
      <c r="AA296" s="191" t="str">
        <f>IF(SecondRowCounts!AA296 = 0, "ND", SecondRowWins!AA296/SecondRowCounts!AA296)</f>
        <v>ND</v>
      </c>
      <c r="AB296" s="191" t="str">
        <f>IF(SecondRowCounts!AB296 = 0, "ND", SecondRowWins!AB296/SecondRowCounts!AB296)</f>
        <v>ND</v>
      </c>
      <c r="AC296" s="191" t="str">
        <f>IF(SecondRowCounts!AC296 = 0, "ND", SecondRowWins!AC296/SecondRowCounts!AC296)</f>
        <v>ND</v>
      </c>
      <c r="AD296" s="191" t="str">
        <f>IF(SecondRowCounts!AD296 = 0, "ND", SecondRowWins!AD296/SecondRowCounts!AD296)</f>
        <v>ND</v>
      </c>
      <c r="AE296" s="191" t="str">
        <f>IF(SecondRowCounts!AE296 = 0, "ND", SecondRowWins!AE296/SecondRowCounts!AE296)</f>
        <v>ND</v>
      </c>
      <c r="AF296" s="191" t="str">
        <f>IF(SecondRowCounts!AF296 = 0, "ND", SecondRowWins!AF296/SecondRowCounts!AF296)</f>
        <v>ND</v>
      </c>
      <c r="AG296" s="191" t="str">
        <f>IF(SecondRowCounts!AG296 = 0, "ND", SecondRowWins!AG296/SecondRowCounts!AG296)</f>
        <v>ND</v>
      </c>
      <c r="AH296" s="191" t="str">
        <f>IF(SecondRowCounts!AH296 = 0, "ND", SecondRowWins!AH296/SecondRowCounts!AH296)</f>
        <v>ND</v>
      </c>
      <c r="AI296" s="191" t="str">
        <f>IF(SecondRowCounts!AI296 = 0, "ND", SecondRowWins!AI296/SecondRowCounts!AI296)</f>
        <v>ND</v>
      </c>
      <c r="AJ296" s="191" t="str">
        <f>IF(SecondRowCounts!AJ296 = 0, "ND", SecondRowWins!AJ296/SecondRowCounts!AJ296)</f>
        <v>ND</v>
      </c>
      <c r="AK296" s="191" t="str">
        <f>IF(SecondRowCounts!AK296 = 0, "ND", SecondRowWins!AK296/SecondRowCounts!AK296)</f>
        <v>ND</v>
      </c>
      <c r="AL296" s="191" t="str">
        <f>IF(SecondRowCounts!AL296 = 0, "ND", SecondRowWins!AL296/SecondRowCounts!AL296)</f>
        <v>ND</v>
      </c>
      <c r="AM296" s="191" t="str">
        <f>IF(SecondRowCounts!AM296 = 0, "ND", SecondRowWins!AM296/SecondRowCounts!AM296)</f>
        <v>ND</v>
      </c>
      <c r="AN296" s="191" t="str">
        <f>IF(SecondRowCounts!AN296 = 0, "ND", SecondRowWins!AN296/SecondRowCounts!AN296)</f>
        <v>ND</v>
      </c>
      <c r="AO296" s="191" t="str">
        <f>IF(SecondRowCounts!AO296 = 0, "ND", SecondRowWins!AO296/SecondRowCounts!AO296)</f>
        <v>ND</v>
      </c>
      <c r="AP296" s="191" t="str">
        <f>IF(SecondRowCounts!AP296 = 0, "ND", SecondRowWins!AP296/SecondRowCounts!AP296)</f>
        <v>ND</v>
      </c>
    </row>
    <row r="297">
      <c r="A297" s="187" t="s">
        <v>395</v>
      </c>
      <c r="B297" s="191">
        <f>IF(SecondRowCounts!B297 = 0, "ND", SecondRowWins!B297/SecondRowCounts!B297)</f>
        <v>0.6538461538</v>
      </c>
      <c r="C297" s="191" t="str">
        <f>IF(SecondRowCounts!C297 = 0, "ND", SecondRowWins!C297/SecondRowCounts!C297)</f>
        <v>ND</v>
      </c>
      <c r="D297" s="191" t="str">
        <f>IF(SecondRowCounts!D297 = 0, "ND", SecondRowWins!D297/SecondRowCounts!D297)</f>
        <v>ND</v>
      </c>
      <c r="E297" s="191" t="str">
        <f>IF(SecondRowCounts!E297 = 0, "ND", SecondRowWins!E297/SecondRowCounts!E297)</f>
        <v>ND</v>
      </c>
      <c r="F297" s="191" t="str">
        <f>IF(SecondRowCounts!F297 = 0, "ND", SecondRowWins!F297/SecondRowCounts!F297)</f>
        <v>ND</v>
      </c>
      <c r="G297" s="191" t="str">
        <f>IF(SecondRowCounts!G297 = 0, "ND", SecondRowWins!G297/SecondRowCounts!G297)</f>
        <v>ND</v>
      </c>
      <c r="H297" s="191" t="str">
        <f>IF(SecondRowCounts!H297 = 0, "ND", SecondRowWins!H297/SecondRowCounts!H297)</f>
        <v>ND</v>
      </c>
      <c r="I297" s="191" t="str">
        <f>IF(SecondRowCounts!I297 = 0, "ND", SecondRowWins!I297/SecondRowCounts!I297)</f>
        <v>ND</v>
      </c>
      <c r="J297" s="191" t="str">
        <f>IF(SecondRowCounts!J297 = 0, "ND", SecondRowWins!J297/SecondRowCounts!J297)</f>
        <v>ND</v>
      </c>
      <c r="K297" s="191">
        <f>IF(SecondRowCounts!K297 = 0, "ND", SecondRowWins!K297/SecondRowCounts!K297)</f>
        <v>0.5</v>
      </c>
      <c r="L297" s="191">
        <f>IF(SecondRowCounts!L297 = 0, "ND", SecondRowWins!L297/SecondRowCounts!L297)</f>
        <v>0.6666666667</v>
      </c>
      <c r="M297" s="191">
        <f>IF(SecondRowCounts!M297 = 0, "ND", SecondRowWins!M297/SecondRowCounts!M297)</f>
        <v>0.7142857143</v>
      </c>
      <c r="N297" s="191">
        <f>IF(SecondRowCounts!N297 = 0, "ND", SecondRowWins!N297/SecondRowCounts!N297)</f>
        <v>0.5714285714</v>
      </c>
      <c r="O297" s="191">
        <f>IF(SecondRowCounts!O297 = 0, "ND", SecondRowWins!O297/SecondRowCounts!O297)</f>
        <v>1</v>
      </c>
      <c r="P297" s="191">
        <f>IF(SecondRowCounts!P297 = 0, "ND", SecondRowWins!P297/SecondRowCounts!P297)</f>
        <v>0</v>
      </c>
      <c r="Q297" s="191">
        <f>IF(SecondRowCounts!Q297 = 0, "ND", SecondRowWins!Q297/SecondRowCounts!Q297)</f>
        <v>1</v>
      </c>
      <c r="R297" s="191" t="str">
        <f>IF(SecondRowCounts!R297 = 0, "ND", SecondRowWins!R297/SecondRowCounts!R297)</f>
        <v>ND</v>
      </c>
      <c r="S297" s="191" t="str">
        <f>IF(SecondRowCounts!S297 = 0, "ND", SecondRowWins!S297/SecondRowCounts!S297)</f>
        <v>ND</v>
      </c>
      <c r="T297" s="191" t="str">
        <f>IF(SecondRowCounts!T297 = 0, "ND", SecondRowWins!T297/SecondRowCounts!T297)</f>
        <v>ND</v>
      </c>
      <c r="U297" s="191" t="str">
        <f>IF(SecondRowCounts!U297 = 0, "ND", SecondRowWins!U297/SecondRowCounts!U297)</f>
        <v>ND</v>
      </c>
      <c r="V297" s="191" t="str">
        <f>IF(SecondRowCounts!V297 = 0, "ND", SecondRowWins!V297/SecondRowCounts!V297)</f>
        <v>ND</v>
      </c>
      <c r="W297" s="191" t="str">
        <f>IF(SecondRowCounts!W297 = 0, "ND", SecondRowWins!W297/SecondRowCounts!W297)</f>
        <v>ND</v>
      </c>
      <c r="X297" s="191" t="str">
        <f>IF(SecondRowCounts!X297 = 0, "ND", SecondRowWins!X297/SecondRowCounts!X297)</f>
        <v>ND</v>
      </c>
      <c r="Y297" s="191" t="str">
        <f>IF(SecondRowCounts!Y297 = 0, "ND", SecondRowWins!Y297/SecondRowCounts!Y297)</f>
        <v>ND</v>
      </c>
      <c r="Z297" s="191" t="str">
        <f>IF(SecondRowCounts!Z297 = 0, "ND", SecondRowWins!Z297/SecondRowCounts!Z297)</f>
        <v>ND</v>
      </c>
      <c r="AA297" s="191" t="str">
        <f>IF(SecondRowCounts!AA297 = 0, "ND", SecondRowWins!AA297/SecondRowCounts!AA297)</f>
        <v>ND</v>
      </c>
      <c r="AB297" s="191" t="str">
        <f>IF(SecondRowCounts!AB297 = 0, "ND", SecondRowWins!AB297/SecondRowCounts!AB297)</f>
        <v>ND</v>
      </c>
      <c r="AC297" s="191" t="str">
        <f>IF(SecondRowCounts!AC297 = 0, "ND", SecondRowWins!AC297/SecondRowCounts!AC297)</f>
        <v>ND</v>
      </c>
      <c r="AD297" s="191" t="str">
        <f>IF(SecondRowCounts!AD297 = 0, "ND", SecondRowWins!AD297/SecondRowCounts!AD297)</f>
        <v>ND</v>
      </c>
      <c r="AE297" s="191" t="str">
        <f>IF(SecondRowCounts!AE297 = 0, "ND", SecondRowWins!AE297/SecondRowCounts!AE297)</f>
        <v>ND</v>
      </c>
      <c r="AF297" s="191" t="str">
        <f>IF(SecondRowCounts!AF297 = 0, "ND", SecondRowWins!AF297/SecondRowCounts!AF297)</f>
        <v>ND</v>
      </c>
      <c r="AG297" s="191" t="str">
        <f>IF(SecondRowCounts!AG297 = 0, "ND", SecondRowWins!AG297/SecondRowCounts!AG297)</f>
        <v>ND</v>
      </c>
      <c r="AH297" s="191" t="str">
        <f>IF(SecondRowCounts!AH297 = 0, "ND", SecondRowWins!AH297/SecondRowCounts!AH297)</f>
        <v>ND</v>
      </c>
      <c r="AI297" s="191" t="str">
        <f>IF(SecondRowCounts!AI297 = 0, "ND", SecondRowWins!AI297/SecondRowCounts!AI297)</f>
        <v>ND</v>
      </c>
      <c r="AJ297" s="191" t="str">
        <f>IF(SecondRowCounts!AJ297 = 0, "ND", SecondRowWins!AJ297/SecondRowCounts!AJ297)</f>
        <v>ND</v>
      </c>
      <c r="AK297" s="191" t="str">
        <f>IF(SecondRowCounts!AK297 = 0, "ND", SecondRowWins!AK297/SecondRowCounts!AK297)</f>
        <v>ND</v>
      </c>
      <c r="AL297" s="191" t="str">
        <f>IF(SecondRowCounts!AL297 = 0, "ND", SecondRowWins!AL297/SecondRowCounts!AL297)</f>
        <v>ND</v>
      </c>
      <c r="AM297" s="191" t="str">
        <f>IF(SecondRowCounts!AM297 = 0, "ND", SecondRowWins!AM297/SecondRowCounts!AM297)</f>
        <v>ND</v>
      </c>
      <c r="AN297" s="191" t="str">
        <f>IF(SecondRowCounts!AN297 = 0, "ND", SecondRowWins!AN297/SecondRowCounts!AN297)</f>
        <v>ND</v>
      </c>
      <c r="AO297" s="191" t="str">
        <f>IF(SecondRowCounts!AO297 = 0, "ND", SecondRowWins!AO297/SecondRowCounts!AO297)</f>
        <v>ND</v>
      </c>
      <c r="AP297" s="191" t="str">
        <f>IF(SecondRowCounts!AP297 = 0, "ND", SecondRowWins!AP297/SecondRowCounts!AP297)</f>
        <v>ND</v>
      </c>
    </row>
    <row r="298">
      <c r="A298" s="187" t="s">
        <v>396</v>
      </c>
      <c r="B298" s="191">
        <f>IF(SecondRowCounts!B298 = 0, "ND", SecondRowWins!B298/SecondRowCounts!B298)</f>
        <v>0.8888888889</v>
      </c>
      <c r="C298" s="191" t="str">
        <f>IF(SecondRowCounts!C298 = 0, "ND", SecondRowWins!C298/SecondRowCounts!C298)</f>
        <v>ND</v>
      </c>
      <c r="D298" s="191" t="str">
        <f>IF(SecondRowCounts!D298 = 0, "ND", SecondRowWins!D298/SecondRowCounts!D298)</f>
        <v>ND</v>
      </c>
      <c r="E298" s="191" t="str">
        <f>IF(SecondRowCounts!E298 = 0, "ND", SecondRowWins!E298/SecondRowCounts!E298)</f>
        <v>ND</v>
      </c>
      <c r="F298" s="191" t="str">
        <f>IF(SecondRowCounts!F298 = 0, "ND", SecondRowWins!F298/SecondRowCounts!F298)</f>
        <v>ND</v>
      </c>
      <c r="G298" s="191" t="str">
        <f>IF(SecondRowCounts!G298 = 0, "ND", SecondRowWins!G298/SecondRowCounts!G298)</f>
        <v>ND</v>
      </c>
      <c r="H298" s="191">
        <f>IF(SecondRowCounts!H298 = 0, "ND", SecondRowWins!H298/SecondRowCounts!H298)</f>
        <v>1</v>
      </c>
      <c r="I298" s="191">
        <f>IF(SecondRowCounts!I298 = 0, "ND", SecondRowWins!I298/SecondRowCounts!I298)</f>
        <v>1</v>
      </c>
      <c r="J298" s="191">
        <f>IF(SecondRowCounts!J298 = 0, "ND", SecondRowWins!J298/SecondRowCounts!J298)</f>
        <v>0.75</v>
      </c>
      <c r="K298" s="191">
        <f>IF(SecondRowCounts!K298 = 0, "ND", SecondRowWins!K298/SecondRowCounts!K298)</f>
        <v>1</v>
      </c>
      <c r="L298" s="191">
        <f>IF(SecondRowCounts!L298 = 0, "ND", SecondRowWins!L298/SecondRowCounts!L298)</f>
        <v>1</v>
      </c>
      <c r="M298" s="191" t="str">
        <f>IF(SecondRowCounts!M298 = 0, "ND", SecondRowWins!M298/SecondRowCounts!M298)</f>
        <v>ND</v>
      </c>
      <c r="N298" s="191" t="str">
        <f>IF(SecondRowCounts!N298 = 0, "ND", SecondRowWins!N298/SecondRowCounts!N298)</f>
        <v>ND</v>
      </c>
      <c r="O298" s="191" t="str">
        <f>IF(SecondRowCounts!O298 = 0, "ND", SecondRowWins!O298/SecondRowCounts!O298)</f>
        <v>ND</v>
      </c>
      <c r="P298" s="191" t="str">
        <f>IF(SecondRowCounts!P298 = 0, "ND", SecondRowWins!P298/SecondRowCounts!P298)</f>
        <v>ND</v>
      </c>
      <c r="Q298" s="191" t="str">
        <f>IF(SecondRowCounts!Q298 = 0, "ND", SecondRowWins!Q298/SecondRowCounts!Q298)</f>
        <v>ND</v>
      </c>
      <c r="R298" s="191" t="str">
        <f>IF(SecondRowCounts!R298 = 0, "ND", SecondRowWins!R298/SecondRowCounts!R298)</f>
        <v>ND</v>
      </c>
      <c r="S298" s="191" t="str">
        <f>IF(SecondRowCounts!S298 = 0, "ND", SecondRowWins!S298/SecondRowCounts!S298)</f>
        <v>ND</v>
      </c>
      <c r="T298" s="191" t="str">
        <f>IF(SecondRowCounts!T298 = 0, "ND", SecondRowWins!T298/SecondRowCounts!T298)</f>
        <v>ND</v>
      </c>
      <c r="U298" s="191" t="str">
        <f>IF(SecondRowCounts!U298 = 0, "ND", SecondRowWins!U298/SecondRowCounts!U298)</f>
        <v>ND</v>
      </c>
      <c r="V298" s="191" t="str">
        <f>IF(SecondRowCounts!V298 = 0, "ND", SecondRowWins!V298/SecondRowCounts!V298)</f>
        <v>ND</v>
      </c>
      <c r="W298" s="191" t="str">
        <f>IF(SecondRowCounts!W298 = 0, "ND", SecondRowWins!W298/SecondRowCounts!W298)</f>
        <v>ND</v>
      </c>
      <c r="X298" s="191" t="str">
        <f>IF(SecondRowCounts!X298 = 0, "ND", SecondRowWins!X298/SecondRowCounts!X298)</f>
        <v>ND</v>
      </c>
      <c r="Y298" s="191" t="str">
        <f>IF(SecondRowCounts!Y298 = 0, "ND", SecondRowWins!Y298/SecondRowCounts!Y298)</f>
        <v>ND</v>
      </c>
      <c r="Z298" s="191" t="str">
        <f>IF(SecondRowCounts!Z298 = 0, "ND", SecondRowWins!Z298/SecondRowCounts!Z298)</f>
        <v>ND</v>
      </c>
      <c r="AA298" s="191" t="str">
        <f>IF(SecondRowCounts!AA298 = 0, "ND", SecondRowWins!AA298/SecondRowCounts!AA298)</f>
        <v>ND</v>
      </c>
      <c r="AB298" s="191" t="str">
        <f>IF(SecondRowCounts!AB298 = 0, "ND", SecondRowWins!AB298/SecondRowCounts!AB298)</f>
        <v>ND</v>
      </c>
      <c r="AC298" s="191" t="str">
        <f>IF(SecondRowCounts!AC298 = 0, "ND", SecondRowWins!AC298/SecondRowCounts!AC298)</f>
        <v>ND</v>
      </c>
      <c r="AD298" s="191" t="str">
        <f>IF(SecondRowCounts!AD298 = 0, "ND", SecondRowWins!AD298/SecondRowCounts!AD298)</f>
        <v>ND</v>
      </c>
      <c r="AE298" s="191" t="str">
        <f>IF(SecondRowCounts!AE298 = 0, "ND", SecondRowWins!AE298/SecondRowCounts!AE298)</f>
        <v>ND</v>
      </c>
      <c r="AF298" s="191" t="str">
        <f>IF(SecondRowCounts!AF298 = 0, "ND", SecondRowWins!AF298/SecondRowCounts!AF298)</f>
        <v>ND</v>
      </c>
      <c r="AG298" s="191" t="str">
        <f>IF(SecondRowCounts!AG298 = 0, "ND", SecondRowWins!AG298/SecondRowCounts!AG298)</f>
        <v>ND</v>
      </c>
      <c r="AH298" s="191" t="str">
        <f>IF(SecondRowCounts!AH298 = 0, "ND", SecondRowWins!AH298/SecondRowCounts!AH298)</f>
        <v>ND</v>
      </c>
      <c r="AI298" s="191" t="str">
        <f>IF(SecondRowCounts!AI298 = 0, "ND", SecondRowWins!AI298/SecondRowCounts!AI298)</f>
        <v>ND</v>
      </c>
      <c r="AJ298" s="191" t="str">
        <f>IF(SecondRowCounts!AJ298 = 0, "ND", SecondRowWins!AJ298/SecondRowCounts!AJ298)</f>
        <v>ND</v>
      </c>
      <c r="AK298" s="191" t="str">
        <f>IF(SecondRowCounts!AK298 = 0, "ND", SecondRowWins!AK298/SecondRowCounts!AK298)</f>
        <v>ND</v>
      </c>
      <c r="AL298" s="191" t="str">
        <f>IF(SecondRowCounts!AL298 = 0, "ND", SecondRowWins!AL298/SecondRowCounts!AL298)</f>
        <v>ND</v>
      </c>
      <c r="AM298" s="191" t="str">
        <f>IF(SecondRowCounts!AM298 = 0, "ND", SecondRowWins!AM298/SecondRowCounts!AM298)</f>
        <v>ND</v>
      </c>
      <c r="AN298" s="191" t="str">
        <f>IF(SecondRowCounts!AN298 = 0, "ND", SecondRowWins!AN298/SecondRowCounts!AN298)</f>
        <v>ND</v>
      </c>
      <c r="AO298" s="191" t="str">
        <f>IF(SecondRowCounts!AO298 = 0, "ND", SecondRowWins!AO298/SecondRowCounts!AO298)</f>
        <v>ND</v>
      </c>
      <c r="AP298" s="191" t="str">
        <f>IF(SecondRowCounts!AP298 = 0, "ND", SecondRowWins!AP298/SecondRowCounts!AP298)</f>
        <v>ND</v>
      </c>
    </row>
    <row r="299">
      <c r="A299" s="187" t="s">
        <v>397</v>
      </c>
      <c r="B299" s="191">
        <f>IF(SecondRowCounts!B299 = 0, "ND", SecondRowWins!B299/SecondRowCounts!B299)</f>
        <v>0.4504950495</v>
      </c>
      <c r="C299" s="191" t="str">
        <f>IF(SecondRowCounts!C299 = 0, "ND", SecondRowWins!C299/SecondRowCounts!C299)</f>
        <v>ND</v>
      </c>
      <c r="D299" s="191" t="str">
        <f>IF(SecondRowCounts!D299 = 0, "ND", SecondRowWins!D299/SecondRowCounts!D299)</f>
        <v>ND</v>
      </c>
      <c r="E299" s="191" t="str">
        <f>IF(SecondRowCounts!E299 = 0, "ND", SecondRowWins!E299/SecondRowCounts!E299)</f>
        <v>ND</v>
      </c>
      <c r="F299" s="191" t="str">
        <f>IF(SecondRowCounts!F299 = 0, "ND", SecondRowWins!F299/SecondRowCounts!F299)</f>
        <v>ND</v>
      </c>
      <c r="G299" s="191" t="str">
        <f>IF(SecondRowCounts!G299 = 0, "ND", SecondRowWins!G299/SecondRowCounts!G299)</f>
        <v>ND</v>
      </c>
      <c r="H299" s="191">
        <f>IF(SecondRowCounts!H299 = 0, "ND", SecondRowWins!H299/SecondRowCounts!H299)</f>
        <v>0.4705882353</v>
      </c>
      <c r="I299" s="191">
        <f>IF(SecondRowCounts!I299 = 0, "ND", SecondRowWins!I299/SecondRowCounts!I299)</f>
        <v>0.4923076923</v>
      </c>
      <c r="J299" s="191">
        <f>IF(SecondRowCounts!J299 = 0, "ND", SecondRowWins!J299/SecondRowCounts!J299)</f>
        <v>0.387755102</v>
      </c>
      <c r="K299" s="191">
        <f>IF(SecondRowCounts!K299 = 0, "ND", SecondRowWins!K299/SecondRowCounts!K299)</f>
        <v>0.4166666667</v>
      </c>
      <c r="L299" s="191">
        <f>IF(SecondRowCounts!L299 = 0, "ND", SecondRowWins!L299/SecondRowCounts!L299)</f>
        <v>0.4444444444</v>
      </c>
      <c r="M299" s="191">
        <f>IF(SecondRowCounts!M299 = 0, "ND", SecondRowWins!M299/SecondRowCounts!M299)</f>
        <v>0.6666666667</v>
      </c>
      <c r="N299" s="191">
        <f>IF(SecondRowCounts!N299 = 0, "ND", SecondRowWins!N299/SecondRowCounts!N299)</f>
        <v>0</v>
      </c>
      <c r="O299" s="191" t="str">
        <f>IF(SecondRowCounts!O299 = 0, "ND", SecondRowWins!O299/SecondRowCounts!O299)</f>
        <v>ND</v>
      </c>
      <c r="P299" s="191" t="str">
        <f>IF(SecondRowCounts!P299 = 0, "ND", SecondRowWins!P299/SecondRowCounts!P299)</f>
        <v>ND</v>
      </c>
      <c r="Q299" s="191" t="str">
        <f>IF(SecondRowCounts!Q299 = 0, "ND", SecondRowWins!Q299/SecondRowCounts!Q299)</f>
        <v>ND</v>
      </c>
      <c r="R299" s="191" t="str">
        <f>IF(SecondRowCounts!R299 = 0, "ND", SecondRowWins!R299/SecondRowCounts!R299)</f>
        <v>ND</v>
      </c>
      <c r="S299" s="191" t="str">
        <f>IF(SecondRowCounts!S299 = 0, "ND", SecondRowWins!S299/SecondRowCounts!S299)</f>
        <v>ND</v>
      </c>
      <c r="T299" s="191" t="str">
        <f>IF(SecondRowCounts!T299 = 0, "ND", SecondRowWins!T299/SecondRowCounts!T299)</f>
        <v>ND</v>
      </c>
      <c r="U299" s="191" t="str">
        <f>IF(SecondRowCounts!U299 = 0, "ND", SecondRowWins!U299/SecondRowCounts!U299)</f>
        <v>ND</v>
      </c>
      <c r="V299" s="191" t="str">
        <f>IF(SecondRowCounts!V299 = 0, "ND", SecondRowWins!V299/SecondRowCounts!V299)</f>
        <v>ND</v>
      </c>
      <c r="W299" s="191" t="str">
        <f>IF(SecondRowCounts!W299 = 0, "ND", SecondRowWins!W299/SecondRowCounts!W299)</f>
        <v>ND</v>
      </c>
      <c r="X299" s="191" t="str">
        <f>IF(SecondRowCounts!X299 = 0, "ND", SecondRowWins!X299/SecondRowCounts!X299)</f>
        <v>ND</v>
      </c>
      <c r="Y299" s="191" t="str">
        <f>IF(SecondRowCounts!Y299 = 0, "ND", SecondRowWins!Y299/SecondRowCounts!Y299)</f>
        <v>ND</v>
      </c>
      <c r="Z299" s="191" t="str">
        <f>IF(SecondRowCounts!Z299 = 0, "ND", SecondRowWins!Z299/SecondRowCounts!Z299)</f>
        <v>ND</v>
      </c>
      <c r="AA299" s="191" t="str">
        <f>IF(SecondRowCounts!AA299 = 0, "ND", SecondRowWins!AA299/SecondRowCounts!AA299)</f>
        <v>ND</v>
      </c>
      <c r="AB299" s="191" t="str">
        <f>IF(SecondRowCounts!AB299 = 0, "ND", SecondRowWins!AB299/SecondRowCounts!AB299)</f>
        <v>ND</v>
      </c>
      <c r="AC299" s="191" t="str">
        <f>IF(SecondRowCounts!AC299 = 0, "ND", SecondRowWins!AC299/SecondRowCounts!AC299)</f>
        <v>ND</v>
      </c>
      <c r="AD299" s="191" t="str">
        <f>IF(SecondRowCounts!AD299 = 0, "ND", SecondRowWins!AD299/SecondRowCounts!AD299)</f>
        <v>ND</v>
      </c>
      <c r="AE299" s="191" t="str">
        <f>IF(SecondRowCounts!AE299 = 0, "ND", SecondRowWins!AE299/SecondRowCounts!AE299)</f>
        <v>ND</v>
      </c>
      <c r="AF299" s="191" t="str">
        <f>IF(SecondRowCounts!AF299 = 0, "ND", SecondRowWins!AF299/SecondRowCounts!AF299)</f>
        <v>ND</v>
      </c>
      <c r="AG299" s="191" t="str">
        <f>IF(SecondRowCounts!AG299 = 0, "ND", SecondRowWins!AG299/SecondRowCounts!AG299)</f>
        <v>ND</v>
      </c>
      <c r="AH299" s="191" t="str">
        <f>IF(SecondRowCounts!AH299 = 0, "ND", SecondRowWins!AH299/SecondRowCounts!AH299)</f>
        <v>ND</v>
      </c>
      <c r="AI299" s="191" t="str">
        <f>IF(SecondRowCounts!AI299 = 0, "ND", SecondRowWins!AI299/SecondRowCounts!AI299)</f>
        <v>ND</v>
      </c>
      <c r="AJ299" s="191" t="str">
        <f>IF(SecondRowCounts!AJ299 = 0, "ND", SecondRowWins!AJ299/SecondRowCounts!AJ299)</f>
        <v>ND</v>
      </c>
      <c r="AK299" s="191" t="str">
        <f>IF(SecondRowCounts!AK299 = 0, "ND", SecondRowWins!AK299/SecondRowCounts!AK299)</f>
        <v>ND</v>
      </c>
      <c r="AL299" s="191" t="str">
        <f>IF(SecondRowCounts!AL299 = 0, "ND", SecondRowWins!AL299/SecondRowCounts!AL299)</f>
        <v>ND</v>
      </c>
      <c r="AM299" s="191" t="str">
        <f>IF(SecondRowCounts!AM299 = 0, "ND", SecondRowWins!AM299/SecondRowCounts!AM299)</f>
        <v>ND</v>
      </c>
      <c r="AN299" s="191" t="str">
        <f>IF(SecondRowCounts!AN299 = 0, "ND", SecondRowWins!AN299/SecondRowCounts!AN299)</f>
        <v>ND</v>
      </c>
      <c r="AO299" s="191" t="str">
        <f>IF(SecondRowCounts!AO299 = 0, "ND", SecondRowWins!AO299/SecondRowCounts!AO299)</f>
        <v>ND</v>
      </c>
      <c r="AP299" s="191" t="str">
        <f>IF(SecondRowCounts!AP299 = 0, "ND", SecondRowWins!AP299/SecondRowCounts!AP299)</f>
        <v>ND</v>
      </c>
    </row>
    <row r="300">
      <c r="A300" s="187" t="s">
        <v>398</v>
      </c>
      <c r="B300" s="191">
        <f>IF(SecondRowCounts!B300 = 0, "ND", SecondRowWins!B300/SecondRowCounts!B300)</f>
        <v>0.75</v>
      </c>
      <c r="C300" s="191" t="str">
        <f>IF(SecondRowCounts!C300 = 0, "ND", SecondRowWins!C300/SecondRowCounts!C300)</f>
        <v>ND</v>
      </c>
      <c r="D300" s="191" t="str">
        <f>IF(SecondRowCounts!D300 = 0, "ND", SecondRowWins!D300/SecondRowCounts!D300)</f>
        <v>ND</v>
      </c>
      <c r="E300" s="191" t="str">
        <f>IF(SecondRowCounts!E300 = 0, "ND", SecondRowWins!E300/SecondRowCounts!E300)</f>
        <v>ND</v>
      </c>
      <c r="F300" s="191">
        <f>IF(SecondRowCounts!F300 = 0, "ND", SecondRowWins!F300/SecondRowCounts!F300)</f>
        <v>0.9</v>
      </c>
      <c r="G300" s="191">
        <f>IF(SecondRowCounts!G300 = 0, "ND", SecondRowWins!G300/SecondRowCounts!G300)</f>
        <v>0.6666666667</v>
      </c>
      <c r="H300" s="191">
        <f>IF(SecondRowCounts!H300 = 0, "ND", SecondRowWins!H300/SecondRowCounts!H300)</f>
        <v>0.8421052632</v>
      </c>
      <c r="I300" s="191">
        <f>IF(SecondRowCounts!I300 = 0, "ND", SecondRowWins!I300/SecondRowCounts!I300)</f>
        <v>0.8571428571</v>
      </c>
      <c r="J300" s="191">
        <f>IF(SecondRowCounts!J300 = 0, "ND", SecondRowWins!J300/SecondRowCounts!J300)</f>
        <v>0.6315789474</v>
      </c>
      <c r="K300" s="191">
        <f>IF(SecondRowCounts!K300 = 0, "ND", SecondRowWins!K300/SecondRowCounts!K300)</f>
        <v>0.6666666667</v>
      </c>
      <c r="L300" s="191">
        <f>IF(SecondRowCounts!L300 = 0, "ND", SecondRowWins!L300/SecondRowCounts!L300)</f>
        <v>0.75</v>
      </c>
      <c r="M300" s="191">
        <f>IF(SecondRowCounts!M300 = 0, "ND", SecondRowWins!M300/SecondRowCounts!M300)</f>
        <v>0.75</v>
      </c>
      <c r="N300" s="191">
        <f>IF(SecondRowCounts!N300 = 0, "ND", SecondRowWins!N300/SecondRowCounts!N300)</f>
        <v>0</v>
      </c>
      <c r="O300" s="191">
        <f>IF(SecondRowCounts!O300 = 0, "ND", SecondRowWins!O300/SecondRowCounts!O300)</f>
        <v>0</v>
      </c>
      <c r="P300" s="191" t="str">
        <f>IF(SecondRowCounts!P300 = 0, "ND", SecondRowWins!P300/SecondRowCounts!P300)</f>
        <v>ND</v>
      </c>
      <c r="Q300" s="191" t="str">
        <f>IF(SecondRowCounts!Q300 = 0, "ND", SecondRowWins!Q300/SecondRowCounts!Q300)</f>
        <v>ND</v>
      </c>
      <c r="R300" s="191" t="str">
        <f>IF(SecondRowCounts!R300 = 0, "ND", SecondRowWins!R300/SecondRowCounts!R300)</f>
        <v>ND</v>
      </c>
      <c r="S300" s="191" t="str">
        <f>IF(SecondRowCounts!S300 = 0, "ND", SecondRowWins!S300/SecondRowCounts!S300)</f>
        <v>ND</v>
      </c>
      <c r="T300" s="191" t="str">
        <f>IF(SecondRowCounts!T300 = 0, "ND", SecondRowWins!T300/SecondRowCounts!T300)</f>
        <v>ND</v>
      </c>
      <c r="U300" s="191" t="str">
        <f>IF(SecondRowCounts!U300 = 0, "ND", SecondRowWins!U300/SecondRowCounts!U300)</f>
        <v>ND</v>
      </c>
      <c r="V300" s="191" t="str">
        <f>IF(SecondRowCounts!V300 = 0, "ND", SecondRowWins!V300/SecondRowCounts!V300)</f>
        <v>ND</v>
      </c>
      <c r="W300" s="191" t="str">
        <f>IF(SecondRowCounts!W300 = 0, "ND", SecondRowWins!W300/SecondRowCounts!W300)</f>
        <v>ND</v>
      </c>
      <c r="X300" s="191" t="str">
        <f>IF(SecondRowCounts!X300 = 0, "ND", SecondRowWins!X300/SecondRowCounts!X300)</f>
        <v>ND</v>
      </c>
      <c r="Y300" s="191" t="str">
        <f>IF(SecondRowCounts!Y300 = 0, "ND", SecondRowWins!Y300/SecondRowCounts!Y300)</f>
        <v>ND</v>
      </c>
      <c r="Z300" s="191" t="str">
        <f>IF(SecondRowCounts!Z300 = 0, "ND", SecondRowWins!Z300/SecondRowCounts!Z300)</f>
        <v>ND</v>
      </c>
      <c r="AA300" s="191" t="str">
        <f>IF(SecondRowCounts!AA300 = 0, "ND", SecondRowWins!AA300/SecondRowCounts!AA300)</f>
        <v>ND</v>
      </c>
      <c r="AB300" s="191" t="str">
        <f>IF(SecondRowCounts!AB300 = 0, "ND", SecondRowWins!AB300/SecondRowCounts!AB300)</f>
        <v>ND</v>
      </c>
      <c r="AC300" s="191" t="str">
        <f>IF(SecondRowCounts!AC300 = 0, "ND", SecondRowWins!AC300/SecondRowCounts!AC300)</f>
        <v>ND</v>
      </c>
      <c r="AD300" s="191" t="str">
        <f>IF(SecondRowCounts!AD300 = 0, "ND", SecondRowWins!AD300/SecondRowCounts!AD300)</f>
        <v>ND</v>
      </c>
      <c r="AE300" s="191" t="str">
        <f>IF(SecondRowCounts!AE300 = 0, "ND", SecondRowWins!AE300/SecondRowCounts!AE300)</f>
        <v>ND</v>
      </c>
      <c r="AF300" s="191" t="str">
        <f>IF(SecondRowCounts!AF300 = 0, "ND", SecondRowWins!AF300/SecondRowCounts!AF300)</f>
        <v>ND</v>
      </c>
      <c r="AG300" s="191" t="str">
        <f>IF(SecondRowCounts!AG300 = 0, "ND", SecondRowWins!AG300/SecondRowCounts!AG300)</f>
        <v>ND</v>
      </c>
      <c r="AH300" s="191" t="str">
        <f>IF(SecondRowCounts!AH300 = 0, "ND", SecondRowWins!AH300/SecondRowCounts!AH300)</f>
        <v>ND</v>
      </c>
      <c r="AI300" s="191" t="str">
        <f>IF(SecondRowCounts!AI300 = 0, "ND", SecondRowWins!AI300/SecondRowCounts!AI300)</f>
        <v>ND</v>
      </c>
      <c r="AJ300" s="191" t="str">
        <f>IF(SecondRowCounts!AJ300 = 0, "ND", SecondRowWins!AJ300/SecondRowCounts!AJ300)</f>
        <v>ND</v>
      </c>
      <c r="AK300" s="191" t="str">
        <f>IF(SecondRowCounts!AK300 = 0, "ND", SecondRowWins!AK300/SecondRowCounts!AK300)</f>
        <v>ND</v>
      </c>
      <c r="AL300" s="191" t="str">
        <f>IF(SecondRowCounts!AL300 = 0, "ND", SecondRowWins!AL300/SecondRowCounts!AL300)</f>
        <v>ND</v>
      </c>
      <c r="AM300" s="191" t="str">
        <f>IF(SecondRowCounts!AM300 = 0, "ND", SecondRowWins!AM300/SecondRowCounts!AM300)</f>
        <v>ND</v>
      </c>
      <c r="AN300" s="191" t="str">
        <f>IF(SecondRowCounts!AN300 = 0, "ND", SecondRowWins!AN300/SecondRowCounts!AN300)</f>
        <v>ND</v>
      </c>
      <c r="AO300" s="191" t="str">
        <f>IF(SecondRowCounts!AO300 = 0, "ND", SecondRowWins!AO300/SecondRowCounts!AO300)</f>
        <v>ND</v>
      </c>
      <c r="AP300" s="191" t="str">
        <f>IF(SecondRowCounts!AP300 = 0, "ND", SecondRowWins!AP300/SecondRowCounts!AP300)</f>
        <v>ND</v>
      </c>
    </row>
    <row r="301">
      <c r="A301" s="187" t="s">
        <v>14</v>
      </c>
      <c r="B301" s="191">
        <f>IF(SecondRowCounts!B301 = 0, "ND", SecondRowWins!B301/SecondRowCounts!B301)</f>
        <v>0.6092687665</v>
      </c>
      <c r="C301" s="191" t="str">
        <f>IF(SecondRowCounts!C301 = 0, "ND", SecondRowWins!C301/SecondRowCounts!C301)</f>
        <v>ND</v>
      </c>
      <c r="D301" s="191">
        <f>IF(SecondRowCounts!D301 = 0, "ND", SecondRowWins!D301/SecondRowCounts!D301)</f>
        <v>0.7078313253</v>
      </c>
      <c r="E301" s="191">
        <f>IF(SecondRowCounts!E301 = 0, "ND", SecondRowWins!E301/SecondRowCounts!E301)</f>
        <v>0.6920545369</v>
      </c>
      <c r="F301" s="191">
        <f>IF(SecondRowCounts!F301 = 0, "ND", SecondRowWins!F301/SecondRowCounts!F301)</f>
        <v>0.6671221645</v>
      </c>
      <c r="G301" s="191">
        <f>IF(SecondRowCounts!G301 = 0, "ND", SecondRowWins!G301/SecondRowCounts!G301)</f>
        <v>0.6347472151</v>
      </c>
      <c r="H301" s="191">
        <f>IF(SecondRowCounts!H301 = 0, "ND", SecondRowWins!H301/SecondRowCounts!H301)</f>
        <v>0.5942355325</v>
      </c>
      <c r="I301" s="191">
        <f>IF(SecondRowCounts!I301 = 0, "ND", SecondRowWins!I301/SecondRowCounts!I301)</f>
        <v>0.5591597158</v>
      </c>
      <c r="J301" s="191">
        <f>IF(SecondRowCounts!J301 = 0, "ND", SecondRowWins!J301/SecondRowCounts!J301)</f>
        <v>0.5270347183</v>
      </c>
      <c r="K301" s="191">
        <f>IF(SecondRowCounts!K301 = 0, "ND", SecondRowWins!K301/SecondRowCounts!K301)</f>
        <v>0.4441591784</v>
      </c>
      <c r="L301" s="191">
        <f>IF(SecondRowCounts!L301 = 0, "ND", SecondRowWins!L301/SecondRowCounts!L301)</f>
        <v>0.4117647059</v>
      </c>
      <c r="M301" s="191">
        <f>IF(SecondRowCounts!M301 = 0, "ND", SecondRowWins!M301/SecondRowCounts!M301)</f>
        <v>0.2545454545</v>
      </c>
      <c r="N301" s="191">
        <f>IF(SecondRowCounts!N301 = 0, "ND", SecondRowWins!N301/SecondRowCounts!N301)</f>
        <v>0.08333333333</v>
      </c>
      <c r="O301" s="191">
        <f>IF(SecondRowCounts!O301 = 0, "ND", SecondRowWins!O301/SecondRowCounts!O301)</f>
        <v>0</v>
      </c>
      <c r="P301" s="191" t="str">
        <f>IF(SecondRowCounts!P301 = 0, "ND", SecondRowWins!P301/SecondRowCounts!P301)</f>
        <v>ND</v>
      </c>
      <c r="Q301" s="191" t="str">
        <f>IF(SecondRowCounts!Q301 = 0, "ND", SecondRowWins!Q301/SecondRowCounts!Q301)</f>
        <v>ND</v>
      </c>
      <c r="R301" s="191" t="str">
        <f>IF(SecondRowCounts!R301 = 0, "ND", SecondRowWins!R301/SecondRowCounts!R301)</f>
        <v>ND</v>
      </c>
      <c r="S301" s="191" t="str">
        <f>IF(SecondRowCounts!S301 = 0, "ND", SecondRowWins!S301/SecondRowCounts!S301)</f>
        <v>ND</v>
      </c>
      <c r="T301" s="191" t="str">
        <f>IF(SecondRowCounts!T301 = 0, "ND", SecondRowWins!T301/SecondRowCounts!T301)</f>
        <v>ND</v>
      </c>
      <c r="U301" s="191" t="str">
        <f>IF(SecondRowCounts!U301 = 0, "ND", SecondRowWins!U301/SecondRowCounts!U301)</f>
        <v>ND</v>
      </c>
      <c r="V301" s="191" t="str">
        <f>IF(SecondRowCounts!V301 = 0, "ND", SecondRowWins!V301/SecondRowCounts!V301)</f>
        <v>ND</v>
      </c>
      <c r="W301" s="191" t="str">
        <f>IF(SecondRowCounts!W301 = 0, "ND", SecondRowWins!W301/SecondRowCounts!W301)</f>
        <v>ND</v>
      </c>
      <c r="X301" s="191" t="str">
        <f>IF(SecondRowCounts!X301 = 0, "ND", SecondRowWins!X301/SecondRowCounts!X301)</f>
        <v>ND</v>
      </c>
      <c r="Y301" s="191" t="str">
        <f>IF(SecondRowCounts!Y301 = 0, "ND", SecondRowWins!Y301/SecondRowCounts!Y301)</f>
        <v>ND</v>
      </c>
      <c r="Z301" s="191" t="str">
        <f>IF(SecondRowCounts!Z301 = 0, "ND", SecondRowWins!Z301/SecondRowCounts!Z301)</f>
        <v>ND</v>
      </c>
      <c r="AA301" s="191" t="str">
        <f>IF(SecondRowCounts!AA301 = 0, "ND", SecondRowWins!AA301/SecondRowCounts!AA301)</f>
        <v>ND</v>
      </c>
      <c r="AB301" s="191" t="str">
        <f>IF(SecondRowCounts!AB301 = 0, "ND", SecondRowWins!AB301/SecondRowCounts!AB301)</f>
        <v>ND</v>
      </c>
      <c r="AC301" s="191" t="str">
        <f>IF(SecondRowCounts!AC301 = 0, "ND", SecondRowWins!AC301/SecondRowCounts!AC301)</f>
        <v>ND</v>
      </c>
      <c r="AD301" s="191" t="str">
        <f>IF(SecondRowCounts!AD301 = 0, "ND", SecondRowWins!AD301/SecondRowCounts!AD301)</f>
        <v>ND</v>
      </c>
      <c r="AE301" s="191" t="str">
        <f>IF(SecondRowCounts!AE301 = 0, "ND", SecondRowWins!AE301/SecondRowCounts!AE301)</f>
        <v>ND</v>
      </c>
      <c r="AF301" s="191" t="str">
        <f>IF(SecondRowCounts!AF301 = 0, "ND", SecondRowWins!AF301/SecondRowCounts!AF301)</f>
        <v>ND</v>
      </c>
      <c r="AG301" s="191" t="str">
        <f>IF(SecondRowCounts!AG301 = 0, "ND", SecondRowWins!AG301/SecondRowCounts!AG301)</f>
        <v>ND</v>
      </c>
      <c r="AH301" s="191" t="str">
        <f>IF(SecondRowCounts!AH301 = 0, "ND", SecondRowWins!AH301/SecondRowCounts!AH301)</f>
        <v>ND</v>
      </c>
      <c r="AI301" s="191" t="str">
        <f>IF(SecondRowCounts!AI301 = 0, "ND", SecondRowWins!AI301/SecondRowCounts!AI301)</f>
        <v>ND</v>
      </c>
      <c r="AJ301" s="191" t="str">
        <f>IF(SecondRowCounts!AJ301 = 0, "ND", SecondRowWins!AJ301/SecondRowCounts!AJ301)</f>
        <v>ND</v>
      </c>
      <c r="AK301" s="191" t="str">
        <f>IF(SecondRowCounts!AK301 = 0, "ND", SecondRowWins!AK301/SecondRowCounts!AK301)</f>
        <v>ND</v>
      </c>
      <c r="AL301" s="191" t="str">
        <f>IF(SecondRowCounts!AL301 = 0, "ND", SecondRowWins!AL301/SecondRowCounts!AL301)</f>
        <v>ND</v>
      </c>
      <c r="AM301" s="191" t="str">
        <f>IF(SecondRowCounts!AM301 = 0, "ND", SecondRowWins!AM301/SecondRowCounts!AM301)</f>
        <v>ND</v>
      </c>
      <c r="AN301" s="191" t="str">
        <f>IF(SecondRowCounts!AN301 = 0, "ND", SecondRowWins!AN301/SecondRowCounts!AN301)</f>
        <v>ND</v>
      </c>
      <c r="AO301" s="191" t="str">
        <f>IF(SecondRowCounts!AO301 = 0, "ND", SecondRowWins!AO301/SecondRowCounts!AO301)</f>
        <v>ND</v>
      </c>
      <c r="AP301" s="191" t="str">
        <f>IF(SecondRowCounts!AP301 = 0, "ND", SecondRowWins!AP301/SecondRowCounts!AP301)</f>
        <v>ND</v>
      </c>
    </row>
    <row r="302">
      <c r="A302" s="187" t="s">
        <v>399</v>
      </c>
      <c r="B302" s="191">
        <f>IF(SecondRowCounts!B302 = 0, "ND", SecondRowWins!B302/SecondRowCounts!B302)</f>
        <v>0.5</v>
      </c>
      <c r="C302" s="191" t="str">
        <f>IF(SecondRowCounts!C302 = 0, "ND", SecondRowWins!C302/SecondRowCounts!C302)</f>
        <v>ND</v>
      </c>
      <c r="D302" s="191" t="str">
        <f>IF(SecondRowCounts!D302 = 0, "ND", SecondRowWins!D302/SecondRowCounts!D302)</f>
        <v>ND</v>
      </c>
      <c r="E302" s="191" t="str">
        <f>IF(SecondRowCounts!E302 = 0, "ND", SecondRowWins!E302/SecondRowCounts!E302)</f>
        <v>ND</v>
      </c>
      <c r="F302" s="191" t="str">
        <f>IF(SecondRowCounts!F302 = 0, "ND", SecondRowWins!F302/SecondRowCounts!F302)</f>
        <v>ND</v>
      </c>
      <c r="G302" s="191" t="str">
        <f>IF(SecondRowCounts!G302 = 0, "ND", SecondRowWins!G302/SecondRowCounts!G302)</f>
        <v>ND</v>
      </c>
      <c r="H302" s="191" t="str">
        <f>IF(SecondRowCounts!H302 = 0, "ND", SecondRowWins!H302/SecondRowCounts!H302)</f>
        <v>ND</v>
      </c>
      <c r="I302" s="191">
        <f>IF(SecondRowCounts!I302 = 0, "ND", SecondRowWins!I302/SecondRowCounts!I302)</f>
        <v>0</v>
      </c>
      <c r="J302" s="191">
        <f>IF(SecondRowCounts!J302 = 0, "ND", SecondRowWins!J302/SecondRowCounts!J302)</f>
        <v>0.3333333333</v>
      </c>
      <c r="K302" s="191">
        <f>IF(SecondRowCounts!K302 = 0, "ND", SecondRowWins!K302/SecondRowCounts!K302)</f>
        <v>1</v>
      </c>
      <c r="L302" s="191" t="str">
        <f>IF(SecondRowCounts!L302 = 0, "ND", SecondRowWins!L302/SecondRowCounts!L302)</f>
        <v>ND</v>
      </c>
      <c r="M302" s="191">
        <f>IF(SecondRowCounts!M302 = 0, "ND", SecondRowWins!M302/SecondRowCounts!M302)</f>
        <v>0.5</v>
      </c>
      <c r="N302" s="191">
        <f>IF(SecondRowCounts!N302 = 0, "ND", SecondRowWins!N302/SecondRowCounts!N302)</f>
        <v>0</v>
      </c>
      <c r="O302" s="191" t="str">
        <f>IF(SecondRowCounts!O302 = 0, "ND", SecondRowWins!O302/SecondRowCounts!O302)</f>
        <v>ND</v>
      </c>
      <c r="P302" s="191" t="str">
        <f>IF(SecondRowCounts!P302 = 0, "ND", SecondRowWins!P302/SecondRowCounts!P302)</f>
        <v>ND</v>
      </c>
      <c r="Q302" s="191" t="str">
        <f>IF(SecondRowCounts!Q302 = 0, "ND", SecondRowWins!Q302/SecondRowCounts!Q302)</f>
        <v>ND</v>
      </c>
      <c r="R302" s="191" t="str">
        <f>IF(SecondRowCounts!R302 = 0, "ND", SecondRowWins!R302/SecondRowCounts!R302)</f>
        <v>ND</v>
      </c>
      <c r="S302" s="191" t="str">
        <f>IF(SecondRowCounts!S302 = 0, "ND", SecondRowWins!S302/SecondRowCounts!S302)</f>
        <v>ND</v>
      </c>
      <c r="T302" s="191" t="str">
        <f>IF(SecondRowCounts!T302 = 0, "ND", SecondRowWins!T302/SecondRowCounts!T302)</f>
        <v>ND</v>
      </c>
      <c r="U302" s="191" t="str">
        <f>IF(SecondRowCounts!U302 = 0, "ND", SecondRowWins!U302/SecondRowCounts!U302)</f>
        <v>ND</v>
      </c>
      <c r="V302" s="191" t="str">
        <f>IF(SecondRowCounts!V302 = 0, "ND", SecondRowWins!V302/SecondRowCounts!V302)</f>
        <v>ND</v>
      </c>
      <c r="W302" s="191" t="str">
        <f>IF(SecondRowCounts!W302 = 0, "ND", SecondRowWins!W302/SecondRowCounts!W302)</f>
        <v>ND</v>
      </c>
      <c r="X302" s="191" t="str">
        <f>IF(SecondRowCounts!X302 = 0, "ND", SecondRowWins!X302/SecondRowCounts!X302)</f>
        <v>ND</v>
      </c>
      <c r="Y302" s="191" t="str">
        <f>IF(SecondRowCounts!Y302 = 0, "ND", SecondRowWins!Y302/SecondRowCounts!Y302)</f>
        <v>ND</v>
      </c>
      <c r="Z302" s="191" t="str">
        <f>IF(SecondRowCounts!Z302 = 0, "ND", SecondRowWins!Z302/SecondRowCounts!Z302)</f>
        <v>ND</v>
      </c>
      <c r="AA302" s="191" t="str">
        <f>IF(SecondRowCounts!AA302 = 0, "ND", SecondRowWins!AA302/SecondRowCounts!AA302)</f>
        <v>ND</v>
      </c>
      <c r="AB302" s="191" t="str">
        <f>IF(SecondRowCounts!AB302 = 0, "ND", SecondRowWins!AB302/SecondRowCounts!AB302)</f>
        <v>ND</v>
      </c>
      <c r="AC302" s="191" t="str">
        <f>IF(SecondRowCounts!AC302 = 0, "ND", SecondRowWins!AC302/SecondRowCounts!AC302)</f>
        <v>ND</v>
      </c>
      <c r="AD302" s="191" t="str">
        <f>IF(SecondRowCounts!AD302 = 0, "ND", SecondRowWins!AD302/SecondRowCounts!AD302)</f>
        <v>ND</v>
      </c>
      <c r="AE302" s="191" t="str">
        <f>IF(SecondRowCounts!AE302 = 0, "ND", SecondRowWins!AE302/SecondRowCounts!AE302)</f>
        <v>ND</v>
      </c>
      <c r="AF302" s="191" t="str">
        <f>IF(SecondRowCounts!AF302 = 0, "ND", SecondRowWins!AF302/SecondRowCounts!AF302)</f>
        <v>ND</v>
      </c>
      <c r="AG302" s="191" t="str">
        <f>IF(SecondRowCounts!AG302 = 0, "ND", SecondRowWins!AG302/SecondRowCounts!AG302)</f>
        <v>ND</v>
      </c>
      <c r="AH302" s="191" t="str">
        <f>IF(SecondRowCounts!AH302 = 0, "ND", SecondRowWins!AH302/SecondRowCounts!AH302)</f>
        <v>ND</v>
      </c>
      <c r="AI302" s="191" t="str">
        <f>IF(SecondRowCounts!AI302 = 0, "ND", SecondRowWins!AI302/SecondRowCounts!AI302)</f>
        <v>ND</v>
      </c>
      <c r="AJ302" s="191" t="str">
        <f>IF(SecondRowCounts!AJ302 = 0, "ND", SecondRowWins!AJ302/SecondRowCounts!AJ302)</f>
        <v>ND</v>
      </c>
      <c r="AK302" s="191" t="str">
        <f>IF(SecondRowCounts!AK302 = 0, "ND", SecondRowWins!AK302/SecondRowCounts!AK302)</f>
        <v>ND</v>
      </c>
      <c r="AL302" s="191" t="str">
        <f>IF(SecondRowCounts!AL302 = 0, "ND", SecondRowWins!AL302/SecondRowCounts!AL302)</f>
        <v>ND</v>
      </c>
      <c r="AM302" s="191" t="str">
        <f>IF(SecondRowCounts!AM302 = 0, "ND", SecondRowWins!AM302/SecondRowCounts!AM302)</f>
        <v>ND</v>
      </c>
      <c r="AN302" s="191" t="str">
        <f>IF(SecondRowCounts!AN302 = 0, "ND", SecondRowWins!AN302/SecondRowCounts!AN302)</f>
        <v>ND</v>
      </c>
      <c r="AO302" s="191" t="str">
        <f>IF(SecondRowCounts!AO302 = 0, "ND", SecondRowWins!AO302/SecondRowCounts!AO302)</f>
        <v>ND</v>
      </c>
      <c r="AP302" s="191" t="str">
        <f>IF(SecondRowCounts!AP302 = 0, "ND", SecondRowWins!AP302/SecondRowCounts!AP302)</f>
        <v>ND</v>
      </c>
    </row>
    <row r="303">
      <c r="A303" s="187" t="s">
        <v>400</v>
      </c>
      <c r="B303" s="191">
        <f>IF(SecondRowCounts!B303 = 0, "ND", SecondRowWins!B303/SecondRowCounts!B303)</f>
        <v>0.6086956522</v>
      </c>
      <c r="C303" s="191" t="str">
        <f>IF(SecondRowCounts!C303 = 0, "ND", SecondRowWins!C303/SecondRowCounts!C303)</f>
        <v>ND</v>
      </c>
      <c r="D303" s="191" t="str">
        <f>IF(SecondRowCounts!D303 = 0, "ND", SecondRowWins!D303/SecondRowCounts!D303)</f>
        <v>ND</v>
      </c>
      <c r="E303" s="191" t="str">
        <f>IF(SecondRowCounts!E303 = 0, "ND", SecondRowWins!E303/SecondRowCounts!E303)</f>
        <v>ND</v>
      </c>
      <c r="F303" s="191" t="str">
        <f>IF(SecondRowCounts!F303 = 0, "ND", SecondRowWins!F303/SecondRowCounts!F303)</f>
        <v>ND</v>
      </c>
      <c r="G303" s="191" t="str">
        <f>IF(SecondRowCounts!G303 = 0, "ND", SecondRowWins!G303/SecondRowCounts!G303)</f>
        <v>ND</v>
      </c>
      <c r="H303" s="191" t="str">
        <f>IF(SecondRowCounts!H303 = 0, "ND", SecondRowWins!H303/SecondRowCounts!H303)</f>
        <v>ND</v>
      </c>
      <c r="I303" s="191">
        <f>IF(SecondRowCounts!I303 = 0, "ND", SecondRowWins!I303/SecondRowCounts!I303)</f>
        <v>1</v>
      </c>
      <c r="J303" s="191">
        <f>IF(SecondRowCounts!J303 = 0, "ND", SecondRowWins!J303/SecondRowCounts!J303)</f>
        <v>0.75</v>
      </c>
      <c r="K303" s="191">
        <f>IF(SecondRowCounts!K303 = 0, "ND", SecondRowWins!K303/SecondRowCounts!K303)</f>
        <v>0.75</v>
      </c>
      <c r="L303" s="191">
        <f>IF(SecondRowCounts!L303 = 0, "ND", SecondRowWins!L303/SecondRowCounts!L303)</f>
        <v>0.5</v>
      </c>
      <c r="M303" s="191">
        <f>IF(SecondRowCounts!M303 = 0, "ND", SecondRowWins!M303/SecondRowCounts!M303)</f>
        <v>0.5</v>
      </c>
      <c r="N303" s="191">
        <f>IF(SecondRowCounts!N303 = 0, "ND", SecondRowWins!N303/SecondRowCounts!N303)</f>
        <v>0.5</v>
      </c>
      <c r="O303" s="191" t="str">
        <f>IF(SecondRowCounts!O303 = 0, "ND", SecondRowWins!O303/SecondRowCounts!O303)</f>
        <v>ND</v>
      </c>
      <c r="P303" s="191" t="str">
        <f>IF(SecondRowCounts!P303 = 0, "ND", SecondRowWins!P303/SecondRowCounts!P303)</f>
        <v>ND</v>
      </c>
      <c r="Q303" s="191" t="str">
        <f>IF(SecondRowCounts!Q303 = 0, "ND", SecondRowWins!Q303/SecondRowCounts!Q303)</f>
        <v>ND</v>
      </c>
      <c r="R303" s="191" t="str">
        <f>IF(SecondRowCounts!R303 = 0, "ND", SecondRowWins!R303/SecondRowCounts!R303)</f>
        <v>ND</v>
      </c>
      <c r="S303" s="191" t="str">
        <f>IF(SecondRowCounts!S303 = 0, "ND", SecondRowWins!S303/SecondRowCounts!S303)</f>
        <v>ND</v>
      </c>
      <c r="T303" s="191" t="str">
        <f>IF(SecondRowCounts!T303 = 0, "ND", SecondRowWins!T303/SecondRowCounts!T303)</f>
        <v>ND</v>
      </c>
      <c r="U303" s="191" t="str">
        <f>IF(SecondRowCounts!U303 = 0, "ND", SecondRowWins!U303/SecondRowCounts!U303)</f>
        <v>ND</v>
      </c>
      <c r="V303" s="191" t="str">
        <f>IF(SecondRowCounts!V303 = 0, "ND", SecondRowWins!V303/SecondRowCounts!V303)</f>
        <v>ND</v>
      </c>
      <c r="W303" s="191" t="str">
        <f>IF(SecondRowCounts!W303 = 0, "ND", SecondRowWins!W303/SecondRowCounts!W303)</f>
        <v>ND</v>
      </c>
      <c r="X303" s="191" t="str">
        <f>IF(SecondRowCounts!X303 = 0, "ND", SecondRowWins!X303/SecondRowCounts!X303)</f>
        <v>ND</v>
      </c>
      <c r="Y303" s="191" t="str">
        <f>IF(SecondRowCounts!Y303 = 0, "ND", SecondRowWins!Y303/SecondRowCounts!Y303)</f>
        <v>ND</v>
      </c>
      <c r="Z303" s="191" t="str">
        <f>IF(SecondRowCounts!Z303 = 0, "ND", SecondRowWins!Z303/SecondRowCounts!Z303)</f>
        <v>ND</v>
      </c>
      <c r="AA303" s="191" t="str">
        <f>IF(SecondRowCounts!AA303 = 0, "ND", SecondRowWins!AA303/SecondRowCounts!AA303)</f>
        <v>ND</v>
      </c>
      <c r="AB303" s="191" t="str">
        <f>IF(SecondRowCounts!AB303 = 0, "ND", SecondRowWins!AB303/SecondRowCounts!AB303)</f>
        <v>ND</v>
      </c>
      <c r="AC303" s="191" t="str">
        <f>IF(SecondRowCounts!AC303 = 0, "ND", SecondRowWins!AC303/SecondRowCounts!AC303)</f>
        <v>ND</v>
      </c>
      <c r="AD303" s="191" t="str">
        <f>IF(SecondRowCounts!AD303 = 0, "ND", SecondRowWins!AD303/SecondRowCounts!AD303)</f>
        <v>ND</v>
      </c>
      <c r="AE303" s="191" t="str">
        <f>IF(SecondRowCounts!AE303 = 0, "ND", SecondRowWins!AE303/SecondRowCounts!AE303)</f>
        <v>ND</v>
      </c>
      <c r="AF303" s="191" t="str">
        <f>IF(SecondRowCounts!AF303 = 0, "ND", SecondRowWins!AF303/SecondRowCounts!AF303)</f>
        <v>ND</v>
      </c>
      <c r="AG303" s="191" t="str">
        <f>IF(SecondRowCounts!AG303 = 0, "ND", SecondRowWins!AG303/SecondRowCounts!AG303)</f>
        <v>ND</v>
      </c>
      <c r="AH303" s="191" t="str">
        <f>IF(SecondRowCounts!AH303 = 0, "ND", SecondRowWins!AH303/SecondRowCounts!AH303)</f>
        <v>ND</v>
      </c>
      <c r="AI303" s="191" t="str">
        <f>IF(SecondRowCounts!AI303 = 0, "ND", SecondRowWins!AI303/SecondRowCounts!AI303)</f>
        <v>ND</v>
      </c>
      <c r="AJ303" s="191" t="str">
        <f>IF(SecondRowCounts!AJ303 = 0, "ND", SecondRowWins!AJ303/SecondRowCounts!AJ303)</f>
        <v>ND</v>
      </c>
      <c r="AK303" s="191" t="str">
        <f>IF(SecondRowCounts!AK303 = 0, "ND", SecondRowWins!AK303/SecondRowCounts!AK303)</f>
        <v>ND</v>
      </c>
      <c r="AL303" s="191" t="str">
        <f>IF(SecondRowCounts!AL303 = 0, "ND", SecondRowWins!AL303/SecondRowCounts!AL303)</f>
        <v>ND</v>
      </c>
      <c r="AM303" s="191" t="str">
        <f>IF(SecondRowCounts!AM303 = 0, "ND", SecondRowWins!AM303/SecondRowCounts!AM303)</f>
        <v>ND</v>
      </c>
      <c r="AN303" s="191" t="str">
        <f>IF(SecondRowCounts!AN303 = 0, "ND", SecondRowWins!AN303/SecondRowCounts!AN303)</f>
        <v>ND</v>
      </c>
      <c r="AO303" s="191" t="str">
        <f>IF(SecondRowCounts!AO303 = 0, "ND", SecondRowWins!AO303/SecondRowCounts!AO303)</f>
        <v>ND</v>
      </c>
      <c r="AP303" s="191" t="str">
        <f>IF(SecondRowCounts!AP303 = 0, "ND", SecondRowWins!AP303/SecondRowCounts!AP303)</f>
        <v>ND</v>
      </c>
    </row>
    <row r="304">
      <c r="A304" s="187" t="s">
        <v>401</v>
      </c>
      <c r="B304" s="191">
        <f>IF(SecondRowCounts!B304 = 0, "ND", SecondRowWins!B304/SecondRowCounts!B304)</f>
        <v>0.7058823529</v>
      </c>
      <c r="C304" s="191" t="str">
        <f>IF(SecondRowCounts!C304 = 0, "ND", SecondRowWins!C304/SecondRowCounts!C304)</f>
        <v>ND</v>
      </c>
      <c r="D304" s="191" t="str">
        <f>IF(SecondRowCounts!D304 = 0, "ND", SecondRowWins!D304/SecondRowCounts!D304)</f>
        <v>ND</v>
      </c>
      <c r="E304" s="191" t="str">
        <f>IF(SecondRowCounts!E304 = 0, "ND", SecondRowWins!E304/SecondRowCounts!E304)</f>
        <v>ND</v>
      </c>
      <c r="F304" s="191" t="str">
        <f>IF(SecondRowCounts!F304 = 0, "ND", SecondRowWins!F304/SecondRowCounts!F304)</f>
        <v>ND</v>
      </c>
      <c r="G304" s="191" t="str">
        <f>IF(SecondRowCounts!G304 = 0, "ND", SecondRowWins!G304/SecondRowCounts!G304)</f>
        <v>ND</v>
      </c>
      <c r="H304" s="191" t="str">
        <f>IF(SecondRowCounts!H304 = 0, "ND", SecondRowWins!H304/SecondRowCounts!H304)</f>
        <v>ND</v>
      </c>
      <c r="I304" s="191">
        <f>IF(SecondRowCounts!I304 = 0, "ND", SecondRowWins!I304/SecondRowCounts!I304)</f>
        <v>0</v>
      </c>
      <c r="J304" s="191">
        <f>IF(SecondRowCounts!J304 = 0, "ND", SecondRowWins!J304/SecondRowCounts!J304)</f>
        <v>0.4</v>
      </c>
      <c r="K304" s="191">
        <f>IF(SecondRowCounts!K304 = 0, "ND", SecondRowWins!K304/SecondRowCounts!K304)</f>
        <v>0.8333333333</v>
      </c>
      <c r="L304" s="191">
        <f>IF(SecondRowCounts!L304 = 0, "ND", SecondRowWins!L304/SecondRowCounts!L304)</f>
        <v>1</v>
      </c>
      <c r="M304" s="191" t="str">
        <f>IF(SecondRowCounts!M304 = 0, "ND", SecondRowWins!M304/SecondRowCounts!M304)</f>
        <v>ND</v>
      </c>
      <c r="N304" s="191">
        <f>IF(SecondRowCounts!N304 = 0, "ND", SecondRowWins!N304/SecondRowCounts!N304)</f>
        <v>1</v>
      </c>
      <c r="O304" s="191" t="str">
        <f>IF(SecondRowCounts!O304 = 0, "ND", SecondRowWins!O304/SecondRowCounts!O304)</f>
        <v>ND</v>
      </c>
      <c r="P304" s="191" t="str">
        <f>IF(SecondRowCounts!P304 = 0, "ND", SecondRowWins!P304/SecondRowCounts!P304)</f>
        <v>ND</v>
      </c>
      <c r="Q304" s="191" t="str">
        <f>IF(SecondRowCounts!Q304 = 0, "ND", SecondRowWins!Q304/SecondRowCounts!Q304)</f>
        <v>ND</v>
      </c>
      <c r="R304" s="191" t="str">
        <f>IF(SecondRowCounts!R304 = 0, "ND", SecondRowWins!R304/SecondRowCounts!R304)</f>
        <v>ND</v>
      </c>
      <c r="S304" s="191" t="str">
        <f>IF(SecondRowCounts!S304 = 0, "ND", SecondRowWins!S304/SecondRowCounts!S304)</f>
        <v>ND</v>
      </c>
      <c r="T304" s="191" t="str">
        <f>IF(SecondRowCounts!T304 = 0, "ND", SecondRowWins!T304/SecondRowCounts!T304)</f>
        <v>ND</v>
      </c>
      <c r="U304" s="191" t="str">
        <f>IF(SecondRowCounts!U304 = 0, "ND", SecondRowWins!U304/SecondRowCounts!U304)</f>
        <v>ND</v>
      </c>
      <c r="V304" s="191" t="str">
        <f>IF(SecondRowCounts!V304 = 0, "ND", SecondRowWins!V304/SecondRowCounts!V304)</f>
        <v>ND</v>
      </c>
      <c r="W304" s="191" t="str">
        <f>IF(SecondRowCounts!W304 = 0, "ND", SecondRowWins!W304/SecondRowCounts!W304)</f>
        <v>ND</v>
      </c>
      <c r="X304" s="191" t="str">
        <f>IF(SecondRowCounts!X304 = 0, "ND", SecondRowWins!X304/SecondRowCounts!X304)</f>
        <v>ND</v>
      </c>
      <c r="Y304" s="191" t="str">
        <f>IF(SecondRowCounts!Y304 = 0, "ND", SecondRowWins!Y304/SecondRowCounts!Y304)</f>
        <v>ND</v>
      </c>
      <c r="Z304" s="191" t="str">
        <f>IF(SecondRowCounts!Z304 = 0, "ND", SecondRowWins!Z304/SecondRowCounts!Z304)</f>
        <v>ND</v>
      </c>
      <c r="AA304" s="191" t="str">
        <f>IF(SecondRowCounts!AA304 = 0, "ND", SecondRowWins!AA304/SecondRowCounts!AA304)</f>
        <v>ND</v>
      </c>
      <c r="AB304" s="191" t="str">
        <f>IF(SecondRowCounts!AB304 = 0, "ND", SecondRowWins!AB304/SecondRowCounts!AB304)</f>
        <v>ND</v>
      </c>
      <c r="AC304" s="191" t="str">
        <f>IF(SecondRowCounts!AC304 = 0, "ND", SecondRowWins!AC304/SecondRowCounts!AC304)</f>
        <v>ND</v>
      </c>
      <c r="AD304" s="191" t="str">
        <f>IF(SecondRowCounts!AD304 = 0, "ND", SecondRowWins!AD304/SecondRowCounts!AD304)</f>
        <v>ND</v>
      </c>
      <c r="AE304" s="191" t="str">
        <f>IF(SecondRowCounts!AE304 = 0, "ND", SecondRowWins!AE304/SecondRowCounts!AE304)</f>
        <v>ND</v>
      </c>
      <c r="AF304" s="191" t="str">
        <f>IF(SecondRowCounts!AF304 = 0, "ND", SecondRowWins!AF304/SecondRowCounts!AF304)</f>
        <v>ND</v>
      </c>
      <c r="AG304" s="191" t="str">
        <f>IF(SecondRowCounts!AG304 = 0, "ND", SecondRowWins!AG304/SecondRowCounts!AG304)</f>
        <v>ND</v>
      </c>
      <c r="AH304" s="191" t="str">
        <f>IF(SecondRowCounts!AH304 = 0, "ND", SecondRowWins!AH304/SecondRowCounts!AH304)</f>
        <v>ND</v>
      </c>
      <c r="AI304" s="191" t="str">
        <f>IF(SecondRowCounts!AI304 = 0, "ND", SecondRowWins!AI304/SecondRowCounts!AI304)</f>
        <v>ND</v>
      </c>
      <c r="AJ304" s="191" t="str">
        <f>IF(SecondRowCounts!AJ304 = 0, "ND", SecondRowWins!AJ304/SecondRowCounts!AJ304)</f>
        <v>ND</v>
      </c>
      <c r="AK304" s="191" t="str">
        <f>IF(SecondRowCounts!AK304 = 0, "ND", SecondRowWins!AK304/SecondRowCounts!AK304)</f>
        <v>ND</v>
      </c>
      <c r="AL304" s="191" t="str">
        <f>IF(SecondRowCounts!AL304 = 0, "ND", SecondRowWins!AL304/SecondRowCounts!AL304)</f>
        <v>ND</v>
      </c>
      <c r="AM304" s="191" t="str">
        <f>IF(SecondRowCounts!AM304 = 0, "ND", SecondRowWins!AM304/SecondRowCounts!AM304)</f>
        <v>ND</v>
      </c>
      <c r="AN304" s="191" t="str">
        <f>IF(SecondRowCounts!AN304 = 0, "ND", SecondRowWins!AN304/SecondRowCounts!AN304)</f>
        <v>ND</v>
      </c>
      <c r="AO304" s="191" t="str">
        <f>IF(SecondRowCounts!AO304 = 0, "ND", SecondRowWins!AO304/SecondRowCounts!AO304)</f>
        <v>ND</v>
      </c>
      <c r="AP304" s="191" t="str">
        <f>IF(SecondRowCounts!AP304 = 0, "ND", SecondRowWins!AP304/SecondRowCounts!AP304)</f>
        <v>ND</v>
      </c>
    </row>
    <row r="305">
      <c r="A305" s="187" t="s">
        <v>402</v>
      </c>
      <c r="B305" s="191">
        <f>IF(SecondRowCounts!B305 = 0, "ND", SecondRowWins!B305/SecondRowCounts!B305)</f>
        <v>0.4705882353</v>
      </c>
      <c r="C305" s="191" t="str">
        <f>IF(SecondRowCounts!C305 = 0, "ND", SecondRowWins!C305/SecondRowCounts!C305)</f>
        <v>ND</v>
      </c>
      <c r="D305" s="191" t="str">
        <f>IF(SecondRowCounts!D305 = 0, "ND", SecondRowWins!D305/SecondRowCounts!D305)</f>
        <v>ND</v>
      </c>
      <c r="E305" s="191" t="str">
        <f>IF(SecondRowCounts!E305 = 0, "ND", SecondRowWins!E305/SecondRowCounts!E305)</f>
        <v>ND</v>
      </c>
      <c r="F305" s="191" t="str">
        <f>IF(SecondRowCounts!F305 = 0, "ND", SecondRowWins!F305/SecondRowCounts!F305)</f>
        <v>ND</v>
      </c>
      <c r="G305" s="191" t="str">
        <f>IF(SecondRowCounts!G305 = 0, "ND", SecondRowWins!G305/SecondRowCounts!G305)</f>
        <v>ND</v>
      </c>
      <c r="H305" s="191" t="str">
        <f>IF(SecondRowCounts!H305 = 0, "ND", SecondRowWins!H305/SecondRowCounts!H305)</f>
        <v>ND</v>
      </c>
      <c r="I305" s="191">
        <f>IF(SecondRowCounts!I305 = 0, "ND", SecondRowWins!I305/SecondRowCounts!I305)</f>
        <v>0.5</v>
      </c>
      <c r="J305" s="191">
        <f>IF(SecondRowCounts!J305 = 0, "ND", SecondRowWins!J305/SecondRowCounts!J305)</f>
        <v>0.5</v>
      </c>
      <c r="K305" s="191">
        <f>IF(SecondRowCounts!K305 = 0, "ND", SecondRowWins!K305/SecondRowCounts!K305)</f>
        <v>0.3333333333</v>
      </c>
      <c r="L305" s="191">
        <f>IF(SecondRowCounts!L305 = 0, "ND", SecondRowWins!L305/SecondRowCounts!L305)</f>
        <v>0.4</v>
      </c>
      <c r="M305" s="191">
        <f>IF(SecondRowCounts!M305 = 0, "ND", SecondRowWins!M305/SecondRowCounts!M305)</f>
        <v>0.75</v>
      </c>
      <c r="N305" s="191">
        <f>IF(SecondRowCounts!N305 = 0, "ND", SecondRowWins!N305/SecondRowCounts!N305)</f>
        <v>0</v>
      </c>
      <c r="O305" s="191" t="str">
        <f>IF(SecondRowCounts!O305 = 0, "ND", SecondRowWins!O305/SecondRowCounts!O305)</f>
        <v>ND</v>
      </c>
      <c r="P305" s="191" t="str">
        <f>IF(SecondRowCounts!P305 = 0, "ND", SecondRowWins!P305/SecondRowCounts!P305)</f>
        <v>ND</v>
      </c>
      <c r="Q305" s="191" t="str">
        <f>IF(SecondRowCounts!Q305 = 0, "ND", SecondRowWins!Q305/SecondRowCounts!Q305)</f>
        <v>ND</v>
      </c>
      <c r="R305" s="191" t="str">
        <f>IF(SecondRowCounts!R305 = 0, "ND", SecondRowWins!R305/SecondRowCounts!R305)</f>
        <v>ND</v>
      </c>
      <c r="S305" s="191" t="str">
        <f>IF(SecondRowCounts!S305 = 0, "ND", SecondRowWins!S305/SecondRowCounts!S305)</f>
        <v>ND</v>
      </c>
      <c r="T305" s="191" t="str">
        <f>IF(SecondRowCounts!T305 = 0, "ND", SecondRowWins!T305/SecondRowCounts!T305)</f>
        <v>ND</v>
      </c>
      <c r="U305" s="191" t="str">
        <f>IF(SecondRowCounts!U305 = 0, "ND", SecondRowWins!U305/SecondRowCounts!U305)</f>
        <v>ND</v>
      </c>
      <c r="V305" s="191" t="str">
        <f>IF(SecondRowCounts!V305 = 0, "ND", SecondRowWins!V305/SecondRowCounts!V305)</f>
        <v>ND</v>
      </c>
      <c r="W305" s="191" t="str">
        <f>IF(SecondRowCounts!W305 = 0, "ND", SecondRowWins!W305/SecondRowCounts!W305)</f>
        <v>ND</v>
      </c>
      <c r="X305" s="191" t="str">
        <f>IF(SecondRowCounts!X305 = 0, "ND", SecondRowWins!X305/SecondRowCounts!X305)</f>
        <v>ND</v>
      </c>
      <c r="Y305" s="191" t="str">
        <f>IF(SecondRowCounts!Y305 = 0, "ND", SecondRowWins!Y305/SecondRowCounts!Y305)</f>
        <v>ND</v>
      </c>
      <c r="Z305" s="191" t="str">
        <f>IF(SecondRowCounts!Z305 = 0, "ND", SecondRowWins!Z305/SecondRowCounts!Z305)</f>
        <v>ND</v>
      </c>
      <c r="AA305" s="191" t="str">
        <f>IF(SecondRowCounts!AA305 = 0, "ND", SecondRowWins!AA305/SecondRowCounts!AA305)</f>
        <v>ND</v>
      </c>
      <c r="AB305" s="191" t="str">
        <f>IF(SecondRowCounts!AB305 = 0, "ND", SecondRowWins!AB305/SecondRowCounts!AB305)</f>
        <v>ND</v>
      </c>
      <c r="AC305" s="191" t="str">
        <f>IF(SecondRowCounts!AC305 = 0, "ND", SecondRowWins!AC305/SecondRowCounts!AC305)</f>
        <v>ND</v>
      </c>
      <c r="AD305" s="191" t="str">
        <f>IF(SecondRowCounts!AD305 = 0, "ND", SecondRowWins!AD305/SecondRowCounts!AD305)</f>
        <v>ND</v>
      </c>
      <c r="AE305" s="191" t="str">
        <f>IF(SecondRowCounts!AE305 = 0, "ND", SecondRowWins!AE305/SecondRowCounts!AE305)</f>
        <v>ND</v>
      </c>
      <c r="AF305" s="191" t="str">
        <f>IF(SecondRowCounts!AF305 = 0, "ND", SecondRowWins!AF305/SecondRowCounts!AF305)</f>
        <v>ND</v>
      </c>
      <c r="AG305" s="191" t="str">
        <f>IF(SecondRowCounts!AG305 = 0, "ND", SecondRowWins!AG305/SecondRowCounts!AG305)</f>
        <v>ND</v>
      </c>
      <c r="AH305" s="191" t="str">
        <f>IF(SecondRowCounts!AH305 = 0, "ND", SecondRowWins!AH305/SecondRowCounts!AH305)</f>
        <v>ND</v>
      </c>
      <c r="AI305" s="191" t="str">
        <f>IF(SecondRowCounts!AI305 = 0, "ND", SecondRowWins!AI305/SecondRowCounts!AI305)</f>
        <v>ND</v>
      </c>
      <c r="AJ305" s="191" t="str">
        <f>IF(SecondRowCounts!AJ305 = 0, "ND", SecondRowWins!AJ305/SecondRowCounts!AJ305)</f>
        <v>ND</v>
      </c>
      <c r="AK305" s="191" t="str">
        <f>IF(SecondRowCounts!AK305 = 0, "ND", SecondRowWins!AK305/SecondRowCounts!AK305)</f>
        <v>ND</v>
      </c>
      <c r="AL305" s="191" t="str">
        <f>IF(SecondRowCounts!AL305 = 0, "ND", SecondRowWins!AL305/SecondRowCounts!AL305)</f>
        <v>ND</v>
      </c>
      <c r="AM305" s="191" t="str">
        <f>IF(SecondRowCounts!AM305 = 0, "ND", SecondRowWins!AM305/SecondRowCounts!AM305)</f>
        <v>ND</v>
      </c>
      <c r="AN305" s="191" t="str">
        <f>IF(SecondRowCounts!AN305 = 0, "ND", SecondRowWins!AN305/SecondRowCounts!AN305)</f>
        <v>ND</v>
      </c>
      <c r="AO305" s="191" t="str">
        <f>IF(SecondRowCounts!AO305 = 0, "ND", SecondRowWins!AO305/SecondRowCounts!AO305)</f>
        <v>ND</v>
      </c>
      <c r="AP305" s="191" t="str">
        <f>IF(SecondRowCounts!AP305 = 0, "ND", SecondRowWins!AP305/SecondRowCounts!AP305)</f>
        <v>ND</v>
      </c>
    </row>
    <row r="306">
      <c r="A306" s="187" t="s">
        <v>403</v>
      </c>
      <c r="B306" s="191">
        <f>IF(SecondRowCounts!B306 = 0, "ND", SecondRowWins!B306/SecondRowCounts!B306)</f>
        <v>0.5</v>
      </c>
      <c r="C306" s="191" t="str">
        <f>IF(SecondRowCounts!C306 = 0, "ND", SecondRowWins!C306/SecondRowCounts!C306)</f>
        <v>ND</v>
      </c>
      <c r="D306" s="191" t="str">
        <f>IF(SecondRowCounts!D306 = 0, "ND", SecondRowWins!D306/SecondRowCounts!D306)</f>
        <v>ND</v>
      </c>
      <c r="E306" s="191" t="str">
        <f>IF(SecondRowCounts!E306 = 0, "ND", SecondRowWins!E306/SecondRowCounts!E306)</f>
        <v>ND</v>
      </c>
      <c r="F306" s="191" t="str">
        <f>IF(SecondRowCounts!F306 = 0, "ND", SecondRowWins!F306/SecondRowCounts!F306)</f>
        <v>ND</v>
      </c>
      <c r="G306" s="191" t="str">
        <f>IF(SecondRowCounts!G306 = 0, "ND", SecondRowWins!G306/SecondRowCounts!G306)</f>
        <v>ND</v>
      </c>
      <c r="H306" s="191" t="str">
        <f>IF(SecondRowCounts!H306 = 0, "ND", SecondRowWins!H306/SecondRowCounts!H306)</f>
        <v>ND</v>
      </c>
      <c r="I306" s="191">
        <f>IF(SecondRowCounts!I306 = 0, "ND", SecondRowWins!I306/SecondRowCounts!I306)</f>
        <v>1</v>
      </c>
      <c r="J306" s="191">
        <f>IF(SecondRowCounts!J306 = 0, "ND", SecondRowWins!J306/SecondRowCounts!J306)</f>
        <v>1</v>
      </c>
      <c r="K306" s="191">
        <f>IF(SecondRowCounts!K306 = 0, "ND", SecondRowWins!K306/SecondRowCounts!K306)</f>
        <v>0.6666666667</v>
      </c>
      <c r="L306" s="191">
        <f>IF(SecondRowCounts!L306 = 0, "ND", SecondRowWins!L306/SecondRowCounts!L306)</f>
        <v>0</v>
      </c>
      <c r="M306" s="191">
        <f>IF(SecondRowCounts!M306 = 0, "ND", SecondRowWins!M306/SecondRowCounts!M306)</f>
        <v>0</v>
      </c>
      <c r="N306" s="191" t="str">
        <f>IF(SecondRowCounts!N306 = 0, "ND", SecondRowWins!N306/SecondRowCounts!N306)</f>
        <v>ND</v>
      </c>
      <c r="O306" s="191" t="str">
        <f>IF(SecondRowCounts!O306 = 0, "ND", SecondRowWins!O306/SecondRowCounts!O306)</f>
        <v>ND</v>
      </c>
      <c r="P306" s="191" t="str">
        <f>IF(SecondRowCounts!P306 = 0, "ND", SecondRowWins!P306/SecondRowCounts!P306)</f>
        <v>ND</v>
      </c>
      <c r="Q306" s="191" t="str">
        <f>IF(SecondRowCounts!Q306 = 0, "ND", SecondRowWins!Q306/SecondRowCounts!Q306)</f>
        <v>ND</v>
      </c>
      <c r="R306" s="191" t="str">
        <f>IF(SecondRowCounts!R306 = 0, "ND", SecondRowWins!R306/SecondRowCounts!R306)</f>
        <v>ND</v>
      </c>
      <c r="S306" s="191" t="str">
        <f>IF(SecondRowCounts!S306 = 0, "ND", SecondRowWins!S306/SecondRowCounts!S306)</f>
        <v>ND</v>
      </c>
      <c r="T306" s="191" t="str">
        <f>IF(SecondRowCounts!T306 = 0, "ND", SecondRowWins!T306/SecondRowCounts!T306)</f>
        <v>ND</v>
      </c>
      <c r="U306" s="191" t="str">
        <f>IF(SecondRowCounts!U306 = 0, "ND", SecondRowWins!U306/SecondRowCounts!U306)</f>
        <v>ND</v>
      </c>
      <c r="V306" s="191" t="str">
        <f>IF(SecondRowCounts!V306 = 0, "ND", SecondRowWins!V306/SecondRowCounts!V306)</f>
        <v>ND</v>
      </c>
      <c r="W306" s="191" t="str">
        <f>IF(SecondRowCounts!W306 = 0, "ND", SecondRowWins!W306/SecondRowCounts!W306)</f>
        <v>ND</v>
      </c>
      <c r="X306" s="191" t="str">
        <f>IF(SecondRowCounts!X306 = 0, "ND", SecondRowWins!X306/SecondRowCounts!X306)</f>
        <v>ND</v>
      </c>
      <c r="Y306" s="191" t="str">
        <f>IF(SecondRowCounts!Y306 = 0, "ND", SecondRowWins!Y306/SecondRowCounts!Y306)</f>
        <v>ND</v>
      </c>
      <c r="Z306" s="191" t="str">
        <f>IF(SecondRowCounts!Z306 = 0, "ND", SecondRowWins!Z306/SecondRowCounts!Z306)</f>
        <v>ND</v>
      </c>
      <c r="AA306" s="191" t="str">
        <f>IF(SecondRowCounts!AA306 = 0, "ND", SecondRowWins!AA306/SecondRowCounts!AA306)</f>
        <v>ND</v>
      </c>
      <c r="AB306" s="191" t="str">
        <f>IF(SecondRowCounts!AB306 = 0, "ND", SecondRowWins!AB306/SecondRowCounts!AB306)</f>
        <v>ND</v>
      </c>
      <c r="AC306" s="191" t="str">
        <f>IF(SecondRowCounts!AC306 = 0, "ND", SecondRowWins!AC306/SecondRowCounts!AC306)</f>
        <v>ND</v>
      </c>
      <c r="AD306" s="191" t="str">
        <f>IF(SecondRowCounts!AD306 = 0, "ND", SecondRowWins!AD306/SecondRowCounts!AD306)</f>
        <v>ND</v>
      </c>
      <c r="AE306" s="191" t="str">
        <f>IF(SecondRowCounts!AE306 = 0, "ND", SecondRowWins!AE306/SecondRowCounts!AE306)</f>
        <v>ND</v>
      </c>
      <c r="AF306" s="191" t="str">
        <f>IF(SecondRowCounts!AF306 = 0, "ND", SecondRowWins!AF306/SecondRowCounts!AF306)</f>
        <v>ND</v>
      </c>
      <c r="AG306" s="191" t="str">
        <f>IF(SecondRowCounts!AG306 = 0, "ND", SecondRowWins!AG306/SecondRowCounts!AG306)</f>
        <v>ND</v>
      </c>
      <c r="AH306" s="191" t="str">
        <f>IF(SecondRowCounts!AH306 = 0, "ND", SecondRowWins!AH306/SecondRowCounts!AH306)</f>
        <v>ND</v>
      </c>
      <c r="AI306" s="191" t="str">
        <f>IF(SecondRowCounts!AI306 = 0, "ND", SecondRowWins!AI306/SecondRowCounts!AI306)</f>
        <v>ND</v>
      </c>
      <c r="AJ306" s="191" t="str">
        <f>IF(SecondRowCounts!AJ306 = 0, "ND", SecondRowWins!AJ306/SecondRowCounts!AJ306)</f>
        <v>ND</v>
      </c>
      <c r="AK306" s="191" t="str">
        <f>IF(SecondRowCounts!AK306 = 0, "ND", SecondRowWins!AK306/SecondRowCounts!AK306)</f>
        <v>ND</v>
      </c>
      <c r="AL306" s="191" t="str">
        <f>IF(SecondRowCounts!AL306 = 0, "ND", SecondRowWins!AL306/SecondRowCounts!AL306)</f>
        <v>ND</v>
      </c>
      <c r="AM306" s="191" t="str">
        <f>IF(SecondRowCounts!AM306 = 0, "ND", SecondRowWins!AM306/SecondRowCounts!AM306)</f>
        <v>ND</v>
      </c>
      <c r="AN306" s="191" t="str">
        <f>IF(SecondRowCounts!AN306 = 0, "ND", SecondRowWins!AN306/SecondRowCounts!AN306)</f>
        <v>ND</v>
      </c>
      <c r="AO306" s="191" t="str">
        <f>IF(SecondRowCounts!AO306 = 0, "ND", SecondRowWins!AO306/SecondRowCounts!AO306)</f>
        <v>ND</v>
      </c>
      <c r="AP306" s="191" t="str">
        <f>IF(SecondRowCounts!AP306 = 0, "ND", SecondRowWins!AP306/SecondRowCounts!AP306)</f>
        <v>ND</v>
      </c>
    </row>
    <row r="307">
      <c r="A307" s="187" t="s">
        <v>404</v>
      </c>
      <c r="B307" s="191">
        <f>IF(SecondRowCounts!B307 = 0, "ND", SecondRowWins!B307/SecondRowCounts!B307)</f>
        <v>0.7777777778</v>
      </c>
      <c r="C307" s="191" t="str">
        <f>IF(SecondRowCounts!C307 = 0, "ND", SecondRowWins!C307/SecondRowCounts!C307)</f>
        <v>ND</v>
      </c>
      <c r="D307" s="191" t="str">
        <f>IF(SecondRowCounts!D307 = 0, "ND", SecondRowWins!D307/SecondRowCounts!D307)</f>
        <v>ND</v>
      </c>
      <c r="E307" s="191" t="str">
        <f>IF(SecondRowCounts!E307 = 0, "ND", SecondRowWins!E307/SecondRowCounts!E307)</f>
        <v>ND</v>
      </c>
      <c r="F307" s="191" t="str">
        <f>IF(SecondRowCounts!F307 = 0, "ND", SecondRowWins!F307/SecondRowCounts!F307)</f>
        <v>ND</v>
      </c>
      <c r="G307" s="191" t="str">
        <f>IF(SecondRowCounts!G307 = 0, "ND", SecondRowWins!G307/SecondRowCounts!G307)</f>
        <v>ND</v>
      </c>
      <c r="H307" s="191" t="str">
        <f>IF(SecondRowCounts!H307 = 0, "ND", SecondRowWins!H307/SecondRowCounts!H307)</f>
        <v>ND</v>
      </c>
      <c r="I307" s="191">
        <f>IF(SecondRowCounts!I307 = 0, "ND", SecondRowWins!I307/SecondRowCounts!I307)</f>
        <v>1</v>
      </c>
      <c r="J307" s="191" t="str">
        <f>IF(SecondRowCounts!J307 = 0, "ND", SecondRowWins!J307/SecondRowCounts!J307)</f>
        <v>ND</v>
      </c>
      <c r="K307" s="191">
        <f>IF(SecondRowCounts!K307 = 0, "ND", SecondRowWins!K307/SecondRowCounts!K307)</f>
        <v>0.7142857143</v>
      </c>
      <c r="L307" s="191">
        <f>IF(SecondRowCounts!L307 = 0, "ND", SecondRowWins!L307/SecondRowCounts!L307)</f>
        <v>1</v>
      </c>
      <c r="M307" s="191" t="str">
        <f>IF(SecondRowCounts!M307 = 0, "ND", SecondRowWins!M307/SecondRowCounts!M307)</f>
        <v>ND</v>
      </c>
      <c r="N307" s="191" t="str">
        <f>IF(SecondRowCounts!N307 = 0, "ND", SecondRowWins!N307/SecondRowCounts!N307)</f>
        <v>ND</v>
      </c>
      <c r="O307" s="191" t="str">
        <f>IF(SecondRowCounts!O307 = 0, "ND", SecondRowWins!O307/SecondRowCounts!O307)</f>
        <v>ND</v>
      </c>
      <c r="P307" s="191" t="str">
        <f>IF(SecondRowCounts!P307 = 0, "ND", SecondRowWins!P307/SecondRowCounts!P307)</f>
        <v>ND</v>
      </c>
      <c r="Q307" s="191" t="str">
        <f>IF(SecondRowCounts!Q307 = 0, "ND", SecondRowWins!Q307/SecondRowCounts!Q307)</f>
        <v>ND</v>
      </c>
      <c r="R307" s="191" t="str">
        <f>IF(SecondRowCounts!R307 = 0, "ND", SecondRowWins!R307/SecondRowCounts!R307)</f>
        <v>ND</v>
      </c>
      <c r="S307" s="191" t="str">
        <f>IF(SecondRowCounts!S307 = 0, "ND", SecondRowWins!S307/SecondRowCounts!S307)</f>
        <v>ND</v>
      </c>
      <c r="T307" s="191" t="str">
        <f>IF(SecondRowCounts!T307 = 0, "ND", SecondRowWins!T307/SecondRowCounts!T307)</f>
        <v>ND</v>
      </c>
      <c r="U307" s="191" t="str">
        <f>IF(SecondRowCounts!U307 = 0, "ND", SecondRowWins!U307/SecondRowCounts!U307)</f>
        <v>ND</v>
      </c>
      <c r="V307" s="191" t="str">
        <f>IF(SecondRowCounts!V307 = 0, "ND", SecondRowWins!V307/SecondRowCounts!V307)</f>
        <v>ND</v>
      </c>
      <c r="W307" s="191" t="str">
        <f>IF(SecondRowCounts!W307 = 0, "ND", SecondRowWins!W307/SecondRowCounts!W307)</f>
        <v>ND</v>
      </c>
      <c r="X307" s="191" t="str">
        <f>IF(SecondRowCounts!X307 = 0, "ND", SecondRowWins!X307/SecondRowCounts!X307)</f>
        <v>ND</v>
      </c>
      <c r="Y307" s="191" t="str">
        <f>IF(SecondRowCounts!Y307 = 0, "ND", SecondRowWins!Y307/SecondRowCounts!Y307)</f>
        <v>ND</v>
      </c>
      <c r="Z307" s="191" t="str">
        <f>IF(SecondRowCounts!Z307 = 0, "ND", SecondRowWins!Z307/SecondRowCounts!Z307)</f>
        <v>ND</v>
      </c>
      <c r="AA307" s="191" t="str">
        <f>IF(SecondRowCounts!AA307 = 0, "ND", SecondRowWins!AA307/SecondRowCounts!AA307)</f>
        <v>ND</v>
      </c>
      <c r="AB307" s="191" t="str">
        <f>IF(SecondRowCounts!AB307 = 0, "ND", SecondRowWins!AB307/SecondRowCounts!AB307)</f>
        <v>ND</v>
      </c>
      <c r="AC307" s="191" t="str">
        <f>IF(SecondRowCounts!AC307 = 0, "ND", SecondRowWins!AC307/SecondRowCounts!AC307)</f>
        <v>ND</v>
      </c>
      <c r="AD307" s="191" t="str">
        <f>IF(SecondRowCounts!AD307 = 0, "ND", SecondRowWins!AD307/SecondRowCounts!AD307)</f>
        <v>ND</v>
      </c>
      <c r="AE307" s="191" t="str">
        <f>IF(SecondRowCounts!AE307 = 0, "ND", SecondRowWins!AE307/SecondRowCounts!AE307)</f>
        <v>ND</v>
      </c>
      <c r="AF307" s="191" t="str">
        <f>IF(SecondRowCounts!AF307 = 0, "ND", SecondRowWins!AF307/SecondRowCounts!AF307)</f>
        <v>ND</v>
      </c>
      <c r="AG307" s="191" t="str">
        <f>IF(SecondRowCounts!AG307 = 0, "ND", SecondRowWins!AG307/SecondRowCounts!AG307)</f>
        <v>ND</v>
      </c>
      <c r="AH307" s="191" t="str">
        <f>IF(SecondRowCounts!AH307 = 0, "ND", SecondRowWins!AH307/SecondRowCounts!AH307)</f>
        <v>ND</v>
      </c>
      <c r="AI307" s="191" t="str">
        <f>IF(SecondRowCounts!AI307 = 0, "ND", SecondRowWins!AI307/SecondRowCounts!AI307)</f>
        <v>ND</v>
      </c>
      <c r="AJ307" s="191" t="str">
        <f>IF(SecondRowCounts!AJ307 = 0, "ND", SecondRowWins!AJ307/SecondRowCounts!AJ307)</f>
        <v>ND</v>
      </c>
      <c r="AK307" s="191" t="str">
        <f>IF(SecondRowCounts!AK307 = 0, "ND", SecondRowWins!AK307/SecondRowCounts!AK307)</f>
        <v>ND</v>
      </c>
      <c r="AL307" s="191" t="str">
        <f>IF(SecondRowCounts!AL307 = 0, "ND", SecondRowWins!AL307/SecondRowCounts!AL307)</f>
        <v>ND</v>
      </c>
      <c r="AM307" s="191" t="str">
        <f>IF(SecondRowCounts!AM307 = 0, "ND", SecondRowWins!AM307/SecondRowCounts!AM307)</f>
        <v>ND</v>
      </c>
      <c r="AN307" s="191" t="str">
        <f>IF(SecondRowCounts!AN307 = 0, "ND", SecondRowWins!AN307/SecondRowCounts!AN307)</f>
        <v>ND</v>
      </c>
      <c r="AO307" s="191" t="str">
        <f>IF(SecondRowCounts!AO307 = 0, "ND", SecondRowWins!AO307/SecondRowCounts!AO307)</f>
        <v>ND</v>
      </c>
      <c r="AP307" s="191" t="str">
        <f>IF(SecondRowCounts!AP307 = 0, "ND", SecondRowWins!AP307/SecondRowCounts!AP307)</f>
        <v>ND</v>
      </c>
    </row>
    <row r="308">
      <c r="A308" s="187" t="s">
        <v>405</v>
      </c>
      <c r="B308" s="191">
        <f>IF(SecondRowCounts!B308 = 0, "ND", SecondRowWins!B308/SecondRowCounts!B308)</f>
        <v>0.6036036036</v>
      </c>
      <c r="C308" s="191" t="str">
        <f>IF(SecondRowCounts!C308 = 0, "ND", SecondRowWins!C308/SecondRowCounts!C308)</f>
        <v>ND</v>
      </c>
      <c r="D308" s="191" t="str">
        <f>IF(SecondRowCounts!D308 = 0, "ND", SecondRowWins!D308/SecondRowCounts!D308)</f>
        <v>ND</v>
      </c>
      <c r="E308" s="191" t="str">
        <f>IF(SecondRowCounts!E308 = 0, "ND", SecondRowWins!E308/SecondRowCounts!E308)</f>
        <v>ND</v>
      </c>
      <c r="F308" s="191" t="str">
        <f>IF(SecondRowCounts!F308 = 0, "ND", SecondRowWins!F308/SecondRowCounts!F308)</f>
        <v>ND</v>
      </c>
      <c r="G308" s="191" t="str">
        <f>IF(SecondRowCounts!G308 = 0, "ND", SecondRowWins!G308/SecondRowCounts!G308)</f>
        <v>ND</v>
      </c>
      <c r="H308" s="191" t="str">
        <f>IF(SecondRowCounts!H308 = 0, "ND", SecondRowWins!H308/SecondRowCounts!H308)</f>
        <v>ND</v>
      </c>
      <c r="I308" s="191">
        <f>IF(SecondRowCounts!I308 = 0, "ND", SecondRowWins!I308/SecondRowCounts!I308)</f>
        <v>0.4285714286</v>
      </c>
      <c r="J308" s="191">
        <f>IF(SecondRowCounts!J308 = 0, "ND", SecondRowWins!J308/SecondRowCounts!J308)</f>
        <v>0.6666666667</v>
      </c>
      <c r="K308" s="191">
        <f>IF(SecondRowCounts!K308 = 0, "ND", SecondRowWins!K308/SecondRowCounts!K308)</f>
        <v>0.6666666667</v>
      </c>
      <c r="L308" s="191">
        <f>IF(SecondRowCounts!L308 = 0, "ND", SecondRowWins!L308/SecondRowCounts!L308)</f>
        <v>0.5517241379</v>
      </c>
      <c r="M308" s="191">
        <f>IF(SecondRowCounts!M308 = 0, "ND", SecondRowWins!M308/SecondRowCounts!M308)</f>
        <v>0.6153846154</v>
      </c>
      <c r="N308" s="191">
        <f>IF(SecondRowCounts!N308 = 0, "ND", SecondRowWins!N308/SecondRowCounts!N308)</f>
        <v>0.3333333333</v>
      </c>
      <c r="O308" s="191">
        <f>IF(SecondRowCounts!O308 = 0, "ND", SecondRowWins!O308/SecondRowCounts!O308)</f>
        <v>0.8</v>
      </c>
      <c r="P308" s="191" t="str">
        <f>IF(SecondRowCounts!P308 = 0, "ND", SecondRowWins!P308/SecondRowCounts!P308)</f>
        <v>ND</v>
      </c>
      <c r="Q308" s="191" t="str">
        <f>IF(SecondRowCounts!Q308 = 0, "ND", SecondRowWins!Q308/SecondRowCounts!Q308)</f>
        <v>ND</v>
      </c>
      <c r="R308" s="191" t="str">
        <f>IF(SecondRowCounts!R308 = 0, "ND", SecondRowWins!R308/SecondRowCounts!R308)</f>
        <v>ND</v>
      </c>
      <c r="S308" s="191" t="str">
        <f>IF(SecondRowCounts!S308 = 0, "ND", SecondRowWins!S308/SecondRowCounts!S308)</f>
        <v>ND</v>
      </c>
      <c r="T308" s="191" t="str">
        <f>IF(SecondRowCounts!T308 = 0, "ND", SecondRowWins!T308/SecondRowCounts!T308)</f>
        <v>ND</v>
      </c>
      <c r="U308" s="191" t="str">
        <f>IF(SecondRowCounts!U308 = 0, "ND", SecondRowWins!U308/SecondRowCounts!U308)</f>
        <v>ND</v>
      </c>
      <c r="V308" s="191" t="str">
        <f>IF(SecondRowCounts!V308 = 0, "ND", SecondRowWins!V308/SecondRowCounts!V308)</f>
        <v>ND</v>
      </c>
      <c r="W308" s="191" t="str">
        <f>IF(SecondRowCounts!W308 = 0, "ND", SecondRowWins!W308/SecondRowCounts!W308)</f>
        <v>ND</v>
      </c>
      <c r="X308" s="191" t="str">
        <f>IF(SecondRowCounts!X308 = 0, "ND", SecondRowWins!X308/SecondRowCounts!X308)</f>
        <v>ND</v>
      </c>
      <c r="Y308" s="191" t="str">
        <f>IF(SecondRowCounts!Y308 = 0, "ND", SecondRowWins!Y308/SecondRowCounts!Y308)</f>
        <v>ND</v>
      </c>
      <c r="Z308" s="191" t="str">
        <f>IF(SecondRowCounts!Z308 = 0, "ND", SecondRowWins!Z308/SecondRowCounts!Z308)</f>
        <v>ND</v>
      </c>
      <c r="AA308" s="191" t="str">
        <f>IF(SecondRowCounts!AA308 = 0, "ND", SecondRowWins!AA308/SecondRowCounts!AA308)</f>
        <v>ND</v>
      </c>
      <c r="AB308" s="191" t="str">
        <f>IF(SecondRowCounts!AB308 = 0, "ND", SecondRowWins!AB308/SecondRowCounts!AB308)</f>
        <v>ND</v>
      </c>
      <c r="AC308" s="191" t="str">
        <f>IF(SecondRowCounts!AC308 = 0, "ND", SecondRowWins!AC308/SecondRowCounts!AC308)</f>
        <v>ND</v>
      </c>
      <c r="AD308" s="191" t="str">
        <f>IF(SecondRowCounts!AD308 = 0, "ND", SecondRowWins!AD308/SecondRowCounts!AD308)</f>
        <v>ND</v>
      </c>
      <c r="AE308" s="191" t="str">
        <f>IF(SecondRowCounts!AE308 = 0, "ND", SecondRowWins!AE308/SecondRowCounts!AE308)</f>
        <v>ND</v>
      </c>
      <c r="AF308" s="191" t="str">
        <f>IF(SecondRowCounts!AF308 = 0, "ND", SecondRowWins!AF308/SecondRowCounts!AF308)</f>
        <v>ND</v>
      </c>
      <c r="AG308" s="191" t="str">
        <f>IF(SecondRowCounts!AG308 = 0, "ND", SecondRowWins!AG308/SecondRowCounts!AG308)</f>
        <v>ND</v>
      </c>
      <c r="AH308" s="191" t="str">
        <f>IF(SecondRowCounts!AH308 = 0, "ND", SecondRowWins!AH308/SecondRowCounts!AH308)</f>
        <v>ND</v>
      </c>
      <c r="AI308" s="191" t="str">
        <f>IF(SecondRowCounts!AI308 = 0, "ND", SecondRowWins!AI308/SecondRowCounts!AI308)</f>
        <v>ND</v>
      </c>
      <c r="AJ308" s="191" t="str">
        <f>IF(SecondRowCounts!AJ308 = 0, "ND", SecondRowWins!AJ308/SecondRowCounts!AJ308)</f>
        <v>ND</v>
      </c>
      <c r="AK308" s="191" t="str">
        <f>IF(SecondRowCounts!AK308 = 0, "ND", SecondRowWins!AK308/SecondRowCounts!AK308)</f>
        <v>ND</v>
      </c>
      <c r="AL308" s="191" t="str">
        <f>IF(SecondRowCounts!AL308 = 0, "ND", SecondRowWins!AL308/SecondRowCounts!AL308)</f>
        <v>ND</v>
      </c>
      <c r="AM308" s="191" t="str">
        <f>IF(SecondRowCounts!AM308 = 0, "ND", SecondRowWins!AM308/SecondRowCounts!AM308)</f>
        <v>ND</v>
      </c>
      <c r="AN308" s="191" t="str">
        <f>IF(SecondRowCounts!AN308 = 0, "ND", SecondRowWins!AN308/SecondRowCounts!AN308)</f>
        <v>ND</v>
      </c>
      <c r="AO308" s="191" t="str">
        <f>IF(SecondRowCounts!AO308 = 0, "ND", SecondRowWins!AO308/SecondRowCounts!AO308)</f>
        <v>ND</v>
      </c>
      <c r="AP308" s="191" t="str">
        <f>IF(SecondRowCounts!AP308 = 0, "ND", SecondRowWins!AP308/SecondRowCounts!AP308)</f>
        <v>ND</v>
      </c>
    </row>
    <row r="309">
      <c r="A309" s="187" t="s">
        <v>406</v>
      </c>
      <c r="B309" s="191">
        <f>IF(SecondRowCounts!B309 = 0, "ND", SecondRowWins!B309/SecondRowCounts!B309)</f>
        <v>0.3812124522</v>
      </c>
      <c r="C309" s="191" t="str">
        <f>IF(SecondRowCounts!C309 = 0, "ND", SecondRowWins!C309/SecondRowCounts!C309)</f>
        <v>ND</v>
      </c>
      <c r="D309" s="191" t="str">
        <f>IF(SecondRowCounts!D309 = 0, "ND", SecondRowWins!D309/SecondRowCounts!D309)</f>
        <v>ND</v>
      </c>
      <c r="E309" s="191" t="str">
        <f>IF(SecondRowCounts!E309 = 0, "ND", SecondRowWins!E309/SecondRowCounts!E309)</f>
        <v>ND</v>
      </c>
      <c r="F309" s="191" t="str">
        <f>IF(SecondRowCounts!F309 = 0, "ND", SecondRowWins!F309/SecondRowCounts!F309)</f>
        <v>ND</v>
      </c>
      <c r="G309" s="191">
        <f>IF(SecondRowCounts!G309 = 0, "ND", SecondRowWins!G309/SecondRowCounts!G309)</f>
        <v>0.4227941176</v>
      </c>
      <c r="H309" s="191">
        <f>IF(SecondRowCounts!H309 = 0, "ND", SecondRowWins!H309/SecondRowCounts!H309)</f>
        <v>0.3565217391</v>
      </c>
      <c r="I309" s="191">
        <f>IF(SecondRowCounts!I309 = 0, "ND", SecondRowWins!I309/SecondRowCounts!I309)</f>
        <v>0.2123287671</v>
      </c>
      <c r="J309" s="191">
        <f>IF(SecondRowCounts!J309 = 0, "ND", SecondRowWins!J309/SecondRowCounts!J309)</f>
        <v>0.1</v>
      </c>
      <c r="K309" s="191">
        <f>IF(SecondRowCounts!K309 = 0, "ND", SecondRowWins!K309/SecondRowCounts!K309)</f>
        <v>0</v>
      </c>
      <c r="L309" s="191" t="str">
        <f>IF(SecondRowCounts!L309 = 0, "ND", SecondRowWins!L309/SecondRowCounts!L309)</f>
        <v>ND</v>
      </c>
      <c r="M309" s="191" t="str">
        <f>IF(SecondRowCounts!M309 = 0, "ND", SecondRowWins!M309/SecondRowCounts!M309)</f>
        <v>ND</v>
      </c>
      <c r="N309" s="191" t="str">
        <f>IF(SecondRowCounts!N309 = 0, "ND", SecondRowWins!N309/SecondRowCounts!N309)</f>
        <v>ND</v>
      </c>
      <c r="O309" s="191" t="str">
        <f>IF(SecondRowCounts!O309 = 0, "ND", SecondRowWins!O309/SecondRowCounts!O309)</f>
        <v>ND</v>
      </c>
      <c r="P309" s="191" t="str">
        <f>IF(SecondRowCounts!P309 = 0, "ND", SecondRowWins!P309/SecondRowCounts!P309)</f>
        <v>ND</v>
      </c>
      <c r="Q309" s="191" t="str">
        <f>IF(SecondRowCounts!Q309 = 0, "ND", SecondRowWins!Q309/SecondRowCounts!Q309)</f>
        <v>ND</v>
      </c>
      <c r="R309" s="191" t="str">
        <f>IF(SecondRowCounts!R309 = 0, "ND", SecondRowWins!R309/SecondRowCounts!R309)</f>
        <v>ND</v>
      </c>
      <c r="S309" s="191" t="str">
        <f>IF(SecondRowCounts!S309 = 0, "ND", SecondRowWins!S309/SecondRowCounts!S309)</f>
        <v>ND</v>
      </c>
      <c r="T309" s="191" t="str">
        <f>IF(SecondRowCounts!T309 = 0, "ND", SecondRowWins!T309/SecondRowCounts!T309)</f>
        <v>ND</v>
      </c>
      <c r="U309" s="191" t="str">
        <f>IF(SecondRowCounts!U309 = 0, "ND", SecondRowWins!U309/SecondRowCounts!U309)</f>
        <v>ND</v>
      </c>
      <c r="V309" s="191" t="str">
        <f>IF(SecondRowCounts!V309 = 0, "ND", SecondRowWins!V309/SecondRowCounts!V309)</f>
        <v>ND</v>
      </c>
      <c r="W309" s="191" t="str">
        <f>IF(SecondRowCounts!W309 = 0, "ND", SecondRowWins!W309/SecondRowCounts!W309)</f>
        <v>ND</v>
      </c>
      <c r="X309" s="191" t="str">
        <f>IF(SecondRowCounts!X309 = 0, "ND", SecondRowWins!X309/SecondRowCounts!X309)</f>
        <v>ND</v>
      </c>
      <c r="Y309" s="191" t="str">
        <f>IF(SecondRowCounts!Y309 = 0, "ND", SecondRowWins!Y309/SecondRowCounts!Y309)</f>
        <v>ND</v>
      </c>
      <c r="Z309" s="191" t="str">
        <f>IF(SecondRowCounts!Z309 = 0, "ND", SecondRowWins!Z309/SecondRowCounts!Z309)</f>
        <v>ND</v>
      </c>
      <c r="AA309" s="191" t="str">
        <f>IF(SecondRowCounts!AA309 = 0, "ND", SecondRowWins!AA309/SecondRowCounts!AA309)</f>
        <v>ND</v>
      </c>
      <c r="AB309" s="191" t="str">
        <f>IF(SecondRowCounts!AB309 = 0, "ND", SecondRowWins!AB309/SecondRowCounts!AB309)</f>
        <v>ND</v>
      </c>
      <c r="AC309" s="191" t="str">
        <f>IF(SecondRowCounts!AC309 = 0, "ND", SecondRowWins!AC309/SecondRowCounts!AC309)</f>
        <v>ND</v>
      </c>
      <c r="AD309" s="191" t="str">
        <f>IF(SecondRowCounts!AD309 = 0, "ND", SecondRowWins!AD309/SecondRowCounts!AD309)</f>
        <v>ND</v>
      </c>
      <c r="AE309" s="191" t="str">
        <f>IF(SecondRowCounts!AE309 = 0, "ND", SecondRowWins!AE309/SecondRowCounts!AE309)</f>
        <v>ND</v>
      </c>
      <c r="AF309" s="191" t="str">
        <f>IF(SecondRowCounts!AF309 = 0, "ND", SecondRowWins!AF309/SecondRowCounts!AF309)</f>
        <v>ND</v>
      </c>
      <c r="AG309" s="191" t="str">
        <f>IF(SecondRowCounts!AG309 = 0, "ND", SecondRowWins!AG309/SecondRowCounts!AG309)</f>
        <v>ND</v>
      </c>
      <c r="AH309" s="191" t="str">
        <f>IF(SecondRowCounts!AH309 = 0, "ND", SecondRowWins!AH309/SecondRowCounts!AH309)</f>
        <v>ND</v>
      </c>
      <c r="AI309" s="191" t="str">
        <f>IF(SecondRowCounts!AI309 = 0, "ND", SecondRowWins!AI309/SecondRowCounts!AI309)</f>
        <v>ND</v>
      </c>
      <c r="AJ309" s="191" t="str">
        <f>IF(SecondRowCounts!AJ309 = 0, "ND", SecondRowWins!AJ309/SecondRowCounts!AJ309)</f>
        <v>ND</v>
      </c>
      <c r="AK309" s="191" t="str">
        <f>IF(SecondRowCounts!AK309 = 0, "ND", SecondRowWins!AK309/SecondRowCounts!AK309)</f>
        <v>ND</v>
      </c>
      <c r="AL309" s="191" t="str">
        <f>IF(SecondRowCounts!AL309 = 0, "ND", SecondRowWins!AL309/SecondRowCounts!AL309)</f>
        <v>ND</v>
      </c>
      <c r="AM309" s="191" t="str">
        <f>IF(SecondRowCounts!AM309 = 0, "ND", SecondRowWins!AM309/SecondRowCounts!AM309)</f>
        <v>ND</v>
      </c>
      <c r="AN309" s="191" t="str">
        <f>IF(SecondRowCounts!AN309 = 0, "ND", SecondRowWins!AN309/SecondRowCounts!AN309)</f>
        <v>ND</v>
      </c>
      <c r="AO309" s="191" t="str">
        <f>IF(SecondRowCounts!AO309 = 0, "ND", SecondRowWins!AO309/SecondRowCounts!AO309)</f>
        <v>ND</v>
      </c>
      <c r="AP309" s="191" t="str">
        <f>IF(SecondRowCounts!AP309 = 0, "ND", SecondRowWins!AP309/SecondRowCounts!AP309)</f>
        <v>ND</v>
      </c>
    </row>
    <row r="310">
      <c r="A310" s="187" t="s">
        <v>407</v>
      </c>
      <c r="B310" s="191">
        <f>IF(SecondRowCounts!B310 = 0, "ND", SecondRowWins!B310/SecondRowCounts!B310)</f>
        <v>0</v>
      </c>
      <c r="C310" s="191" t="str">
        <f>IF(SecondRowCounts!C310 = 0, "ND", SecondRowWins!C310/SecondRowCounts!C310)</f>
        <v>ND</v>
      </c>
      <c r="D310" s="191" t="str">
        <f>IF(SecondRowCounts!D310 = 0, "ND", SecondRowWins!D310/SecondRowCounts!D310)</f>
        <v>ND</v>
      </c>
      <c r="E310" s="191" t="str">
        <f>IF(SecondRowCounts!E310 = 0, "ND", SecondRowWins!E310/SecondRowCounts!E310)</f>
        <v>ND</v>
      </c>
      <c r="F310" s="191" t="str">
        <f>IF(SecondRowCounts!F310 = 0, "ND", SecondRowWins!F310/SecondRowCounts!F310)</f>
        <v>ND</v>
      </c>
      <c r="G310" s="191" t="str">
        <f>IF(SecondRowCounts!G310 = 0, "ND", SecondRowWins!G310/SecondRowCounts!G310)</f>
        <v>ND</v>
      </c>
      <c r="H310" s="191">
        <f>IF(SecondRowCounts!H310 = 0, "ND", SecondRowWins!H310/SecondRowCounts!H310)</f>
        <v>0</v>
      </c>
      <c r="I310" s="191" t="str">
        <f>IF(SecondRowCounts!I310 = 0, "ND", SecondRowWins!I310/SecondRowCounts!I310)</f>
        <v>ND</v>
      </c>
      <c r="J310" s="191" t="str">
        <f>IF(SecondRowCounts!J310 = 0, "ND", SecondRowWins!J310/SecondRowCounts!J310)</f>
        <v>ND</v>
      </c>
      <c r="K310" s="191" t="str">
        <f>IF(SecondRowCounts!K310 = 0, "ND", SecondRowWins!K310/SecondRowCounts!K310)</f>
        <v>ND</v>
      </c>
      <c r="L310" s="191" t="str">
        <f>IF(SecondRowCounts!L310 = 0, "ND", SecondRowWins!L310/SecondRowCounts!L310)</f>
        <v>ND</v>
      </c>
      <c r="M310" s="191" t="str">
        <f>IF(SecondRowCounts!M310 = 0, "ND", SecondRowWins!M310/SecondRowCounts!M310)</f>
        <v>ND</v>
      </c>
      <c r="N310" s="191" t="str">
        <f>IF(SecondRowCounts!N310 = 0, "ND", SecondRowWins!N310/SecondRowCounts!N310)</f>
        <v>ND</v>
      </c>
      <c r="O310" s="191" t="str">
        <f>IF(SecondRowCounts!O310 = 0, "ND", SecondRowWins!O310/SecondRowCounts!O310)</f>
        <v>ND</v>
      </c>
      <c r="P310" s="191" t="str">
        <f>IF(SecondRowCounts!P310 = 0, "ND", SecondRowWins!P310/SecondRowCounts!P310)</f>
        <v>ND</v>
      </c>
      <c r="Q310" s="191" t="str">
        <f>IF(SecondRowCounts!Q310 = 0, "ND", SecondRowWins!Q310/SecondRowCounts!Q310)</f>
        <v>ND</v>
      </c>
      <c r="R310" s="191" t="str">
        <f>IF(SecondRowCounts!R310 = 0, "ND", SecondRowWins!R310/SecondRowCounts!R310)</f>
        <v>ND</v>
      </c>
      <c r="S310" s="191" t="str">
        <f>IF(SecondRowCounts!S310 = 0, "ND", SecondRowWins!S310/SecondRowCounts!S310)</f>
        <v>ND</v>
      </c>
      <c r="T310" s="191" t="str">
        <f>IF(SecondRowCounts!T310 = 0, "ND", SecondRowWins!T310/SecondRowCounts!T310)</f>
        <v>ND</v>
      </c>
      <c r="U310" s="191" t="str">
        <f>IF(SecondRowCounts!U310 = 0, "ND", SecondRowWins!U310/SecondRowCounts!U310)</f>
        <v>ND</v>
      </c>
      <c r="V310" s="191" t="str">
        <f>IF(SecondRowCounts!V310 = 0, "ND", SecondRowWins!V310/SecondRowCounts!V310)</f>
        <v>ND</v>
      </c>
      <c r="W310" s="191" t="str">
        <f>IF(SecondRowCounts!W310 = 0, "ND", SecondRowWins!W310/SecondRowCounts!W310)</f>
        <v>ND</v>
      </c>
      <c r="X310" s="191" t="str">
        <f>IF(SecondRowCounts!X310 = 0, "ND", SecondRowWins!X310/SecondRowCounts!X310)</f>
        <v>ND</v>
      </c>
      <c r="Y310" s="191" t="str">
        <f>IF(SecondRowCounts!Y310 = 0, "ND", SecondRowWins!Y310/SecondRowCounts!Y310)</f>
        <v>ND</v>
      </c>
      <c r="Z310" s="191" t="str">
        <f>IF(SecondRowCounts!Z310 = 0, "ND", SecondRowWins!Z310/SecondRowCounts!Z310)</f>
        <v>ND</v>
      </c>
      <c r="AA310" s="191" t="str">
        <f>IF(SecondRowCounts!AA310 = 0, "ND", SecondRowWins!AA310/SecondRowCounts!AA310)</f>
        <v>ND</v>
      </c>
      <c r="AB310" s="191" t="str">
        <f>IF(SecondRowCounts!AB310 = 0, "ND", SecondRowWins!AB310/SecondRowCounts!AB310)</f>
        <v>ND</v>
      </c>
      <c r="AC310" s="191" t="str">
        <f>IF(SecondRowCounts!AC310 = 0, "ND", SecondRowWins!AC310/SecondRowCounts!AC310)</f>
        <v>ND</v>
      </c>
      <c r="AD310" s="191" t="str">
        <f>IF(SecondRowCounts!AD310 = 0, "ND", SecondRowWins!AD310/SecondRowCounts!AD310)</f>
        <v>ND</v>
      </c>
      <c r="AE310" s="191" t="str">
        <f>IF(SecondRowCounts!AE310 = 0, "ND", SecondRowWins!AE310/SecondRowCounts!AE310)</f>
        <v>ND</v>
      </c>
      <c r="AF310" s="191" t="str">
        <f>IF(SecondRowCounts!AF310 = 0, "ND", SecondRowWins!AF310/SecondRowCounts!AF310)</f>
        <v>ND</v>
      </c>
      <c r="AG310" s="191" t="str">
        <f>IF(SecondRowCounts!AG310 = 0, "ND", SecondRowWins!AG310/SecondRowCounts!AG310)</f>
        <v>ND</v>
      </c>
      <c r="AH310" s="191" t="str">
        <f>IF(SecondRowCounts!AH310 = 0, "ND", SecondRowWins!AH310/SecondRowCounts!AH310)</f>
        <v>ND</v>
      </c>
      <c r="AI310" s="191" t="str">
        <f>IF(SecondRowCounts!AI310 = 0, "ND", SecondRowWins!AI310/SecondRowCounts!AI310)</f>
        <v>ND</v>
      </c>
      <c r="AJ310" s="191" t="str">
        <f>IF(SecondRowCounts!AJ310 = 0, "ND", SecondRowWins!AJ310/SecondRowCounts!AJ310)</f>
        <v>ND</v>
      </c>
      <c r="AK310" s="191" t="str">
        <f>IF(SecondRowCounts!AK310 = 0, "ND", SecondRowWins!AK310/SecondRowCounts!AK310)</f>
        <v>ND</v>
      </c>
      <c r="AL310" s="191" t="str">
        <f>IF(SecondRowCounts!AL310 = 0, "ND", SecondRowWins!AL310/SecondRowCounts!AL310)</f>
        <v>ND</v>
      </c>
      <c r="AM310" s="191" t="str">
        <f>IF(SecondRowCounts!AM310 = 0, "ND", SecondRowWins!AM310/SecondRowCounts!AM310)</f>
        <v>ND</v>
      </c>
      <c r="AN310" s="191" t="str">
        <f>IF(SecondRowCounts!AN310 = 0, "ND", SecondRowWins!AN310/SecondRowCounts!AN310)</f>
        <v>ND</v>
      </c>
      <c r="AO310" s="191" t="str">
        <f>IF(SecondRowCounts!AO310 = 0, "ND", SecondRowWins!AO310/SecondRowCounts!AO310)</f>
        <v>ND</v>
      </c>
      <c r="AP310" s="191" t="str">
        <f>IF(SecondRowCounts!AP310 = 0, "ND", SecondRowWins!AP310/SecondRowCounts!AP310)</f>
        <v>ND</v>
      </c>
    </row>
    <row r="311">
      <c r="A311" s="187" t="s">
        <v>408</v>
      </c>
      <c r="B311" s="191">
        <f>IF(SecondRowCounts!B311 = 0, "ND", SecondRowWins!B311/SecondRowCounts!B311)</f>
        <v>0</v>
      </c>
      <c r="C311" s="191" t="str">
        <f>IF(SecondRowCounts!C311 = 0, "ND", SecondRowWins!C311/SecondRowCounts!C311)</f>
        <v>ND</v>
      </c>
      <c r="D311" s="191" t="str">
        <f>IF(SecondRowCounts!D311 = 0, "ND", SecondRowWins!D311/SecondRowCounts!D311)</f>
        <v>ND</v>
      </c>
      <c r="E311" s="191" t="str">
        <f>IF(SecondRowCounts!E311 = 0, "ND", SecondRowWins!E311/SecondRowCounts!E311)</f>
        <v>ND</v>
      </c>
      <c r="F311" s="191" t="str">
        <f>IF(SecondRowCounts!F311 = 0, "ND", SecondRowWins!F311/SecondRowCounts!F311)</f>
        <v>ND</v>
      </c>
      <c r="G311" s="191" t="str">
        <f>IF(SecondRowCounts!G311 = 0, "ND", SecondRowWins!G311/SecondRowCounts!G311)</f>
        <v>ND</v>
      </c>
      <c r="H311" s="191" t="str">
        <f>IF(SecondRowCounts!H311 = 0, "ND", SecondRowWins!H311/SecondRowCounts!H311)</f>
        <v>ND</v>
      </c>
      <c r="I311" s="191" t="str">
        <f>IF(SecondRowCounts!I311 = 0, "ND", SecondRowWins!I311/SecondRowCounts!I311)</f>
        <v>ND</v>
      </c>
      <c r="J311" s="191">
        <f>IF(SecondRowCounts!J311 = 0, "ND", SecondRowWins!J311/SecondRowCounts!J311)</f>
        <v>0</v>
      </c>
      <c r="K311" s="191">
        <f>IF(SecondRowCounts!K311 = 0, "ND", SecondRowWins!K311/SecondRowCounts!K311)</f>
        <v>0</v>
      </c>
      <c r="L311" s="191">
        <f>IF(SecondRowCounts!L311 = 0, "ND", SecondRowWins!L311/SecondRowCounts!L311)</f>
        <v>0</v>
      </c>
      <c r="M311" s="191" t="str">
        <f>IF(SecondRowCounts!M311 = 0, "ND", SecondRowWins!M311/SecondRowCounts!M311)</f>
        <v>ND</v>
      </c>
      <c r="N311" s="191" t="str">
        <f>IF(SecondRowCounts!N311 = 0, "ND", SecondRowWins!N311/SecondRowCounts!N311)</f>
        <v>ND</v>
      </c>
      <c r="O311" s="191" t="str">
        <f>IF(SecondRowCounts!O311 = 0, "ND", SecondRowWins!O311/SecondRowCounts!O311)</f>
        <v>ND</v>
      </c>
      <c r="P311" s="191" t="str">
        <f>IF(SecondRowCounts!P311 = 0, "ND", SecondRowWins!P311/SecondRowCounts!P311)</f>
        <v>ND</v>
      </c>
      <c r="Q311" s="191" t="str">
        <f>IF(SecondRowCounts!Q311 = 0, "ND", SecondRowWins!Q311/SecondRowCounts!Q311)</f>
        <v>ND</v>
      </c>
      <c r="R311" s="191" t="str">
        <f>IF(SecondRowCounts!R311 = 0, "ND", SecondRowWins!R311/SecondRowCounts!R311)</f>
        <v>ND</v>
      </c>
      <c r="S311" s="191" t="str">
        <f>IF(SecondRowCounts!S311 = 0, "ND", SecondRowWins!S311/SecondRowCounts!S311)</f>
        <v>ND</v>
      </c>
      <c r="T311" s="191" t="str">
        <f>IF(SecondRowCounts!T311 = 0, "ND", SecondRowWins!T311/SecondRowCounts!T311)</f>
        <v>ND</v>
      </c>
      <c r="U311" s="191" t="str">
        <f>IF(SecondRowCounts!U311 = 0, "ND", SecondRowWins!U311/SecondRowCounts!U311)</f>
        <v>ND</v>
      </c>
      <c r="V311" s="191" t="str">
        <f>IF(SecondRowCounts!V311 = 0, "ND", SecondRowWins!V311/SecondRowCounts!V311)</f>
        <v>ND</v>
      </c>
      <c r="W311" s="191" t="str">
        <f>IF(SecondRowCounts!W311 = 0, "ND", SecondRowWins!W311/SecondRowCounts!W311)</f>
        <v>ND</v>
      </c>
      <c r="X311" s="191" t="str">
        <f>IF(SecondRowCounts!X311 = 0, "ND", SecondRowWins!X311/SecondRowCounts!X311)</f>
        <v>ND</v>
      </c>
      <c r="Y311" s="191" t="str">
        <f>IF(SecondRowCounts!Y311 = 0, "ND", SecondRowWins!Y311/SecondRowCounts!Y311)</f>
        <v>ND</v>
      </c>
      <c r="Z311" s="191" t="str">
        <f>IF(SecondRowCounts!Z311 = 0, "ND", SecondRowWins!Z311/SecondRowCounts!Z311)</f>
        <v>ND</v>
      </c>
      <c r="AA311" s="191" t="str">
        <f>IF(SecondRowCounts!AA311 = 0, "ND", SecondRowWins!AA311/SecondRowCounts!AA311)</f>
        <v>ND</v>
      </c>
      <c r="AB311" s="191" t="str">
        <f>IF(SecondRowCounts!AB311 = 0, "ND", SecondRowWins!AB311/SecondRowCounts!AB311)</f>
        <v>ND</v>
      </c>
      <c r="AC311" s="191" t="str">
        <f>IF(SecondRowCounts!AC311 = 0, "ND", SecondRowWins!AC311/SecondRowCounts!AC311)</f>
        <v>ND</v>
      </c>
      <c r="AD311" s="191" t="str">
        <f>IF(SecondRowCounts!AD311 = 0, "ND", SecondRowWins!AD311/SecondRowCounts!AD311)</f>
        <v>ND</v>
      </c>
      <c r="AE311" s="191" t="str">
        <f>IF(SecondRowCounts!AE311 = 0, "ND", SecondRowWins!AE311/SecondRowCounts!AE311)</f>
        <v>ND</v>
      </c>
      <c r="AF311" s="191" t="str">
        <f>IF(SecondRowCounts!AF311 = 0, "ND", SecondRowWins!AF311/SecondRowCounts!AF311)</f>
        <v>ND</v>
      </c>
      <c r="AG311" s="191" t="str">
        <f>IF(SecondRowCounts!AG311 = 0, "ND", SecondRowWins!AG311/SecondRowCounts!AG311)</f>
        <v>ND</v>
      </c>
      <c r="AH311" s="191" t="str">
        <f>IF(SecondRowCounts!AH311 = 0, "ND", SecondRowWins!AH311/SecondRowCounts!AH311)</f>
        <v>ND</v>
      </c>
      <c r="AI311" s="191" t="str">
        <f>IF(SecondRowCounts!AI311 = 0, "ND", SecondRowWins!AI311/SecondRowCounts!AI311)</f>
        <v>ND</v>
      </c>
      <c r="AJ311" s="191" t="str">
        <f>IF(SecondRowCounts!AJ311 = 0, "ND", SecondRowWins!AJ311/SecondRowCounts!AJ311)</f>
        <v>ND</v>
      </c>
      <c r="AK311" s="191" t="str">
        <f>IF(SecondRowCounts!AK311 = 0, "ND", SecondRowWins!AK311/SecondRowCounts!AK311)</f>
        <v>ND</v>
      </c>
      <c r="AL311" s="191" t="str">
        <f>IF(SecondRowCounts!AL311 = 0, "ND", SecondRowWins!AL311/SecondRowCounts!AL311)</f>
        <v>ND</v>
      </c>
      <c r="AM311" s="191" t="str">
        <f>IF(SecondRowCounts!AM311 = 0, "ND", SecondRowWins!AM311/SecondRowCounts!AM311)</f>
        <v>ND</v>
      </c>
      <c r="AN311" s="191" t="str">
        <f>IF(SecondRowCounts!AN311 = 0, "ND", SecondRowWins!AN311/SecondRowCounts!AN311)</f>
        <v>ND</v>
      </c>
      <c r="AO311" s="191" t="str">
        <f>IF(SecondRowCounts!AO311 = 0, "ND", SecondRowWins!AO311/SecondRowCounts!AO311)</f>
        <v>ND</v>
      </c>
      <c r="AP311" s="191" t="str">
        <f>IF(SecondRowCounts!AP311 = 0, "ND", SecondRowWins!AP311/SecondRowCounts!AP311)</f>
        <v>ND</v>
      </c>
    </row>
    <row r="312">
      <c r="A312" s="187" t="s">
        <v>409</v>
      </c>
      <c r="B312" s="191">
        <f>IF(SecondRowCounts!B312 = 0, "ND", SecondRowWins!B312/SecondRowCounts!B312)</f>
        <v>0.3930244664</v>
      </c>
      <c r="C312" s="191" t="str">
        <f>IF(SecondRowCounts!C312 = 0, "ND", SecondRowWins!C312/SecondRowCounts!C312)</f>
        <v>ND</v>
      </c>
      <c r="D312" s="191" t="str">
        <f>IF(SecondRowCounts!D312 = 0, "ND", SecondRowWins!D312/SecondRowCounts!D312)</f>
        <v>ND</v>
      </c>
      <c r="E312" s="191">
        <f>IF(SecondRowCounts!E312 = 0, "ND", SecondRowWins!E312/SecondRowCounts!E312)</f>
        <v>0</v>
      </c>
      <c r="F312" s="191" t="str">
        <f>IF(SecondRowCounts!F312 = 0, "ND", SecondRowWins!F312/SecondRowCounts!F312)</f>
        <v>ND</v>
      </c>
      <c r="G312" s="191">
        <f>IF(SecondRowCounts!G312 = 0, "ND", SecondRowWins!G312/SecondRowCounts!G312)</f>
        <v>0.4376784015</v>
      </c>
      <c r="H312" s="191">
        <f>IF(SecondRowCounts!H312 = 0, "ND", SecondRowWins!H312/SecondRowCounts!H312)</f>
        <v>0.3636363636</v>
      </c>
      <c r="I312" s="191">
        <f>IF(SecondRowCounts!I312 = 0, "ND", SecondRowWins!I312/SecondRowCounts!I312)</f>
        <v>0.2864864865</v>
      </c>
      <c r="J312" s="191">
        <f>IF(SecondRowCounts!J312 = 0, "ND", SecondRowWins!J312/SecondRowCounts!J312)</f>
        <v>0.09090909091</v>
      </c>
      <c r="K312" s="191">
        <f>IF(SecondRowCounts!K312 = 0, "ND", SecondRowWins!K312/SecondRowCounts!K312)</f>
        <v>0</v>
      </c>
      <c r="L312" s="191" t="str">
        <f>IF(SecondRowCounts!L312 = 0, "ND", SecondRowWins!L312/SecondRowCounts!L312)</f>
        <v>ND</v>
      </c>
      <c r="M312" s="191" t="str">
        <f>IF(SecondRowCounts!M312 = 0, "ND", SecondRowWins!M312/SecondRowCounts!M312)</f>
        <v>ND</v>
      </c>
      <c r="N312" s="191" t="str">
        <f>IF(SecondRowCounts!N312 = 0, "ND", SecondRowWins!N312/SecondRowCounts!N312)</f>
        <v>ND</v>
      </c>
      <c r="O312" s="191" t="str">
        <f>IF(SecondRowCounts!O312 = 0, "ND", SecondRowWins!O312/SecondRowCounts!O312)</f>
        <v>ND</v>
      </c>
      <c r="P312" s="191" t="str">
        <f>IF(SecondRowCounts!P312 = 0, "ND", SecondRowWins!P312/SecondRowCounts!P312)</f>
        <v>ND</v>
      </c>
      <c r="Q312" s="191" t="str">
        <f>IF(SecondRowCounts!Q312 = 0, "ND", SecondRowWins!Q312/SecondRowCounts!Q312)</f>
        <v>ND</v>
      </c>
      <c r="R312" s="191" t="str">
        <f>IF(SecondRowCounts!R312 = 0, "ND", SecondRowWins!R312/SecondRowCounts!R312)</f>
        <v>ND</v>
      </c>
      <c r="S312" s="191" t="str">
        <f>IF(SecondRowCounts!S312 = 0, "ND", SecondRowWins!S312/SecondRowCounts!S312)</f>
        <v>ND</v>
      </c>
      <c r="T312" s="191" t="str">
        <f>IF(SecondRowCounts!T312 = 0, "ND", SecondRowWins!T312/SecondRowCounts!T312)</f>
        <v>ND</v>
      </c>
      <c r="U312" s="191" t="str">
        <f>IF(SecondRowCounts!U312 = 0, "ND", SecondRowWins!U312/SecondRowCounts!U312)</f>
        <v>ND</v>
      </c>
      <c r="V312" s="191" t="str">
        <f>IF(SecondRowCounts!V312 = 0, "ND", SecondRowWins!V312/SecondRowCounts!V312)</f>
        <v>ND</v>
      </c>
      <c r="W312" s="191" t="str">
        <f>IF(SecondRowCounts!W312 = 0, "ND", SecondRowWins!W312/SecondRowCounts!W312)</f>
        <v>ND</v>
      </c>
      <c r="X312" s="191" t="str">
        <f>IF(SecondRowCounts!X312 = 0, "ND", SecondRowWins!X312/SecondRowCounts!X312)</f>
        <v>ND</v>
      </c>
      <c r="Y312" s="191" t="str">
        <f>IF(SecondRowCounts!Y312 = 0, "ND", SecondRowWins!Y312/SecondRowCounts!Y312)</f>
        <v>ND</v>
      </c>
      <c r="Z312" s="191" t="str">
        <f>IF(SecondRowCounts!Z312 = 0, "ND", SecondRowWins!Z312/SecondRowCounts!Z312)</f>
        <v>ND</v>
      </c>
      <c r="AA312" s="191" t="str">
        <f>IF(SecondRowCounts!AA312 = 0, "ND", SecondRowWins!AA312/SecondRowCounts!AA312)</f>
        <v>ND</v>
      </c>
      <c r="AB312" s="191" t="str">
        <f>IF(SecondRowCounts!AB312 = 0, "ND", SecondRowWins!AB312/SecondRowCounts!AB312)</f>
        <v>ND</v>
      </c>
      <c r="AC312" s="191" t="str">
        <f>IF(SecondRowCounts!AC312 = 0, "ND", SecondRowWins!AC312/SecondRowCounts!AC312)</f>
        <v>ND</v>
      </c>
      <c r="AD312" s="191" t="str">
        <f>IF(SecondRowCounts!AD312 = 0, "ND", SecondRowWins!AD312/SecondRowCounts!AD312)</f>
        <v>ND</v>
      </c>
      <c r="AE312" s="191" t="str">
        <f>IF(SecondRowCounts!AE312 = 0, "ND", SecondRowWins!AE312/SecondRowCounts!AE312)</f>
        <v>ND</v>
      </c>
      <c r="AF312" s="191" t="str">
        <f>IF(SecondRowCounts!AF312 = 0, "ND", SecondRowWins!AF312/SecondRowCounts!AF312)</f>
        <v>ND</v>
      </c>
      <c r="AG312" s="191" t="str">
        <f>IF(SecondRowCounts!AG312 = 0, "ND", SecondRowWins!AG312/SecondRowCounts!AG312)</f>
        <v>ND</v>
      </c>
      <c r="AH312" s="191" t="str">
        <f>IF(SecondRowCounts!AH312 = 0, "ND", SecondRowWins!AH312/SecondRowCounts!AH312)</f>
        <v>ND</v>
      </c>
      <c r="AI312" s="191" t="str">
        <f>IF(SecondRowCounts!AI312 = 0, "ND", SecondRowWins!AI312/SecondRowCounts!AI312)</f>
        <v>ND</v>
      </c>
      <c r="AJ312" s="191" t="str">
        <f>IF(SecondRowCounts!AJ312 = 0, "ND", SecondRowWins!AJ312/SecondRowCounts!AJ312)</f>
        <v>ND</v>
      </c>
      <c r="AK312" s="191" t="str">
        <f>IF(SecondRowCounts!AK312 = 0, "ND", SecondRowWins!AK312/SecondRowCounts!AK312)</f>
        <v>ND</v>
      </c>
      <c r="AL312" s="191" t="str">
        <f>IF(SecondRowCounts!AL312 = 0, "ND", SecondRowWins!AL312/SecondRowCounts!AL312)</f>
        <v>ND</v>
      </c>
      <c r="AM312" s="191" t="str">
        <f>IF(SecondRowCounts!AM312 = 0, "ND", SecondRowWins!AM312/SecondRowCounts!AM312)</f>
        <v>ND</v>
      </c>
      <c r="AN312" s="191" t="str">
        <f>IF(SecondRowCounts!AN312 = 0, "ND", SecondRowWins!AN312/SecondRowCounts!AN312)</f>
        <v>ND</v>
      </c>
      <c r="AO312" s="191" t="str">
        <f>IF(SecondRowCounts!AO312 = 0, "ND", SecondRowWins!AO312/SecondRowCounts!AO312)</f>
        <v>ND</v>
      </c>
      <c r="AP312" s="191" t="str">
        <f>IF(SecondRowCounts!AP312 = 0, "ND", SecondRowWins!AP312/SecondRowCounts!AP312)</f>
        <v>ND</v>
      </c>
    </row>
    <row r="313">
      <c r="A313" s="187" t="s">
        <v>410</v>
      </c>
      <c r="B313" s="191">
        <f>IF(SecondRowCounts!B313 = 0, "ND", SecondRowWins!B313/SecondRowCounts!B313)</f>
        <v>0.3746130031</v>
      </c>
      <c r="C313" s="191" t="str">
        <f>IF(SecondRowCounts!C313 = 0, "ND", SecondRowWins!C313/SecondRowCounts!C313)</f>
        <v>ND</v>
      </c>
      <c r="D313" s="191" t="str">
        <f>IF(SecondRowCounts!D313 = 0, "ND", SecondRowWins!D313/SecondRowCounts!D313)</f>
        <v>ND</v>
      </c>
      <c r="E313" s="191">
        <f>IF(SecondRowCounts!E313 = 0, "ND", SecondRowWins!E313/SecondRowCounts!E313)</f>
        <v>1</v>
      </c>
      <c r="F313" s="191">
        <f>IF(SecondRowCounts!F313 = 0, "ND", SecondRowWins!F313/SecondRowCounts!F313)</f>
        <v>0.6666666667</v>
      </c>
      <c r="G313" s="191">
        <f>IF(SecondRowCounts!G313 = 0, "ND", SecondRowWins!G313/SecondRowCounts!G313)</f>
        <v>0.4881516588</v>
      </c>
      <c r="H313" s="191">
        <f>IF(SecondRowCounts!H313 = 0, "ND", SecondRowWins!H313/SecondRowCounts!H313)</f>
        <v>0.359430605</v>
      </c>
      <c r="I313" s="191">
        <f>IF(SecondRowCounts!I313 = 0, "ND", SecondRowWins!I313/SecondRowCounts!I313)</f>
        <v>0.2692307692</v>
      </c>
      <c r="J313" s="191">
        <f>IF(SecondRowCounts!J313 = 0, "ND", SecondRowWins!J313/SecondRowCounts!J313)</f>
        <v>0</v>
      </c>
      <c r="K313" s="191" t="str">
        <f>IF(SecondRowCounts!K313 = 0, "ND", SecondRowWins!K313/SecondRowCounts!K313)</f>
        <v>ND</v>
      </c>
      <c r="L313" s="191" t="str">
        <f>IF(SecondRowCounts!L313 = 0, "ND", SecondRowWins!L313/SecondRowCounts!L313)</f>
        <v>ND</v>
      </c>
      <c r="M313" s="191" t="str">
        <f>IF(SecondRowCounts!M313 = 0, "ND", SecondRowWins!M313/SecondRowCounts!M313)</f>
        <v>ND</v>
      </c>
      <c r="N313" s="191" t="str">
        <f>IF(SecondRowCounts!N313 = 0, "ND", SecondRowWins!N313/SecondRowCounts!N313)</f>
        <v>ND</v>
      </c>
      <c r="O313" s="191" t="str">
        <f>IF(SecondRowCounts!O313 = 0, "ND", SecondRowWins!O313/SecondRowCounts!O313)</f>
        <v>ND</v>
      </c>
      <c r="P313" s="191" t="str">
        <f>IF(SecondRowCounts!P313 = 0, "ND", SecondRowWins!P313/SecondRowCounts!P313)</f>
        <v>ND</v>
      </c>
      <c r="Q313" s="191" t="str">
        <f>IF(SecondRowCounts!Q313 = 0, "ND", SecondRowWins!Q313/SecondRowCounts!Q313)</f>
        <v>ND</v>
      </c>
      <c r="R313" s="191" t="str">
        <f>IF(SecondRowCounts!R313 = 0, "ND", SecondRowWins!R313/SecondRowCounts!R313)</f>
        <v>ND</v>
      </c>
      <c r="S313" s="191" t="str">
        <f>IF(SecondRowCounts!S313 = 0, "ND", SecondRowWins!S313/SecondRowCounts!S313)</f>
        <v>ND</v>
      </c>
      <c r="T313" s="191" t="str">
        <f>IF(SecondRowCounts!T313 = 0, "ND", SecondRowWins!T313/SecondRowCounts!T313)</f>
        <v>ND</v>
      </c>
      <c r="U313" s="191" t="str">
        <f>IF(SecondRowCounts!U313 = 0, "ND", SecondRowWins!U313/SecondRowCounts!U313)</f>
        <v>ND</v>
      </c>
      <c r="V313" s="191" t="str">
        <f>IF(SecondRowCounts!V313 = 0, "ND", SecondRowWins!V313/SecondRowCounts!V313)</f>
        <v>ND</v>
      </c>
      <c r="W313" s="191" t="str">
        <f>IF(SecondRowCounts!W313 = 0, "ND", SecondRowWins!W313/SecondRowCounts!W313)</f>
        <v>ND</v>
      </c>
      <c r="X313" s="191" t="str">
        <f>IF(SecondRowCounts!X313 = 0, "ND", SecondRowWins!X313/SecondRowCounts!X313)</f>
        <v>ND</v>
      </c>
      <c r="Y313" s="191" t="str">
        <f>IF(SecondRowCounts!Y313 = 0, "ND", SecondRowWins!Y313/SecondRowCounts!Y313)</f>
        <v>ND</v>
      </c>
      <c r="Z313" s="191" t="str">
        <f>IF(SecondRowCounts!Z313 = 0, "ND", SecondRowWins!Z313/SecondRowCounts!Z313)</f>
        <v>ND</v>
      </c>
      <c r="AA313" s="191" t="str">
        <f>IF(SecondRowCounts!AA313 = 0, "ND", SecondRowWins!AA313/SecondRowCounts!AA313)</f>
        <v>ND</v>
      </c>
      <c r="AB313" s="191" t="str">
        <f>IF(SecondRowCounts!AB313 = 0, "ND", SecondRowWins!AB313/SecondRowCounts!AB313)</f>
        <v>ND</v>
      </c>
      <c r="AC313" s="191" t="str">
        <f>IF(SecondRowCounts!AC313 = 0, "ND", SecondRowWins!AC313/SecondRowCounts!AC313)</f>
        <v>ND</v>
      </c>
      <c r="AD313" s="191" t="str">
        <f>IF(SecondRowCounts!AD313 = 0, "ND", SecondRowWins!AD313/SecondRowCounts!AD313)</f>
        <v>ND</v>
      </c>
      <c r="AE313" s="191" t="str">
        <f>IF(SecondRowCounts!AE313 = 0, "ND", SecondRowWins!AE313/SecondRowCounts!AE313)</f>
        <v>ND</v>
      </c>
      <c r="AF313" s="191" t="str">
        <f>IF(SecondRowCounts!AF313 = 0, "ND", SecondRowWins!AF313/SecondRowCounts!AF313)</f>
        <v>ND</v>
      </c>
      <c r="AG313" s="191" t="str">
        <f>IF(SecondRowCounts!AG313 = 0, "ND", SecondRowWins!AG313/SecondRowCounts!AG313)</f>
        <v>ND</v>
      </c>
      <c r="AH313" s="191" t="str">
        <f>IF(SecondRowCounts!AH313 = 0, "ND", SecondRowWins!AH313/SecondRowCounts!AH313)</f>
        <v>ND</v>
      </c>
      <c r="AI313" s="191" t="str">
        <f>IF(SecondRowCounts!AI313 = 0, "ND", SecondRowWins!AI313/SecondRowCounts!AI313)</f>
        <v>ND</v>
      </c>
      <c r="AJ313" s="191" t="str">
        <f>IF(SecondRowCounts!AJ313 = 0, "ND", SecondRowWins!AJ313/SecondRowCounts!AJ313)</f>
        <v>ND</v>
      </c>
      <c r="AK313" s="191" t="str">
        <f>IF(SecondRowCounts!AK313 = 0, "ND", SecondRowWins!AK313/SecondRowCounts!AK313)</f>
        <v>ND</v>
      </c>
      <c r="AL313" s="191" t="str">
        <f>IF(SecondRowCounts!AL313 = 0, "ND", SecondRowWins!AL313/SecondRowCounts!AL313)</f>
        <v>ND</v>
      </c>
      <c r="AM313" s="191" t="str">
        <f>IF(SecondRowCounts!AM313 = 0, "ND", SecondRowWins!AM313/SecondRowCounts!AM313)</f>
        <v>ND</v>
      </c>
      <c r="AN313" s="191" t="str">
        <f>IF(SecondRowCounts!AN313 = 0, "ND", SecondRowWins!AN313/SecondRowCounts!AN313)</f>
        <v>ND</v>
      </c>
      <c r="AO313" s="191" t="str">
        <f>IF(SecondRowCounts!AO313 = 0, "ND", SecondRowWins!AO313/SecondRowCounts!AO313)</f>
        <v>ND</v>
      </c>
      <c r="AP313" s="191" t="str">
        <f>IF(SecondRowCounts!AP313 = 0, "ND", SecondRowWins!AP313/SecondRowCounts!AP313)</f>
        <v>ND</v>
      </c>
    </row>
    <row r="314">
      <c r="A314" s="187" t="s">
        <v>411</v>
      </c>
      <c r="B314" s="191" t="str">
        <f>IF(SecondRowCounts!B314 = 0, "ND", SecondRowWins!B314/SecondRowCounts!B314)</f>
        <v>ND</v>
      </c>
      <c r="C314" s="191" t="str">
        <f>IF(SecondRowCounts!C314 = 0, "ND", SecondRowWins!C314/SecondRowCounts!C314)</f>
        <v>ND</v>
      </c>
      <c r="D314" s="191" t="str">
        <f>IF(SecondRowCounts!D314 = 0, "ND", SecondRowWins!D314/SecondRowCounts!D314)</f>
        <v>ND</v>
      </c>
      <c r="E314" s="191" t="str">
        <f>IF(SecondRowCounts!E314 = 0, "ND", SecondRowWins!E314/SecondRowCounts!E314)</f>
        <v>ND</v>
      </c>
      <c r="F314" s="191" t="str">
        <f>IF(SecondRowCounts!F314 = 0, "ND", SecondRowWins!F314/SecondRowCounts!F314)</f>
        <v>ND</v>
      </c>
      <c r="G314" s="191" t="str">
        <f>IF(SecondRowCounts!G314 = 0, "ND", SecondRowWins!G314/SecondRowCounts!G314)</f>
        <v>ND</v>
      </c>
      <c r="H314" s="191" t="str">
        <f>IF(SecondRowCounts!H314 = 0, "ND", SecondRowWins!H314/SecondRowCounts!H314)</f>
        <v>ND</v>
      </c>
      <c r="I314" s="191" t="str">
        <f>IF(SecondRowCounts!I314 = 0, "ND", SecondRowWins!I314/SecondRowCounts!I314)</f>
        <v>ND</v>
      </c>
      <c r="J314" s="191" t="str">
        <f>IF(SecondRowCounts!J314 = 0, "ND", SecondRowWins!J314/SecondRowCounts!J314)</f>
        <v>ND</v>
      </c>
      <c r="K314" s="191" t="str">
        <f>IF(SecondRowCounts!K314 = 0, "ND", SecondRowWins!K314/SecondRowCounts!K314)</f>
        <v>ND</v>
      </c>
      <c r="L314" s="191" t="str">
        <f>IF(SecondRowCounts!L314 = 0, "ND", SecondRowWins!L314/SecondRowCounts!L314)</f>
        <v>ND</v>
      </c>
      <c r="M314" s="191" t="str">
        <f>IF(SecondRowCounts!M314 = 0, "ND", SecondRowWins!M314/SecondRowCounts!M314)</f>
        <v>ND</v>
      </c>
      <c r="N314" s="191" t="str">
        <f>IF(SecondRowCounts!N314 = 0, "ND", SecondRowWins!N314/SecondRowCounts!N314)</f>
        <v>ND</v>
      </c>
      <c r="O314" s="191" t="str">
        <f>IF(SecondRowCounts!O314 = 0, "ND", SecondRowWins!O314/SecondRowCounts!O314)</f>
        <v>ND</v>
      </c>
      <c r="P314" s="191" t="str">
        <f>IF(SecondRowCounts!P314 = 0, "ND", SecondRowWins!P314/SecondRowCounts!P314)</f>
        <v>ND</v>
      </c>
      <c r="Q314" s="191" t="str">
        <f>IF(SecondRowCounts!Q314 = 0, "ND", SecondRowWins!Q314/SecondRowCounts!Q314)</f>
        <v>ND</v>
      </c>
      <c r="R314" s="191" t="str">
        <f>IF(SecondRowCounts!R314 = 0, "ND", SecondRowWins!R314/SecondRowCounts!R314)</f>
        <v>ND</v>
      </c>
      <c r="S314" s="191" t="str">
        <f>IF(SecondRowCounts!S314 = 0, "ND", SecondRowWins!S314/SecondRowCounts!S314)</f>
        <v>ND</v>
      </c>
      <c r="T314" s="191" t="str">
        <f>IF(SecondRowCounts!T314 = 0, "ND", SecondRowWins!T314/SecondRowCounts!T314)</f>
        <v>ND</v>
      </c>
      <c r="U314" s="191" t="str">
        <f>IF(SecondRowCounts!U314 = 0, "ND", SecondRowWins!U314/SecondRowCounts!U314)</f>
        <v>ND</v>
      </c>
      <c r="V314" s="191" t="str">
        <f>IF(SecondRowCounts!V314 = 0, "ND", SecondRowWins!V314/SecondRowCounts!V314)</f>
        <v>ND</v>
      </c>
      <c r="W314" s="191" t="str">
        <f>IF(SecondRowCounts!W314 = 0, "ND", SecondRowWins!W314/SecondRowCounts!W314)</f>
        <v>ND</v>
      </c>
      <c r="X314" s="191" t="str">
        <f>IF(SecondRowCounts!X314 = 0, "ND", SecondRowWins!X314/SecondRowCounts!X314)</f>
        <v>ND</v>
      </c>
      <c r="Y314" s="191" t="str">
        <f>IF(SecondRowCounts!Y314 = 0, "ND", SecondRowWins!Y314/SecondRowCounts!Y314)</f>
        <v>ND</v>
      </c>
      <c r="Z314" s="191" t="str">
        <f>IF(SecondRowCounts!Z314 = 0, "ND", SecondRowWins!Z314/SecondRowCounts!Z314)</f>
        <v>ND</v>
      </c>
      <c r="AA314" s="191" t="str">
        <f>IF(SecondRowCounts!AA314 = 0, "ND", SecondRowWins!AA314/SecondRowCounts!AA314)</f>
        <v>ND</v>
      </c>
      <c r="AB314" s="191" t="str">
        <f>IF(SecondRowCounts!AB314 = 0, "ND", SecondRowWins!AB314/SecondRowCounts!AB314)</f>
        <v>ND</v>
      </c>
      <c r="AC314" s="191" t="str">
        <f>IF(SecondRowCounts!AC314 = 0, "ND", SecondRowWins!AC314/SecondRowCounts!AC314)</f>
        <v>ND</v>
      </c>
      <c r="AD314" s="191" t="str">
        <f>IF(SecondRowCounts!AD314 = 0, "ND", SecondRowWins!AD314/SecondRowCounts!AD314)</f>
        <v>ND</v>
      </c>
      <c r="AE314" s="191" t="str">
        <f>IF(SecondRowCounts!AE314 = 0, "ND", SecondRowWins!AE314/SecondRowCounts!AE314)</f>
        <v>ND</v>
      </c>
      <c r="AF314" s="191" t="str">
        <f>IF(SecondRowCounts!AF314 = 0, "ND", SecondRowWins!AF314/SecondRowCounts!AF314)</f>
        <v>ND</v>
      </c>
      <c r="AG314" s="191" t="str">
        <f>IF(SecondRowCounts!AG314 = 0, "ND", SecondRowWins!AG314/SecondRowCounts!AG314)</f>
        <v>ND</v>
      </c>
      <c r="AH314" s="191" t="str">
        <f>IF(SecondRowCounts!AH314 = 0, "ND", SecondRowWins!AH314/SecondRowCounts!AH314)</f>
        <v>ND</v>
      </c>
      <c r="AI314" s="191" t="str">
        <f>IF(SecondRowCounts!AI314 = 0, "ND", SecondRowWins!AI314/SecondRowCounts!AI314)</f>
        <v>ND</v>
      </c>
      <c r="AJ314" s="191" t="str">
        <f>IF(SecondRowCounts!AJ314 = 0, "ND", SecondRowWins!AJ314/SecondRowCounts!AJ314)</f>
        <v>ND</v>
      </c>
      <c r="AK314" s="191" t="str">
        <f>IF(SecondRowCounts!AK314 = 0, "ND", SecondRowWins!AK314/SecondRowCounts!AK314)</f>
        <v>ND</v>
      </c>
      <c r="AL314" s="191" t="str">
        <f>IF(SecondRowCounts!AL314 = 0, "ND", SecondRowWins!AL314/SecondRowCounts!AL314)</f>
        <v>ND</v>
      </c>
      <c r="AM314" s="191" t="str">
        <f>IF(SecondRowCounts!AM314 = 0, "ND", SecondRowWins!AM314/SecondRowCounts!AM314)</f>
        <v>ND</v>
      </c>
      <c r="AN314" s="191" t="str">
        <f>IF(SecondRowCounts!AN314 = 0, "ND", SecondRowWins!AN314/SecondRowCounts!AN314)</f>
        <v>ND</v>
      </c>
      <c r="AO314" s="191" t="str">
        <f>IF(SecondRowCounts!AO314 = 0, "ND", SecondRowWins!AO314/SecondRowCounts!AO314)</f>
        <v>ND</v>
      </c>
      <c r="AP314" s="191" t="str">
        <f>IF(SecondRowCounts!AP314 = 0, "ND", SecondRowWins!AP314/SecondRowCounts!AP314)</f>
        <v>ND</v>
      </c>
    </row>
    <row r="315">
      <c r="A315" s="187" t="s">
        <v>412</v>
      </c>
      <c r="B315" s="191">
        <f>IF(SecondRowCounts!B315 = 0, "ND", SecondRowWins!B315/SecondRowCounts!B315)</f>
        <v>1</v>
      </c>
      <c r="C315" s="191" t="str">
        <f>IF(SecondRowCounts!C315 = 0, "ND", SecondRowWins!C315/SecondRowCounts!C315)</f>
        <v>ND</v>
      </c>
      <c r="D315" s="191" t="str">
        <f>IF(SecondRowCounts!D315 = 0, "ND", SecondRowWins!D315/SecondRowCounts!D315)</f>
        <v>ND</v>
      </c>
      <c r="E315" s="191" t="str">
        <f>IF(SecondRowCounts!E315 = 0, "ND", SecondRowWins!E315/SecondRowCounts!E315)</f>
        <v>ND</v>
      </c>
      <c r="F315" s="191" t="str">
        <f>IF(SecondRowCounts!F315 = 0, "ND", SecondRowWins!F315/SecondRowCounts!F315)</f>
        <v>ND</v>
      </c>
      <c r="G315" s="191" t="str">
        <f>IF(SecondRowCounts!G315 = 0, "ND", SecondRowWins!G315/SecondRowCounts!G315)</f>
        <v>ND</v>
      </c>
      <c r="H315" s="191">
        <f>IF(SecondRowCounts!H315 = 0, "ND", SecondRowWins!H315/SecondRowCounts!H315)</f>
        <v>1</v>
      </c>
      <c r="I315" s="191" t="str">
        <f>IF(SecondRowCounts!I315 = 0, "ND", SecondRowWins!I315/SecondRowCounts!I315)</f>
        <v>ND</v>
      </c>
      <c r="J315" s="191" t="str">
        <f>IF(SecondRowCounts!J315 = 0, "ND", SecondRowWins!J315/SecondRowCounts!J315)</f>
        <v>ND</v>
      </c>
      <c r="K315" s="191" t="str">
        <f>IF(SecondRowCounts!K315 = 0, "ND", SecondRowWins!K315/SecondRowCounts!K315)</f>
        <v>ND</v>
      </c>
      <c r="L315" s="191" t="str">
        <f>IF(SecondRowCounts!L315 = 0, "ND", SecondRowWins!L315/SecondRowCounts!L315)</f>
        <v>ND</v>
      </c>
      <c r="M315" s="191" t="str">
        <f>IF(SecondRowCounts!M315 = 0, "ND", SecondRowWins!M315/SecondRowCounts!M315)</f>
        <v>ND</v>
      </c>
      <c r="N315" s="191" t="str">
        <f>IF(SecondRowCounts!N315 = 0, "ND", SecondRowWins!N315/SecondRowCounts!N315)</f>
        <v>ND</v>
      </c>
      <c r="O315" s="191" t="str">
        <f>IF(SecondRowCounts!O315 = 0, "ND", SecondRowWins!O315/SecondRowCounts!O315)</f>
        <v>ND</v>
      </c>
      <c r="P315" s="191" t="str">
        <f>IF(SecondRowCounts!P315 = 0, "ND", SecondRowWins!P315/SecondRowCounts!P315)</f>
        <v>ND</v>
      </c>
      <c r="Q315" s="191" t="str">
        <f>IF(SecondRowCounts!Q315 = 0, "ND", SecondRowWins!Q315/SecondRowCounts!Q315)</f>
        <v>ND</v>
      </c>
      <c r="R315" s="191" t="str">
        <f>IF(SecondRowCounts!R315 = 0, "ND", SecondRowWins!R315/SecondRowCounts!R315)</f>
        <v>ND</v>
      </c>
      <c r="S315" s="191" t="str">
        <f>IF(SecondRowCounts!S315 = 0, "ND", SecondRowWins!S315/SecondRowCounts!S315)</f>
        <v>ND</v>
      </c>
      <c r="T315" s="191" t="str">
        <f>IF(SecondRowCounts!T315 = 0, "ND", SecondRowWins!T315/SecondRowCounts!T315)</f>
        <v>ND</v>
      </c>
      <c r="U315" s="191" t="str">
        <f>IF(SecondRowCounts!U315 = 0, "ND", SecondRowWins!U315/SecondRowCounts!U315)</f>
        <v>ND</v>
      </c>
      <c r="V315" s="191" t="str">
        <f>IF(SecondRowCounts!V315 = 0, "ND", SecondRowWins!V315/SecondRowCounts!V315)</f>
        <v>ND</v>
      </c>
      <c r="W315" s="191" t="str">
        <f>IF(SecondRowCounts!W315 = 0, "ND", SecondRowWins!W315/SecondRowCounts!W315)</f>
        <v>ND</v>
      </c>
      <c r="X315" s="191" t="str">
        <f>IF(SecondRowCounts!X315 = 0, "ND", SecondRowWins!X315/SecondRowCounts!X315)</f>
        <v>ND</v>
      </c>
      <c r="Y315" s="191" t="str">
        <f>IF(SecondRowCounts!Y315 = 0, "ND", SecondRowWins!Y315/SecondRowCounts!Y315)</f>
        <v>ND</v>
      </c>
      <c r="Z315" s="191" t="str">
        <f>IF(SecondRowCounts!Z315 = 0, "ND", SecondRowWins!Z315/SecondRowCounts!Z315)</f>
        <v>ND</v>
      </c>
      <c r="AA315" s="191" t="str">
        <f>IF(SecondRowCounts!AA315 = 0, "ND", SecondRowWins!AA315/SecondRowCounts!AA315)</f>
        <v>ND</v>
      </c>
      <c r="AB315" s="191" t="str">
        <f>IF(SecondRowCounts!AB315 = 0, "ND", SecondRowWins!AB315/SecondRowCounts!AB315)</f>
        <v>ND</v>
      </c>
      <c r="AC315" s="191" t="str">
        <f>IF(SecondRowCounts!AC315 = 0, "ND", SecondRowWins!AC315/SecondRowCounts!AC315)</f>
        <v>ND</v>
      </c>
      <c r="AD315" s="191" t="str">
        <f>IF(SecondRowCounts!AD315 = 0, "ND", SecondRowWins!AD315/SecondRowCounts!AD315)</f>
        <v>ND</v>
      </c>
      <c r="AE315" s="191" t="str">
        <f>IF(SecondRowCounts!AE315 = 0, "ND", SecondRowWins!AE315/SecondRowCounts!AE315)</f>
        <v>ND</v>
      </c>
      <c r="AF315" s="191" t="str">
        <f>IF(SecondRowCounts!AF315 = 0, "ND", SecondRowWins!AF315/SecondRowCounts!AF315)</f>
        <v>ND</v>
      </c>
      <c r="AG315" s="191" t="str">
        <f>IF(SecondRowCounts!AG315 = 0, "ND", SecondRowWins!AG315/SecondRowCounts!AG315)</f>
        <v>ND</v>
      </c>
      <c r="AH315" s="191" t="str">
        <f>IF(SecondRowCounts!AH315 = 0, "ND", SecondRowWins!AH315/SecondRowCounts!AH315)</f>
        <v>ND</v>
      </c>
      <c r="AI315" s="191" t="str">
        <f>IF(SecondRowCounts!AI315 = 0, "ND", SecondRowWins!AI315/SecondRowCounts!AI315)</f>
        <v>ND</v>
      </c>
      <c r="AJ315" s="191" t="str">
        <f>IF(SecondRowCounts!AJ315 = 0, "ND", SecondRowWins!AJ315/SecondRowCounts!AJ315)</f>
        <v>ND</v>
      </c>
      <c r="AK315" s="191" t="str">
        <f>IF(SecondRowCounts!AK315 = 0, "ND", SecondRowWins!AK315/SecondRowCounts!AK315)</f>
        <v>ND</v>
      </c>
      <c r="AL315" s="191" t="str">
        <f>IF(SecondRowCounts!AL315 = 0, "ND", SecondRowWins!AL315/SecondRowCounts!AL315)</f>
        <v>ND</v>
      </c>
      <c r="AM315" s="191" t="str">
        <f>IF(SecondRowCounts!AM315 = 0, "ND", SecondRowWins!AM315/SecondRowCounts!AM315)</f>
        <v>ND</v>
      </c>
      <c r="AN315" s="191" t="str">
        <f>IF(SecondRowCounts!AN315 = 0, "ND", SecondRowWins!AN315/SecondRowCounts!AN315)</f>
        <v>ND</v>
      </c>
      <c r="AO315" s="191" t="str">
        <f>IF(SecondRowCounts!AO315 = 0, "ND", SecondRowWins!AO315/SecondRowCounts!AO315)</f>
        <v>ND</v>
      </c>
      <c r="AP315" s="191" t="str">
        <f>IF(SecondRowCounts!AP315 = 0, "ND", SecondRowWins!AP315/SecondRowCounts!AP315)</f>
        <v>ND</v>
      </c>
    </row>
    <row r="316">
      <c r="A316" s="187" t="s">
        <v>413</v>
      </c>
      <c r="B316" s="191">
        <f>IF(SecondRowCounts!B316 = 0, "ND", SecondRowWins!B316/SecondRowCounts!B316)</f>
        <v>1</v>
      </c>
      <c r="C316" s="191" t="str">
        <f>IF(SecondRowCounts!C316 = 0, "ND", SecondRowWins!C316/SecondRowCounts!C316)</f>
        <v>ND</v>
      </c>
      <c r="D316" s="191" t="str">
        <f>IF(SecondRowCounts!D316 = 0, "ND", SecondRowWins!D316/SecondRowCounts!D316)</f>
        <v>ND</v>
      </c>
      <c r="E316" s="191" t="str">
        <f>IF(SecondRowCounts!E316 = 0, "ND", SecondRowWins!E316/SecondRowCounts!E316)</f>
        <v>ND</v>
      </c>
      <c r="F316" s="191" t="str">
        <f>IF(SecondRowCounts!F316 = 0, "ND", SecondRowWins!F316/SecondRowCounts!F316)</f>
        <v>ND</v>
      </c>
      <c r="G316" s="191">
        <f>IF(SecondRowCounts!G316 = 0, "ND", SecondRowWins!G316/SecondRowCounts!G316)</f>
        <v>1</v>
      </c>
      <c r="H316" s="191" t="str">
        <f>IF(SecondRowCounts!H316 = 0, "ND", SecondRowWins!H316/SecondRowCounts!H316)</f>
        <v>ND</v>
      </c>
      <c r="I316" s="191" t="str">
        <f>IF(SecondRowCounts!I316 = 0, "ND", SecondRowWins!I316/SecondRowCounts!I316)</f>
        <v>ND</v>
      </c>
      <c r="J316" s="191" t="str">
        <f>IF(SecondRowCounts!J316 = 0, "ND", SecondRowWins!J316/SecondRowCounts!J316)</f>
        <v>ND</v>
      </c>
      <c r="K316" s="191" t="str">
        <f>IF(SecondRowCounts!K316 = 0, "ND", SecondRowWins!K316/SecondRowCounts!K316)</f>
        <v>ND</v>
      </c>
      <c r="L316" s="191" t="str">
        <f>IF(SecondRowCounts!L316 = 0, "ND", SecondRowWins!L316/SecondRowCounts!L316)</f>
        <v>ND</v>
      </c>
      <c r="M316" s="191" t="str">
        <f>IF(SecondRowCounts!M316 = 0, "ND", SecondRowWins!M316/SecondRowCounts!M316)</f>
        <v>ND</v>
      </c>
      <c r="N316" s="191" t="str">
        <f>IF(SecondRowCounts!N316 = 0, "ND", SecondRowWins!N316/SecondRowCounts!N316)</f>
        <v>ND</v>
      </c>
      <c r="O316" s="191" t="str">
        <f>IF(SecondRowCounts!O316 = 0, "ND", SecondRowWins!O316/SecondRowCounts!O316)</f>
        <v>ND</v>
      </c>
      <c r="P316" s="191" t="str">
        <f>IF(SecondRowCounts!P316 = 0, "ND", SecondRowWins!P316/SecondRowCounts!P316)</f>
        <v>ND</v>
      </c>
      <c r="Q316" s="191" t="str">
        <f>IF(SecondRowCounts!Q316 = 0, "ND", SecondRowWins!Q316/SecondRowCounts!Q316)</f>
        <v>ND</v>
      </c>
      <c r="R316" s="191" t="str">
        <f>IF(SecondRowCounts!R316 = 0, "ND", SecondRowWins!R316/SecondRowCounts!R316)</f>
        <v>ND</v>
      </c>
      <c r="S316" s="191" t="str">
        <f>IF(SecondRowCounts!S316 = 0, "ND", SecondRowWins!S316/SecondRowCounts!S316)</f>
        <v>ND</v>
      </c>
      <c r="T316" s="191" t="str">
        <f>IF(SecondRowCounts!T316 = 0, "ND", SecondRowWins!T316/SecondRowCounts!T316)</f>
        <v>ND</v>
      </c>
      <c r="U316" s="191" t="str">
        <f>IF(SecondRowCounts!U316 = 0, "ND", SecondRowWins!U316/SecondRowCounts!U316)</f>
        <v>ND</v>
      </c>
      <c r="V316" s="191" t="str">
        <f>IF(SecondRowCounts!V316 = 0, "ND", SecondRowWins!V316/SecondRowCounts!V316)</f>
        <v>ND</v>
      </c>
      <c r="W316" s="191" t="str">
        <f>IF(SecondRowCounts!W316 = 0, "ND", SecondRowWins!W316/SecondRowCounts!W316)</f>
        <v>ND</v>
      </c>
      <c r="X316" s="191" t="str">
        <f>IF(SecondRowCounts!X316 = 0, "ND", SecondRowWins!X316/SecondRowCounts!X316)</f>
        <v>ND</v>
      </c>
      <c r="Y316" s="191" t="str">
        <f>IF(SecondRowCounts!Y316 = 0, "ND", SecondRowWins!Y316/SecondRowCounts!Y316)</f>
        <v>ND</v>
      </c>
      <c r="Z316" s="191" t="str">
        <f>IF(SecondRowCounts!Z316 = 0, "ND", SecondRowWins!Z316/SecondRowCounts!Z316)</f>
        <v>ND</v>
      </c>
      <c r="AA316" s="191" t="str">
        <f>IF(SecondRowCounts!AA316 = 0, "ND", SecondRowWins!AA316/SecondRowCounts!AA316)</f>
        <v>ND</v>
      </c>
      <c r="AB316" s="191" t="str">
        <f>IF(SecondRowCounts!AB316 = 0, "ND", SecondRowWins!AB316/SecondRowCounts!AB316)</f>
        <v>ND</v>
      </c>
      <c r="AC316" s="191" t="str">
        <f>IF(SecondRowCounts!AC316 = 0, "ND", SecondRowWins!AC316/SecondRowCounts!AC316)</f>
        <v>ND</v>
      </c>
      <c r="AD316" s="191" t="str">
        <f>IF(SecondRowCounts!AD316 = 0, "ND", SecondRowWins!AD316/SecondRowCounts!AD316)</f>
        <v>ND</v>
      </c>
      <c r="AE316" s="191" t="str">
        <f>IF(SecondRowCounts!AE316 = 0, "ND", SecondRowWins!AE316/SecondRowCounts!AE316)</f>
        <v>ND</v>
      </c>
      <c r="AF316" s="191" t="str">
        <f>IF(SecondRowCounts!AF316 = 0, "ND", SecondRowWins!AF316/SecondRowCounts!AF316)</f>
        <v>ND</v>
      </c>
      <c r="AG316" s="191" t="str">
        <f>IF(SecondRowCounts!AG316 = 0, "ND", SecondRowWins!AG316/SecondRowCounts!AG316)</f>
        <v>ND</v>
      </c>
      <c r="AH316" s="191" t="str">
        <f>IF(SecondRowCounts!AH316 = 0, "ND", SecondRowWins!AH316/SecondRowCounts!AH316)</f>
        <v>ND</v>
      </c>
      <c r="AI316" s="191" t="str">
        <f>IF(SecondRowCounts!AI316 = 0, "ND", SecondRowWins!AI316/SecondRowCounts!AI316)</f>
        <v>ND</v>
      </c>
      <c r="AJ316" s="191" t="str">
        <f>IF(SecondRowCounts!AJ316 = 0, "ND", SecondRowWins!AJ316/SecondRowCounts!AJ316)</f>
        <v>ND</v>
      </c>
      <c r="AK316" s="191" t="str">
        <f>IF(SecondRowCounts!AK316 = 0, "ND", SecondRowWins!AK316/SecondRowCounts!AK316)</f>
        <v>ND</v>
      </c>
      <c r="AL316" s="191" t="str">
        <f>IF(SecondRowCounts!AL316 = 0, "ND", SecondRowWins!AL316/SecondRowCounts!AL316)</f>
        <v>ND</v>
      </c>
      <c r="AM316" s="191" t="str">
        <f>IF(SecondRowCounts!AM316 = 0, "ND", SecondRowWins!AM316/SecondRowCounts!AM316)</f>
        <v>ND</v>
      </c>
      <c r="AN316" s="191" t="str">
        <f>IF(SecondRowCounts!AN316 = 0, "ND", SecondRowWins!AN316/SecondRowCounts!AN316)</f>
        <v>ND</v>
      </c>
      <c r="AO316" s="191" t="str">
        <f>IF(SecondRowCounts!AO316 = 0, "ND", SecondRowWins!AO316/SecondRowCounts!AO316)</f>
        <v>ND</v>
      </c>
      <c r="AP316" s="191" t="str">
        <f>IF(SecondRowCounts!AP316 = 0, "ND", SecondRowWins!AP316/SecondRowCounts!AP316)</f>
        <v>ND</v>
      </c>
    </row>
    <row r="317">
      <c r="A317" s="187" t="s">
        <v>414</v>
      </c>
      <c r="B317" s="191">
        <f>IF(SecondRowCounts!B317 = 0, "ND", SecondRowWins!B317/SecondRowCounts!B317)</f>
        <v>1</v>
      </c>
      <c r="C317" s="191" t="str">
        <f>IF(SecondRowCounts!C317 = 0, "ND", SecondRowWins!C317/SecondRowCounts!C317)</f>
        <v>ND</v>
      </c>
      <c r="D317" s="191" t="str">
        <f>IF(SecondRowCounts!D317 = 0, "ND", SecondRowWins!D317/SecondRowCounts!D317)</f>
        <v>ND</v>
      </c>
      <c r="E317" s="191" t="str">
        <f>IF(SecondRowCounts!E317 = 0, "ND", SecondRowWins!E317/SecondRowCounts!E317)</f>
        <v>ND</v>
      </c>
      <c r="F317" s="191" t="str">
        <f>IF(SecondRowCounts!F317 = 0, "ND", SecondRowWins!F317/SecondRowCounts!F317)</f>
        <v>ND</v>
      </c>
      <c r="G317" s="191" t="str">
        <f>IF(SecondRowCounts!G317 = 0, "ND", SecondRowWins!G317/SecondRowCounts!G317)</f>
        <v>ND</v>
      </c>
      <c r="H317" s="191" t="str">
        <f>IF(SecondRowCounts!H317 = 0, "ND", SecondRowWins!H317/SecondRowCounts!H317)</f>
        <v>ND</v>
      </c>
      <c r="I317" s="191" t="str">
        <f>IF(SecondRowCounts!I317 = 0, "ND", SecondRowWins!I317/SecondRowCounts!I317)</f>
        <v>ND</v>
      </c>
      <c r="J317" s="191">
        <f>IF(SecondRowCounts!J317 = 0, "ND", SecondRowWins!J317/SecondRowCounts!J317)</f>
        <v>1</v>
      </c>
      <c r="K317" s="191" t="str">
        <f>IF(SecondRowCounts!K317 = 0, "ND", SecondRowWins!K317/SecondRowCounts!K317)</f>
        <v>ND</v>
      </c>
      <c r="L317" s="191" t="str">
        <f>IF(SecondRowCounts!L317 = 0, "ND", SecondRowWins!L317/SecondRowCounts!L317)</f>
        <v>ND</v>
      </c>
      <c r="M317" s="191" t="str">
        <f>IF(SecondRowCounts!M317 = 0, "ND", SecondRowWins!M317/SecondRowCounts!M317)</f>
        <v>ND</v>
      </c>
      <c r="N317" s="191" t="str">
        <f>IF(SecondRowCounts!N317 = 0, "ND", SecondRowWins!N317/SecondRowCounts!N317)</f>
        <v>ND</v>
      </c>
      <c r="O317" s="191" t="str">
        <f>IF(SecondRowCounts!O317 = 0, "ND", SecondRowWins!O317/SecondRowCounts!O317)</f>
        <v>ND</v>
      </c>
      <c r="P317" s="191" t="str">
        <f>IF(SecondRowCounts!P317 = 0, "ND", SecondRowWins!P317/SecondRowCounts!P317)</f>
        <v>ND</v>
      </c>
      <c r="Q317" s="191" t="str">
        <f>IF(SecondRowCounts!Q317 = 0, "ND", SecondRowWins!Q317/SecondRowCounts!Q317)</f>
        <v>ND</v>
      </c>
      <c r="R317" s="191" t="str">
        <f>IF(SecondRowCounts!R317 = 0, "ND", SecondRowWins!R317/SecondRowCounts!R317)</f>
        <v>ND</v>
      </c>
      <c r="S317" s="191" t="str">
        <f>IF(SecondRowCounts!S317 = 0, "ND", SecondRowWins!S317/SecondRowCounts!S317)</f>
        <v>ND</v>
      </c>
      <c r="T317" s="191" t="str">
        <f>IF(SecondRowCounts!T317 = 0, "ND", SecondRowWins!T317/SecondRowCounts!T317)</f>
        <v>ND</v>
      </c>
      <c r="U317" s="191" t="str">
        <f>IF(SecondRowCounts!U317 = 0, "ND", SecondRowWins!U317/SecondRowCounts!U317)</f>
        <v>ND</v>
      </c>
      <c r="V317" s="191" t="str">
        <f>IF(SecondRowCounts!V317 = 0, "ND", SecondRowWins!V317/SecondRowCounts!V317)</f>
        <v>ND</v>
      </c>
      <c r="W317" s="191" t="str">
        <f>IF(SecondRowCounts!W317 = 0, "ND", SecondRowWins!W317/SecondRowCounts!W317)</f>
        <v>ND</v>
      </c>
      <c r="X317" s="191" t="str">
        <f>IF(SecondRowCounts!X317 = 0, "ND", SecondRowWins!X317/SecondRowCounts!X317)</f>
        <v>ND</v>
      </c>
      <c r="Y317" s="191" t="str">
        <f>IF(SecondRowCounts!Y317 = 0, "ND", SecondRowWins!Y317/SecondRowCounts!Y317)</f>
        <v>ND</v>
      </c>
      <c r="Z317" s="191" t="str">
        <f>IF(SecondRowCounts!Z317 = 0, "ND", SecondRowWins!Z317/SecondRowCounts!Z317)</f>
        <v>ND</v>
      </c>
      <c r="AA317" s="191" t="str">
        <f>IF(SecondRowCounts!AA317 = 0, "ND", SecondRowWins!AA317/SecondRowCounts!AA317)</f>
        <v>ND</v>
      </c>
      <c r="AB317" s="191" t="str">
        <f>IF(SecondRowCounts!AB317 = 0, "ND", SecondRowWins!AB317/SecondRowCounts!AB317)</f>
        <v>ND</v>
      </c>
      <c r="AC317" s="191" t="str">
        <f>IF(SecondRowCounts!AC317 = 0, "ND", SecondRowWins!AC317/SecondRowCounts!AC317)</f>
        <v>ND</v>
      </c>
      <c r="AD317" s="191" t="str">
        <f>IF(SecondRowCounts!AD317 = 0, "ND", SecondRowWins!AD317/SecondRowCounts!AD317)</f>
        <v>ND</v>
      </c>
      <c r="AE317" s="191" t="str">
        <f>IF(SecondRowCounts!AE317 = 0, "ND", SecondRowWins!AE317/SecondRowCounts!AE317)</f>
        <v>ND</v>
      </c>
      <c r="AF317" s="191" t="str">
        <f>IF(SecondRowCounts!AF317 = 0, "ND", SecondRowWins!AF317/SecondRowCounts!AF317)</f>
        <v>ND</v>
      </c>
      <c r="AG317" s="191" t="str">
        <f>IF(SecondRowCounts!AG317 = 0, "ND", SecondRowWins!AG317/SecondRowCounts!AG317)</f>
        <v>ND</v>
      </c>
      <c r="AH317" s="191" t="str">
        <f>IF(SecondRowCounts!AH317 = 0, "ND", SecondRowWins!AH317/SecondRowCounts!AH317)</f>
        <v>ND</v>
      </c>
      <c r="AI317" s="191" t="str">
        <f>IF(SecondRowCounts!AI317 = 0, "ND", SecondRowWins!AI317/SecondRowCounts!AI317)</f>
        <v>ND</v>
      </c>
      <c r="AJ317" s="191" t="str">
        <f>IF(SecondRowCounts!AJ317 = 0, "ND", SecondRowWins!AJ317/SecondRowCounts!AJ317)</f>
        <v>ND</v>
      </c>
      <c r="AK317" s="191" t="str">
        <f>IF(SecondRowCounts!AK317 = 0, "ND", SecondRowWins!AK317/SecondRowCounts!AK317)</f>
        <v>ND</v>
      </c>
      <c r="AL317" s="191" t="str">
        <f>IF(SecondRowCounts!AL317 = 0, "ND", SecondRowWins!AL317/SecondRowCounts!AL317)</f>
        <v>ND</v>
      </c>
      <c r="AM317" s="191" t="str">
        <f>IF(SecondRowCounts!AM317 = 0, "ND", SecondRowWins!AM317/SecondRowCounts!AM317)</f>
        <v>ND</v>
      </c>
      <c r="AN317" s="191" t="str">
        <f>IF(SecondRowCounts!AN317 = 0, "ND", SecondRowWins!AN317/SecondRowCounts!AN317)</f>
        <v>ND</v>
      </c>
      <c r="AO317" s="191" t="str">
        <f>IF(SecondRowCounts!AO317 = 0, "ND", SecondRowWins!AO317/SecondRowCounts!AO317)</f>
        <v>ND</v>
      </c>
      <c r="AP317" s="191" t="str">
        <f>IF(SecondRowCounts!AP317 = 0, "ND", SecondRowWins!AP317/SecondRowCounts!AP317)</f>
        <v>ND</v>
      </c>
    </row>
    <row r="318">
      <c r="A318" s="187" t="s">
        <v>415</v>
      </c>
      <c r="B318" s="191">
        <f>IF(SecondRowCounts!B318 = 0, "ND", SecondRowWins!B318/SecondRowCounts!B318)</f>
        <v>1</v>
      </c>
      <c r="C318" s="191" t="str">
        <f>IF(SecondRowCounts!C318 = 0, "ND", SecondRowWins!C318/SecondRowCounts!C318)</f>
        <v>ND</v>
      </c>
      <c r="D318" s="191" t="str">
        <f>IF(SecondRowCounts!D318 = 0, "ND", SecondRowWins!D318/SecondRowCounts!D318)</f>
        <v>ND</v>
      </c>
      <c r="E318" s="191" t="str">
        <f>IF(SecondRowCounts!E318 = 0, "ND", SecondRowWins!E318/SecondRowCounts!E318)</f>
        <v>ND</v>
      </c>
      <c r="F318" s="191" t="str">
        <f>IF(SecondRowCounts!F318 = 0, "ND", SecondRowWins!F318/SecondRowCounts!F318)</f>
        <v>ND</v>
      </c>
      <c r="G318" s="191" t="str">
        <f>IF(SecondRowCounts!G318 = 0, "ND", SecondRowWins!G318/SecondRowCounts!G318)</f>
        <v>ND</v>
      </c>
      <c r="H318" s="191">
        <f>IF(SecondRowCounts!H318 = 0, "ND", SecondRowWins!H318/SecondRowCounts!H318)</f>
        <v>1</v>
      </c>
      <c r="I318" s="191" t="str">
        <f>IF(SecondRowCounts!I318 = 0, "ND", SecondRowWins!I318/SecondRowCounts!I318)</f>
        <v>ND</v>
      </c>
      <c r="J318" s="191" t="str">
        <f>IF(SecondRowCounts!J318 = 0, "ND", SecondRowWins!J318/SecondRowCounts!J318)</f>
        <v>ND</v>
      </c>
      <c r="K318" s="191" t="str">
        <f>IF(SecondRowCounts!K318 = 0, "ND", SecondRowWins!K318/SecondRowCounts!K318)</f>
        <v>ND</v>
      </c>
      <c r="L318" s="191" t="str">
        <f>IF(SecondRowCounts!L318 = 0, "ND", SecondRowWins!L318/SecondRowCounts!L318)</f>
        <v>ND</v>
      </c>
      <c r="M318" s="191" t="str">
        <f>IF(SecondRowCounts!M318 = 0, "ND", SecondRowWins!M318/SecondRowCounts!M318)</f>
        <v>ND</v>
      </c>
      <c r="N318" s="191" t="str">
        <f>IF(SecondRowCounts!N318 = 0, "ND", SecondRowWins!N318/SecondRowCounts!N318)</f>
        <v>ND</v>
      </c>
      <c r="O318" s="191" t="str">
        <f>IF(SecondRowCounts!O318 = 0, "ND", SecondRowWins!O318/SecondRowCounts!O318)</f>
        <v>ND</v>
      </c>
      <c r="P318" s="191" t="str">
        <f>IF(SecondRowCounts!P318 = 0, "ND", SecondRowWins!P318/SecondRowCounts!P318)</f>
        <v>ND</v>
      </c>
      <c r="Q318" s="191" t="str">
        <f>IF(SecondRowCounts!Q318 = 0, "ND", SecondRowWins!Q318/SecondRowCounts!Q318)</f>
        <v>ND</v>
      </c>
      <c r="R318" s="191" t="str">
        <f>IF(SecondRowCounts!R318 = 0, "ND", SecondRowWins!R318/SecondRowCounts!R318)</f>
        <v>ND</v>
      </c>
      <c r="S318" s="191" t="str">
        <f>IF(SecondRowCounts!S318 = 0, "ND", SecondRowWins!S318/SecondRowCounts!S318)</f>
        <v>ND</v>
      </c>
      <c r="T318" s="191" t="str">
        <f>IF(SecondRowCounts!T318 = 0, "ND", SecondRowWins!T318/SecondRowCounts!T318)</f>
        <v>ND</v>
      </c>
      <c r="U318" s="191" t="str">
        <f>IF(SecondRowCounts!U318 = 0, "ND", SecondRowWins!U318/SecondRowCounts!U318)</f>
        <v>ND</v>
      </c>
      <c r="V318" s="191" t="str">
        <f>IF(SecondRowCounts!V318 = 0, "ND", SecondRowWins!V318/SecondRowCounts!V318)</f>
        <v>ND</v>
      </c>
      <c r="W318" s="191" t="str">
        <f>IF(SecondRowCounts!W318 = 0, "ND", SecondRowWins!W318/SecondRowCounts!W318)</f>
        <v>ND</v>
      </c>
      <c r="X318" s="191" t="str">
        <f>IF(SecondRowCounts!X318 = 0, "ND", SecondRowWins!X318/SecondRowCounts!X318)</f>
        <v>ND</v>
      </c>
      <c r="Y318" s="191" t="str">
        <f>IF(SecondRowCounts!Y318 = 0, "ND", SecondRowWins!Y318/SecondRowCounts!Y318)</f>
        <v>ND</v>
      </c>
      <c r="Z318" s="191" t="str">
        <f>IF(SecondRowCounts!Z318 = 0, "ND", SecondRowWins!Z318/SecondRowCounts!Z318)</f>
        <v>ND</v>
      </c>
      <c r="AA318" s="191" t="str">
        <f>IF(SecondRowCounts!AA318 = 0, "ND", SecondRowWins!AA318/SecondRowCounts!AA318)</f>
        <v>ND</v>
      </c>
      <c r="AB318" s="191" t="str">
        <f>IF(SecondRowCounts!AB318 = 0, "ND", SecondRowWins!AB318/SecondRowCounts!AB318)</f>
        <v>ND</v>
      </c>
      <c r="AC318" s="191" t="str">
        <f>IF(SecondRowCounts!AC318 = 0, "ND", SecondRowWins!AC318/SecondRowCounts!AC318)</f>
        <v>ND</v>
      </c>
      <c r="AD318" s="191" t="str">
        <f>IF(SecondRowCounts!AD318 = 0, "ND", SecondRowWins!AD318/SecondRowCounts!AD318)</f>
        <v>ND</v>
      </c>
      <c r="AE318" s="191" t="str">
        <f>IF(SecondRowCounts!AE318 = 0, "ND", SecondRowWins!AE318/SecondRowCounts!AE318)</f>
        <v>ND</v>
      </c>
      <c r="AF318" s="191" t="str">
        <f>IF(SecondRowCounts!AF318 = 0, "ND", SecondRowWins!AF318/SecondRowCounts!AF318)</f>
        <v>ND</v>
      </c>
      <c r="AG318" s="191" t="str">
        <f>IF(SecondRowCounts!AG318 = 0, "ND", SecondRowWins!AG318/SecondRowCounts!AG318)</f>
        <v>ND</v>
      </c>
      <c r="AH318" s="191" t="str">
        <f>IF(SecondRowCounts!AH318 = 0, "ND", SecondRowWins!AH318/SecondRowCounts!AH318)</f>
        <v>ND</v>
      </c>
      <c r="AI318" s="191" t="str">
        <f>IF(SecondRowCounts!AI318 = 0, "ND", SecondRowWins!AI318/SecondRowCounts!AI318)</f>
        <v>ND</v>
      </c>
      <c r="AJ318" s="191" t="str">
        <f>IF(SecondRowCounts!AJ318 = 0, "ND", SecondRowWins!AJ318/SecondRowCounts!AJ318)</f>
        <v>ND</v>
      </c>
      <c r="AK318" s="191" t="str">
        <f>IF(SecondRowCounts!AK318 = 0, "ND", SecondRowWins!AK318/SecondRowCounts!AK318)</f>
        <v>ND</v>
      </c>
      <c r="AL318" s="191" t="str">
        <f>IF(SecondRowCounts!AL318 = 0, "ND", SecondRowWins!AL318/SecondRowCounts!AL318)</f>
        <v>ND</v>
      </c>
      <c r="AM318" s="191" t="str">
        <f>IF(SecondRowCounts!AM318 = 0, "ND", SecondRowWins!AM318/SecondRowCounts!AM318)</f>
        <v>ND</v>
      </c>
      <c r="AN318" s="191" t="str">
        <f>IF(SecondRowCounts!AN318 = 0, "ND", SecondRowWins!AN318/SecondRowCounts!AN318)</f>
        <v>ND</v>
      </c>
      <c r="AO318" s="191" t="str">
        <f>IF(SecondRowCounts!AO318 = 0, "ND", SecondRowWins!AO318/SecondRowCounts!AO318)</f>
        <v>ND</v>
      </c>
      <c r="AP318" s="191" t="str">
        <f>IF(SecondRowCounts!AP318 = 0, "ND", SecondRowWins!AP318/SecondRowCounts!AP318)</f>
        <v>ND</v>
      </c>
    </row>
    <row r="319">
      <c r="A319" s="187" t="s">
        <v>30</v>
      </c>
      <c r="B319" s="191">
        <f>IF(SecondRowCounts!B319 = 0, "ND", SecondRowWins!B319/SecondRowCounts!B319)</f>
        <v>0.326902908</v>
      </c>
      <c r="C319" s="191">
        <f>IF(SecondRowCounts!C319 = 0, "ND", SecondRowWins!C319/SecondRowCounts!C319)</f>
        <v>0.3560814911</v>
      </c>
      <c r="D319" s="191">
        <f>IF(SecondRowCounts!D319 = 0, "ND", SecondRowWins!D319/SecondRowCounts!D319)</f>
        <v>0.3166144201</v>
      </c>
      <c r="E319" s="191">
        <f>IF(SecondRowCounts!E319 = 0, "ND", SecondRowWins!E319/SecondRowCounts!E319)</f>
        <v>0.2773173531</v>
      </c>
      <c r="F319" s="191">
        <f>IF(SecondRowCounts!F319 = 0, "ND", SecondRowWins!F319/SecondRowCounts!F319)</f>
        <v>0.1751313485</v>
      </c>
      <c r="G319" s="191">
        <f>IF(SecondRowCounts!G319 = 0, "ND", SecondRowWins!G319/SecondRowCounts!G319)</f>
        <v>0</v>
      </c>
      <c r="H319" s="191" t="str">
        <f>IF(SecondRowCounts!H319 = 0, "ND", SecondRowWins!H319/SecondRowCounts!H319)</f>
        <v>ND</v>
      </c>
      <c r="I319" s="191" t="str">
        <f>IF(SecondRowCounts!I319 = 0, "ND", SecondRowWins!I319/SecondRowCounts!I319)</f>
        <v>ND</v>
      </c>
      <c r="J319" s="191" t="str">
        <f>IF(SecondRowCounts!J319 = 0, "ND", SecondRowWins!J319/SecondRowCounts!J319)</f>
        <v>ND</v>
      </c>
      <c r="K319" s="191" t="str">
        <f>IF(SecondRowCounts!K319 = 0, "ND", SecondRowWins!K319/SecondRowCounts!K319)</f>
        <v>ND</v>
      </c>
      <c r="L319" s="191" t="str">
        <f>IF(SecondRowCounts!L319 = 0, "ND", SecondRowWins!L319/SecondRowCounts!L319)</f>
        <v>ND</v>
      </c>
      <c r="M319" s="191" t="str">
        <f>IF(SecondRowCounts!M319 = 0, "ND", SecondRowWins!M319/SecondRowCounts!M319)</f>
        <v>ND</v>
      </c>
      <c r="N319" s="191" t="str">
        <f>IF(SecondRowCounts!N319 = 0, "ND", SecondRowWins!N319/SecondRowCounts!N319)</f>
        <v>ND</v>
      </c>
      <c r="O319" s="191" t="str">
        <f>IF(SecondRowCounts!O319 = 0, "ND", SecondRowWins!O319/SecondRowCounts!O319)</f>
        <v>ND</v>
      </c>
      <c r="P319" s="191" t="str">
        <f>IF(SecondRowCounts!P319 = 0, "ND", SecondRowWins!P319/SecondRowCounts!P319)</f>
        <v>ND</v>
      </c>
      <c r="Q319" s="191" t="str">
        <f>IF(SecondRowCounts!Q319 = 0, "ND", SecondRowWins!Q319/SecondRowCounts!Q319)</f>
        <v>ND</v>
      </c>
      <c r="R319" s="191" t="str">
        <f>IF(SecondRowCounts!R319 = 0, "ND", SecondRowWins!R319/SecondRowCounts!R319)</f>
        <v>ND</v>
      </c>
      <c r="S319" s="191" t="str">
        <f>IF(SecondRowCounts!S319 = 0, "ND", SecondRowWins!S319/SecondRowCounts!S319)</f>
        <v>ND</v>
      </c>
      <c r="T319" s="191" t="str">
        <f>IF(SecondRowCounts!T319 = 0, "ND", SecondRowWins!T319/SecondRowCounts!T319)</f>
        <v>ND</v>
      </c>
      <c r="U319" s="191" t="str">
        <f>IF(SecondRowCounts!U319 = 0, "ND", SecondRowWins!U319/SecondRowCounts!U319)</f>
        <v>ND</v>
      </c>
      <c r="V319" s="191" t="str">
        <f>IF(SecondRowCounts!V319 = 0, "ND", SecondRowWins!V319/SecondRowCounts!V319)</f>
        <v>ND</v>
      </c>
      <c r="W319" s="191" t="str">
        <f>IF(SecondRowCounts!W319 = 0, "ND", SecondRowWins!W319/SecondRowCounts!W319)</f>
        <v>ND</v>
      </c>
      <c r="X319" s="191" t="str">
        <f>IF(SecondRowCounts!X319 = 0, "ND", SecondRowWins!X319/SecondRowCounts!X319)</f>
        <v>ND</v>
      </c>
      <c r="Y319" s="191" t="str">
        <f>IF(SecondRowCounts!Y319 = 0, "ND", SecondRowWins!Y319/SecondRowCounts!Y319)</f>
        <v>ND</v>
      </c>
      <c r="Z319" s="191" t="str">
        <f>IF(SecondRowCounts!Z319 = 0, "ND", SecondRowWins!Z319/SecondRowCounts!Z319)</f>
        <v>ND</v>
      </c>
      <c r="AA319" s="191" t="str">
        <f>IF(SecondRowCounts!AA319 = 0, "ND", SecondRowWins!AA319/SecondRowCounts!AA319)</f>
        <v>ND</v>
      </c>
      <c r="AB319" s="191" t="str">
        <f>IF(SecondRowCounts!AB319 = 0, "ND", SecondRowWins!AB319/SecondRowCounts!AB319)</f>
        <v>ND</v>
      </c>
      <c r="AC319" s="191" t="str">
        <f>IF(SecondRowCounts!AC319 = 0, "ND", SecondRowWins!AC319/SecondRowCounts!AC319)</f>
        <v>ND</v>
      </c>
      <c r="AD319" s="191" t="str">
        <f>IF(SecondRowCounts!AD319 = 0, "ND", SecondRowWins!AD319/SecondRowCounts!AD319)</f>
        <v>ND</v>
      </c>
      <c r="AE319" s="191" t="str">
        <f>IF(SecondRowCounts!AE319 = 0, "ND", SecondRowWins!AE319/SecondRowCounts!AE319)</f>
        <v>ND</v>
      </c>
      <c r="AF319" s="191" t="str">
        <f>IF(SecondRowCounts!AF319 = 0, "ND", SecondRowWins!AF319/SecondRowCounts!AF319)</f>
        <v>ND</v>
      </c>
      <c r="AG319" s="191" t="str">
        <f>IF(SecondRowCounts!AG319 = 0, "ND", SecondRowWins!AG319/SecondRowCounts!AG319)</f>
        <v>ND</v>
      </c>
      <c r="AH319" s="191" t="str">
        <f>IF(SecondRowCounts!AH319 = 0, "ND", SecondRowWins!AH319/SecondRowCounts!AH319)</f>
        <v>ND</v>
      </c>
      <c r="AI319" s="191" t="str">
        <f>IF(SecondRowCounts!AI319 = 0, "ND", SecondRowWins!AI319/SecondRowCounts!AI319)</f>
        <v>ND</v>
      </c>
      <c r="AJ319" s="191" t="str">
        <f>IF(SecondRowCounts!AJ319 = 0, "ND", SecondRowWins!AJ319/SecondRowCounts!AJ319)</f>
        <v>ND</v>
      </c>
      <c r="AK319" s="191" t="str">
        <f>IF(SecondRowCounts!AK319 = 0, "ND", SecondRowWins!AK319/SecondRowCounts!AK319)</f>
        <v>ND</v>
      </c>
      <c r="AL319" s="191" t="str">
        <f>IF(SecondRowCounts!AL319 = 0, "ND", SecondRowWins!AL319/SecondRowCounts!AL319)</f>
        <v>ND</v>
      </c>
      <c r="AM319" s="191" t="str">
        <f>IF(SecondRowCounts!AM319 = 0, "ND", SecondRowWins!AM319/SecondRowCounts!AM319)</f>
        <v>ND</v>
      </c>
      <c r="AN319" s="191" t="str">
        <f>IF(SecondRowCounts!AN319 = 0, "ND", SecondRowWins!AN319/SecondRowCounts!AN319)</f>
        <v>ND</v>
      </c>
      <c r="AO319" s="191" t="str">
        <f>IF(SecondRowCounts!AO319 = 0, "ND", SecondRowWins!AO319/SecondRowCounts!AO319)</f>
        <v>ND</v>
      </c>
      <c r="AP319" s="191" t="str">
        <f>IF(SecondRowCounts!AP319 = 0, "ND", SecondRowWins!AP319/SecondRowCounts!AP319)</f>
        <v>ND</v>
      </c>
    </row>
    <row r="320">
      <c r="A320" s="187" t="s">
        <v>416</v>
      </c>
      <c r="B320" s="191">
        <f>IF(SecondRowCounts!B320 = 0, "ND", SecondRowWins!B320/SecondRowCounts!B320)</f>
        <v>0.3490153173</v>
      </c>
      <c r="C320" s="191" t="str">
        <f>IF(SecondRowCounts!C320 = 0, "ND", SecondRowWins!C320/SecondRowCounts!C320)</f>
        <v>ND</v>
      </c>
      <c r="D320" s="191" t="str">
        <f>IF(SecondRowCounts!D320 = 0, "ND", SecondRowWins!D320/SecondRowCounts!D320)</f>
        <v>ND</v>
      </c>
      <c r="E320" s="191">
        <f>IF(SecondRowCounts!E320 = 0, "ND", SecondRowWins!E320/SecondRowCounts!E320)</f>
        <v>0.5</v>
      </c>
      <c r="F320" s="191" t="str">
        <f>IF(SecondRowCounts!F320 = 0, "ND", SecondRowWins!F320/SecondRowCounts!F320)</f>
        <v>ND</v>
      </c>
      <c r="G320" s="191">
        <f>IF(SecondRowCounts!G320 = 0, "ND", SecondRowWins!G320/SecondRowCounts!G320)</f>
        <v>0.366148532</v>
      </c>
      <c r="H320" s="191">
        <f>IF(SecondRowCounts!H320 = 0, "ND", SecondRowWins!H320/SecondRowCounts!H320)</f>
        <v>0.3382084095</v>
      </c>
      <c r="I320" s="191">
        <f>IF(SecondRowCounts!I320 = 0, "ND", SecondRowWins!I320/SecondRowCounts!I320)</f>
        <v>0.2385321101</v>
      </c>
      <c r="J320" s="191">
        <f>IF(SecondRowCounts!J320 = 0, "ND", SecondRowWins!J320/SecondRowCounts!J320)</f>
        <v>0.1666666667</v>
      </c>
      <c r="K320" s="191" t="str">
        <f>IF(SecondRowCounts!K320 = 0, "ND", SecondRowWins!K320/SecondRowCounts!K320)</f>
        <v>ND</v>
      </c>
      <c r="L320" s="191" t="str">
        <f>IF(SecondRowCounts!L320 = 0, "ND", SecondRowWins!L320/SecondRowCounts!L320)</f>
        <v>ND</v>
      </c>
      <c r="M320" s="191" t="str">
        <f>IF(SecondRowCounts!M320 = 0, "ND", SecondRowWins!M320/SecondRowCounts!M320)</f>
        <v>ND</v>
      </c>
      <c r="N320" s="191" t="str">
        <f>IF(SecondRowCounts!N320 = 0, "ND", SecondRowWins!N320/SecondRowCounts!N320)</f>
        <v>ND</v>
      </c>
      <c r="O320" s="191" t="str">
        <f>IF(SecondRowCounts!O320 = 0, "ND", SecondRowWins!O320/SecondRowCounts!O320)</f>
        <v>ND</v>
      </c>
      <c r="P320" s="191" t="str">
        <f>IF(SecondRowCounts!P320 = 0, "ND", SecondRowWins!P320/SecondRowCounts!P320)</f>
        <v>ND</v>
      </c>
      <c r="Q320" s="191" t="str">
        <f>IF(SecondRowCounts!Q320 = 0, "ND", SecondRowWins!Q320/SecondRowCounts!Q320)</f>
        <v>ND</v>
      </c>
      <c r="R320" s="191" t="str">
        <f>IF(SecondRowCounts!R320 = 0, "ND", SecondRowWins!R320/SecondRowCounts!R320)</f>
        <v>ND</v>
      </c>
      <c r="S320" s="191" t="str">
        <f>IF(SecondRowCounts!S320 = 0, "ND", SecondRowWins!S320/SecondRowCounts!S320)</f>
        <v>ND</v>
      </c>
      <c r="T320" s="191" t="str">
        <f>IF(SecondRowCounts!T320 = 0, "ND", SecondRowWins!T320/SecondRowCounts!T320)</f>
        <v>ND</v>
      </c>
      <c r="U320" s="191" t="str">
        <f>IF(SecondRowCounts!U320 = 0, "ND", SecondRowWins!U320/SecondRowCounts!U320)</f>
        <v>ND</v>
      </c>
      <c r="V320" s="191" t="str">
        <f>IF(SecondRowCounts!V320 = 0, "ND", SecondRowWins!V320/SecondRowCounts!V320)</f>
        <v>ND</v>
      </c>
      <c r="W320" s="191" t="str">
        <f>IF(SecondRowCounts!W320 = 0, "ND", SecondRowWins!W320/SecondRowCounts!W320)</f>
        <v>ND</v>
      </c>
      <c r="X320" s="191" t="str">
        <f>IF(SecondRowCounts!X320 = 0, "ND", SecondRowWins!X320/SecondRowCounts!X320)</f>
        <v>ND</v>
      </c>
      <c r="Y320" s="191" t="str">
        <f>IF(SecondRowCounts!Y320 = 0, "ND", SecondRowWins!Y320/SecondRowCounts!Y320)</f>
        <v>ND</v>
      </c>
      <c r="Z320" s="191" t="str">
        <f>IF(SecondRowCounts!Z320 = 0, "ND", SecondRowWins!Z320/SecondRowCounts!Z320)</f>
        <v>ND</v>
      </c>
      <c r="AA320" s="191" t="str">
        <f>IF(SecondRowCounts!AA320 = 0, "ND", SecondRowWins!AA320/SecondRowCounts!AA320)</f>
        <v>ND</v>
      </c>
      <c r="AB320" s="191" t="str">
        <f>IF(SecondRowCounts!AB320 = 0, "ND", SecondRowWins!AB320/SecondRowCounts!AB320)</f>
        <v>ND</v>
      </c>
      <c r="AC320" s="191" t="str">
        <f>IF(SecondRowCounts!AC320 = 0, "ND", SecondRowWins!AC320/SecondRowCounts!AC320)</f>
        <v>ND</v>
      </c>
      <c r="AD320" s="191" t="str">
        <f>IF(SecondRowCounts!AD320 = 0, "ND", SecondRowWins!AD320/SecondRowCounts!AD320)</f>
        <v>ND</v>
      </c>
      <c r="AE320" s="191" t="str">
        <f>IF(SecondRowCounts!AE320 = 0, "ND", SecondRowWins!AE320/SecondRowCounts!AE320)</f>
        <v>ND</v>
      </c>
      <c r="AF320" s="191" t="str">
        <f>IF(SecondRowCounts!AF320 = 0, "ND", SecondRowWins!AF320/SecondRowCounts!AF320)</f>
        <v>ND</v>
      </c>
      <c r="AG320" s="191" t="str">
        <f>IF(SecondRowCounts!AG320 = 0, "ND", SecondRowWins!AG320/SecondRowCounts!AG320)</f>
        <v>ND</v>
      </c>
      <c r="AH320" s="191" t="str">
        <f>IF(SecondRowCounts!AH320 = 0, "ND", SecondRowWins!AH320/SecondRowCounts!AH320)</f>
        <v>ND</v>
      </c>
      <c r="AI320" s="191" t="str">
        <f>IF(SecondRowCounts!AI320 = 0, "ND", SecondRowWins!AI320/SecondRowCounts!AI320)</f>
        <v>ND</v>
      </c>
      <c r="AJ320" s="191" t="str">
        <f>IF(SecondRowCounts!AJ320 = 0, "ND", SecondRowWins!AJ320/SecondRowCounts!AJ320)</f>
        <v>ND</v>
      </c>
      <c r="AK320" s="191" t="str">
        <f>IF(SecondRowCounts!AK320 = 0, "ND", SecondRowWins!AK320/SecondRowCounts!AK320)</f>
        <v>ND</v>
      </c>
      <c r="AL320" s="191" t="str">
        <f>IF(SecondRowCounts!AL320 = 0, "ND", SecondRowWins!AL320/SecondRowCounts!AL320)</f>
        <v>ND</v>
      </c>
      <c r="AM320" s="191" t="str">
        <f>IF(SecondRowCounts!AM320 = 0, "ND", SecondRowWins!AM320/SecondRowCounts!AM320)</f>
        <v>ND</v>
      </c>
      <c r="AN320" s="191" t="str">
        <f>IF(SecondRowCounts!AN320 = 0, "ND", SecondRowWins!AN320/SecondRowCounts!AN320)</f>
        <v>ND</v>
      </c>
      <c r="AO320" s="191" t="str">
        <f>IF(SecondRowCounts!AO320 = 0, "ND", SecondRowWins!AO320/SecondRowCounts!AO320)</f>
        <v>ND</v>
      </c>
      <c r="AP320" s="191" t="str">
        <f>IF(SecondRowCounts!AP320 = 0, "ND", SecondRowWins!AP320/SecondRowCounts!AP320)</f>
        <v>ND</v>
      </c>
    </row>
    <row r="321">
      <c r="A321" s="187" t="s">
        <v>417</v>
      </c>
      <c r="B321" s="191">
        <f>IF(SecondRowCounts!B321 = 0, "ND", SecondRowWins!B321/SecondRowCounts!B321)</f>
        <v>0.4819672131</v>
      </c>
      <c r="C321" s="191" t="str">
        <f>IF(SecondRowCounts!C321 = 0, "ND", SecondRowWins!C321/SecondRowCounts!C321)</f>
        <v>ND</v>
      </c>
      <c r="D321" s="191" t="str">
        <f>IF(SecondRowCounts!D321 = 0, "ND", SecondRowWins!D321/SecondRowCounts!D321)</f>
        <v>ND</v>
      </c>
      <c r="E321" s="191" t="str">
        <f>IF(SecondRowCounts!E321 = 0, "ND", SecondRowWins!E321/SecondRowCounts!E321)</f>
        <v>ND</v>
      </c>
      <c r="F321" s="191" t="str">
        <f>IF(SecondRowCounts!F321 = 0, "ND", SecondRowWins!F321/SecondRowCounts!F321)</f>
        <v>ND</v>
      </c>
      <c r="G321" s="191">
        <f>IF(SecondRowCounts!G321 = 0, "ND", SecondRowWins!G321/SecondRowCounts!G321)</f>
        <v>0.6</v>
      </c>
      <c r="H321" s="191">
        <f>IF(SecondRowCounts!H321 = 0, "ND", SecondRowWins!H321/SecondRowCounts!H321)</f>
        <v>0.5567010309</v>
      </c>
      <c r="I321" s="191">
        <f>IF(SecondRowCounts!I321 = 0, "ND", SecondRowWins!I321/SecondRowCounts!I321)</f>
        <v>0.4591836735</v>
      </c>
      <c r="J321" s="191">
        <f>IF(SecondRowCounts!J321 = 0, "ND", SecondRowWins!J321/SecondRowCounts!J321)</f>
        <v>0.4166666667</v>
      </c>
      <c r="K321" s="191">
        <f>IF(SecondRowCounts!K321 = 0, "ND", SecondRowWins!K321/SecondRowCounts!K321)</f>
        <v>0.4782608696</v>
      </c>
      <c r="L321" s="191">
        <f>IF(SecondRowCounts!L321 = 0, "ND", SecondRowWins!L321/SecondRowCounts!L321)</f>
        <v>0.25</v>
      </c>
      <c r="M321" s="191">
        <f>IF(SecondRowCounts!M321 = 0, "ND", SecondRowWins!M321/SecondRowCounts!M321)</f>
        <v>1</v>
      </c>
      <c r="N321" s="191" t="str">
        <f>IF(SecondRowCounts!N321 = 0, "ND", SecondRowWins!N321/SecondRowCounts!N321)</f>
        <v>ND</v>
      </c>
      <c r="O321" s="191" t="str">
        <f>IF(SecondRowCounts!O321 = 0, "ND", SecondRowWins!O321/SecondRowCounts!O321)</f>
        <v>ND</v>
      </c>
      <c r="P321" s="191" t="str">
        <f>IF(SecondRowCounts!P321 = 0, "ND", SecondRowWins!P321/SecondRowCounts!P321)</f>
        <v>ND</v>
      </c>
      <c r="Q321" s="191" t="str">
        <f>IF(SecondRowCounts!Q321 = 0, "ND", SecondRowWins!Q321/SecondRowCounts!Q321)</f>
        <v>ND</v>
      </c>
      <c r="R321" s="191" t="str">
        <f>IF(SecondRowCounts!R321 = 0, "ND", SecondRowWins!R321/SecondRowCounts!R321)</f>
        <v>ND</v>
      </c>
      <c r="S321" s="191" t="str">
        <f>IF(SecondRowCounts!S321 = 0, "ND", SecondRowWins!S321/SecondRowCounts!S321)</f>
        <v>ND</v>
      </c>
      <c r="T321" s="191" t="str">
        <f>IF(SecondRowCounts!T321 = 0, "ND", SecondRowWins!T321/SecondRowCounts!T321)</f>
        <v>ND</v>
      </c>
      <c r="U321" s="191" t="str">
        <f>IF(SecondRowCounts!U321 = 0, "ND", SecondRowWins!U321/SecondRowCounts!U321)</f>
        <v>ND</v>
      </c>
      <c r="V321" s="191" t="str">
        <f>IF(SecondRowCounts!V321 = 0, "ND", SecondRowWins!V321/SecondRowCounts!V321)</f>
        <v>ND</v>
      </c>
      <c r="W321" s="191" t="str">
        <f>IF(SecondRowCounts!W321 = 0, "ND", SecondRowWins!W321/SecondRowCounts!W321)</f>
        <v>ND</v>
      </c>
      <c r="X321" s="191" t="str">
        <f>IF(SecondRowCounts!X321 = 0, "ND", SecondRowWins!X321/SecondRowCounts!X321)</f>
        <v>ND</v>
      </c>
      <c r="Y321" s="191" t="str">
        <f>IF(SecondRowCounts!Y321 = 0, "ND", SecondRowWins!Y321/SecondRowCounts!Y321)</f>
        <v>ND</v>
      </c>
      <c r="Z321" s="191" t="str">
        <f>IF(SecondRowCounts!Z321 = 0, "ND", SecondRowWins!Z321/SecondRowCounts!Z321)</f>
        <v>ND</v>
      </c>
      <c r="AA321" s="191" t="str">
        <f>IF(SecondRowCounts!AA321 = 0, "ND", SecondRowWins!AA321/SecondRowCounts!AA321)</f>
        <v>ND</v>
      </c>
      <c r="AB321" s="191" t="str">
        <f>IF(SecondRowCounts!AB321 = 0, "ND", SecondRowWins!AB321/SecondRowCounts!AB321)</f>
        <v>ND</v>
      </c>
      <c r="AC321" s="191" t="str">
        <f>IF(SecondRowCounts!AC321 = 0, "ND", SecondRowWins!AC321/SecondRowCounts!AC321)</f>
        <v>ND</v>
      </c>
      <c r="AD321" s="191" t="str">
        <f>IF(SecondRowCounts!AD321 = 0, "ND", SecondRowWins!AD321/SecondRowCounts!AD321)</f>
        <v>ND</v>
      </c>
      <c r="AE321" s="191" t="str">
        <f>IF(SecondRowCounts!AE321 = 0, "ND", SecondRowWins!AE321/SecondRowCounts!AE321)</f>
        <v>ND</v>
      </c>
      <c r="AF321" s="191" t="str">
        <f>IF(SecondRowCounts!AF321 = 0, "ND", SecondRowWins!AF321/SecondRowCounts!AF321)</f>
        <v>ND</v>
      </c>
      <c r="AG321" s="191" t="str">
        <f>IF(SecondRowCounts!AG321 = 0, "ND", SecondRowWins!AG321/SecondRowCounts!AG321)</f>
        <v>ND</v>
      </c>
      <c r="AH321" s="191" t="str">
        <f>IF(SecondRowCounts!AH321 = 0, "ND", SecondRowWins!AH321/SecondRowCounts!AH321)</f>
        <v>ND</v>
      </c>
      <c r="AI321" s="191" t="str">
        <f>IF(SecondRowCounts!AI321 = 0, "ND", SecondRowWins!AI321/SecondRowCounts!AI321)</f>
        <v>ND</v>
      </c>
      <c r="AJ321" s="191" t="str">
        <f>IF(SecondRowCounts!AJ321 = 0, "ND", SecondRowWins!AJ321/SecondRowCounts!AJ321)</f>
        <v>ND</v>
      </c>
      <c r="AK321" s="191" t="str">
        <f>IF(SecondRowCounts!AK321 = 0, "ND", SecondRowWins!AK321/SecondRowCounts!AK321)</f>
        <v>ND</v>
      </c>
      <c r="AL321" s="191" t="str">
        <f>IF(SecondRowCounts!AL321 = 0, "ND", SecondRowWins!AL321/SecondRowCounts!AL321)</f>
        <v>ND</v>
      </c>
      <c r="AM321" s="191" t="str">
        <f>IF(SecondRowCounts!AM321 = 0, "ND", SecondRowWins!AM321/SecondRowCounts!AM321)</f>
        <v>ND</v>
      </c>
      <c r="AN321" s="191" t="str">
        <f>IF(SecondRowCounts!AN321 = 0, "ND", SecondRowWins!AN321/SecondRowCounts!AN321)</f>
        <v>ND</v>
      </c>
      <c r="AO321" s="191" t="str">
        <f>IF(SecondRowCounts!AO321 = 0, "ND", SecondRowWins!AO321/SecondRowCounts!AO321)</f>
        <v>ND</v>
      </c>
      <c r="AP321" s="191" t="str">
        <f>IF(SecondRowCounts!AP321 = 0, "ND", SecondRowWins!AP321/SecondRowCounts!AP321)</f>
        <v>ND</v>
      </c>
    </row>
    <row r="322">
      <c r="A322" s="187" t="s">
        <v>418</v>
      </c>
      <c r="B322" s="191">
        <f>IF(SecondRowCounts!B322 = 0, "ND", SecondRowWins!B322/SecondRowCounts!B322)</f>
        <v>0.3201628352</v>
      </c>
      <c r="C322" s="191" t="str">
        <f>IF(SecondRowCounts!C322 = 0, "ND", SecondRowWins!C322/SecondRowCounts!C322)</f>
        <v>ND</v>
      </c>
      <c r="D322" s="191" t="str">
        <f>IF(SecondRowCounts!D322 = 0, "ND", SecondRowWins!D322/SecondRowCounts!D322)</f>
        <v>ND</v>
      </c>
      <c r="E322" s="191">
        <f>IF(SecondRowCounts!E322 = 0, "ND", SecondRowWins!E322/SecondRowCounts!E322)</f>
        <v>0.5</v>
      </c>
      <c r="F322" s="191">
        <f>IF(SecondRowCounts!F322 = 0, "ND", SecondRowWins!F322/SecondRowCounts!F322)</f>
        <v>0.5</v>
      </c>
      <c r="G322" s="191">
        <f>IF(SecondRowCounts!G322 = 0, "ND", SecondRowWins!G322/SecondRowCounts!G322)</f>
        <v>0.3470919325</v>
      </c>
      <c r="H322" s="191">
        <f>IF(SecondRowCounts!H322 = 0, "ND", SecondRowWins!H322/SecondRowCounts!H322)</f>
        <v>0.2921161826</v>
      </c>
      <c r="I322" s="191">
        <f>IF(SecondRowCounts!I322 = 0, "ND", SecondRowWins!I322/SecondRowCounts!I322)</f>
        <v>0.1821561338</v>
      </c>
      <c r="J322" s="191">
        <f>IF(SecondRowCounts!J322 = 0, "ND", SecondRowWins!J322/SecondRowCounts!J322)</f>
        <v>0.2903225806</v>
      </c>
      <c r="K322" s="191">
        <f>IF(SecondRowCounts!K322 = 0, "ND", SecondRowWins!K322/SecondRowCounts!K322)</f>
        <v>0</v>
      </c>
      <c r="L322" s="191" t="str">
        <f>IF(SecondRowCounts!L322 = 0, "ND", SecondRowWins!L322/SecondRowCounts!L322)</f>
        <v>ND</v>
      </c>
      <c r="M322" s="191" t="str">
        <f>IF(SecondRowCounts!M322 = 0, "ND", SecondRowWins!M322/SecondRowCounts!M322)</f>
        <v>ND</v>
      </c>
      <c r="N322" s="191" t="str">
        <f>IF(SecondRowCounts!N322 = 0, "ND", SecondRowWins!N322/SecondRowCounts!N322)</f>
        <v>ND</v>
      </c>
      <c r="O322" s="191" t="str">
        <f>IF(SecondRowCounts!O322 = 0, "ND", SecondRowWins!O322/SecondRowCounts!O322)</f>
        <v>ND</v>
      </c>
      <c r="P322" s="191" t="str">
        <f>IF(SecondRowCounts!P322 = 0, "ND", SecondRowWins!P322/SecondRowCounts!P322)</f>
        <v>ND</v>
      </c>
      <c r="Q322" s="191" t="str">
        <f>IF(SecondRowCounts!Q322 = 0, "ND", SecondRowWins!Q322/SecondRowCounts!Q322)</f>
        <v>ND</v>
      </c>
      <c r="R322" s="191" t="str">
        <f>IF(SecondRowCounts!R322 = 0, "ND", SecondRowWins!R322/SecondRowCounts!R322)</f>
        <v>ND</v>
      </c>
      <c r="S322" s="191" t="str">
        <f>IF(SecondRowCounts!S322 = 0, "ND", SecondRowWins!S322/SecondRowCounts!S322)</f>
        <v>ND</v>
      </c>
      <c r="T322" s="191" t="str">
        <f>IF(SecondRowCounts!T322 = 0, "ND", SecondRowWins!T322/SecondRowCounts!T322)</f>
        <v>ND</v>
      </c>
      <c r="U322" s="191" t="str">
        <f>IF(SecondRowCounts!U322 = 0, "ND", SecondRowWins!U322/SecondRowCounts!U322)</f>
        <v>ND</v>
      </c>
      <c r="V322" s="191" t="str">
        <f>IF(SecondRowCounts!V322 = 0, "ND", SecondRowWins!V322/SecondRowCounts!V322)</f>
        <v>ND</v>
      </c>
      <c r="W322" s="191" t="str">
        <f>IF(SecondRowCounts!W322 = 0, "ND", SecondRowWins!W322/SecondRowCounts!W322)</f>
        <v>ND</v>
      </c>
      <c r="X322" s="191" t="str">
        <f>IF(SecondRowCounts!X322 = 0, "ND", SecondRowWins!X322/SecondRowCounts!X322)</f>
        <v>ND</v>
      </c>
      <c r="Y322" s="191" t="str">
        <f>IF(SecondRowCounts!Y322 = 0, "ND", SecondRowWins!Y322/SecondRowCounts!Y322)</f>
        <v>ND</v>
      </c>
      <c r="Z322" s="191" t="str">
        <f>IF(SecondRowCounts!Z322 = 0, "ND", SecondRowWins!Z322/SecondRowCounts!Z322)</f>
        <v>ND</v>
      </c>
      <c r="AA322" s="191" t="str">
        <f>IF(SecondRowCounts!AA322 = 0, "ND", SecondRowWins!AA322/SecondRowCounts!AA322)</f>
        <v>ND</v>
      </c>
      <c r="AB322" s="191" t="str">
        <f>IF(SecondRowCounts!AB322 = 0, "ND", SecondRowWins!AB322/SecondRowCounts!AB322)</f>
        <v>ND</v>
      </c>
      <c r="AC322" s="191" t="str">
        <f>IF(SecondRowCounts!AC322 = 0, "ND", SecondRowWins!AC322/SecondRowCounts!AC322)</f>
        <v>ND</v>
      </c>
      <c r="AD322" s="191" t="str">
        <f>IF(SecondRowCounts!AD322 = 0, "ND", SecondRowWins!AD322/SecondRowCounts!AD322)</f>
        <v>ND</v>
      </c>
      <c r="AE322" s="191" t="str">
        <f>IF(SecondRowCounts!AE322 = 0, "ND", SecondRowWins!AE322/SecondRowCounts!AE322)</f>
        <v>ND</v>
      </c>
      <c r="AF322" s="191" t="str">
        <f>IF(SecondRowCounts!AF322 = 0, "ND", SecondRowWins!AF322/SecondRowCounts!AF322)</f>
        <v>ND</v>
      </c>
      <c r="AG322" s="191" t="str">
        <f>IF(SecondRowCounts!AG322 = 0, "ND", SecondRowWins!AG322/SecondRowCounts!AG322)</f>
        <v>ND</v>
      </c>
      <c r="AH322" s="191" t="str">
        <f>IF(SecondRowCounts!AH322 = 0, "ND", SecondRowWins!AH322/SecondRowCounts!AH322)</f>
        <v>ND</v>
      </c>
      <c r="AI322" s="191" t="str">
        <f>IF(SecondRowCounts!AI322 = 0, "ND", SecondRowWins!AI322/SecondRowCounts!AI322)</f>
        <v>ND</v>
      </c>
      <c r="AJ322" s="191" t="str">
        <f>IF(SecondRowCounts!AJ322 = 0, "ND", SecondRowWins!AJ322/SecondRowCounts!AJ322)</f>
        <v>ND</v>
      </c>
      <c r="AK322" s="191" t="str">
        <f>IF(SecondRowCounts!AK322 = 0, "ND", SecondRowWins!AK322/SecondRowCounts!AK322)</f>
        <v>ND</v>
      </c>
      <c r="AL322" s="191" t="str">
        <f>IF(SecondRowCounts!AL322 = 0, "ND", SecondRowWins!AL322/SecondRowCounts!AL322)</f>
        <v>ND</v>
      </c>
      <c r="AM322" s="191" t="str">
        <f>IF(SecondRowCounts!AM322 = 0, "ND", SecondRowWins!AM322/SecondRowCounts!AM322)</f>
        <v>ND</v>
      </c>
      <c r="AN322" s="191" t="str">
        <f>IF(SecondRowCounts!AN322 = 0, "ND", SecondRowWins!AN322/SecondRowCounts!AN322)</f>
        <v>ND</v>
      </c>
      <c r="AO322" s="191" t="str">
        <f>IF(SecondRowCounts!AO322 = 0, "ND", SecondRowWins!AO322/SecondRowCounts!AO322)</f>
        <v>ND</v>
      </c>
      <c r="AP322" s="191" t="str">
        <f>IF(SecondRowCounts!AP322 = 0, "ND", SecondRowWins!AP322/SecondRowCounts!AP322)</f>
        <v>ND</v>
      </c>
    </row>
    <row r="323">
      <c r="A323" s="187" t="s">
        <v>419</v>
      </c>
      <c r="B323" s="191">
        <f>IF(SecondRowCounts!B323 = 0, "ND", SecondRowWins!B323/SecondRowCounts!B323)</f>
        <v>0.5053380783</v>
      </c>
      <c r="C323" s="191" t="str">
        <f>IF(SecondRowCounts!C323 = 0, "ND", SecondRowWins!C323/SecondRowCounts!C323)</f>
        <v>ND</v>
      </c>
      <c r="D323" s="191" t="str">
        <f>IF(SecondRowCounts!D323 = 0, "ND", SecondRowWins!D323/SecondRowCounts!D323)</f>
        <v>ND</v>
      </c>
      <c r="E323" s="191" t="str">
        <f>IF(SecondRowCounts!E323 = 0, "ND", SecondRowWins!E323/SecondRowCounts!E323)</f>
        <v>ND</v>
      </c>
      <c r="F323" s="191" t="str">
        <f>IF(SecondRowCounts!F323 = 0, "ND", SecondRowWins!F323/SecondRowCounts!F323)</f>
        <v>ND</v>
      </c>
      <c r="G323" s="191" t="str">
        <f>IF(SecondRowCounts!G323 = 0, "ND", SecondRowWins!G323/SecondRowCounts!G323)</f>
        <v>ND</v>
      </c>
      <c r="H323" s="191">
        <f>IF(SecondRowCounts!H323 = 0, "ND", SecondRowWins!H323/SecondRowCounts!H323)</f>
        <v>0.5571428571</v>
      </c>
      <c r="I323" s="191">
        <f>IF(SecondRowCounts!I323 = 0, "ND", SecondRowWins!I323/SecondRowCounts!I323)</f>
        <v>0.54</v>
      </c>
      <c r="J323" s="191">
        <f>IF(SecondRowCounts!J323 = 0, "ND", SecondRowWins!J323/SecondRowCounts!J323)</f>
        <v>0.4691358025</v>
      </c>
      <c r="K323" s="191">
        <f>IF(SecondRowCounts!K323 = 0, "ND", SecondRowWins!K323/SecondRowCounts!K323)</f>
        <v>0.25</v>
      </c>
      <c r="L323" s="191">
        <f>IF(SecondRowCounts!L323 = 0, "ND", SecondRowWins!L323/SecondRowCounts!L323)</f>
        <v>0.5</v>
      </c>
      <c r="M323" s="191">
        <f>IF(SecondRowCounts!M323 = 0, "ND", SecondRowWins!M323/SecondRowCounts!M323)</f>
        <v>1</v>
      </c>
      <c r="N323" s="191" t="str">
        <f>IF(SecondRowCounts!N323 = 0, "ND", SecondRowWins!N323/SecondRowCounts!N323)</f>
        <v>ND</v>
      </c>
      <c r="O323" s="191" t="str">
        <f>IF(SecondRowCounts!O323 = 0, "ND", SecondRowWins!O323/SecondRowCounts!O323)</f>
        <v>ND</v>
      </c>
      <c r="P323" s="191" t="str">
        <f>IF(SecondRowCounts!P323 = 0, "ND", SecondRowWins!P323/SecondRowCounts!P323)</f>
        <v>ND</v>
      </c>
      <c r="Q323" s="191" t="str">
        <f>IF(SecondRowCounts!Q323 = 0, "ND", SecondRowWins!Q323/SecondRowCounts!Q323)</f>
        <v>ND</v>
      </c>
      <c r="R323" s="191" t="str">
        <f>IF(SecondRowCounts!R323 = 0, "ND", SecondRowWins!R323/SecondRowCounts!R323)</f>
        <v>ND</v>
      </c>
      <c r="S323" s="191" t="str">
        <f>IF(SecondRowCounts!S323 = 0, "ND", SecondRowWins!S323/SecondRowCounts!S323)</f>
        <v>ND</v>
      </c>
      <c r="T323" s="191" t="str">
        <f>IF(SecondRowCounts!T323 = 0, "ND", SecondRowWins!T323/SecondRowCounts!T323)</f>
        <v>ND</v>
      </c>
      <c r="U323" s="191" t="str">
        <f>IF(SecondRowCounts!U323 = 0, "ND", SecondRowWins!U323/SecondRowCounts!U323)</f>
        <v>ND</v>
      </c>
      <c r="V323" s="191" t="str">
        <f>IF(SecondRowCounts!V323 = 0, "ND", SecondRowWins!V323/SecondRowCounts!V323)</f>
        <v>ND</v>
      </c>
      <c r="W323" s="191" t="str">
        <f>IF(SecondRowCounts!W323 = 0, "ND", SecondRowWins!W323/SecondRowCounts!W323)</f>
        <v>ND</v>
      </c>
      <c r="X323" s="191" t="str">
        <f>IF(SecondRowCounts!X323 = 0, "ND", SecondRowWins!X323/SecondRowCounts!X323)</f>
        <v>ND</v>
      </c>
      <c r="Y323" s="191" t="str">
        <f>IF(SecondRowCounts!Y323 = 0, "ND", SecondRowWins!Y323/SecondRowCounts!Y323)</f>
        <v>ND</v>
      </c>
      <c r="Z323" s="191" t="str">
        <f>IF(SecondRowCounts!Z323 = 0, "ND", SecondRowWins!Z323/SecondRowCounts!Z323)</f>
        <v>ND</v>
      </c>
      <c r="AA323" s="191" t="str">
        <f>IF(SecondRowCounts!AA323 = 0, "ND", SecondRowWins!AA323/SecondRowCounts!AA323)</f>
        <v>ND</v>
      </c>
      <c r="AB323" s="191" t="str">
        <f>IF(SecondRowCounts!AB323 = 0, "ND", SecondRowWins!AB323/SecondRowCounts!AB323)</f>
        <v>ND</v>
      </c>
      <c r="AC323" s="191" t="str">
        <f>IF(SecondRowCounts!AC323 = 0, "ND", SecondRowWins!AC323/SecondRowCounts!AC323)</f>
        <v>ND</v>
      </c>
      <c r="AD323" s="191" t="str">
        <f>IF(SecondRowCounts!AD323 = 0, "ND", SecondRowWins!AD323/SecondRowCounts!AD323)</f>
        <v>ND</v>
      </c>
      <c r="AE323" s="191" t="str">
        <f>IF(SecondRowCounts!AE323 = 0, "ND", SecondRowWins!AE323/SecondRowCounts!AE323)</f>
        <v>ND</v>
      </c>
      <c r="AF323" s="191" t="str">
        <f>IF(SecondRowCounts!AF323 = 0, "ND", SecondRowWins!AF323/SecondRowCounts!AF323)</f>
        <v>ND</v>
      </c>
      <c r="AG323" s="191" t="str">
        <f>IF(SecondRowCounts!AG323 = 0, "ND", SecondRowWins!AG323/SecondRowCounts!AG323)</f>
        <v>ND</v>
      </c>
      <c r="AH323" s="191" t="str">
        <f>IF(SecondRowCounts!AH323 = 0, "ND", SecondRowWins!AH323/SecondRowCounts!AH323)</f>
        <v>ND</v>
      </c>
      <c r="AI323" s="191" t="str">
        <f>IF(SecondRowCounts!AI323 = 0, "ND", SecondRowWins!AI323/SecondRowCounts!AI323)</f>
        <v>ND</v>
      </c>
      <c r="AJ323" s="191" t="str">
        <f>IF(SecondRowCounts!AJ323 = 0, "ND", SecondRowWins!AJ323/SecondRowCounts!AJ323)</f>
        <v>ND</v>
      </c>
      <c r="AK323" s="191" t="str">
        <f>IF(SecondRowCounts!AK323 = 0, "ND", SecondRowWins!AK323/SecondRowCounts!AK323)</f>
        <v>ND</v>
      </c>
      <c r="AL323" s="191" t="str">
        <f>IF(SecondRowCounts!AL323 = 0, "ND", SecondRowWins!AL323/SecondRowCounts!AL323)</f>
        <v>ND</v>
      </c>
      <c r="AM323" s="191" t="str">
        <f>IF(SecondRowCounts!AM323 = 0, "ND", SecondRowWins!AM323/SecondRowCounts!AM323)</f>
        <v>ND</v>
      </c>
      <c r="AN323" s="191" t="str">
        <f>IF(SecondRowCounts!AN323 = 0, "ND", SecondRowWins!AN323/SecondRowCounts!AN323)</f>
        <v>ND</v>
      </c>
      <c r="AO323" s="191" t="str">
        <f>IF(SecondRowCounts!AO323 = 0, "ND", SecondRowWins!AO323/SecondRowCounts!AO323)</f>
        <v>ND</v>
      </c>
      <c r="AP323" s="191" t="str">
        <f>IF(SecondRowCounts!AP323 = 0, "ND", SecondRowWins!AP323/SecondRowCounts!AP323)</f>
        <v>ND</v>
      </c>
    </row>
    <row r="324">
      <c r="A324" s="187" t="s">
        <v>420</v>
      </c>
      <c r="B324" s="191">
        <f>IF(SecondRowCounts!B324 = 0, "ND", SecondRowWins!B324/SecondRowCounts!B324)</f>
        <v>0.3573340471</v>
      </c>
      <c r="C324" s="191" t="str">
        <f>IF(SecondRowCounts!C324 = 0, "ND", SecondRowWins!C324/SecondRowCounts!C324)</f>
        <v>ND</v>
      </c>
      <c r="D324" s="191" t="str">
        <f>IF(SecondRowCounts!D324 = 0, "ND", SecondRowWins!D324/SecondRowCounts!D324)</f>
        <v>ND</v>
      </c>
      <c r="E324" s="191">
        <f>IF(SecondRowCounts!E324 = 0, "ND", SecondRowWins!E324/SecondRowCounts!E324)</f>
        <v>0.6666666667</v>
      </c>
      <c r="F324" s="191">
        <f>IF(SecondRowCounts!F324 = 0, "ND", SecondRowWins!F324/SecondRowCounts!F324)</f>
        <v>0.3333333333</v>
      </c>
      <c r="G324" s="191">
        <f>IF(SecondRowCounts!G324 = 0, "ND", SecondRowWins!G324/SecondRowCounts!G324)</f>
        <v>0.3829154271</v>
      </c>
      <c r="H324" s="191">
        <f>IF(SecondRowCounts!H324 = 0, "ND", SecondRowWins!H324/SecondRowCounts!H324)</f>
        <v>0.3264201984</v>
      </c>
      <c r="I324" s="191">
        <f>IF(SecondRowCounts!I324 = 0, "ND", SecondRowWins!I324/SecondRowCounts!I324)</f>
        <v>0.2734693878</v>
      </c>
      <c r="J324" s="191">
        <f>IF(SecondRowCounts!J324 = 0, "ND", SecondRowWins!J324/SecondRowCounts!J324)</f>
        <v>0.09523809524</v>
      </c>
      <c r="K324" s="191">
        <f>IF(SecondRowCounts!K324 = 0, "ND", SecondRowWins!K324/SecondRowCounts!K324)</f>
        <v>0</v>
      </c>
      <c r="L324" s="191" t="str">
        <f>IF(SecondRowCounts!L324 = 0, "ND", SecondRowWins!L324/SecondRowCounts!L324)</f>
        <v>ND</v>
      </c>
      <c r="M324" s="191" t="str">
        <f>IF(SecondRowCounts!M324 = 0, "ND", SecondRowWins!M324/SecondRowCounts!M324)</f>
        <v>ND</v>
      </c>
      <c r="N324" s="191" t="str">
        <f>IF(SecondRowCounts!N324 = 0, "ND", SecondRowWins!N324/SecondRowCounts!N324)</f>
        <v>ND</v>
      </c>
      <c r="O324" s="191" t="str">
        <f>IF(SecondRowCounts!O324 = 0, "ND", SecondRowWins!O324/SecondRowCounts!O324)</f>
        <v>ND</v>
      </c>
      <c r="P324" s="191" t="str">
        <f>IF(SecondRowCounts!P324 = 0, "ND", SecondRowWins!P324/SecondRowCounts!P324)</f>
        <v>ND</v>
      </c>
      <c r="Q324" s="191" t="str">
        <f>IF(SecondRowCounts!Q324 = 0, "ND", SecondRowWins!Q324/SecondRowCounts!Q324)</f>
        <v>ND</v>
      </c>
      <c r="R324" s="191" t="str">
        <f>IF(SecondRowCounts!R324 = 0, "ND", SecondRowWins!R324/SecondRowCounts!R324)</f>
        <v>ND</v>
      </c>
      <c r="S324" s="191" t="str">
        <f>IF(SecondRowCounts!S324 = 0, "ND", SecondRowWins!S324/SecondRowCounts!S324)</f>
        <v>ND</v>
      </c>
      <c r="T324" s="191" t="str">
        <f>IF(SecondRowCounts!T324 = 0, "ND", SecondRowWins!T324/SecondRowCounts!T324)</f>
        <v>ND</v>
      </c>
      <c r="U324" s="191" t="str">
        <f>IF(SecondRowCounts!U324 = 0, "ND", SecondRowWins!U324/SecondRowCounts!U324)</f>
        <v>ND</v>
      </c>
      <c r="V324" s="191" t="str">
        <f>IF(SecondRowCounts!V324 = 0, "ND", SecondRowWins!V324/SecondRowCounts!V324)</f>
        <v>ND</v>
      </c>
      <c r="W324" s="191" t="str">
        <f>IF(SecondRowCounts!W324 = 0, "ND", SecondRowWins!W324/SecondRowCounts!W324)</f>
        <v>ND</v>
      </c>
      <c r="X324" s="191" t="str">
        <f>IF(SecondRowCounts!X324 = 0, "ND", SecondRowWins!X324/SecondRowCounts!X324)</f>
        <v>ND</v>
      </c>
      <c r="Y324" s="191" t="str">
        <f>IF(SecondRowCounts!Y324 = 0, "ND", SecondRowWins!Y324/SecondRowCounts!Y324)</f>
        <v>ND</v>
      </c>
      <c r="Z324" s="191" t="str">
        <f>IF(SecondRowCounts!Z324 = 0, "ND", SecondRowWins!Z324/SecondRowCounts!Z324)</f>
        <v>ND</v>
      </c>
      <c r="AA324" s="191" t="str">
        <f>IF(SecondRowCounts!AA324 = 0, "ND", SecondRowWins!AA324/SecondRowCounts!AA324)</f>
        <v>ND</v>
      </c>
      <c r="AB324" s="191" t="str">
        <f>IF(SecondRowCounts!AB324 = 0, "ND", SecondRowWins!AB324/SecondRowCounts!AB324)</f>
        <v>ND</v>
      </c>
      <c r="AC324" s="191" t="str">
        <f>IF(SecondRowCounts!AC324 = 0, "ND", SecondRowWins!AC324/SecondRowCounts!AC324)</f>
        <v>ND</v>
      </c>
      <c r="AD324" s="191" t="str">
        <f>IF(SecondRowCounts!AD324 = 0, "ND", SecondRowWins!AD324/SecondRowCounts!AD324)</f>
        <v>ND</v>
      </c>
      <c r="AE324" s="191" t="str">
        <f>IF(SecondRowCounts!AE324 = 0, "ND", SecondRowWins!AE324/SecondRowCounts!AE324)</f>
        <v>ND</v>
      </c>
      <c r="AF324" s="191" t="str">
        <f>IF(SecondRowCounts!AF324 = 0, "ND", SecondRowWins!AF324/SecondRowCounts!AF324)</f>
        <v>ND</v>
      </c>
      <c r="AG324" s="191" t="str">
        <f>IF(SecondRowCounts!AG324 = 0, "ND", SecondRowWins!AG324/SecondRowCounts!AG324)</f>
        <v>ND</v>
      </c>
      <c r="AH324" s="191" t="str">
        <f>IF(SecondRowCounts!AH324 = 0, "ND", SecondRowWins!AH324/SecondRowCounts!AH324)</f>
        <v>ND</v>
      </c>
      <c r="AI324" s="191" t="str">
        <f>IF(SecondRowCounts!AI324 = 0, "ND", SecondRowWins!AI324/SecondRowCounts!AI324)</f>
        <v>ND</v>
      </c>
      <c r="AJ324" s="191" t="str">
        <f>IF(SecondRowCounts!AJ324 = 0, "ND", SecondRowWins!AJ324/SecondRowCounts!AJ324)</f>
        <v>ND</v>
      </c>
      <c r="AK324" s="191" t="str">
        <f>IF(SecondRowCounts!AK324 = 0, "ND", SecondRowWins!AK324/SecondRowCounts!AK324)</f>
        <v>ND</v>
      </c>
      <c r="AL324" s="191" t="str">
        <f>IF(SecondRowCounts!AL324 = 0, "ND", SecondRowWins!AL324/SecondRowCounts!AL324)</f>
        <v>ND</v>
      </c>
      <c r="AM324" s="191" t="str">
        <f>IF(SecondRowCounts!AM324 = 0, "ND", SecondRowWins!AM324/SecondRowCounts!AM324)</f>
        <v>ND</v>
      </c>
      <c r="AN324" s="191" t="str">
        <f>IF(SecondRowCounts!AN324 = 0, "ND", SecondRowWins!AN324/SecondRowCounts!AN324)</f>
        <v>ND</v>
      </c>
      <c r="AO324" s="191" t="str">
        <f>IF(SecondRowCounts!AO324 = 0, "ND", SecondRowWins!AO324/SecondRowCounts!AO324)</f>
        <v>ND</v>
      </c>
      <c r="AP324" s="191" t="str">
        <f>IF(SecondRowCounts!AP324 = 0, "ND", SecondRowWins!AP324/SecondRowCounts!AP324)</f>
        <v>ND</v>
      </c>
    </row>
    <row r="325">
      <c r="A325" s="187" t="s">
        <v>421</v>
      </c>
      <c r="B325" s="191">
        <f>IF(SecondRowCounts!B325 = 0, "ND", SecondRowWins!B325/SecondRowCounts!B325)</f>
        <v>0.456</v>
      </c>
      <c r="C325" s="191" t="str">
        <f>IF(SecondRowCounts!C325 = 0, "ND", SecondRowWins!C325/SecondRowCounts!C325)</f>
        <v>ND</v>
      </c>
      <c r="D325" s="191" t="str">
        <f>IF(SecondRowCounts!D325 = 0, "ND", SecondRowWins!D325/SecondRowCounts!D325)</f>
        <v>ND</v>
      </c>
      <c r="E325" s="191" t="str">
        <f>IF(SecondRowCounts!E325 = 0, "ND", SecondRowWins!E325/SecondRowCounts!E325)</f>
        <v>ND</v>
      </c>
      <c r="F325" s="191" t="str">
        <f>IF(SecondRowCounts!F325 = 0, "ND", SecondRowWins!F325/SecondRowCounts!F325)</f>
        <v>ND</v>
      </c>
      <c r="G325" s="191" t="str">
        <f>IF(SecondRowCounts!G325 = 0, "ND", SecondRowWins!G325/SecondRowCounts!G325)</f>
        <v>ND</v>
      </c>
      <c r="H325" s="191">
        <f>IF(SecondRowCounts!H325 = 0, "ND", SecondRowWins!H325/SecondRowCounts!H325)</f>
        <v>0.5</v>
      </c>
      <c r="I325" s="191">
        <f>IF(SecondRowCounts!I325 = 0, "ND", SecondRowWins!I325/SecondRowCounts!I325)</f>
        <v>0.4375</v>
      </c>
      <c r="J325" s="191">
        <f>IF(SecondRowCounts!J325 = 0, "ND", SecondRowWins!J325/SecondRowCounts!J325)</f>
        <v>0.53125</v>
      </c>
      <c r="K325" s="191">
        <f>IF(SecondRowCounts!K325 = 0, "ND", SecondRowWins!K325/SecondRowCounts!K325)</f>
        <v>0.4814814815</v>
      </c>
      <c r="L325" s="191">
        <f>IF(SecondRowCounts!L325 = 0, "ND", SecondRowWins!L325/SecondRowCounts!L325)</f>
        <v>0.2307692308</v>
      </c>
      <c r="M325" s="191">
        <f>IF(SecondRowCounts!M325 = 0, "ND", SecondRowWins!M325/SecondRowCounts!M325)</f>
        <v>0.5</v>
      </c>
      <c r="N325" s="191">
        <f>IF(SecondRowCounts!N325 = 0, "ND", SecondRowWins!N325/SecondRowCounts!N325)</f>
        <v>0</v>
      </c>
      <c r="O325" s="191" t="str">
        <f>IF(SecondRowCounts!O325 = 0, "ND", SecondRowWins!O325/SecondRowCounts!O325)</f>
        <v>ND</v>
      </c>
      <c r="P325" s="191" t="str">
        <f>IF(SecondRowCounts!P325 = 0, "ND", SecondRowWins!P325/SecondRowCounts!P325)</f>
        <v>ND</v>
      </c>
      <c r="Q325" s="191" t="str">
        <f>IF(SecondRowCounts!Q325 = 0, "ND", SecondRowWins!Q325/SecondRowCounts!Q325)</f>
        <v>ND</v>
      </c>
      <c r="R325" s="191" t="str">
        <f>IF(SecondRowCounts!R325 = 0, "ND", SecondRowWins!R325/SecondRowCounts!R325)</f>
        <v>ND</v>
      </c>
      <c r="S325" s="191" t="str">
        <f>IF(SecondRowCounts!S325 = 0, "ND", SecondRowWins!S325/SecondRowCounts!S325)</f>
        <v>ND</v>
      </c>
      <c r="T325" s="191" t="str">
        <f>IF(SecondRowCounts!T325 = 0, "ND", SecondRowWins!T325/SecondRowCounts!T325)</f>
        <v>ND</v>
      </c>
      <c r="U325" s="191" t="str">
        <f>IF(SecondRowCounts!U325 = 0, "ND", SecondRowWins!U325/SecondRowCounts!U325)</f>
        <v>ND</v>
      </c>
      <c r="V325" s="191" t="str">
        <f>IF(SecondRowCounts!V325 = 0, "ND", SecondRowWins!V325/SecondRowCounts!V325)</f>
        <v>ND</v>
      </c>
      <c r="W325" s="191" t="str">
        <f>IF(SecondRowCounts!W325 = 0, "ND", SecondRowWins!W325/SecondRowCounts!W325)</f>
        <v>ND</v>
      </c>
      <c r="X325" s="191" t="str">
        <f>IF(SecondRowCounts!X325 = 0, "ND", SecondRowWins!X325/SecondRowCounts!X325)</f>
        <v>ND</v>
      </c>
      <c r="Y325" s="191" t="str">
        <f>IF(SecondRowCounts!Y325 = 0, "ND", SecondRowWins!Y325/SecondRowCounts!Y325)</f>
        <v>ND</v>
      </c>
      <c r="Z325" s="191" t="str">
        <f>IF(SecondRowCounts!Z325 = 0, "ND", SecondRowWins!Z325/SecondRowCounts!Z325)</f>
        <v>ND</v>
      </c>
      <c r="AA325" s="191" t="str">
        <f>IF(SecondRowCounts!AA325 = 0, "ND", SecondRowWins!AA325/SecondRowCounts!AA325)</f>
        <v>ND</v>
      </c>
      <c r="AB325" s="191" t="str">
        <f>IF(SecondRowCounts!AB325 = 0, "ND", SecondRowWins!AB325/SecondRowCounts!AB325)</f>
        <v>ND</v>
      </c>
      <c r="AC325" s="191" t="str">
        <f>IF(SecondRowCounts!AC325 = 0, "ND", SecondRowWins!AC325/SecondRowCounts!AC325)</f>
        <v>ND</v>
      </c>
      <c r="AD325" s="191" t="str">
        <f>IF(SecondRowCounts!AD325 = 0, "ND", SecondRowWins!AD325/SecondRowCounts!AD325)</f>
        <v>ND</v>
      </c>
      <c r="AE325" s="191" t="str">
        <f>IF(SecondRowCounts!AE325 = 0, "ND", SecondRowWins!AE325/SecondRowCounts!AE325)</f>
        <v>ND</v>
      </c>
      <c r="AF325" s="191" t="str">
        <f>IF(SecondRowCounts!AF325 = 0, "ND", SecondRowWins!AF325/SecondRowCounts!AF325)</f>
        <v>ND</v>
      </c>
      <c r="AG325" s="191" t="str">
        <f>IF(SecondRowCounts!AG325 = 0, "ND", SecondRowWins!AG325/SecondRowCounts!AG325)</f>
        <v>ND</v>
      </c>
      <c r="AH325" s="191" t="str">
        <f>IF(SecondRowCounts!AH325 = 0, "ND", SecondRowWins!AH325/SecondRowCounts!AH325)</f>
        <v>ND</v>
      </c>
      <c r="AI325" s="191" t="str">
        <f>IF(SecondRowCounts!AI325 = 0, "ND", SecondRowWins!AI325/SecondRowCounts!AI325)</f>
        <v>ND</v>
      </c>
      <c r="AJ325" s="191" t="str">
        <f>IF(SecondRowCounts!AJ325 = 0, "ND", SecondRowWins!AJ325/SecondRowCounts!AJ325)</f>
        <v>ND</v>
      </c>
      <c r="AK325" s="191" t="str">
        <f>IF(SecondRowCounts!AK325 = 0, "ND", SecondRowWins!AK325/SecondRowCounts!AK325)</f>
        <v>ND</v>
      </c>
      <c r="AL325" s="191" t="str">
        <f>IF(SecondRowCounts!AL325 = 0, "ND", SecondRowWins!AL325/SecondRowCounts!AL325)</f>
        <v>ND</v>
      </c>
      <c r="AM325" s="191" t="str">
        <f>IF(SecondRowCounts!AM325 = 0, "ND", SecondRowWins!AM325/SecondRowCounts!AM325)</f>
        <v>ND</v>
      </c>
      <c r="AN325" s="191" t="str">
        <f>IF(SecondRowCounts!AN325 = 0, "ND", SecondRowWins!AN325/SecondRowCounts!AN325)</f>
        <v>ND</v>
      </c>
      <c r="AO325" s="191" t="str">
        <f>IF(SecondRowCounts!AO325 = 0, "ND", SecondRowWins!AO325/SecondRowCounts!AO325)</f>
        <v>ND</v>
      </c>
      <c r="AP325" s="191" t="str">
        <f>IF(SecondRowCounts!AP325 = 0, "ND", SecondRowWins!AP325/SecondRowCounts!AP325)</f>
        <v>ND</v>
      </c>
    </row>
    <row r="326">
      <c r="A326" s="187" t="s">
        <v>422</v>
      </c>
      <c r="B326" s="191">
        <f>IF(SecondRowCounts!B326 = 0, "ND", SecondRowWins!B326/SecondRowCounts!B326)</f>
        <v>0.3577356254</v>
      </c>
      <c r="C326" s="191" t="str">
        <f>IF(SecondRowCounts!C326 = 0, "ND", SecondRowWins!C326/SecondRowCounts!C326)</f>
        <v>ND</v>
      </c>
      <c r="D326" s="191" t="str">
        <f>IF(SecondRowCounts!D326 = 0, "ND", SecondRowWins!D326/SecondRowCounts!D326)</f>
        <v>ND</v>
      </c>
      <c r="E326" s="191" t="str">
        <f>IF(SecondRowCounts!E326 = 0, "ND", SecondRowWins!E326/SecondRowCounts!E326)</f>
        <v>ND</v>
      </c>
      <c r="F326" s="191">
        <f>IF(SecondRowCounts!F326 = 0, "ND", SecondRowWins!F326/SecondRowCounts!F326)</f>
        <v>0</v>
      </c>
      <c r="G326" s="191">
        <f>IF(SecondRowCounts!G326 = 0, "ND", SecondRowWins!G326/SecondRowCounts!G326)</f>
        <v>0.4068047337</v>
      </c>
      <c r="H326" s="191">
        <f>IF(SecondRowCounts!H326 = 0, "ND", SecondRowWins!H326/SecondRowCounts!H326)</f>
        <v>0.3109161793</v>
      </c>
      <c r="I326" s="191">
        <f>IF(SecondRowCounts!I326 = 0, "ND", SecondRowWins!I326/SecondRowCounts!I326)</f>
        <v>0.2049469965</v>
      </c>
      <c r="J326" s="191">
        <f>IF(SecondRowCounts!J326 = 0, "ND", SecondRowWins!J326/SecondRowCounts!J326)</f>
        <v>0.1515151515</v>
      </c>
      <c r="K326" s="191">
        <f>IF(SecondRowCounts!K326 = 0, "ND", SecondRowWins!K326/SecondRowCounts!K326)</f>
        <v>0</v>
      </c>
      <c r="L326" s="191" t="str">
        <f>IF(SecondRowCounts!L326 = 0, "ND", SecondRowWins!L326/SecondRowCounts!L326)</f>
        <v>ND</v>
      </c>
      <c r="M326" s="191" t="str">
        <f>IF(SecondRowCounts!M326 = 0, "ND", SecondRowWins!M326/SecondRowCounts!M326)</f>
        <v>ND</v>
      </c>
      <c r="N326" s="191" t="str">
        <f>IF(SecondRowCounts!N326 = 0, "ND", SecondRowWins!N326/SecondRowCounts!N326)</f>
        <v>ND</v>
      </c>
      <c r="O326" s="191" t="str">
        <f>IF(SecondRowCounts!O326 = 0, "ND", SecondRowWins!O326/SecondRowCounts!O326)</f>
        <v>ND</v>
      </c>
      <c r="P326" s="191" t="str">
        <f>IF(SecondRowCounts!P326 = 0, "ND", SecondRowWins!P326/SecondRowCounts!P326)</f>
        <v>ND</v>
      </c>
      <c r="Q326" s="191" t="str">
        <f>IF(SecondRowCounts!Q326 = 0, "ND", SecondRowWins!Q326/SecondRowCounts!Q326)</f>
        <v>ND</v>
      </c>
      <c r="R326" s="191" t="str">
        <f>IF(SecondRowCounts!R326 = 0, "ND", SecondRowWins!R326/SecondRowCounts!R326)</f>
        <v>ND</v>
      </c>
      <c r="S326" s="191" t="str">
        <f>IF(SecondRowCounts!S326 = 0, "ND", SecondRowWins!S326/SecondRowCounts!S326)</f>
        <v>ND</v>
      </c>
      <c r="T326" s="191" t="str">
        <f>IF(SecondRowCounts!T326 = 0, "ND", SecondRowWins!T326/SecondRowCounts!T326)</f>
        <v>ND</v>
      </c>
      <c r="U326" s="191" t="str">
        <f>IF(SecondRowCounts!U326 = 0, "ND", SecondRowWins!U326/SecondRowCounts!U326)</f>
        <v>ND</v>
      </c>
      <c r="V326" s="191" t="str">
        <f>IF(SecondRowCounts!V326 = 0, "ND", SecondRowWins!V326/SecondRowCounts!V326)</f>
        <v>ND</v>
      </c>
      <c r="W326" s="191" t="str">
        <f>IF(SecondRowCounts!W326 = 0, "ND", SecondRowWins!W326/SecondRowCounts!W326)</f>
        <v>ND</v>
      </c>
      <c r="X326" s="191" t="str">
        <f>IF(SecondRowCounts!X326 = 0, "ND", SecondRowWins!X326/SecondRowCounts!X326)</f>
        <v>ND</v>
      </c>
      <c r="Y326" s="191" t="str">
        <f>IF(SecondRowCounts!Y326 = 0, "ND", SecondRowWins!Y326/SecondRowCounts!Y326)</f>
        <v>ND</v>
      </c>
      <c r="Z326" s="191" t="str">
        <f>IF(SecondRowCounts!Z326 = 0, "ND", SecondRowWins!Z326/SecondRowCounts!Z326)</f>
        <v>ND</v>
      </c>
      <c r="AA326" s="191" t="str">
        <f>IF(SecondRowCounts!AA326 = 0, "ND", SecondRowWins!AA326/SecondRowCounts!AA326)</f>
        <v>ND</v>
      </c>
      <c r="AB326" s="191" t="str">
        <f>IF(SecondRowCounts!AB326 = 0, "ND", SecondRowWins!AB326/SecondRowCounts!AB326)</f>
        <v>ND</v>
      </c>
      <c r="AC326" s="191" t="str">
        <f>IF(SecondRowCounts!AC326 = 0, "ND", SecondRowWins!AC326/SecondRowCounts!AC326)</f>
        <v>ND</v>
      </c>
      <c r="AD326" s="191" t="str">
        <f>IF(SecondRowCounts!AD326 = 0, "ND", SecondRowWins!AD326/SecondRowCounts!AD326)</f>
        <v>ND</v>
      </c>
      <c r="AE326" s="191" t="str">
        <f>IF(SecondRowCounts!AE326 = 0, "ND", SecondRowWins!AE326/SecondRowCounts!AE326)</f>
        <v>ND</v>
      </c>
      <c r="AF326" s="191" t="str">
        <f>IF(SecondRowCounts!AF326 = 0, "ND", SecondRowWins!AF326/SecondRowCounts!AF326)</f>
        <v>ND</v>
      </c>
      <c r="AG326" s="191" t="str">
        <f>IF(SecondRowCounts!AG326 = 0, "ND", SecondRowWins!AG326/SecondRowCounts!AG326)</f>
        <v>ND</v>
      </c>
      <c r="AH326" s="191" t="str">
        <f>IF(SecondRowCounts!AH326 = 0, "ND", SecondRowWins!AH326/SecondRowCounts!AH326)</f>
        <v>ND</v>
      </c>
      <c r="AI326" s="191" t="str">
        <f>IF(SecondRowCounts!AI326 = 0, "ND", SecondRowWins!AI326/SecondRowCounts!AI326)</f>
        <v>ND</v>
      </c>
      <c r="AJ326" s="191" t="str">
        <f>IF(SecondRowCounts!AJ326 = 0, "ND", SecondRowWins!AJ326/SecondRowCounts!AJ326)</f>
        <v>ND</v>
      </c>
      <c r="AK326" s="191" t="str">
        <f>IF(SecondRowCounts!AK326 = 0, "ND", SecondRowWins!AK326/SecondRowCounts!AK326)</f>
        <v>ND</v>
      </c>
      <c r="AL326" s="191" t="str">
        <f>IF(SecondRowCounts!AL326 = 0, "ND", SecondRowWins!AL326/SecondRowCounts!AL326)</f>
        <v>ND</v>
      </c>
      <c r="AM326" s="191" t="str">
        <f>IF(SecondRowCounts!AM326 = 0, "ND", SecondRowWins!AM326/SecondRowCounts!AM326)</f>
        <v>ND</v>
      </c>
      <c r="AN326" s="191" t="str">
        <f>IF(SecondRowCounts!AN326 = 0, "ND", SecondRowWins!AN326/SecondRowCounts!AN326)</f>
        <v>ND</v>
      </c>
      <c r="AO326" s="191" t="str">
        <f>IF(SecondRowCounts!AO326 = 0, "ND", SecondRowWins!AO326/SecondRowCounts!AO326)</f>
        <v>ND</v>
      </c>
      <c r="AP326" s="191" t="str">
        <f>IF(SecondRowCounts!AP326 = 0, "ND", SecondRowWins!AP326/SecondRowCounts!AP326)</f>
        <v>ND</v>
      </c>
    </row>
    <row r="327">
      <c r="A327" s="187" t="s">
        <v>423</v>
      </c>
      <c r="B327" s="191">
        <f>IF(SecondRowCounts!B327 = 0, "ND", SecondRowWins!B327/SecondRowCounts!B327)</f>
        <v>0.3761061947</v>
      </c>
      <c r="C327" s="191" t="str">
        <f>IF(SecondRowCounts!C327 = 0, "ND", SecondRowWins!C327/SecondRowCounts!C327)</f>
        <v>ND</v>
      </c>
      <c r="D327" s="191" t="str">
        <f>IF(SecondRowCounts!D327 = 0, "ND", SecondRowWins!D327/SecondRowCounts!D327)</f>
        <v>ND</v>
      </c>
      <c r="E327" s="191">
        <f>IF(SecondRowCounts!E327 = 0, "ND", SecondRowWins!E327/SecondRowCounts!E327)</f>
        <v>0</v>
      </c>
      <c r="F327" s="191">
        <f>IF(SecondRowCounts!F327 = 0, "ND", SecondRowWins!F327/SecondRowCounts!F327)</f>
        <v>1</v>
      </c>
      <c r="G327" s="191">
        <f>IF(SecondRowCounts!G327 = 0, "ND", SecondRowWins!G327/SecondRowCounts!G327)</f>
        <v>0.4187380497</v>
      </c>
      <c r="H327" s="191">
        <f>IF(SecondRowCounts!H327 = 0, "ND", SecondRowWins!H327/SecondRowCounts!H327)</f>
        <v>0.3530291698</v>
      </c>
      <c r="I327" s="191">
        <f>IF(SecondRowCounts!I327 = 0, "ND", SecondRowWins!I327/SecondRowCounts!I327)</f>
        <v>0.2520547945</v>
      </c>
      <c r="J327" s="191">
        <f>IF(SecondRowCounts!J327 = 0, "ND", SecondRowWins!J327/SecondRowCounts!J327)</f>
        <v>0.09302325581</v>
      </c>
      <c r="K327" s="191">
        <f>IF(SecondRowCounts!K327 = 0, "ND", SecondRowWins!K327/SecondRowCounts!K327)</f>
        <v>0</v>
      </c>
      <c r="L327" s="191" t="str">
        <f>IF(SecondRowCounts!L327 = 0, "ND", SecondRowWins!L327/SecondRowCounts!L327)</f>
        <v>ND</v>
      </c>
      <c r="M327" s="191" t="str">
        <f>IF(SecondRowCounts!M327 = 0, "ND", SecondRowWins!M327/SecondRowCounts!M327)</f>
        <v>ND</v>
      </c>
      <c r="N327" s="191" t="str">
        <f>IF(SecondRowCounts!N327 = 0, "ND", SecondRowWins!N327/SecondRowCounts!N327)</f>
        <v>ND</v>
      </c>
      <c r="O327" s="191" t="str">
        <f>IF(SecondRowCounts!O327 = 0, "ND", SecondRowWins!O327/SecondRowCounts!O327)</f>
        <v>ND</v>
      </c>
      <c r="P327" s="191" t="str">
        <f>IF(SecondRowCounts!P327 = 0, "ND", SecondRowWins!P327/SecondRowCounts!P327)</f>
        <v>ND</v>
      </c>
      <c r="Q327" s="191" t="str">
        <f>IF(SecondRowCounts!Q327 = 0, "ND", SecondRowWins!Q327/SecondRowCounts!Q327)</f>
        <v>ND</v>
      </c>
      <c r="R327" s="191" t="str">
        <f>IF(SecondRowCounts!R327 = 0, "ND", SecondRowWins!R327/SecondRowCounts!R327)</f>
        <v>ND</v>
      </c>
      <c r="S327" s="191" t="str">
        <f>IF(SecondRowCounts!S327 = 0, "ND", SecondRowWins!S327/SecondRowCounts!S327)</f>
        <v>ND</v>
      </c>
      <c r="T327" s="191" t="str">
        <f>IF(SecondRowCounts!T327 = 0, "ND", SecondRowWins!T327/SecondRowCounts!T327)</f>
        <v>ND</v>
      </c>
      <c r="U327" s="191" t="str">
        <f>IF(SecondRowCounts!U327 = 0, "ND", SecondRowWins!U327/SecondRowCounts!U327)</f>
        <v>ND</v>
      </c>
      <c r="V327" s="191" t="str">
        <f>IF(SecondRowCounts!V327 = 0, "ND", SecondRowWins!V327/SecondRowCounts!V327)</f>
        <v>ND</v>
      </c>
      <c r="W327" s="191" t="str">
        <f>IF(SecondRowCounts!W327 = 0, "ND", SecondRowWins!W327/SecondRowCounts!W327)</f>
        <v>ND</v>
      </c>
      <c r="X327" s="191" t="str">
        <f>IF(SecondRowCounts!X327 = 0, "ND", SecondRowWins!X327/SecondRowCounts!X327)</f>
        <v>ND</v>
      </c>
      <c r="Y327" s="191" t="str">
        <f>IF(SecondRowCounts!Y327 = 0, "ND", SecondRowWins!Y327/SecondRowCounts!Y327)</f>
        <v>ND</v>
      </c>
      <c r="Z327" s="191" t="str">
        <f>IF(SecondRowCounts!Z327 = 0, "ND", SecondRowWins!Z327/SecondRowCounts!Z327)</f>
        <v>ND</v>
      </c>
      <c r="AA327" s="191" t="str">
        <f>IF(SecondRowCounts!AA327 = 0, "ND", SecondRowWins!AA327/SecondRowCounts!AA327)</f>
        <v>ND</v>
      </c>
      <c r="AB327" s="191" t="str">
        <f>IF(SecondRowCounts!AB327 = 0, "ND", SecondRowWins!AB327/SecondRowCounts!AB327)</f>
        <v>ND</v>
      </c>
      <c r="AC327" s="191" t="str">
        <f>IF(SecondRowCounts!AC327 = 0, "ND", SecondRowWins!AC327/SecondRowCounts!AC327)</f>
        <v>ND</v>
      </c>
      <c r="AD327" s="191" t="str">
        <f>IF(SecondRowCounts!AD327 = 0, "ND", SecondRowWins!AD327/SecondRowCounts!AD327)</f>
        <v>ND</v>
      </c>
      <c r="AE327" s="191" t="str">
        <f>IF(SecondRowCounts!AE327 = 0, "ND", SecondRowWins!AE327/SecondRowCounts!AE327)</f>
        <v>ND</v>
      </c>
      <c r="AF327" s="191" t="str">
        <f>IF(SecondRowCounts!AF327 = 0, "ND", SecondRowWins!AF327/SecondRowCounts!AF327)</f>
        <v>ND</v>
      </c>
      <c r="AG327" s="191" t="str">
        <f>IF(SecondRowCounts!AG327 = 0, "ND", SecondRowWins!AG327/SecondRowCounts!AG327)</f>
        <v>ND</v>
      </c>
      <c r="AH327" s="191" t="str">
        <f>IF(SecondRowCounts!AH327 = 0, "ND", SecondRowWins!AH327/SecondRowCounts!AH327)</f>
        <v>ND</v>
      </c>
      <c r="AI327" s="191" t="str">
        <f>IF(SecondRowCounts!AI327 = 0, "ND", SecondRowWins!AI327/SecondRowCounts!AI327)</f>
        <v>ND</v>
      </c>
      <c r="AJ327" s="191" t="str">
        <f>IF(SecondRowCounts!AJ327 = 0, "ND", SecondRowWins!AJ327/SecondRowCounts!AJ327)</f>
        <v>ND</v>
      </c>
      <c r="AK327" s="191" t="str">
        <f>IF(SecondRowCounts!AK327 = 0, "ND", SecondRowWins!AK327/SecondRowCounts!AK327)</f>
        <v>ND</v>
      </c>
      <c r="AL327" s="191" t="str">
        <f>IF(SecondRowCounts!AL327 = 0, "ND", SecondRowWins!AL327/SecondRowCounts!AL327)</f>
        <v>ND</v>
      </c>
      <c r="AM327" s="191" t="str">
        <f>IF(SecondRowCounts!AM327 = 0, "ND", SecondRowWins!AM327/SecondRowCounts!AM327)</f>
        <v>ND</v>
      </c>
      <c r="AN327" s="191" t="str">
        <f>IF(SecondRowCounts!AN327 = 0, "ND", SecondRowWins!AN327/SecondRowCounts!AN327)</f>
        <v>ND</v>
      </c>
      <c r="AO327" s="191" t="str">
        <f>IF(SecondRowCounts!AO327 = 0, "ND", SecondRowWins!AO327/SecondRowCounts!AO327)</f>
        <v>ND</v>
      </c>
      <c r="AP327" s="191" t="str">
        <f>IF(SecondRowCounts!AP327 = 0, "ND", SecondRowWins!AP327/SecondRowCounts!AP327)</f>
        <v>ND</v>
      </c>
    </row>
    <row r="328">
      <c r="A328" s="187" t="s">
        <v>424</v>
      </c>
      <c r="B328" s="191">
        <f>IF(SecondRowCounts!B328 = 0, "ND", SecondRowWins!B328/SecondRowCounts!B328)</f>
        <v>0.3905109489</v>
      </c>
      <c r="C328" s="191" t="str">
        <f>IF(SecondRowCounts!C328 = 0, "ND", SecondRowWins!C328/SecondRowCounts!C328)</f>
        <v>ND</v>
      </c>
      <c r="D328" s="191" t="str">
        <f>IF(SecondRowCounts!D328 = 0, "ND", SecondRowWins!D328/SecondRowCounts!D328)</f>
        <v>ND</v>
      </c>
      <c r="E328" s="191">
        <f>IF(SecondRowCounts!E328 = 0, "ND", SecondRowWins!E328/SecondRowCounts!E328)</f>
        <v>1</v>
      </c>
      <c r="F328" s="191">
        <f>IF(SecondRowCounts!F328 = 0, "ND", SecondRowWins!F328/SecondRowCounts!F328)</f>
        <v>1</v>
      </c>
      <c r="G328" s="191">
        <f>IF(SecondRowCounts!G328 = 0, "ND", SecondRowWins!G328/SecondRowCounts!G328)</f>
        <v>0.4557692308</v>
      </c>
      <c r="H328" s="191">
        <f>IF(SecondRowCounts!H328 = 0, "ND", SecondRowWins!H328/SecondRowCounts!H328)</f>
        <v>0.392338177</v>
      </c>
      <c r="I328" s="191">
        <f>IF(SecondRowCounts!I328 = 0, "ND", SecondRowWins!I328/SecondRowCounts!I328)</f>
        <v>0.3096774194</v>
      </c>
      <c r="J328" s="191">
        <f>IF(SecondRowCounts!J328 = 0, "ND", SecondRowWins!J328/SecondRowCounts!J328)</f>
        <v>0.1764705882</v>
      </c>
      <c r="K328" s="191">
        <f>IF(SecondRowCounts!K328 = 0, "ND", SecondRowWins!K328/SecondRowCounts!K328)</f>
        <v>0</v>
      </c>
      <c r="L328" s="191" t="str">
        <f>IF(SecondRowCounts!L328 = 0, "ND", SecondRowWins!L328/SecondRowCounts!L328)</f>
        <v>ND</v>
      </c>
      <c r="M328" s="191" t="str">
        <f>IF(SecondRowCounts!M328 = 0, "ND", SecondRowWins!M328/SecondRowCounts!M328)</f>
        <v>ND</v>
      </c>
      <c r="N328" s="191" t="str">
        <f>IF(SecondRowCounts!N328 = 0, "ND", SecondRowWins!N328/SecondRowCounts!N328)</f>
        <v>ND</v>
      </c>
      <c r="O328" s="191" t="str">
        <f>IF(SecondRowCounts!O328 = 0, "ND", SecondRowWins!O328/SecondRowCounts!O328)</f>
        <v>ND</v>
      </c>
      <c r="P328" s="191" t="str">
        <f>IF(SecondRowCounts!P328 = 0, "ND", SecondRowWins!P328/SecondRowCounts!P328)</f>
        <v>ND</v>
      </c>
      <c r="Q328" s="191" t="str">
        <f>IF(SecondRowCounts!Q328 = 0, "ND", SecondRowWins!Q328/SecondRowCounts!Q328)</f>
        <v>ND</v>
      </c>
      <c r="R328" s="191" t="str">
        <f>IF(SecondRowCounts!R328 = 0, "ND", SecondRowWins!R328/SecondRowCounts!R328)</f>
        <v>ND</v>
      </c>
      <c r="S328" s="191" t="str">
        <f>IF(SecondRowCounts!S328 = 0, "ND", SecondRowWins!S328/SecondRowCounts!S328)</f>
        <v>ND</v>
      </c>
      <c r="T328" s="191" t="str">
        <f>IF(SecondRowCounts!T328 = 0, "ND", SecondRowWins!T328/SecondRowCounts!T328)</f>
        <v>ND</v>
      </c>
      <c r="U328" s="191" t="str">
        <f>IF(SecondRowCounts!U328 = 0, "ND", SecondRowWins!U328/SecondRowCounts!U328)</f>
        <v>ND</v>
      </c>
      <c r="V328" s="191" t="str">
        <f>IF(SecondRowCounts!V328 = 0, "ND", SecondRowWins!V328/SecondRowCounts!V328)</f>
        <v>ND</v>
      </c>
      <c r="W328" s="191" t="str">
        <f>IF(SecondRowCounts!W328 = 0, "ND", SecondRowWins!W328/SecondRowCounts!W328)</f>
        <v>ND</v>
      </c>
      <c r="X328" s="191" t="str">
        <f>IF(SecondRowCounts!X328 = 0, "ND", SecondRowWins!X328/SecondRowCounts!X328)</f>
        <v>ND</v>
      </c>
      <c r="Y328" s="191" t="str">
        <f>IF(SecondRowCounts!Y328 = 0, "ND", SecondRowWins!Y328/SecondRowCounts!Y328)</f>
        <v>ND</v>
      </c>
      <c r="Z328" s="191" t="str">
        <f>IF(SecondRowCounts!Z328 = 0, "ND", SecondRowWins!Z328/SecondRowCounts!Z328)</f>
        <v>ND</v>
      </c>
      <c r="AA328" s="191" t="str">
        <f>IF(SecondRowCounts!AA328 = 0, "ND", SecondRowWins!AA328/SecondRowCounts!AA328)</f>
        <v>ND</v>
      </c>
      <c r="AB328" s="191" t="str">
        <f>IF(SecondRowCounts!AB328 = 0, "ND", SecondRowWins!AB328/SecondRowCounts!AB328)</f>
        <v>ND</v>
      </c>
      <c r="AC328" s="191" t="str">
        <f>IF(SecondRowCounts!AC328 = 0, "ND", SecondRowWins!AC328/SecondRowCounts!AC328)</f>
        <v>ND</v>
      </c>
      <c r="AD328" s="191" t="str">
        <f>IF(SecondRowCounts!AD328 = 0, "ND", SecondRowWins!AD328/SecondRowCounts!AD328)</f>
        <v>ND</v>
      </c>
      <c r="AE328" s="191" t="str">
        <f>IF(SecondRowCounts!AE328 = 0, "ND", SecondRowWins!AE328/SecondRowCounts!AE328)</f>
        <v>ND</v>
      </c>
      <c r="AF328" s="191" t="str">
        <f>IF(SecondRowCounts!AF328 = 0, "ND", SecondRowWins!AF328/SecondRowCounts!AF328)</f>
        <v>ND</v>
      </c>
      <c r="AG328" s="191" t="str">
        <f>IF(SecondRowCounts!AG328 = 0, "ND", SecondRowWins!AG328/SecondRowCounts!AG328)</f>
        <v>ND</v>
      </c>
      <c r="AH328" s="191" t="str">
        <f>IF(SecondRowCounts!AH328 = 0, "ND", SecondRowWins!AH328/SecondRowCounts!AH328)</f>
        <v>ND</v>
      </c>
      <c r="AI328" s="191" t="str">
        <f>IF(SecondRowCounts!AI328 = 0, "ND", SecondRowWins!AI328/SecondRowCounts!AI328)</f>
        <v>ND</v>
      </c>
      <c r="AJ328" s="191" t="str">
        <f>IF(SecondRowCounts!AJ328 = 0, "ND", SecondRowWins!AJ328/SecondRowCounts!AJ328)</f>
        <v>ND</v>
      </c>
      <c r="AK328" s="191" t="str">
        <f>IF(SecondRowCounts!AK328 = 0, "ND", SecondRowWins!AK328/SecondRowCounts!AK328)</f>
        <v>ND</v>
      </c>
      <c r="AL328" s="191" t="str">
        <f>IF(SecondRowCounts!AL328 = 0, "ND", SecondRowWins!AL328/SecondRowCounts!AL328)</f>
        <v>ND</v>
      </c>
      <c r="AM328" s="191" t="str">
        <f>IF(SecondRowCounts!AM328 = 0, "ND", SecondRowWins!AM328/SecondRowCounts!AM328)</f>
        <v>ND</v>
      </c>
      <c r="AN328" s="191" t="str">
        <f>IF(SecondRowCounts!AN328 = 0, "ND", SecondRowWins!AN328/SecondRowCounts!AN328)</f>
        <v>ND</v>
      </c>
      <c r="AO328" s="191" t="str">
        <f>IF(SecondRowCounts!AO328 = 0, "ND", SecondRowWins!AO328/SecondRowCounts!AO328)</f>
        <v>ND</v>
      </c>
      <c r="AP328" s="191" t="str">
        <f>IF(SecondRowCounts!AP328 = 0, "ND", SecondRowWins!AP328/SecondRowCounts!AP328)</f>
        <v>ND</v>
      </c>
    </row>
    <row r="329">
      <c r="A329" s="187" t="s">
        <v>425</v>
      </c>
      <c r="B329" s="191">
        <f>IF(SecondRowCounts!B329 = 0, "ND", SecondRowWins!B329/SecondRowCounts!B329)</f>
        <v>0.3864810563</v>
      </c>
      <c r="C329" s="191" t="str">
        <f>IF(SecondRowCounts!C329 = 0, "ND", SecondRowWins!C329/SecondRowCounts!C329)</f>
        <v>ND</v>
      </c>
      <c r="D329" s="191" t="str">
        <f>IF(SecondRowCounts!D329 = 0, "ND", SecondRowWins!D329/SecondRowCounts!D329)</f>
        <v>ND</v>
      </c>
      <c r="E329" s="191">
        <f>IF(SecondRowCounts!E329 = 0, "ND", SecondRowWins!E329/SecondRowCounts!E329)</f>
        <v>0.6666666667</v>
      </c>
      <c r="F329" s="191">
        <f>IF(SecondRowCounts!F329 = 0, "ND", SecondRowWins!F329/SecondRowCounts!F329)</f>
        <v>0.6666666667</v>
      </c>
      <c r="G329" s="191">
        <f>IF(SecondRowCounts!G329 = 0, "ND", SecondRowWins!G329/SecondRowCounts!G329)</f>
        <v>0.4386895476</v>
      </c>
      <c r="H329" s="191">
        <f>IF(SecondRowCounts!H329 = 0, "ND", SecondRowWins!H329/SecondRowCounts!H329)</f>
        <v>0.3802816901</v>
      </c>
      <c r="I329" s="191">
        <f>IF(SecondRowCounts!I329 = 0, "ND", SecondRowWins!I329/SecondRowCounts!I329)</f>
        <v>0.2642276423</v>
      </c>
      <c r="J329" s="191">
        <f>IF(SecondRowCounts!J329 = 0, "ND", SecondRowWins!J329/SecondRowCounts!J329)</f>
        <v>0.1739130435</v>
      </c>
      <c r="K329" s="191">
        <f>IF(SecondRowCounts!K329 = 0, "ND", SecondRowWins!K329/SecondRowCounts!K329)</f>
        <v>0</v>
      </c>
      <c r="L329" s="191" t="str">
        <f>IF(SecondRowCounts!L329 = 0, "ND", SecondRowWins!L329/SecondRowCounts!L329)</f>
        <v>ND</v>
      </c>
      <c r="M329" s="191" t="str">
        <f>IF(SecondRowCounts!M329 = 0, "ND", SecondRowWins!M329/SecondRowCounts!M329)</f>
        <v>ND</v>
      </c>
      <c r="N329" s="191" t="str">
        <f>IF(SecondRowCounts!N329 = 0, "ND", SecondRowWins!N329/SecondRowCounts!N329)</f>
        <v>ND</v>
      </c>
      <c r="O329" s="191" t="str">
        <f>IF(SecondRowCounts!O329 = 0, "ND", SecondRowWins!O329/SecondRowCounts!O329)</f>
        <v>ND</v>
      </c>
      <c r="P329" s="191" t="str">
        <f>IF(SecondRowCounts!P329 = 0, "ND", SecondRowWins!P329/SecondRowCounts!P329)</f>
        <v>ND</v>
      </c>
      <c r="Q329" s="191" t="str">
        <f>IF(SecondRowCounts!Q329 = 0, "ND", SecondRowWins!Q329/SecondRowCounts!Q329)</f>
        <v>ND</v>
      </c>
      <c r="R329" s="191" t="str">
        <f>IF(SecondRowCounts!R329 = 0, "ND", SecondRowWins!R329/SecondRowCounts!R329)</f>
        <v>ND</v>
      </c>
      <c r="S329" s="191" t="str">
        <f>IF(SecondRowCounts!S329 = 0, "ND", SecondRowWins!S329/SecondRowCounts!S329)</f>
        <v>ND</v>
      </c>
      <c r="T329" s="191" t="str">
        <f>IF(SecondRowCounts!T329 = 0, "ND", SecondRowWins!T329/SecondRowCounts!T329)</f>
        <v>ND</v>
      </c>
      <c r="U329" s="191" t="str">
        <f>IF(SecondRowCounts!U329 = 0, "ND", SecondRowWins!U329/SecondRowCounts!U329)</f>
        <v>ND</v>
      </c>
      <c r="V329" s="191" t="str">
        <f>IF(SecondRowCounts!V329 = 0, "ND", SecondRowWins!V329/SecondRowCounts!V329)</f>
        <v>ND</v>
      </c>
      <c r="W329" s="191" t="str">
        <f>IF(SecondRowCounts!W329 = 0, "ND", SecondRowWins!W329/SecondRowCounts!W329)</f>
        <v>ND</v>
      </c>
      <c r="X329" s="191" t="str">
        <f>IF(SecondRowCounts!X329 = 0, "ND", SecondRowWins!X329/SecondRowCounts!X329)</f>
        <v>ND</v>
      </c>
      <c r="Y329" s="191" t="str">
        <f>IF(SecondRowCounts!Y329 = 0, "ND", SecondRowWins!Y329/SecondRowCounts!Y329)</f>
        <v>ND</v>
      </c>
      <c r="Z329" s="191" t="str">
        <f>IF(SecondRowCounts!Z329 = 0, "ND", SecondRowWins!Z329/SecondRowCounts!Z329)</f>
        <v>ND</v>
      </c>
      <c r="AA329" s="191" t="str">
        <f>IF(SecondRowCounts!AA329 = 0, "ND", SecondRowWins!AA329/SecondRowCounts!AA329)</f>
        <v>ND</v>
      </c>
      <c r="AB329" s="191" t="str">
        <f>IF(SecondRowCounts!AB329 = 0, "ND", SecondRowWins!AB329/SecondRowCounts!AB329)</f>
        <v>ND</v>
      </c>
      <c r="AC329" s="191" t="str">
        <f>IF(SecondRowCounts!AC329 = 0, "ND", SecondRowWins!AC329/SecondRowCounts!AC329)</f>
        <v>ND</v>
      </c>
      <c r="AD329" s="191" t="str">
        <f>IF(SecondRowCounts!AD329 = 0, "ND", SecondRowWins!AD329/SecondRowCounts!AD329)</f>
        <v>ND</v>
      </c>
      <c r="AE329" s="191" t="str">
        <f>IF(SecondRowCounts!AE329 = 0, "ND", SecondRowWins!AE329/SecondRowCounts!AE329)</f>
        <v>ND</v>
      </c>
      <c r="AF329" s="191" t="str">
        <f>IF(SecondRowCounts!AF329 = 0, "ND", SecondRowWins!AF329/SecondRowCounts!AF329)</f>
        <v>ND</v>
      </c>
      <c r="AG329" s="191" t="str">
        <f>IF(SecondRowCounts!AG329 = 0, "ND", SecondRowWins!AG329/SecondRowCounts!AG329)</f>
        <v>ND</v>
      </c>
      <c r="AH329" s="191" t="str">
        <f>IF(SecondRowCounts!AH329 = 0, "ND", SecondRowWins!AH329/SecondRowCounts!AH329)</f>
        <v>ND</v>
      </c>
      <c r="AI329" s="191" t="str">
        <f>IF(SecondRowCounts!AI329 = 0, "ND", SecondRowWins!AI329/SecondRowCounts!AI329)</f>
        <v>ND</v>
      </c>
      <c r="AJ329" s="191" t="str">
        <f>IF(SecondRowCounts!AJ329 = 0, "ND", SecondRowWins!AJ329/SecondRowCounts!AJ329)</f>
        <v>ND</v>
      </c>
      <c r="AK329" s="191" t="str">
        <f>IF(SecondRowCounts!AK329 = 0, "ND", SecondRowWins!AK329/SecondRowCounts!AK329)</f>
        <v>ND</v>
      </c>
      <c r="AL329" s="191" t="str">
        <f>IF(SecondRowCounts!AL329 = 0, "ND", SecondRowWins!AL329/SecondRowCounts!AL329)</f>
        <v>ND</v>
      </c>
      <c r="AM329" s="191" t="str">
        <f>IF(SecondRowCounts!AM329 = 0, "ND", SecondRowWins!AM329/SecondRowCounts!AM329)</f>
        <v>ND</v>
      </c>
      <c r="AN329" s="191" t="str">
        <f>IF(SecondRowCounts!AN329 = 0, "ND", SecondRowWins!AN329/SecondRowCounts!AN329)</f>
        <v>ND</v>
      </c>
      <c r="AO329" s="191" t="str">
        <f>IF(SecondRowCounts!AO329 = 0, "ND", SecondRowWins!AO329/SecondRowCounts!AO329)</f>
        <v>ND</v>
      </c>
      <c r="AP329" s="191" t="str">
        <f>IF(SecondRowCounts!AP329 = 0, "ND", SecondRowWins!AP329/SecondRowCounts!AP329)</f>
        <v>ND</v>
      </c>
    </row>
    <row r="330">
      <c r="A330" s="187" t="s">
        <v>77</v>
      </c>
      <c r="B330" s="191">
        <f>IF(SecondRowCounts!B330 = 0, "ND", SecondRowWins!B330/SecondRowCounts!B330)</f>
        <v>0.361162192</v>
      </c>
      <c r="C330" s="191" t="str">
        <f>IF(SecondRowCounts!C330 = 0, "ND", SecondRowWins!C330/SecondRowCounts!C330)</f>
        <v>ND</v>
      </c>
      <c r="D330" s="191">
        <f>IF(SecondRowCounts!D330 = 0, "ND", SecondRowWins!D330/SecondRowCounts!D330)</f>
        <v>0.5452538631</v>
      </c>
      <c r="E330" s="191">
        <f>IF(SecondRowCounts!E330 = 0, "ND", SecondRowWins!E330/SecondRowCounts!E330)</f>
        <v>0.4952681388</v>
      </c>
      <c r="F330" s="191">
        <f>IF(SecondRowCounts!F330 = 0, "ND", SecondRowWins!F330/SecondRowCounts!F330)</f>
        <v>0.472826087</v>
      </c>
      <c r="G330" s="191">
        <f>IF(SecondRowCounts!G330 = 0, "ND", SecondRowWins!G330/SecondRowCounts!G330)</f>
        <v>0.3463783042</v>
      </c>
      <c r="H330" s="191">
        <f>IF(SecondRowCounts!H330 = 0, "ND", SecondRowWins!H330/SecondRowCounts!H330)</f>
        <v>0.3041322314</v>
      </c>
      <c r="I330" s="191">
        <f>IF(SecondRowCounts!I330 = 0, "ND", SecondRowWins!I330/SecondRowCounts!I330)</f>
        <v>0.2600619195</v>
      </c>
      <c r="J330" s="191">
        <f>IF(SecondRowCounts!J330 = 0, "ND", SecondRowWins!J330/SecondRowCounts!J330)</f>
        <v>0.3428571429</v>
      </c>
      <c r="K330" s="191">
        <f>IF(SecondRowCounts!K330 = 0, "ND", SecondRowWins!K330/SecondRowCounts!K330)</f>
        <v>0</v>
      </c>
      <c r="L330" s="191" t="str">
        <f>IF(SecondRowCounts!L330 = 0, "ND", SecondRowWins!L330/SecondRowCounts!L330)</f>
        <v>ND</v>
      </c>
      <c r="M330" s="191" t="str">
        <f>IF(SecondRowCounts!M330 = 0, "ND", SecondRowWins!M330/SecondRowCounts!M330)</f>
        <v>ND</v>
      </c>
      <c r="N330" s="191" t="str">
        <f>IF(SecondRowCounts!N330 = 0, "ND", SecondRowWins!N330/SecondRowCounts!N330)</f>
        <v>ND</v>
      </c>
      <c r="O330" s="191" t="str">
        <f>IF(SecondRowCounts!O330 = 0, "ND", SecondRowWins!O330/SecondRowCounts!O330)</f>
        <v>ND</v>
      </c>
      <c r="P330" s="191" t="str">
        <f>IF(SecondRowCounts!P330 = 0, "ND", SecondRowWins!P330/SecondRowCounts!P330)</f>
        <v>ND</v>
      </c>
      <c r="Q330" s="191" t="str">
        <f>IF(SecondRowCounts!Q330 = 0, "ND", SecondRowWins!Q330/SecondRowCounts!Q330)</f>
        <v>ND</v>
      </c>
      <c r="R330" s="191" t="str">
        <f>IF(SecondRowCounts!R330 = 0, "ND", SecondRowWins!R330/SecondRowCounts!R330)</f>
        <v>ND</v>
      </c>
      <c r="S330" s="191" t="str">
        <f>IF(SecondRowCounts!S330 = 0, "ND", SecondRowWins!S330/SecondRowCounts!S330)</f>
        <v>ND</v>
      </c>
      <c r="T330" s="191" t="str">
        <f>IF(SecondRowCounts!T330 = 0, "ND", SecondRowWins!T330/SecondRowCounts!T330)</f>
        <v>ND</v>
      </c>
      <c r="U330" s="191" t="str">
        <f>IF(SecondRowCounts!U330 = 0, "ND", SecondRowWins!U330/SecondRowCounts!U330)</f>
        <v>ND</v>
      </c>
      <c r="V330" s="191" t="str">
        <f>IF(SecondRowCounts!V330 = 0, "ND", SecondRowWins!V330/SecondRowCounts!V330)</f>
        <v>ND</v>
      </c>
      <c r="W330" s="191" t="str">
        <f>IF(SecondRowCounts!W330 = 0, "ND", SecondRowWins!W330/SecondRowCounts!W330)</f>
        <v>ND</v>
      </c>
      <c r="X330" s="191" t="str">
        <f>IF(SecondRowCounts!X330 = 0, "ND", SecondRowWins!X330/SecondRowCounts!X330)</f>
        <v>ND</v>
      </c>
      <c r="Y330" s="191" t="str">
        <f>IF(SecondRowCounts!Y330 = 0, "ND", SecondRowWins!Y330/SecondRowCounts!Y330)</f>
        <v>ND</v>
      </c>
      <c r="Z330" s="191" t="str">
        <f>IF(SecondRowCounts!Z330 = 0, "ND", SecondRowWins!Z330/SecondRowCounts!Z330)</f>
        <v>ND</v>
      </c>
      <c r="AA330" s="191" t="str">
        <f>IF(SecondRowCounts!AA330 = 0, "ND", SecondRowWins!AA330/SecondRowCounts!AA330)</f>
        <v>ND</v>
      </c>
      <c r="AB330" s="191" t="str">
        <f>IF(SecondRowCounts!AB330 = 0, "ND", SecondRowWins!AB330/SecondRowCounts!AB330)</f>
        <v>ND</v>
      </c>
      <c r="AC330" s="191" t="str">
        <f>IF(SecondRowCounts!AC330 = 0, "ND", SecondRowWins!AC330/SecondRowCounts!AC330)</f>
        <v>ND</v>
      </c>
      <c r="AD330" s="191" t="str">
        <f>IF(SecondRowCounts!AD330 = 0, "ND", SecondRowWins!AD330/SecondRowCounts!AD330)</f>
        <v>ND</v>
      </c>
      <c r="AE330" s="191" t="str">
        <f>IF(SecondRowCounts!AE330 = 0, "ND", SecondRowWins!AE330/SecondRowCounts!AE330)</f>
        <v>ND</v>
      </c>
      <c r="AF330" s="191" t="str">
        <f>IF(SecondRowCounts!AF330 = 0, "ND", SecondRowWins!AF330/SecondRowCounts!AF330)</f>
        <v>ND</v>
      </c>
      <c r="AG330" s="191" t="str">
        <f>IF(SecondRowCounts!AG330 = 0, "ND", SecondRowWins!AG330/SecondRowCounts!AG330)</f>
        <v>ND</v>
      </c>
      <c r="AH330" s="191" t="str">
        <f>IF(SecondRowCounts!AH330 = 0, "ND", SecondRowWins!AH330/SecondRowCounts!AH330)</f>
        <v>ND</v>
      </c>
      <c r="AI330" s="191" t="str">
        <f>IF(SecondRowCounts!AI330 = 0, "ND", SecondRowWins!AI330/SecondRowCounts!AI330)</f>
        <v>ND</v>
      </c>
      <c r="AJ330" s="191" t="str">
        <f>IF(SecondRowCounts!AJ330 = 0, "ND", SecondRowWins!AJ330/SecondRowCounts!AJ330)</f>
        <v>ND</v>
      </c>
      <c r="AK330" s="191" t="str">
        <f>IF(SecondRowCounts!AK330 = 0, "ND", SecondRowWins!AK330/SecondRowCounts!AK330)</f>
        <v>ND</v>
      </c>
      <c r="AL330" s="191" t="str">
        <f>IF(SecondRowCounts!AL330 = 0, "ND", SecondRowWins!AL330/SecondRowCounts!AL330)</f>
        <v>ND</v>
      </c>
      <c r="AM330" s="191" t="str">
        <f>IF(SecondRowCounts!AM330 = 0, "ND", SecondRowWins!AM330/SecondRowCounts!AM330)</f>
        <v>ND</v>
      </c>
      <c r="AN330" s="191" t="str">
        <f>IF(SecondRowCounts!AN330 = 0, "ND", SecondRowWins!AN330/SecondRowCounts!AN330)</f>
        <v>ND</v>
      </c>
      <c r="AO330" s="191" t="str">
        <f>IF(SecondRowCounts!AO330 = 0, "ND", SecondRowWins!AO330/SecondRowCounts!AO330)</f>
        <v>ND</v>
      </c>
      <c r="AP330" s="191" t="str">
        <f>IF(SecondRowCounts!AP330 = 0, "ND", SecondRowWins!AP330/SecondRowCounts!AP330)</f>
        <v>ND</v>
      </c>
    </row>
    <row r="331">
      <c r="A331" s="187" t="s">
        <v>103</v>
      </c>
      <c r="B331" s="191">
        <f>IF(SecondRowCounts!B331 = 0, "ND", SecondRowWins!B331/SecondRowCounts!B331)</f>
        <v>0.4337349398</v>
      </c>
      <c r="C331" s="191" t="str">
        <f>IF(SecondRowCounts!C331 = 0, "ND", SecondRowWins!C331/SecondRowCounts!C331)</f>
        <v>ND</v>
      </c>
      <c r="D331" s="191">
        <f>IF(SecondRowCounts!D331 = 0, "ND", SecondRowWins!D331/SecondRowCounts!D331)</f>
        <v>0.6</v>
      </c>
      <c r="E331" s="191">
        <f>IF(SecondRowCounts!E331 = 0, "ND", SecondRowWins!E331/SecondRowCounts!E331)</f>
        <v>0.6666666667</v>
      </c>
      <c r="F331" s="191">
        <f>IF(SecondRowCounts!F331 = 0, "ND", SecondRowWins!F331/SecondRowCounts!F331)</f>
        <v>1</v>
      </c>
      <c r="G331" s="191">
        <f>IF(SecondRowCounts!G331 = 0, "ND", SecondRowWins!G331/SecondRowCounts!G331)</f>
        <v>1</v>
      </c>
      <c r="H331" s="191" t="str">
        <f>IF(SecondRowCounts!H331 = 0, "ND", SecondRowWins!H331/SecondRowCounts!H331)</f>
        <v>ND</v>
      </c>
      <c r="I331" s="191">
        <f>IF(SecondRowCounts!I331 = 0, "ND", SecondRowWins!I331/SecondRowCounts!I331)</f>
        <v>0.3</v>
      </c>
      <c r="J331" s="191">
        <f>IF(SecondRowCounts!J331 = 0, "ND", SecondRowWins!J331/SecondRowCounts!J331)</f>
        <v>0.375</v>
      </c>
      <c r="K331" s="191">
        <f>IF(SecondRowCounts!K331 = 0, "ND", SecondRowWins!K331/SecondRowCounts!K331)</f>
        <v>0.4347826087</v>
      </c>
      <c r="L331" s="191">
        <f>IF(SecondRowCounts!L331 = 0, "ND", SecondRowWins!L331/SecondRowCounts!L331)</f>
        <v>0.4285714286</v>
      </c>
      <c r="M331" s="191" t="str">
        <f>IF(SecondRowCounts!M331 = 0, "ND", SecondRowWins!M331/SecondRowCounts!M331)</f>
        <v>ND</v>
      </c>
      <c r="N331" s="191" t="str">
        <f>IF(SecondRowCounts!N331 = 0, "ND", SecondRowWins!N331/SecondRowCounts!N331)</f>
        <v>ND</v>
      </c>
      <c r="O331" s="191" t="str">
        <f>IF(SecondRowCounts!O331 = 0, "ND", SecondRowWins!O331/SecondRowCounts!O331)</f>
        <v>ND</v>
      </c>
      <c r="P331" s="191" t="str">
        <f>IF(SecondRowCounts!P331 = 0, "ND", SecondRowWins!P331/SecondRowCounts!P331)</f>
        <v>ND</v>
      </c>
      <c r="Q331" s="191" t="str">
        <f>IF(SecondRowCounts!Q331 = 0, "ND", SecondRowWins!Q331/SecondRowCounts!Q331)</f>
        <v>ND</v>
      </c>
      <c r="R331" s="191" t="str">
        <f>IF(SecondRowCounts!R331 = 0, "ND", SecondRowWins!R331/SecondRowCounts!R331)</f>
        <v>ND</v>
      </c>
      <c r="S331" s="191" t="str">
        <f>IF(SecondRowCounts!S331 = 0, "ND", SecondRowWins!S331/SecondRowCounts!S331)</f>
        <v>ND</v>
      </c>
      <c r="T331" s="191" t="str">
        <f>IF(SecondRowCounts!T331 = 0, "ND", SecondRowWins!T331/SecondRowCounts!T331)</f>
        <v>ND</v>
      </c>
      <c r="U331" s="191" t="str">
        <f>IF(SecondRowCounts!U331 = 0, "ND", SecondRowWins!U331/SecondRowCounts!U331)</f>
        <v>ND</v>
      </c>
      <c r="V331" s="191" t="str">
        <f>IF(SecondRowCounts!V331 = 0, "ND", SecondRowWins!V331/SecondRowCounts!V331)</f>
        <v>ND</v>
      </c>
      <c r="W331" s="191" t="str">
        <f>IF(SecondRowCounts!W331 = 0, "ND", SecondRowWins!W331/SecondRowCounts!W331)</f>
        <v>ND</v>
      </c>
      <c r="X331" s="191" t="str">
        <f>IF(SecondRowCounts!X331 = 0, "ND", SecondRowWins!X331/SecondRowCounts!X331)</f>
        <v>ND</v>
      </c>
      <c r="Y331" s="191" t="str">
        <f>IF(SecondRowCounts!Y331 = 0, "ND", SecondRowWins!Y331/SecondRowCounts!Y331)</f>
        <v>ND</v>
      </c>
      <c r="Z331" s="191" t="str">
        <f>IF(SecondRowCounts!Z331 = 0, "ND", SecondRowWins!Z331/SecondRowCounts!Z331)</f>
        <v>ND</v>
      </c>
      <c r="AA331" s="191" t="str">
        <f>IF(SecondRowCounts!AA331 = 0, "ND", SecondRowWins!AA331/SecondRowCounts!AA331)</f>
        <v>ND</v>
      </c>
      <c r="AB331" s="191" t="str">
        <f>IF(SecondRowCounts!AB331 = 0, "ND", SecondRowWins!AB331/SecondRowCounts!AB331)</f>
        <v>ND</v>
      </c>
      <c r="AC331" s="191" t="str">
        <f>IF(SecondRowCounts!AC331 = 0, "ND", SecondRowWins!AC331/SecondRowCounts!AC331)</f>
        <v>ND</v>
      </c>
      <c r="AD331" s="191" t="str">
        <f>IF(SecondRowCounts!AD331 = 0, "ND", SecondRowWins!AD331/SecondRowCounts!AD331)</f>
        <v>ND</v>
      </c>
      <c r="AE331" s="191" t="str">
        <f>IF(SecondRowCounts!AE331 = 0, "ND", SecondRowWins!AE331/SecondRowCounts!AE331)</f>
        <v>ND</v>
      </c>
      <c r="AF331" s="191" t="str">
        <f>IF(SecondRowCounts!AF331 = 0, "ND", SecondRowWins!AF331/SecondRowCounts!AF331)</f>
        <v>ND</v>
      </c>
      <c r="AG331" s="191" t="str">
        <f>IF(SecondRowCounts!AG331 = 0, "ND", SecondRowWins!AG331/SecondRowCounts!AG331)</f>
        <v>ND</v>
      </c>
      <c r="AH331" s="191" t="str">
        <f>IF(SecondRowCounts!AH331 = 0, "ND", SecondRowWins!AH331/SecondRowCounts!AH331)</f>
        <v>ND</v>
      </c>
      <c r="AI331" s="191" t="str">
        <f>IF(SecondRowCounts!AI331 = 0, "ND", SecondRowWins!AI331/SecondRowCounts!AI331)</f>
        <v>ND</v>
      </c>
      <c r="AJ331" s="191" t="str">
        <f>IF(SecondRowCounts!AJ331 = 0, "ND", SecondRowWins!AJ331/SecondRowCounts!AJ331)</f>
        <v>ND</v>
      </c>
      <c r="AK331" s="191" t="str">
        <f>IF(SecondRowCounts!AK331 = 0, "ND", SecondRowWins!AK331/SecondRowCounts!AK331)</f>
        <v>ND</v>
      </c>
      <c r="AL331" s="191" t="str">
        <f>IF(SecondRowCounts!AL331 = 0, "ND", SecondRowWins!AL331/SecondRowCounts!AL331)</f>
        <v>ND</v>
      </c>
      <c r="AM331" s="191" t="str">
        <f>IF(SecondRowCounts!AM331 = 0, "ND", SecondRowWins!AM331/SecondRowCounts!AM331)</f>
        <v>ND</v>
      </c>
      <c r="AN331" s="191" t="str">
        <f>IF(SecondRowCounts!AN331 = 0, "ND", SecondRowWins!AN331/SecondRowCounts!AN331)</f>
        <v>ND</v>
      </c>
      <c r="AO331" s="191" t="str">
        <f>IF(SecondRowCounts!AO331 = 0, "ND", SecondRowWins!AO331/SecondRowCounts!AO331)</f>
        <v>ND</v>
      </c>
      <c r="AP331" s="191" t="str">
        <f>IF(SecondRowCounts!AP331 = 0, "ND", SecondRowWins!AP331/SecondRowCounts!AP331)</f>
        <v>ND</v>
      </c>
    </row>
    <row r="332">
      <c r="A332" s="187" t="s">
        <v>125</v>
      </c>
      <c r="B332" s="191">
        <f>IF(SecondRowCounts!B332 = 0, "ND", SecondRowWins!B332/SecondRowCounts!B332)</f>
        <v>0.4792899408</v>
      </c>
      <c r="C332" s="191" t="str">
        <f>IF(SecondRowCounts!C332 = 0, "ND", SecondRowWins!C332/SecondRowCounts!C332)</f>
        <v>ND</v>
      </c>
      <c r="D332" s="191" t="str">
        <f>IF(SecondRowCounts!D332 = 0, "ND", SecondRowWins!D332/SecondRowCounts!D332)</f>
        <v>ND</v>
      </c>
      <c r="E332" s="191" t="str">
        <f>IF(SecondRowCounts!E332 = 0, "ND", SecondRowWins!E332/SecondRowCounts!E332)</f>
        <v>ND</v>
      </c>
      <c r="F332" s="191" t="str">
        <f>IF(SecondRowCounts!F332 = 0, "ND", SecondRowWins!F332/SecondRowCounts!F332)</f>
        <v>ND</v>
      </c>
      <c r="G332" s="191" t="str">
        <f>IF(SecondRowCounts!G332 = 0, "ND", SecondRowWins!G332/SecondRowCounts!G332)</f>
        <v>ND</v>
      </c>
      <c r="H332" s="191">
        <f>IF(SecondRowCounts!H332 = 0, "ND", SecondRowWins!H332/SecondRowCounts!H332)</f>
        <v>0</v>
      </c>
      <c r="I332" s="191">
        <f>IF(SecondRowCounts!I332 = 0, "ND", SecondRowWins!I332/SecondRowCounts!I332)</f>
        <v>0.6666666667</v>
      </c>
      <c r="J332" s="191">
        <f>IF(SecondRowCounts!J332 = 0, "ND", SecondRowWins!J332/SecondRowCounts!J332)</f>
        <v>0.4871794872</v>
      </c>
      <c r="K332" s="191">
        <f>IF(SecondRowCounts!K332 = 0, "ND", SecondRowWins!K332/SecondRowCounts!K332)</f>
        <v>0.4838709677</v>
      </c>
      <c r="L332" s="191">
        <f>IF(SecondRowCounts!L332 = 0, "ND", SecondRowWins!L332/SecondRowCounts!L332)</f>
        <v>0.5135135135</v>
      </c>
      <c r="M332" s="191">
        <f>IF(SecondRowCounts!M332 = 0, "ND", SecondRowWins!M332/SecondRowCounts!M332)</f>
        <v>0.5625</v>
      </c>
      <c r="N332" s="191">
        <f>IF(SecondRowCounts!N332 = 0, "ND", SecondRowWins!N332/SecondRowCounts!N332)</f>
        <v>0.4</v>
      </c>
      <c r="O332" s="191">
        <f>IF(SecondRowCounts!O332 = 0, "ND", SecondRowWins!O332/SecondRowCounts!O332)</f>
        <v>0</v>
      </c>
      <c r="P332" s="191">
        <f>IF(SecondRowCounts!P332 = 0, "ND", SecondRowWins!P332/SecondRowCounts!P332)</f>
        <v>0</v>
      </c>
      <c r="Q332" s="191" t="str">
        <f>IF(SecondRowCounts!Q332 = 0, "ND", SecondRowWins!Q332/SecondRowCounts!Q332)</f>
        <v>ND</v>
      </c>
      <c r="R332" s="191" t="str">
        <f>IF(SecondRowCounts!R332 = 0, "ND", SecondRowWins!R332/SecondRowCounts!R332)</f>
        <v>ND</v>
      </c>
      <c r="S332" s="191" t="str">
        <f>IF(SecondRowCounts!S332 = 0, "ND", SecondRowWins!S332/SecondRowCounts!S332)</f>
        <v>ND</v>
      </c>
      <c r="T332" s="191" t="str">
        <f>IF(SecondRowCounts!T332 = 0, "ND", SecondRowWins!T332/SecondRowCounts!T332)</f>
        <v>ND</v>
      </c>
      <c r="U332" s="191" t="str">
        <f>IF(SecondRowCounts!U332 = 0, "ND", SecondRowWins!U332/SecondRowCounts!U332)</f>
        <v>ND</v>
      </c>
      <c r="V332" s="191" t="str">
        <f>IF(SecondRowCounts!V332 = 0, "ND", SecondRowWins!V332/SecondRowCounts!V332)</f>
        <v>ND</v>
      </c>
      <c r="W332" s="191" t="str">
        <f>IF(SecondRowCounts!W332 = 0, "ND", SecondRowWins!W332/SecondRowCounts!W332)</f>
        <v>ND</v>
      </c>
      <c r="X332" s="191" t="str">
        <f>IF(SecondRowCounts!X332 = 0, "ND", SecondRowWins!X332/SecondRowCounts!X332)</f>
        <v>ND</v>
      </c>
      <c r="Y332" s="191" t="str">
        <f>IF(SecondRowCounts!Y332 = 0, "ND", SecondRowWins!Y332/SecondRowCounts!Y332)</f>
        <v>ND</v>
      </c>
      <c r="Z332" s="191" t="str">
        <f>IF(SecondRowCounts!Z332 = 0, "ND", SecondRowWins!Z332/SecondRowCounts!Z332)</f>
        <v>ND</v>
      </c>
      <c r="AA332" s="191" t="str">
        <f>IF(SecondRowCounts!AA332 = 0, "ND", SecondRowWins!AA332/SecondRowCounts!AA332)</f>
        <v>ND</v>
      </c>
      <c r="AB332" s="191" t="str">
        <f>IF(SecondRowCounts!AB332 = 0, "ND", SecondRowWins!AB332/SecondRowCounts!AB332)</f>
        <v>ND</v>
      </c>
      <c r="AC332" s="191" t="str">
        <f>IF(SecondRowCounts!AC332 = 0, "ND", SecondRowWins!AC332/SecondRowCounts!AC332)</f>
        <v>ND</v>
      </c>
      <c r="AD332" s="191" t="str">
        <f>IF(SecondRowCounts!AD332 = 0, "ND", SecondRowWins!AD332/SecondRowCounts!AD332)</f>
        <v>ND</v>
      </c>
      <c r="AE332" s="191" t="str">
        <f>IF(SecondRowCounts!AE332 = 0, "ND", SecondRowWins!AE332/SecondRowCounts!AE332)</f>
        <v>ND</v>
      </c>
      <c r="AF332" s="191" t="str">
        <f>IF(SecondRowCounts!AF332 = 0, "ND", SecondRowWins!AF332/SecondRowCounts!AF332)</f>
        <v>ND</v>
      </c>
      <c r="AG332" s="191" t="str">
        <f>IF(SecondRowCounts!AG332 = 0, "ND", SecondRowWins!AG332/SecondRowCounts!AG332)</f>
        <v>ND</v>
      </c>
      <c r="AH332" s="191" t="str">
        <f>IF(SecondRowCounts!AH332 = 0, "ND", SecondRowWins!AH332/SecondRowCounts!AH332)</f>
        <v>ND</v>
      </c>
      <c r="AI332" s="191" t="str">
        <f>IF(SecondRowCounts!AI332 = 0, "ND", SecondRowWins!AI332/SecondRowCounts!AI332)</f>
        <v>ND</v>
      </c>
      <c r="AJ332" s="191" t="str">
        <f>IF(SecondRowCounts!AJ332 = 0, "ND", SecondRowWins!AJ332/SecondRowCounts!AJ332)</f>
        <v>ND</v>
      </c>
      <c r="AK332" s="191" t="str">
        <f>IF(SecondRowCounts!AK332 = 0, "ND", SecondRowWins!AK332/SecondRowCounts!AK332)</f>
        <v>ND</v>
      </c>
      <c r="AL332" s="191" t="str">
        <f>IF(SecondRowCounts!AL332 = 0, "ND", SecondRowWins!AL332/SecondRowCounts!AL332)</f>
        <v>ND</v>
      </c>
      <c r="AM332" s="191" t="str">
        <f>IF(SecondRowCounts!AM332 = 0, "ND", SecondRowWins!AM332/SecondRowCounts!AM332)</f>
        <v>ND</v>
      </c>
      <c r="AN332" s="191" t="str">
        <f>IF(SecondRowCounts!AN332 = 0, "ND", SecondRowWins!AN332/SecondRowCounts!AN332)</f>
        <v>ND</v>
      </c>
      <c r="AO332" s="191" t="str">
        <f>IF(SecondRowCounts!AO332 = 0, "ND", SecondRowWins!AO332/SecondRowCounts!AO332)</f>
        <v>ND</v>
      </c>
      <c r="AP332" s="191" t="str">
        <f>IF(SecondRowCounts!AP332 = 0, "ND", SecondRowWins!AP332/SecondRowCounts!AP332)</f>
        <v>ND</v>
      </c>
    </row>
    <row r="333">
      <c r="A333" s="187" t="s">
        <v>51</v>
      </c>
      <c r="B333" s="191">
        <f>IF(SecondRowCounts!B333 = 0, "ND", SecondRowWins!B333/SecondRowCounts!B333)</f>
        <v>0.6666666667</v>
      </c>
      <c r="C333" s="191" t="str">
        <f>IF(SecondRowCounts!C333 = 0, "ND", SecondRowWins!C333/SecondRowCounts!C333)</f>
        <v>ND</v>
      </c>
      <c r="D333" s="191" t="str">
        <f>IF(SecondRowCounts!D333 = 0, "ND", SecondRowWins!D333/SecondRowCounts!D333)</f>
        <v>ND</v>
      </c>
      <c r="E333" s="191" t="str">
        <f>IF(SecondRowCounts!E333 = 0, "ND", SecondRowWins!E333/SecondRowCounts!E333)</f>
        <v>ND</v>
      </c>
      <c r="F333" s="191" t="str">
        <f>IF(SecondRowCounts!F333 = 0, "ND", SecondRowWins!F333/SecondRowCounts!F333)</f>
        <v>ND</v>
      </c>
      <c r="G333" s="191" t="str">
        <f>IF(SecondRowCounts!G333 = 0, "ND", SecondRowWins!G333/SecondRowCounts!G333)</f>
        <v>ND</v>
      </c>
      <c r="H333" s="191" t="str">
        <f>IF(SecondRowCounts!H333 = 0, "ND", SecondRowWins!H333/SecondRowCounts!H333)</f>
        <v>ND</v>
      </c>
      <c r="I333" s="191" t="str">
        <f>IF(SecondRowCounts!I333 = 0, "ND", SecondRowWins!I333/SecondRowCounts!I333)</f>
        <v>ND</v>
      </c>
      <c r="J333" s="191" t="str">
        <f>IF(SecondRowCounts!J333 = 0, "ND", SecondRowWins!J333/SecondRowCounts!J333)</f>
        <v>ND</v>
      </c>
      <c r="K333" s="191">
        <f>IF(SecondRowCounts!K333 = 0, "ND", SecondRowWins!K333/SecondRowCounts!K333)</f>
        <v>0.5</v>
      </c>
      <c r="L333" s="191" t="str">
        <f>IF(SecondRowCounts!L333 = 0, "ND", SecondRowWins!L333/SecondRowCounts!L333)</f>
        <v>ND</v>
      </c>
      <c r="M333" s="191">
        <f>IF(SecondRowCounts!M333 = 0, "ND", SecondRowWins!M333/SecondRowCounts!M333)</f>
        <v>1</v>
      </c>
      <c r="N333" s="191">
        <f>IF(SecondRowCounts!N333 = 0, "ND", SecondRowWins!N333/SecondRowCounts!N333)</f>
        <v>0.6</v>
      </c>
      <c r="O333" s="191">
        <f>IF(SecondRowCounts!O333 = 0, "ND", SecondRowWins!O333/SecondRowCounts!O333)</f>
        <v>1</v>
      </c>
      <c r="P333" s="191">
        <f>IF(SecondRowCounts!P333 = 0, "ND", SecondRowWins!P333/SecondRowCounts!P333)</f>
        <v>0.5</v>
      </c>
      <c r="Q333" s="191" t="str">
        <f>IF(SecondRowCounts!Q333 = 0, "ND", SecondRowWins!Q333/SecondRowCounts!Q333)</f>
        <v>ND</v>
      </c>
      <c r="R333" s="191" t="str">
        <f>IF(SecondRowCounts!R333 = 0, "ND", SecondRowWins!R333/SecondRowCounts!R333)</f>
        <v>ND</v>
      </c>
      <c r="S333" s="191" t="str">
        <f>IF(SecondRowCounts!S333 = 0, "ND", SecondRowWins!S333/SecondRowCounts!S333)</f>
        <v>ND</v>
      </c>
      <c r="T333" s="191" t="str">
        <f>IF(SecondRowCounts!T333 = 0, "ND", SecondRowWins!T333/SecondRowCounts!T333)</f>
        <v>ND</v>
      </c>
      <c r="U333" s="191" t="str">
        <f>IF(SecondRowCounts!U333 = 0, "ND", SecondRowWins!U333/SecondRowCounts!U333)</f>
        <v>ND</v>
      </c>
      <c r="V333" s="191" t="str">
        <f>IF(SecondRowCounts!V333 = 0, "ND", SecondRowWins!V333/SecondRowCounts!V333)</f>
        <v>ND</v>
      </c>
      <c r="W333" s="191" t="str">
        <f>IF(SecondRowCounts!W333 = 0, "ND", SecondRowWins!W333/SecondRowCounts!W333)</f>
        <v>ND</v>
      </c>
      <c r="X333" s="191" t="str">
        <f>IF(SecondRowCounts!X333 = 0, "ND", SecondRowWins!X333/SecondRowCounts!X333)</f>
        <v>ND</v>
      </c>
      <c r="Y333" s="191" t="str">
        <f>IF(SecondRowCounts!Y333 = 0, "ND", SecondRowWins!Y333/SecondRowCounts!Y333)</f>
        <v>ND</v>
      </c>
      <c r="Z333" s="191" t="str">
        <f>IF(SecondRowCounts!Z333 = 0, "ND", SecondRowWins!Z333/SecondRowCounts!Z333)</f>
        <v>ND</v>
      </c>
      <c r="AA333" s="191" t="str">
        <f>IF(SecondRowCounts!AA333 = 0, "ND", SecondRowWins!AA333/SecondRowCounts!AA333)</f>
        <v>ND</v>
      </c>
      <c r="AB333" s="191" t="str">
        <f>IF(SecondRowCounts!AB333 = 0, "ND", SecondRowWins!AB333/SecondRowCounts!AB333)</f>
        <v>ND</v>
      </c>
      <c r="AC333" s="191" t="str">
        <f>IF(SecondRowCounts!AC333 = 0, "ND", SecondRowWins!AC333/SecondRowCounts!AC333)</f>
        <v>ND</v>
      </c>
      <c r="AD333" s="191" t="str">
        <f>IF(SecondRowCounts!AD333 = 0, "ND", SecondRowWins!AD333/SecondRowCounts!AD333)</f>
        <v>ND</v>
      </c>
      <c r="AE333" s="191" t="str">
        <f>IF(SecondRowCounts!AE333 = 0, "ND", SecondRowWins!AE333/SecondRowCounts!AE333)</f>
        <v>ND</v>
      </c>
      <c r="AF333" s="191" t="str">
        <f>IF(SecondRowCounts!AF333 = 0, "ND", SecondRowWins!AF333/SecondRowCounts!AF333)</f>
        <v>ND</v>
      </c>
      <c r="AG333" s="191" t="str">
        <f>IF(SecondRowCounts!AG333 = 0, "ND", SecondRowWins!AG333/SecondRowCounts!AG333)</f>
        <v>ND</v>
      </c>
      <c r="AH333" s="191" t="str">
        <f>IF(SecondRowCounts!AH333 = 0, "ND", SecondRowWins!AH333/SecondRowCounts!AH333)</f>
        <v>ND</v>
      </c>
      <c r="AI333" s="191" t="str">
        <f>IF(SecondRowCounts!AI333 = 0, "ND", SecondRowWins!AI333/SecondRowCounts!AI333)</f>
        <v>ND</v>
      </c>
      <c r="AJ333" s="191" t="str">
        <f>IF(SecondRowCounts!AJ333 = 0, "ND", SecondRowWins!AJ333/SecondRowCounts!AJ333)</f>
        <v>ND</v>
      </c>
      <c r="AK333" s="191" t="str">
        <f>IF(SecondRowCounts!AK333 = 0, "ND", SecondRowWins!AK333/SecondRowCounts!AK333)</f>
        <v>ND</v>
      </c>
      <c r="AL333" s="191" t="str">
        <f>IF(SecondRowCounts!AL333 = 0, "ND", SecondRowWins!AL333/SecondRowCounts!AL333)</f>
        <v>ND</v>
      </c>
      <c r="AM333" s="191" t="str">
        <f>IF(SecondRowCounts!AM333 = 0, "ND", SecondRowWins!AM333/SecondRowCounts!AM333)</f>
        <v>ND</v>
      </c>
      <c r="AN333" s="191" t="str">
        <f>IF(SecondRowCounts!AN333 = 0, "ND", SecondRowWins!AN333/SecondRowCounts!AN333)</f>
        <v>ND</v>
      </c>
      <c r="AO333" s="191" t="str">
        <f>IF(SecondRowCounts!AO333 = 0, "ND", SecondRowWins!AO333/SecondRowCounts!AO333)</f>
        <v>ND</v>
      </c>
      <c r="AP333" s="191" t="str">
        <f>IF(SecondRowCounts!AP333 = 0, "ND", SecondRowWins!AP333/SecondRowCounts!AP333)</f>
        <v>ND</v>
      </c>
    </row>
    <row r="334">
      <c r="A334" s="187" t="s">
        <v>426</v>
      </c>
      <c r="B334" s="191">
        <f>IF(SecondRowCounts!B334 = 0, "ND", SecondRowWins!B334/SecondRowCounts!B334)</f>
        <v>0</v>
      </c>
      <c r="C334" s="191" t="str">
        <f>IF(SecondRowCounts!C334 = 0, "ND", SecondRowWins!C334/SecondRowCounts!C334)</f>
        <v>ND</v>
      </c>
      <c r="D334" s="191" t="str">
        <f>IF(SecondRowCounts!D334 = 0, "ND", SecondRowWins!D334/SecondRowCounts!D334)</f>
        <v>ND</v>
      </c>
      <c r="E334" s="191" t="str">
        <f>IF(SecondRowCounts!E334 = 0, "ND", SecondRowWins!E334/SecondRowCounts!E334)</f>
        <v>ND</v>
      </c>
      <c r="F334" s="191" t="str">
        <f>IF(SecondRowCounts!F334 = 0, "ND", SecondRowWins!F334/SecondRowCounts!F334)</f>
        <v>ND</v>
      </c>
      <c r="G334" s="191" t="str">
        <f>IF(SecondRowCounts!G334 = 0, "ND", SecondRowWins!G334/SecondRowCounts!G334)</f>
        <v>ND</v>
      </c>
      <c r="H334" s="191" t="str">
        <f>IF(SecondRowCounts!H334 = 0, "ND", SecondRowWins!H334/SecondRowCounts!H334)</f>
        <v>ND</v>
      </c>
      <c r="I334" s="191" t="str">
        <f>IF(SecondRowCounts!I334 = 0, "ND", SecondRowWins!I334/SecondRowCounts!I334)</f>
        <v>ND</v>
      </c>
      <c r="J334" s="191" t="str">
        <f>IF(SecondRowCounts!J334 = 0, "ND", SecondRowWins!J334/SecondRowCounts!J334)</f>
        <v>ND</v>
      </c>
      <c r="K334" s="191" t="str">
        <f>IF(SecondRowCounts!K334 = 0, "ND", SecondRowWins!K334/SecondRowCounts!K334)</f>
        <v>ND</v>
      </c>
      <c r="L334" s="191" t="str">
        <f>IF(SecondRowCounts!L334 = 0, "ND", SecondRowWins!L334/SecondRowCounts!L334)</f>
        <v>ND</v>
      </c>
      <c r="M334" s="191" t="str">
        <f>IF(SecondRowCounts!M334 = 0, "ND", SecondRowWins!M334/SecondRowCounts!M334)</f>
        <v>ND</v>
      </c>
      <c r="N334" s="191" t="str">
        <f>IF(SecondRowCounts!N334 = 0, "ND", SecondRowWins!N334/SecondRowCounts!N334)</f>
        <v>ND</v>
      </c>
      <c r="O334" s="191" t="str">
        <f>IF(SecondRowCounts!O334 = 0, "ND", SecondRowWins!O334/SecondRowCounts!O334)</f>
        <v>ND</v>
      </c>
      <c r="P334" s="191" t="str">
        <f>IF(SecondRowCounts!P334 = 0, "ND", SecondRowWins!P334/SecondRowCounts!P334)</f>
        <v>ND</v>
      </c>
      <c r="Q334" s="191" t="str">
        <f>IF(SecondRowCounts!Q334 = 0, "ND", SecondRowWins!Q334/SecondRowCounts!Q334)</f>
        <v>ND</v>
      </c>
      <c r="R334" s="191">
        <f>IF(SecondRowCounts!R334 = 0, "ND", SecondRowWins!R334/SecondRowCounts!R334)</f>
        <v>0</v>
      </c>
      <c r="S334" s="191" t="str">
        <f>IF(SecondRowCounts!S334 = 0, "ND", SecondRowWins!S334/SecondRowCounts!S334)</f>
        <v>ND</v>
      </c>
      <c r="T334" s="191" t="str">
        <f>IF(SecondRowCounts!T334 = 0, "ND", SecondRowWins!T334/SecondRowCounts!T334)</f>
        <v>ND</v>
      </c>
      <c r="U334" s="191" t="str">
        <f>IF(SecondRowCounts!U334 = 0, "ND", SecondRowWins!U334/SecondRowCounts!U334)</f>
        <v>ND</v>
      </c>
      <c r="V334" s="191" t="str">
        <f>IF(SecondRowCounts!V334 = 0, "ND", SecondRowWins!V334/SecondRowCounts!V334)</f>
        <v>ND</v>
      </c>
      <c r="W334" s="191" t="str">
        <f>IF(SecondRowCounts!W334 = 0, "ND", SecondRowWins!W334/SecondRowCounts!W334)</f>
        <v>ND</v>
      </c>
      <c r="X334" s="191" t="str">
        <f>IF(SecondRowCounts!X334 = 0, "ND", SecondRowWins!X334/SecondRowCounts!X334)</f>
        <v>ND</v>
      </c>
      <c r="Y334" s="191" t="str">
        <f>IF(SecondRowCounts!Y334 = 0, "ND", SecondRowWins!Y334/SecondRowCounts!Y334)</f>
        <v>ND</v>
      </c>
      <c r="Z334" s="191" t="str">
        <f>IF(SecondRowCounts!Z334 = 0, "ND", SecondRowWins!Z334/SecondRowCounts!Z334)</f>
        <v>ND</v>
      </c>
      <c r="AA334" s="191" t="str">
        <f>IF(SecondRowCounts!AA334 = 0, "ND", SecondRowWins!AA334/SecondRowCounts!AA334)</f>
        <v>ND</v>
      </c>
      <c r="AB334" s="191" t="str">
        <f>IF(SecondRowCounts!AB334 = 0, "ND", SecondRowWins!AB334/SecondRowCounts!AB334)</f>
        <v>ND</v>
      </c>
      <c r="AC334" s="191" t="str">
        <f>IF(SecondRowCounts!AC334 = 0, "ND", SecondRowWins!AC334/SecondRowCounts!AC334)</f>
        <v>ND</v>
      </c>
      <c r="AD334" s="191" t="str">
        <f>IF(SecondRowCounts!AD334 = 0, "ND", SecondRowWins!AD334/SecondRowCounts!AD334)</f>
        <v>ND</v>
      </c>
      <c r="AE334" s="191" t="str">
        <f>IF(SecondRowCounts!AE334 = 0, "ND", SecondRowWins!AE334/SecondRowCounts!AE334)</f>
        <v>ND</v>
      </c>
      <c r="AF334" s="191" t="str">
        <f>IF(SecondRowCounts!AF334 = 0, "ND", SecondRowWins!AF334/SecondRowCounts!AF334)</f>
        <v>ND</v>
      </c>
      <c r="AG334" s="191" t="str">
        <f>IF(SecondRowCounts!AG334 = 0, "ND", SecondRowWins!AG334/SecondRowCounts!AG334)</f>
        <v>ND</v>
      </c>
      <c r="AH334" s="191" t="str">
        <f>IF(SecondRowCounts!AH334 = 0, "ND", SecondRowWins!AH334/SecondRowCounts!AH334)</f>
        <v>ND</v>
      </c>
      <c r="AI334" s="191" t="str">
        <f>IF(SecondRowCounts!AI334 = 0, "ND", SecondRowWins!AI334/SecondRowCounts!AI334)</f>
        <v>ND</v>
      </c>
      <c r="AJ334" s="191" t="str">
        <f>IF(SecondRowCounts!AJ334 = 0, "ND", SecondRowWins!AJ334/SecondRowCounts!AJ334)</f>
        <v>ND</v>
      </c>
      <c r="AK334" s="191" t="str">
        <f>IF(SecondRowCounts!AK334 = 0, "ND", SecondRowWins!AK334/SecondRowCounts!AK334)</f>
        <v>ND</v>
      </c>
      <c r="AL334" s="191" t="str">
        <f>IF(SecondRowCounts!AL334 = 0, "ND", SecondRowWins!AL334/SecondRowCounts!AL334)</f>
        <v>ND</v>
      </c>
      <c r="AM334" s="191" t="str">
        <f>IF(SecondRowCounts!AM334 = 0, "ND", SecondRowWins!AM334/SecondRowCounts!AM334)</f>
        <v>ND</v>
      </c>
      <c r="AN334" s="191" t="str">
        <f>IF(SecondRowCounts!AN334 = 0, "ND", SecondRowWins!AN334/SecondRowCounts!AN334)</f>
        <v>ND</v>
      </c>
      <c r="AO334" s="191" t="str">
        <f>IF(SecondRowCounts!AO334 = 0, "ND", SecondRowWins!AO334/SecondRowCounts!AO334)</f>
        <v>ND</v>
      </c>
      <c r="AP334" s="191" t="str">
        <f>IF(SecondRowCounts!AP334 = 0, "ND", SecondRowWins!AP334/SecondRowCounts!AP334)</f>
        <v>ND</v>
      </c>
    </row>
    <row r="335">
      <c r="A335" s="187" t="s">
        <v>427</v>
      </c>
      <c r="B335" s="191">
        <f>IF(SecondRowCounts!B335 = 0, "ND", SecondRowWins!B335/SecondRowCounts!B335)</f>
        <v>0.75</v>
      </c>
      <c r="C335" s="191" t="str">
        <f>IF(SecondRowCounts!C335 = 0, "ND", SecondRowWins!C335/SecondRowCounts!C335)</f>
        <v>ND</v>
      </c>
      <c r="D335" s="191" t="str">
        <f>IF(SecondRowCounts!D335 = 0, "ND", SecondRowWins!D335/SecondRowCounts!D335)</f>
        <v>ND</v>
      </c>
      <c r="E335" s="191" t="str">
        <f>IF(SecondRowCounts!E335 = 0, "ND", SecondRowWins!E335/SecondRowCounts!E335)</f>
        <v>ND</v>
      </c>
      <c r="F335" s="191" t="str">
        <f>IF(SecondRowCounts!F335 = 0, "ND", SecondRowWins!F335/SecondRowCounts!F335)</f>
        <v>ND</v>
      </c>
      <c r="G335" s="191" t="str">
        <f>IF(SecondRowCounts!G335 = 0, "ND", SecondRowWins!G335/SecondRowCounts!G335)</f>
        <v>ND</v>
      </c>
      <c r="H335" s="191" t="str">
        <f>IF(SecondRowCounts!H335 = 0, "ND", SecondRowWins!H335/SecondRowCounts!H335)</f>
        <v>ND</v>
      </c>
      <c r="I335" s="191" t="str">
        <f>IF(SecondRowCounts!I335 = 0, "ND", SecondRowWins!I335/SecondRowCounts!I335)</f>
        <v>ND</v>
      </c>
      <c r="J335" s="191" t="str">
        <f>IF(SecondRowCounts!J335 = 0, "ND", SecondRowWins!J335/SecondRowCounts!J335)</f>
        <v>ND</v>
      </c>
      <c r="K335" s="191">
        <f>IF(SecondRowCounts!K335 = 0, "ND", SecondRowWins!K335/SecondRowCounts!K335)</f>
        <v>1</v>
      </c>
      <c r="L335" s="191">
        <f>IF(SecondRowCounts!L335 = 0, "ND", SecondRowWins!L335/SecondRowCounts!L335)</f>
        <v>1</v>
      </c>
      <c r="M335" s="191" t="str">
        <f>IF(SecondRowCounts!M335 = 0, "ND", SecondRowWins!M335/SecondRowCounts!M335)</f>
        <v>ND</v>
      </c>
      <c r="N335" s="191">
        <f>IF(SecondRowCounts!N335 = 0, "ND", SecondRowWins!N335/SecondRowCounts!N335)</f>
        <v>0.5</v>
      </c>
      <c r="O335" s="191">
        <f>IF(SecondRowCounts!O335 = 0, "ND", SecondRowWins!O335/SecondRowCounts!O335)</f>
        <v>1</v>
      </c>
      <c r="P335" s="191">
        <f>IF(SecondRowCounts!P335 = 0, "ND", SecondRowWins!P335/SecondRowCounts!P335)</f>
        <v>0</v>
      </c>
      <c r="Q335" s="191">
        <f>IF(SecondRowCounts!Q335 = 0, "ND", SecondRowWins!Q335/SecondRowCounts!Q335)</f>
        <v>1</v>
      </c>
      <c r="R335" s="191" t="str">
        <f>IF(SecondRowCounts!R335 = 0, "ND", SecondRowWins!R335/SecondRowCounts!R335)</f>
        <v>ND</v>
      </c>
      <c r="S335" s="191" t="str">
        <f>IF(SecondRowCounts!S335 = 0, "ND", SecondRowWins!S335/SecondRowCounts!S335)</f>
        <v>ND</v>
      </c>
      <c r="T335" s="191" t="str">
        <f>IF(SecondRowCounts!T335 = 0, "ND", SecondRowWins!T335/SecondRowCounts!T335)</f>
        <v>ND</v>
      </c>
      <c r="U335" s="191" t="str">
        <f>IF(SecondRowCounts!U335 = 0, "ND", SecondRowWins!U335/SecondRowCounts!U335)</f>
        <v>ND</v>
      </c>
      <c r="V335" s="191" t="str">
        <f>IF(SecondRowCounts!V335 = 0, "ND", SecondRowWins!V335/SecondRowCounts!V335)</f>
        <v>ND</v>
      </c>
      <c r="W335" s="191" t="str">
        <f>IF(SecondRowCounts!W335 = 0, "ND", SecondRowWins!W335/SecondRowCounts!W335)</f>
        <v>ND</v>
      </c>
      <c r="X335" s="191" t="str">
        <f>IF(SecondRowCounts!X335 = 0, "ND", SecondRowWins!X335/SecondRowCounts!X335)</f>
        <v>ND</v>
      </c>
      <c r="Y335" s="191" t="str">
        <f>IF(SecondRowCounts!Y335 = 0, "ND", SecondRowWins!Y335/SecondRowCounts!Y335)</f>
        <v>ND</v>
      </c>
      <c r="Z335" s="191" t="str">
        <f>IF(SecondRowCounts!Z335 = 0, "ND", SecondRowWins!Z335/SecondRowCounts!Z335)</f>
        <v>ND</v>
      </c>
      <c r="AA335" s="191" t="str">
        <f>IF(SecondRowCounts!AA335 = 0, "ND", SecondRowWins!AA335/SecondRowCounts!AA335)</f>
        <v>ND</v>
      </c>
      <c r="AB335" s="191" t="str">
        <f>IF(SecondRowCounts!AB335 = 0, "ND", SecondRowWins!AB335/SecondRowCounts!AB335)</f>
        <v>ND</v>
      </c>
      <c r="AC335" s="191" t="str">
        <f>IF(SecondRowCounts!AC335 = 0, "ND", SecondRowWins!AC335/SecondRowCounts!AC335)</f>
        <v>ND</v>
      </c>
      <c r="AD335" s="191" t="str">
        <f>IF(SecondRowCounts!AD335 = 0, "ND", SecondRowWins!AD335/SecondRowCounts!AD335)</f>
        <v>ND</v>
      </c>
      <c r="AE335" s="191" t="str">
        <f>IF(SecondRowCounts!AE335 = 0, "ND", SecondRowWins!AE335/SecondRowCounts!AE335)</f>
        <v>ND</v>
      </c>
      <c r="AF335" s="191" t="str">
        <f>IF(SecondRowCounts!AF335 = 0, "ND", SecondRowWins!AF335/SecondRowCounts!AF335)</f>
        <v>ND</v>
      </c>
      <c r="AG335" s="191" t="str">
        <f>IF(SecondRowCounts!AG335 = 0, "ND", SecondRowWins!AG335/SecondRowCounts!AG335)</f>
        <v>ND</v>
      </c>
      <c r="AH335" s="191" t="str">
        <f>IF(SecondRowCounts!AH335 = 0, "ND", SecondRowWins!AH335/SecondRowCounts!AH335)</f>
        <v>ND</v>
      </c>
      <c r="AI335" s="191" t="str">
        <f>IF(SecondRowCounts!AI335 = 0, "ND", SecondRowWins!AI335/SecondRowCounts!AI335)</f>
        <v>ND</v>
      </c>
      <c r="AJ335" s="191" t="str">
        <f>IF(SecondRowCounts!AJ335 = 0, "ND", SecondRowWins!AJ335/SecondRowCounts!AJ335)</f>
        <v>ND</v>
      </c>
      <c r="AK335" s="191" t="str">
        <f>IF(SecondRowCounts!AK335 = 0, "ND", SecondRowWins!AK335/SecondRowCounts!AK335)</f>
        <v>ND</v>
      </c>
      <c r="AL335" s="191" t="str">
        <f>IF(SecondRowCounts!AL335 = 0, "ND", SecondRowWins!AL335/SecondRowCounts!AL335)</f>
        <v>ND</v>
      </c>
      <c r="AM335" s="191" t="str">
        <f>IF(SecondRowCounts!AM335 = 0, "ND", SecondRowWins!AM335/SecondRowCounts!AM335)</f>
        <v>ND</v>
      </c>
      <c r="AN335" s="191" t="str">
        <f>IF(SecondRowCounts!AN335 = 0, "ND", SecondRowWins!AN335/SecondRowCounts!AN335)</f>
        <v>ND</v>
      </c>
      <c r="AO335" s="191" t="str">
        <f>IF(SecondRowCounts!AO335 = 0, "ND", SecondRowWins!AO335/SecondRowCounts!AO335)</f>
        <v>ND</v>
      </c>
      <c r="AP335" s="191" t="str">
        <f>IF(SecondRowCounts!AP335 = 0, "ND", SecondRowWins!AP335/SecondRowCounts!AP335)</f>
        <v>ND</v>
      </c>
    </row>
    <row r="336">
      <c r="A336" s="187" t="s">
        <v>428</v>
      </c>
      <c r="B336" s="191">
        <f>IF(SecondRowCounts!B336 = 0, "ND", SecondRowWins!B336/SecondRowCounts!B336)</f>
        <v>0.6666666667</v>
      </c>
      <c r="C336" s="191" t="str">
        <f>IF(SecondRowCounts!C336 = 0, "ND", SecondRowWins!C336/SecondRowCounts!C336)</f>
        <v>ND</v>
      </c>
      <c r="D336" s="191" t="str">
        <f>IF(SecondRowCounts!D336 = 0, "ND", SecondRowWins!D336/SecondRowCounts!D336)</f>
        <v>ND</v>
      </c>
      <c r="E336" s="191" t="str">
        <f>IF(SecondRowCounts!E336 = 0, "ND", SecondRowWins!E336/SecondRowCounts!E336)</f>
        <v>ND</v>
      </c>
      <c r="F336" s="191" t="str">
        <f>IF(SecondRowCounts!F336 = 0, "ND", SecondRowWins!F336/SecondRowCounts!F336)</f>
        <v>ND</v>
      </c>
      <c r="G336" s="191" t="str">
        <f>IF(SecondRowCounts!G336 = 0, "ND", SecondRowWins!G336/SecondRowCounts!G336)</f>
        <v>ND</v>
      </c>
      <c r="H336" s="191" t="str">
        <f>IF(SecondRowCounts!H336 = 0, "ND", SecondRowWins!H336/SecondRowCounts!H336)</f>
        <v>ND</v>
      </c>
      <c r="I336" s="191" t="str">
        <f>IF(SecondRowCounts!I336 = 0, "ND", SecondRowWins!I336/SecondRowCounts!I336)</f>
        <v>ND</v>
      </c>
      <c r="J336" s="191" t="str">
        <f>IF(SecondRowCounts!J336 = 0, "ND", SecondRowWins!J336/SecondRowCounts!J336)</f>
        <v>ND</v>
      </c>
      <c r="K336" s="191" t="str">
        <f>IF(SecondRowCounts!K336 = 0, "ND", SecondRowWins!K336/SecondRowCounts!K336)</f>
        <v>ND</v>
      </c>
      <c r="L336" s="191" t="str">
        <f>IF(SecondRowCounts!L336 = 0, "ND", SecondRowWins!L336/SecondRowCounts!L336)</f>
        <v>ND</v>
      </c>
      <c r="M336" s="191" t="str">
        <f>IF(SecondRowCounts!M336 = 0, "ND", SecondRowWins!M336/SecondRowCounts!M336)</f>
        <v>ND</v>
      </c>
      <c r="N336" s="191">
        <f>IF(SecondRowCounts!N336 = 0, "ND", SecondRowWins!N336/SecondRowCounts!N336)</f>
        <v>1</v>
      </c>
      <c r="O336" s="191" t="str">
        <f>IF(SecondRowCounts!O336 = 0, "ND", SecondRowWins!O336/SecondRowCounts!O336)</f>
        <v>ND</v>
      </c>
      <c r="P336" s="191" t="str">
        <f>IF(SecondRowCounts!P336 = 0, "ND", SecondRowWins!P336/SecondRowCounts!P336)</f>
        <v>ND</v>
      </c>
      <c r="Q336" s="191" t="str">
        <f>IF(SecondRowCounts!Q336 = 0, "ND", SecondRowWins!Q336/SecondRowCounts!Q336)</f>
        <v>ND</v>
      </c>
      <c r="R336" s="191">
        <f>IF(SecondRowCounts!R336 = 0, "ND", SecondRowWins!R336/SecondRowCounts!R336)</f>
        <v>0</v>
      </c>
      <c r="S336" s="191">
        <f>IF(SecondRowCounts!S336 = 0, "ND", SecondRowWins!S336/SecondRowCounts!S336)</f>
        <v>1</v>
      </c>
      <c r="T336" s="191" t="str">
        <f>IF(SecondRowCounts!T336 = 0, "ND", SecondRowWins!T336/SecondRowCounts!T336)</f>
        <v>ND</v>
      </c>
      <c r="U336" s="191" t="str">
        <f>IF(SecondRowCounts!U336 = 0, "ND", SecondRowWins!U336/SecondRowCounts!U336)</f>
        <v>ND</v>
      </c>
      <c r="V336" s="191" t="str">
        <f>IF(SecondRowCounts!V336 = 0, "ND", SecondRowWins!V336/SecondRowCounts!V336)</f>
        <v>ND</v>
      </c>
      <c r="W336" s="191" t="str">
        <f>IF(SecondRowCounts!W336 = 0, "ND", SecondRowWins!W336/SecondRowCounts!W336)</f>
        <v>ND</v>
      </c>
      <c r="X336" s="191" t="str">
        <f>IF(SecondRowCounts!X336 = 0, "ND", SecondRowWins!X336/SecondRowCounts!X336)</f>
        <v>ND</v>
      </c>
      <c r="Y336" s="191" t="str">
        <f>IF(SecondRowCounts!Y336 = 0, "ND", SecondRowWins!Y336/SecondRowCounts!Y336)</f>
        <v>ND</v>
      </c>
      <c r="Z336" s="191" t="str">
        <f>IF(SecondRowCounts!Z336 = 0, "ND", SecondRowWins!Z336/SecondRowCounts!Z336)</f>
        <v>ND</v>
      </c>
      <c r="AA336" s="191" t="str">
        <f>IF(SecondRowCounts!AA336 = 0, "ND", SecondRowWins!AA336/SecondRowCounts!AA336)</f>
        <v>ND</v>
      </c>
      <c r="AB336" s="191" t="str">
        <f>IF(SecondRowCounts!AB336 = 0, "ND", SecondRowWins!AB336/SecondRowCounts!AB336)</f>
        <v>ND</v>
      </c>
      <c r="AC336" s="191" t="str">
        <f>IF(SecondRowCounts!AC336 = 0, "ND", SecondRowWins!AC336/SecondRowCounts!AC336)</f>
        <v>ND</v>
      </c>
      <c r="AD336" s="191" t="str">
        <f>IF(SecondRowCounts!AD336 = 0, "ND", SecondRowWins!AD336/SecondRowCounts!AD336)</f>
        <v>ND</v>
      </c>
      <c r="AE336" s="191" t="str">
        <f>IF(SecondRowCounts!AE336 = 0, "ND", SecondRowWins!AE336/SecondRowCounts!AE336)</f>
        <v>ND</v>
      </c>
      <c r="AF336" s="191" t="str">
        <f>IF(SecondRowCounts!AF336 = 0, "ND", SecondRowWins!AF336/SecondRowCounts!AF336)</f>
        <v>ND</v>
      </c>
      <c r="AG336" s="191" t="str">
        <f>IF(SecondRowCounts!AG336 = 0, "ND", SecondRowWins!AG336/SecondRowCounts!AG336)</f>
        <v>ND</v>
      </c>
      <c r="AH336" s="191" t="str">
        <f>IF(SecondRowCounts!AH336 = 0, "ND", SecondRowWins!AH336/SecondRowCounts!AH336)</f>
        <v>ND</v>
      </c>
      <c r="AI336" s="191" t="str">
        <f>IF(SecondRowCounts!AI336 = 0, "ND", SecondRowWins!AI336/SecondRowCounts!AI336)</f>
        <v>ND</v>
      </c>
      <c r="AJ336" s="191" t="str">
        <f>IF(SecondRowCounts!AJ336 = 0, "ND", SecondRowWins!AJ336/SecondRowCounts!AJ336)</f>
        <v>ND</v>
      </c>
      <c r="AK336" s="191" t="str">
        <f>IF(SecondRowCounts!AK336 = 0, "ND", SecondRowWins!AK336/SecondRowCounts!AK336)</f>
        <v>ND</v>
      </c>
      <c r="AL336" s="191" t="str">
        <f>IF(SecondRowCounts!AL336 = 0, "ND", SecondRowWins!AL336/SecondRowCounts!AL336)</f>
        <v>ND</v>
      </c>
      <c r="AM336" s="191" t="str">
        <f>IF(SecondRowCounts!AM336 = 0, "ND", SecondRowWins!AM336/SecondRowCounts!AM336)</f>
        <v>ND</v>
      </c>
      <c r="AN336" s="191" t="str">
        <f>IF(SecondRowCounts!AN336 = 0, "ND", SecondRowWins!AN336/SecondRowCounts!AN336)</f>
        <v>ND</v>
      </c>
      <c r="AO336" s="191" t="str">
        <f>IF(SecondRowCounts!AO336 = 0, "ND", SecondRowWins!AO336/SecondRowCounts!AO336)</f>
        <v>ND</v>
      </c>
      <c r="AP336" s="191" t="str">
        <f>IF(SecondRowCounts!AP336 = 0, "ND", SecondRowWins!AP336/SecondRowCounts!AP336)</f>
        <v>ND</v>
      </c>
    </row>
    <row r="337">
      <c r="A337" s="187" t="s">
        <v>68</v>
      </c>
      <c r="B337" s="191">
        <f>IF(SecondRowCounts!B337 = 0, "ND", SecondRowWins!B337/SecondRowCounts!B337)</f>
        <v>0.5721096544</v>
      </c>
      <c r="C337" s="191" t="str">
        <f>IF(SecondRowCounts!C337 = 0, "ND", SecondRowWins!C337/SecondRowCounts!C337)</f>
        <v>ND</v>
      </c>
      <c r="D337" s="191">
        <f>IF(SecondRowCounts!D337 = 0, "ND", SecondRowWins!D337/SecondRowCounts!D337)</f>
        <v>0.6068376068</v>
      </c>
      <c r="E337" s="191">
        <f>IF(SecondRowCounts!E337 = 0, "ND", SecondRowWins!E337/SecondRowCounts!E337)</f>
        <v>0.6144578313</v>
      </c>
      <c r="F337" s="191">
        <f>IF(SecondRowCounts!F337 = 0, "ND", SecondRowWins!F337/SecondRowCounts!F337)</f>
        <v>0.5609756098</v>
      </c>
      <c r="G337" s="191">
        <f>IF(SecondRowCounts!G337 = 0, "ND", SecondRowWins!G337/SecondRowCounts!G337)</f>
        <v>0.6014492754</v>
      </c>
      <c r="H337" s="191">
        <f>IF(SecondRowCounts!H337 = 0, "ND", SecondRowWins!H337/SecondRowCounts!H337)</f>
        <v>0.5398230088</v>
      </c>
      <c r="I337" s="191">
        <f>IF(SecondRowCounts!I337 = 0, "ND", SecondRowWins!I337/SecondRowCounts!I337)</f>
        <v>0.4915254237</v>
      </c>
      <c r="J337" s="191">
        <f>IF(SecondRowCounts!J337 = 0, "ND", SecondRowWins!J337/SecondRowCounts!J337)</f>
        <v>0.4516129032</v>
      </c>
      <c r="K337" s="191">
        <f>IF(SecondRowCounts!K337 = 0, "ND", SecondRowWins!K337/SecondRowCounts!K337)</f>
        <v>0.4285714286</v>
      </c>
      <c r="L337" s="191">
        <f>IF(SecondRowCounts!L337 = 0, "ND", SecondRowWins!L337/SecondRowCounts!L337)</f>
        <v>0.5</v>
      </c>
      <c r="M337" s="191">
        <f>IF(SecondRowCounts!M337 = 0, "ND", SecondRowWins!M337/SecondRowCounts!M337)</f>
        <v>1</v>
      </c>
      <c r="N337" s="191" t="str">
        <f>IF(SecondRowCounts!N337 = 0, "ND", SecondRowWins!N337/SecondRowCounts!N337)</f>
        <v>ND</v>
      </c>
      <c r="O337" s="191" t="str">
        <f>IF(SecondRowCounts!O337 = 0, "ND", SecondRowWins!O337/SecondRowCounts!O337)</f>
        <v>ND</v>
      </c>
      <c r="P337" s="191" t="str">
        <f>IF(SecondRowCounts!P337 = 0, "ND", SecondRowWins!P337/SecondRowCounts!P337)</f>
        <v>ND</v>
      </c>
      <c r="Q337" s="191" t="str">
        <f>IF(SecondRowCounts!Q337 = 0, "ND", SecondRowWins!Q337/SecondRowCounts!Q337)</f>
        <v>ND</v>
      </c>
      <c r="R337" s="191" t="str">
        <f>IF(SecondRowCounts!R337 = 0, "ND", SecondRowWins!R337/SecondRowCounts!R337)</f>
        <v>ND</v>
      </c>
      <c r="S337" s="191" t="str">
        <f>IF(SecondRowCounts!S337 = 0, "ND", SecondRowWins!S337/SecondRowCounts!S337)</f>
        <v>ND</v>
      </c>
      <c r="T337" s="191" t="str">
        <f>IF(SecondRowCounts!T337 = 0, "ND", SecondRowWins!T337/SecondRowCounts!T337)</f>
        <v>ND</v>
      </c>
      <c r="U337" s="191" t="str">
        <f>IF(SecondRowCounts!U337 = 0, "ND", SecondRowWins!U337/SecondRowCounts!U337)</f>
        <v>ND</v>
      </c>
      <c r="V337" s="191" t="str">
        <f>IF(SecondRowCounts!V337 = 0, "ND", SecondRowWins!V337/SecondRowCounts!V337)</f>
        <v>ND</v>
      </c>
      <c r="W337" s="191" t="str">
        <f>IF(SecondRowCounts!W337 = 0, "ND", SecondRowWins!W337/SecondRowCounts!W337)</f>
        <v>ND</v>
      </c>
      <c r="X337" s="191" t="str">
        <f>IF(SecondRowCounts!X337 = 0, "ND", SecondRowWins!X337/SecondRowCounts!X337)</f>
        <v>ND</v>
      </c>
      <c r="Y337" s="191" t="str">
        <f>IF(SecondRowCounts!Y337 = 0, "ND", SecondRowWins!Y337/SecondRowCounts!Y337)</f>
        <v>ND</v>
      </c>
      <c r="Z337" s="191" t="str">
        <f>IF(SecondRowCounts!Z337 = 0, "ND", SecondRowWins!Z337/SecondRowCounts!Z337)</f>
        <v>ND</v>
      </c>
      <c r="AA337" s="191" t="str">
        <f>IF(SecondRowCounts!AA337 = 0, "ND", SecondRowWins!AA337/SecondRowCounts!AA337)</f>
        <v>ND</v>
      </c>
      <c r="AB337" s="191" t="str">
        <f>IF(SecondRowCounts!AB337 = 0, "ND", SecondRowWins!AB337/SecondRowCounts!AB337)</f>
        <v>ND</v>
      </c>
      <c r="AC337" s="191" t="str">
        <f>IF(SecondRowCounts!AC337 = 0, "ND", SecondRowWins!AC337/SecondRowCounts!AC337)</f>
        <v>ND</v>
      </c>
      <c r="AD337" s="191" t="str">
        <f>IF(SecondRowCounts!AD337 = 0, "ND", SecondRowWins!AD337/SecondRowCounts!AD337)</f>
        <v>ND</v>
      </c>
      <c r="AE337" s="191" t="str">
        <f>IF(SecondRowCounts!AE337 = 0, "ND", SecondRowWins!AE337/SecondRowCounts!AE337)</f>
        <v>ND</v>
      </c>
      <c r="AF337" s="191" t="str">
        <f>IF(SecondRowCounts!AF337 = 0, "ND", SecondRowWins!AF337/SecondRowCounts!AF337)</f>
        <v>ND</v>
      </c>
      <c r="AG337" s="191" t="str">
        <f>IF(SecondRowCounts!AG337 = 0, "ND", SecondRowWins!AG337/SecondRowCounts!AG337)</f>
        <v>ND</v>
      </c>
      <c r="AH337" s="191" t="str">
        <f>IF(SecondRowCounts!AH337 = 0, "ND", SecondRowWins!AH337/SecondRowCounts!AH337)</f>
        <v>ND</v>
      </c>
      <c r="AI337" s="191" t="str">
        <f>IF(SecondRowCounts!AI337 = 0, "ND", SecondRowWins!AI337/SecondRowCounts!AI337)</f>
        <v>ND</v>
      </c>
      <c r="AJ337" s="191" t="str">
        <f>IF(SecondRowCounts!AJ337 = 0, "ND", SecondRowWins!AJ337/SecondRowCounts!AJ337)</f>
        <v>ND</v>
      </c>
      <c r="AK337" s="191" t="str">
        <f>IF(SecondRowCounts!AK337 = 0, "ND", SecondRowWins!AK337/SecondRowCounts!AK337)</f>
        <v>ND</v>
      </c>
      <c r="AL337" s="191" t="str">
        <f>IF(SecondRowCounts!AL337 = 0, "ND", SecondRowWins!AL337/SecondRowCounts!AL337)</f>
        <v>ND</v>
      </c>
      <c r="AM337" s="191" t="str">
        <f>IF(SecondRowCounts!AM337 = 0, "ND", SecondRowWins!AM337/SecondRowCounts!AM337)</f>
        <v>ND</v>
      </c>
      <c r="AN337" s="191" t="str">
        <f>IF(SecondRowCounts!AN337 = 0, "ND", SecondRowWins!AN337/SecondRowCounts!AN337)</f>
        <v>ND</v>
      </c>
      <c r="AO337" s="191" t="str">
        <f>IF(SecondRowCounts!AO337 = 0, "ND", SecondRowWins!AO337/SecondRowCounts!AO337)</f>
        <v>ND</v>
      </c>
      <c r="AP337" s="191" t="str">
        <f>IF(SecondRowCounts!AP337 = 0, "ND", SecondRowWins!AP337/SecondRowCounts!AP337)</f>
        <v>ND</v>
      </c>
    </row>
    <row r="338">
      <c r="A338" s="187" t="s">
        <v>86</v>
      </c>
      <c r="B338" s="191">
        <f>IF(SecondRowCounts!B338 = 0, "ND", SecondRowWins!B338/SecondRowCounts!B338)</f>
        <v>0.6625766871</v>
      </c>
      <c r="C338" s="191" t="str">
        <f>IF(SecondRowCounts!C338 = 0, "ND", SecondRowWins!C338/SecondRowCounts!C338)</f>
        <v>ND</v>
      </c>
      <c r="D338" s="191" t="str">
        <f>IF(SecondRowCounts!D338 = 0, "ND", SecondRowWins!D338/SecondRowCounts!D338)</f>
        <v>ND</v>
      </c>
      <c r="E338" s="191" t="str">
        <f>IF(SecondRowCounts!E338 = 0, "ND", SecondRowWins!E338/SecondRowCounts!E338)</f>
        <v>ND</v>
      </c>
      <c r="F338" s="191">
        <f>IF(SecondRowCounts!F338 = 0, "ND", SecondRowWins!F338/SecondRowCounts!F338)</f>
        <v>0.7692307692</v>
      </c>
      <c r="G338" s="191">
        <f>IF(SecondRowCounts!G338 = 0, "ND", SecondRowWins!G338/SecondRowCounts!G338)</f>
        <v>0.7333333333</v>
      </c>
      <c r="H338" s="191">
        <f>IF(SecondRowCounts!H338 = 0, "ND", SecondRowWins!H338/SecondRowCounts!H338)</f>
        <v>0.7916666667</v>
      </c>
      <c r="I338" s="191">
        <f>IF(SecondRowCounts!I338 = 0, "ND", SecondRowWins!I338/SecondRowCounts!I338)</f>
        <v>0.6571428571</v>
      </c>
      <c r="J338" s="191">
        <f>IF(SecondRowCounts!J338 = 0, "ND", SecondRowWins!J338/SecondRowCounts!J338)</f>
        <v>0.4857142857</v>
      </c>
      <c r="K338" s="191">
        <f>IF(SecondRowCounts!K338 = 0, "ND", SecondRowWins!K338/SecondRowCounts!K338)</f>
        <v>0.6666666667</v>
      </c>
      <c r="L338" s="191">
        <f>IF(SecondRowCounts!L338 = 0, "ND", SecondRowWins!L338/SecondRowCounts!L338)</f>
        <v>0.6428571429</v>
      </c>
      <c r="M338" s="191">
        <f>IF(SecondRowCounts!M338 = 0, "ND", SecondRowWins!M338/SecondRowCounts!M338)</f>
        <v>0.6666666667</v>
      </c>
      <c r="N338" s="191">
        <f>IF(SecondRowCounts!N338 = 0, "ND", SecondRowWins!N338/SecondRowCounts!N338)</f>
        <v>1</v>
      </c>
      <c r="O338" s="191">
        <f>IF(SecondRowCounts!O338 = 0, "ND", SecondRowWins!O338/SecondRowCounts!O338)</f>
        <v>1</v>
      </c>
      <c r="P338" s="191" t="str">
        <f>IF(SecondRowCounts!P338 = 0, "ND", SecondRowWins!P338/SecondRowCounts!P338)</f>
        <v>ND</v>
      </c>
      <c r="Q338" s="191" t="str">
        <f>IF(SecondRowCounts!Q338 = 0, "ND", SecondRowWins!Q338/SecondRowCounts!Q338)</f>
        <v>ND</v>
      </c>
      <c r="R338" s="191" t="str">
        <f>IF(SecondRowCounts!R338 = 0, "ND", SecondRowWins!R338/SecondRowCounts!R338)</f>
        <v>ND</v>
      </c>
      <c r="S338" s="191" t="str">
        <f>IF(SecondRowCounts!S338 = 0, "ND", SecondRowWins!S338/SecondRowCounts!S338)</f>
        <v>ND</v>
      </c>
      <c r="T338" s="191" t="str">
        <f>IF(SecondRowCounts!T338 = 0, "ND", SecondRowWins!T338/SecondRowCounts!T338)</f>
        <v>ND</v>
      </c>
      <c r="U338" s="191" t="str">
        <f>IF(SecondRowCounts!U338 = 0, "ND", SecondRowWins!U338/SecondRowCounts!U338)</f>
        <v>ND</v>
      </c>
      <c r="V338" s="191" t="str">
        <f>IF(SecondRowCounts!V338 = 0, "ND", SecondRowWins!V338/SecondRowCounts!V338)</f>
        <v>ND</v>
      </c>
      <c r="W338" s="191" t="str">
        <f>IF(SecondRowCounts!W338 = 0, "ND", SecondRowWins!W338/SecondRowCounts!W338)</f>
        <v>ND</v>
      </c>
      <c r="X338" s="191" t="str">
        <f>IF(SecondRowCounts!X338 = 0, "ND", SecondRowWins!X338/SecondRowCounts!X338)</f>
        <v>ND</v>
      </c>
      <c r="Y338" s="191" t="str">
        <f>IF(SecondRowCounts!Y338 = 0, "ND", SecondRowWins!Y338/SecondRowCounts!Y338)</f>
        <v>ND</v>
      </c>
      <c r="Z338" s="191" t="str">
        <f>IF(SecondRowCounts!Z338 = 0, "ND", SecondRowWins!Z338/SecondRowCounts!Z338)</f>
        <v>ND</v>
      </c>
      <c r="AA338" s="191" t="str">
        <f>IF(SecondRowCounts!AA338 = 0, "ND", SecondRowWins!AA338/SecondRowCounts!AA338)</f>
        <v>ND</v>
      </c>
      <c r="AB338" s="191" t="str">
        <f>IF(SecondRowCounts!AB338 = 0, "ND", SecondRowWins!AB338/SecondRowCounts!AB338)</f>
        <v>ND</v>
      </c>
      <c r="AC338" s="191" t="str">
        <f>IF(SecondRowCounts!AC338 = 0, "ND", SecondRowWins!AC338/SecondRowCounts!AC338)</f>
        <v>ND</v>
      </c>
      <c r="AD338" s="191" t="str">
        <f>IF(SecondRowCounts!AD338 = 0, "ND", SecondRowWins!AD338/SecondRowCounts!AD338)</f>
        <v>ND</v>
      </c>
      <c r="AE338" s="191" t="str">
        <f>IF(SecondRowCounts!AE338 = 0, "ND", SecondRowWins!AE338/SecondRowCounts!AE338)</f>
        <v>ND</v>
      </c>
      <c r="AF338" s="191" t="str">
        <f>IF(SecondRowCounts!AF338 = 0, "ND", SecondRowWins!AF338/SecondRowCounts!AF338)</f>
        <v>ND</v>
      </c>
      <c r="AG338" s="191" t="str">
        <f>IF(SecondRowCounts!AG338 = 0, "ND", SecondRowWins!AG338/SecondRowCounts!AG338)</f>
        <v>ND</v>
      </c>
      <c r="AH338" s="191" t="str">
        <f>IF(SecondRowCounts!AH338 = 0, "ND", SecondRowWins!AH338/SecondRowCounts!AH338)</f>
        <v>ND</v>
      </c>
      <c r="AI338" s="191" t="str">
        <f>IF(SecondRowCounts!AI338 = 0, "ND", SecondRowWins!AI338/SecondRowCounts!AI338)</f>
        <v>ND</v>
      </c>
      <c r="AJ338" s="191" t="str">
        <f>IF(SecondRowCounts!AJ338 = 0, "ND", SecondRowWins!AJ338/SecondRowCounts!AJ338)</f>
        <v>ND</v>
      </c>
      <c r="AK338" s="191" t="str">
        <f>IF(SecondRowCounts!AK338 = 0, "ND", SecondRowWins!AK338/SecondRowCounts!AK338)</f>
        <v>ND</v>
      </c>
      <c r="AL338" s="191" t="str">
        <f>IF(SecondRowCounts!AL338 = 0, "ND", SecondRowWins!AL338/SecondRowCounts!AL338)</f>
        <v>ND</v>
      </c>
      <c r="AM338" s="191" t="str">
        <f>IF(SecondRowCounts!AM338 = 0, "ND", SecondRowWins!AM338/SecondRowCounts!AM338)</f>
        <v>ND</v>
      </c>
      <c r="AN338" s="191" t="str">
        <f>IF(SecondRowCounts!AN338 = 0, "ND", SecondRowWins!AN338/SecondRowCounts!AN338)</f>
        <v>ND</v>
      </c>
      <c r="AO338" s="191" t="str">
        <f>IF(SecondRowCounts!AO338 = 0, "ND", SecondRowWins!AO338/SecondRowCounts!AO338)</f>
        <v>ND</v>
      </c>
      <c r="AP338" s="191" t="str">
        <f>IF(SecondRowCounts!AP338 = 0, "ND", SecondRowWins!AP338/SecondRowCounts!AP338)</f>
        <v>ND</v>
      </c>
    </row>
    <row r="339">
      <c r="A339" s="187" t="s">
        <v>429</v>
      </c>
      <c r="B339" s="191">
        <f>IF(SecondRowCounts!B339 = 0, "ND", SecondRowWins!B339/SecondRowCounts!B339)</f>
        <v>0</v>
      </c>
      <c r="C339" s="191" t="str">
        <f>IF(SecondRowCounts!C339 = 0, "ND", SecondRowWins!C339/SecondRowCounts!C339)</f>
        <v>ND</v>
      </c>
      <c r="D339" s="191" t="str">
        <f>IF(SecondRowCounts!D339 = 0, "ND", SecondRowWins!D339/SecondRowCounts!D339)</f>
        <v>ND</v>
      </c>
      <c r="E339" s="191" t="str">
        <f>IF(SecondRowCounts!E339 = 0, "ND", SecondRowWins!E339/SecondRowCounts!E339)</f>
        <v>ND</v>
      </c>
      <c r="F339" s="191" t="str">
        <f>IF(SecondRowCounts!F339 = 0, "ND", SecondRowWins!F339/SecondRowCounts!F339)</f>
        <v>ND</v>
      </c>
      <c r="G339" s="191" t="str">
        <f>IF(SecondRowCounts!G339 = 0, "ND", SecondRowWins!G339/SecondRowCounts!G339)</f>
        <v>ND</v>
      </c>
      <c r="H339" s="191" t="str">
        <f>IF(SecondRowCounts!H339 = 0, "ND", SecondRowWins!H339/SecondRowCounts!H339)</f>
        <v>ND</v>
      </c>
      <c r="I339" s="191" t="str">
        <f>IF(SecondRowCounts!I339 = 0, "ND", SecondRowWins!I339/SecondRowCounts!I339)</f>
        <v>ND</v>
      </c>
      <c r="J339" s="191" t="str">
        <f>IF(SecondRowCounts!J339 = 0, "ND", SecondRowWins!J339/SecondRowCounts!J339)</f>
        <v>ND</v>
      </c>
      <c r="K339" s="191" t="str">
        <f>IF(SecondRowCounts!K339 = 0, "ND", SecondRowWins!K339/SecondRowCounts!K339)</f>
        <v>ND</v>
      </c>
      <c r="L339" s="191" t="str">
        <f>IF(SecondRowCounts!L339 = 0, "ND", SecondRowWins!L339/SecondRowCounts!L339)</f>
        <v>ND</v>
      </c>
      <c r="M339" s="191">
        <f>IF(SecondRowCounts!M339 = 0, "ND", SecondRowWins!M339/SecondRowCounts!M339)</f>
        <v>0</v>
      </c>
      <c r="N339" s="191" t="str">
        <f>IF(SecondRowCounts!N339 = 0, "ND", SecondRowWins!N339/SecondRowCounts!N339)</f>
        <v>ND</v>
      </c>
      <c r="O339" s="191" t="str">
        <f>IF(SecondRowCounts!O339 = 0, "ND", SecondRowWins!O339/SecondRowCounts!O339)</f>
        <v>ND</v>
      </c>
      <c r="P339" s="191" t="str">
        <f>IF(SecondRowCounts!P339 = 0, "ND", SecondRowWins!P339/SecondRowCounts!P339)</f>
        <v>ND</v>
      </c>
      <c r="Q339" s="191" t="str">
        <f>IF(SecondRowCounts!Q339 = 0, "ND", SecondRowWins!Q339/SecondRowCounts!Q339)</f>
        <v>ND</v>
      </c>
      <c r="R339" s="191" t="str">
        <f>IF(SecondRowCounts!R339 = 0, "ND", SecondRowWins!R339/SecondRowCounts!R339)</f>
        <v>ND</v>
      </c>
      <c r="S339" s="191" t="str">
        <f>IF(SecondRowCounts!S339 = 0, "ND", SecondRowWins!S339/SecondRowCounts!S339)</f>
        <v>ND</v>
      </c>
      <c r="T339" s="191" t="str">
        <f>IF(SecondRowCounts!T339 = 0, "ND", SecondRowWins!T339/SecondRowCounts!T339)</f>
        <v>ND</v>
      </c>
      <c r="U339" s="191" t="str">
        <f>IF(SecondRowCounts!U339 = 0, "ND", SecondRowWins!U339/SecondRowCounts!U339)</f>
        <v>ND</v>
      </c>
      <c r="V339" s="191" t="str">
        <f>IF(SecondRowCounts!V339 = 0, "ND", SecondRowWins!V339/SecondRowCounts!V339)</f>
        <v>ND</v>
      </c>
      <c r="W339" s="191" t="str">
        <f>IF(SecondRowCounts!W339 = 0, "ND", SecondRowWins!W339/SecondRowCounts!W339)</f>
        <v>ND</v>
      </c>
      <c r="X339" s="191" t="str">
        <f>IF(SecondRowCounts!X339 = 0, "ND", SecondRowWins!X339/SecondRowCounts!X339)</f>
        <v>ND</v>
      </c>
      <c r="Y339" s="191" t="str">
        <f>IF(SecondRowCounts!Y339 = 0, "ND", SecondRowWins!Y339/SecondRowCounts!Y339)</f>
        <v>ND</v>
      </c>
      <c r="Z339" s="191" t="str">
        <f>IF(SecondRowCounts!Z339 = 0, "ND", SecondRowWins!Z339/SecondRowCounts!Z339)</f>
        <v>ND</v>
      </c>
      <c r="AA339" s="191" t="str">
        <f>IF(SecondRowCounts!AA339 = 0, "ND", SecondRowWins!AA339/SecondRowCounts!AA339)</f>
        <v>ND</v>
      </c>
      <c r="AB339" s="191" t="str">
        <f>IF(SecondRowCounts!AB339 = 0, "ND", SecondRowWins!AB339/SecondRowCounts!AB339)</f>
        <v>ND</v>
      </c>
      <c r="AC339" s="191" t="str">
        <f>IF(SecondRowCounts!AC339 = 0, "ND", SecondRowWins!AC339/SecondRowCounts!AC339)</f>
        <v>ND</v>
      </c>
      <c r="AD339" s="191" t="str">
        <f>IF(SecondRowCounts!AD339 = 0, "ND", SecondRowWins!AD339/SecondRowCounts!AD339)</f>
        <v>ND</v>
      </c>
      <c r="AE339" s="191" t="str">
        <f>IF(SecondRowCounts!AE339 = 0, "ND", SecondRowWins!AE339/SecondRowCounts!AE339)</f>
        <v>ND</v>
      </c>
      <c r="AF339" s="191" t="str">
        <f>IF(SecondRowCounts!AF339 = 0, "ND", SecondRowWins!AF339/SecondRowCounts!AF339)</f>
        <v>ND</v>
      </c>
      <c r="AG339" s="191" t="str">
        <f>IF(SecondRowCounts!AG339 = 0, "ND", SecondRowWins!AG339/SecondRowCounts!AG339)</f>
        <v>ND</v>
      </c>
      <c r="AH339" s="191" t="str">
        <f>IF(SecondRowCounts!AH339 = 0, "ND", SecondRowWins!AH339/SecondRowCounts!AH339)</f>
        <v>ND</v>
      </c>
      <c r="AI339" s="191" t="str">
        <f>IF(SecondRowCounts!AI339 = 0, "ND", SecondRowWins!AI339/SecondRowCounts!AI339)</f>
        <v>ND</v>
      </c>
      <c r="AJ339" s="191" t="str">
        <f>IF(SecondRowCounts!AJ339 = 0, "ND", SecondRowWins!AJ339/SecondRowCounts!AJ339)</f>
        <v>ND</v>
      </c>
      <c r="AK339" s="191" t="str">
        <f>IF(SecondRowCounts!AK339 = 0, "ND", SecondRowWins!AK339/SecondRowCounts!AK339)</f>
        <v>ND</v>
      </c>
      <c r="AL339" s="191" t="str">
        <f>IF(SecondRowCounts!AL339 = 0, "ND", SecondRowWins!AL339/SecondRowCounts!AL339)</f>
        <v>ND</v>
      </c>
      <c r="AM339" s="191" t="str">
        <f>IF(SecondRowCounts!AM339 = 0, "ND", SecondRowWins!AM339/SecondRowCounts!AM339)</f>
        <v>ND</v>
      </c>
      <c r="AN339" s="191" t="str">
        <f>IF(SecondRowCounts!AN339 = 0, "ND", SecondRowWins!AN339/SecondRowCounts!AN339)</f>
        <v>ND</v>
      </c>
      <c r="AO339" s="191" t="str">
        <f>IF(SecondRowCounts!AO339 = 0, "ND", SecondRowWins!AO339/SecondRowCounts!AO339)</f>
        <v>ND</v>
      </c>
      <c r="AP339" s="191" t="str">
        <f>IF(SecondRowCounts!AP339 = 0, "ND", SecondRowWins!AP339/SecondRowCounts!AP339)</f>
        <v>ND</v>
      </c>
    </row>
    <row r="340">
      <c r="A340" s="187" t="s">
        <v>92</v>
      </c>
      <c r="B340" s="191">
        <f>IF(SecondRowCounts!B340 = 0, "ND", SecondRowWins!B340/SecondRowCounts!B340)</f>
        <v>0.5471264368</v>
      </c>
      <c r="C340" s="191" t="str">
        <f>IF(SecondRowCounts!C340 = 0, "ND", SecondRowWins!C340/SecondRowCounts!C340)</f>
        <v>ND</v>
      </c>
      <c r="D340" s="191" t="str">
        <f>IF(SecondRowCounts!D340 = 0, "ND", SecondRowWins!D340/SecondRowCounts!D340)</f>
        <v>ND</v>
      </c>
      <c r="E340" s="191">
        <f>IF(SecondRowCounts!E340 = 0, "ND", SecondRowWins!E340/SecondRowCounts!E340)</f>
        <v>0.6923076923</v>
      </c>
      <c r="F340" s="191">
        <f>IF(SecondRowCounts!F340 = 0, "ND", SecondRowWins!F340/SecondRowCounts!F340)</f>
        <v>0.65625</v>
      </c>
      <c r="G340" s="191">
        <f>IF(SecondRowCounts!G340 = 0, "ND", SecondRowWins!G340/SecondRowCounts!G340)</f>
        <v>0.6666666667</v>
      </c>
      <c r="H340" s="191">
        <f>IF(SecondRowCounts!H340 = 0, "ND", SecondRowWins!H340/SecondRowCounts!H340)</f>
        <v>0.5531914894</v>
      </c>
      <c r="I340" s="191">
        <f>IF(SecondRowCounts!I340 = 0, "ND", SecondRowWins!I340/SecondRowCounts!I340)</f>
        <v>0.5</v>
      </c>
      <c r="J340" s="191">
        <f>IF(SecondRowCounts!J340 = 0, "ND", SecondRowWins!J340/SecondRowCounts!J340)</f>
        <v>0.4363636364</v>
      </c>
      <c r="K340" s="191">
        <f>IF(SecondRowCounts!K340 = 0, "ND", SecondRowWins!K340/SecondRowCounts!K340)</f>
        <v>0.4666666667</v>
      </c>
      <c r="L340" s="191">
        <f>IF(SecondRowCounts!L340 = 0, "ND", SecondRowWins!L340/SecondRowCounts!L340)</f>
        <v>0.3333333333</v>
      </c>
      <c r="M340" s="191">
        <f>IF(SecondRowCounts!M340 = 0, "ND", SecondRowWins!M340/SecondRowCounts!M340)</f>
        <v>0.5</v>
      </c>
      <c r="N340" s="191" t="str">
        <f>IF(SecondRowCounts!N340 = 0, "ND", SecondRowWins!N340/SecondRowCounts!N340)</f>
        <v>ND</v>
      </c>
      <c r="O340" s="191" t="str">
        <f>IF(SecondRowCounts!O340 = 0, "ND", SecondRowWins!O340/SecondRowCounts!O340)</f>
        <v>ND</v>
      </c>
      <c r="P340" s="191" t="str">
        <f>IF(SecondRowCounts!P340 = 0, "ND", SecondRowWins!P340/SecondRowCounts!P340)</f>
        <v>ND</v>
      </c>
      <c r="Q340" s="191" t="str">
        <f>IF(SecondRowCounts!Q340 = 0, "ND", SecondRowWins!Q340/SecondRowCounts!Q340)</f>
        <v>ND</v>
      </c>
      <c r="R340" s="191" t="str">
        <f>IF(SecondRowCounts!R340 = 0, "ND", SecondRowWins!R340/SecondRowCounts!R340)</f>
        <v>ND</v>
      </c>
      <c r="S340" s="191" t="str">
        <f>IF(SecondRowCounts!S340 = 0, "ND", SecondRowWins!S340/SecondRowCounts!S340)</f>
        <v>ND</v>
      </c>
      <c r="T340" s="191" t="str">
        <f>IF(SecondRowCounts!T340 = 0, "ND", SecondRowWins!T340/SecondRowCounts!T340)</f>
        <v>ND</v>
      </c>
      <c r="U340" s="191" t="str">
        <f>IF(SecondRowCounts!U340 = 0, "ND", SecondRowWins!U340/SecondRowCounts!U340)</f>
        <v>ND</v>
      </c>
      <c r="V340" s="191" t="str">
        <f>IF(SecondRowCounts!V340 = 0, "ND", SecondRowWins!V340/SecondRowCounts!V340)</f>
        <v>ND</v>
      </c>
      <c r="W340" s="191" t="str">
        <f>IF(SecondRowCounts!W340 = 0, "ND", SecondRowWins!W340/SecondRowCounts!W340)</f>
        <v>ND</v>
      </c>
      <c r="X340" s="191" t="str">
        <f>IF(SecondRowCounts!X340 = 0, "ND", SecondRowWins!X340/SecondRowCounts!X340)</f>
        <v>ND</v>
      </c>
      <c r="Y340" s="191" t="str">
        <f>IF(SecondRowCounts!Y340 = 0, "ND", SecondRowWins!Y340/SecondRowCounts!Y340)</f>
        <v>ND</v>
      </c>
      <c r="Z340" s="191" t="str">
        <f>IF(SecondRowCounts!Z340 = 0, "ND", SecondRowWins!Z340/SecondRowCounts!Z340)</f>
        <v>ND</v>
      </c>
      <c r="AA340" s="191" t="str">
        <f>IF(SecondRowCounts!AA340 = 0, "ND", SecondRowWins!AA340/SecondRowCounts!AA340)</f>
        <v>ND</v>
      </c>
      <c r="AB340" s="191" t="str">
        <f>IF(SecondRowCounts!AB340 = 0, "ND", SecondRowWins!AB340/SecondRowCounts!AB340)</f>
        <v>ND</v>
      </c>
      <c r="AC340" s="191" t="str">
        <f>IF(SecondRowCounts!AC340 = 0, "ND", SecondRowWins!AC340/SecondRowCounts!AC340)</f>
        <v>ND</v>
      </c>
      <c r="AD340" s="191" t="str">
        <f>IF(SecondRowCounts!AD340 = 0, "ND", SecondRowWins!AD340/SecondRowCounts!AD340)</f>
        <v>ND</v>
      </c>
      <c r="AE340" s="191" t="str">
        <f>IF(SecondRowCounts!AE340 = 0, "ND", SecondRowWins!AE340/SecondRowCounts!AE340)</f>
        <v>ND</v>
      </c>
      <c r="AF340" s="191" t="str">
        <f>IF(SecondRowCounts!AF340 = 0, "ND", SecondRowWins!AF340/SecondRowCounts!AF340)</f>
        <v>ND</v>
      </c>
      <c r="AG340" s="191" t="str">
        <f>IF(SecondRowCounts!AG340 = 0, "ND", SecondRowWins!AG340/SecondRowCounts!AG340)</f>
        <v>ND</v>
      </c>
      <c r="AH340" s="191" t="str">
        <f>IF(SecondRowCounts!AH340 = 0, "ND", SecondRowWins!AH340/SecondRowCounts!AH340)</f>
        <v>ND</v>
      </c>
      <c r="AI340" s="191" t="str">
        <f>IF(SecondRowCounts!AI340 = 0, "ND", SecondRowWins!AI340/SecondRowCounts!AI340)</f>
        <v>ND</v>
      </c>
      <c r="AJ340" s="191" t="str">
        <f>IF(SecondRowCounts!AJ340 = 0, "ND", SecondRowWins!AJ340/SecondRowCounts!AJ340)</f>
        <v>ND</v>
      </c>
      <c r="AK340" s="191" t="str">
        <f>IF(SecondRowCounts!AK340 = 0, "ND", SecondRowWins!AK340/SecondRowCounts!AK340)</f>
        <v>ND</v>
      </c>
      <c r="AL340" s="191" t="str">
        <f>IF(SecondRowCounts!AL340 = 0, "ND", SecondRowWins!AL340/SecondRowCounts!AL340)</f>
        <v>ND</v>
      </c>
      <c r="AM340" s="191" t="str">
        <f>IF(SecondRowCounts!AM340 = 0, "ND", SecondRowWins!AM340/SecondRowCounts!AM340)</f>
        <v>ND</v>
      </c>
      <c r="AN340" s="191" t="str">
        <f>IF(SecondRowCounts!AN340 = 0, "ND", SecondRowWins!AN340/SecondRowCounts!AN340)</f>
        <v>ND</v>
      </c>
      <c r="AO340" s="191" t="str">
        <f>IF(SecondRowCounts!AO340 = 0, "ND", SecondRowWins!AO340/SecondRowCounts!AO340)</f>
        <v>ND</v>
      </c>
      <c r="AP340" s="191" t="str">
        <f>IF(SecondRowCounts!AP340 = 0, "ND", SecondRowWins!AP340/SecondRowCounts!AP340)</f>
        <v>ND</v>
      </c>
    </row>
    <row r="341">
      <c r="A341" s="187" t="s">
        <v>430</v>
      </c>
      <c r="B341" s="191">
        <f>IF(SecondRowCounts!B341 = 0, "ND", SecondRowWins!B341/SecondRowCounts!B341)</f>
        <v>0</v>
      </c>
      <c r="C341" s="191" t="str">
        <f>IF(SecondRowCounts!C341 = 0, "ND", SecondRowWins!C341/SecondRowCounts!C341)</f>
        <v>ND</v>
      </c>
      <c r="D341" s="191" t="str">
        <f>IF(SecondRowCounts!D341 = 0, "ND", SecondRowWins!D341/SecondRowCounts!D341)</f>
        <v>ND</v>
      </c>
      <c r="E341" s="191" t="str">
        <f>IF(SecondRowCounts!E341 = 0, "ND", SecondRowWins!E341/SecondRowCounts!E341)</f>
        <v>ND</v>
      </c>
      <c r="F341" s="191" t="str">
        <f>IF(SecondRowCounts!F341 = 0, "ND", SecondRowWins!F341/SecondRowCounts!F341)</f>
        <v>ND</v>
      </c>
      <c r="G341" s="191" t="str">
        <f>IF(SecondRowCounts!G341 = 0, "ND", SecondRowWins!G341/SecondRowCounts!G341)</f>
        <v>ND</v>
      </c>
      <c r="H341" s="191" t="str">
        <f>IF(SecondRowCounts!H341 = 0, "ND", SecondRowWins!H341/SecondRowCounts!H341)</f>
        <v>ND</v>
      </c>
      <c r="I341" s="191" t="str">
        <f>IF(SecondRowCounts!I341 = 0, "ND", SecondRowWins!I341/SecondRowCounts!I341)</f>
        <v>ND</v>
      </c>
      <c r="J341" s="191">
        <f>IF(SecondRowCounts!J341 = 0, "ND", SecondRowWins!J341/SecondRowCounts!J341)</f>
        <v>0</v>
      </c>
      <c r="K341" s="191" t="str">
        <f>IF(SecondRowCounts!K341 = 0, "ND", SecondRowWins!K341/SecondRowCounts!K341)</f>
        <v>ND</v>
      </c>
      <c r="L341" s="191" t="str">
        <f>IF(SecondRowCounts!L341 = 0, "ND", SecondRowWins!L341/SecondRowCounts!L341)</f>
        <v>ND</v>
      </c>
      <c r="M341" s="191" t="str">
        <f>IF(SecondRowCounts!M341 = 0, "ND", SecondRowWins!M341/SecondRowCounts!M341)</f>
        <v>ND</v>
      </c>
      <c r="N341" s="191" t="str">
        <f>IF(SecondRowCounts!N341 = 0, "ND", SecondRowWins!N341/SecondRowCounts!N341)</f>
        <v>ND</v>
      </c>
      <c r="O341" s="191" t="str">
        <f>IF(SecondRowCounts!O341 = 0, "ND", SecondRowWins!O341/SecondRowCounts!O341)</f>
        <v>ND</v>
      </c>
      <c r="P341" s="191" t="str">
        <f>IF(SecondRowCounts!P341 = 0, "ND", SecondRowWins!P341/SecondRowCounts!P341)</f>
        <v>ND</v>
      </c>
      <c r="Q341" s="191" t="str">
        <f>IF(SecondRowCounts!Q341 = 0, "ND", SecondRowWins!Q341/SecondRowCounts!Q341)</f>
        <v>ND</v>
      </c>
      <c r="R341" s="191" t="str">
        <f>IF(SecondRowCounts!R341 = 0, "ND", SecondRowWins!R341/SecondRowCounts!R341)</f>
        <v>ND</v>
      </c>
      <c r="S341" s="191" t="str">
        <f>IF(SecondRowCounts!S341 = 0, "ND", SecondRowWins!S341/SecondRowCounts!S341)</f>
        <v>ND</v>
      </c>
      <c r="T341" s="191" t="str">
        <f>IF(SecondRowCounts!T341 = 0, "ND", SecondRowWins!T341/SecondRowCounts!T341)</f>
        <v>ND</v>
      </c>
      <c r="U341" s="191" t="str">
        <f>IF(SecondRowCounts!U341 = 0, "ND", SecondRowWins!U341/SecondRowCounts!U341)</f>
        <v>ND</v>
      </c>
      <c r="V341" s="191" t="str">
        <f>IF(SecondRowCounts!V341 = 0, "ND", SecondRowWins!V341/SecondRowCounts!V341)</f>
        <v>ND</v>
      </c>
      <c r="W341" s="191" t="str">
        <f>IF(SecondRowCounts!W341 = 0, "ND", SecondRowWins!W341/SecondRowCounts!W341)</f>
        <v>ND</v>
      </c>
      <c r="X341" s="191" t="str">
        <f>IF(SecondRowCounts!X341 = 0, "ND", SecondRowWins!X341/SecondRowCounts!X341)</f>
        <v>ND</v>
      </c>
      <c r="Y341" s="191" t="str">
        <f>IF(SecondRowCounts!Y341 = 0, "ND", SecondRowWins!Y341/SecondRowCounts!Y341)</f>
        <v>ND</v>
      </c>
      <c r="Z341" s="191" t="str">
        <f>IF(SecondRowCounts!Z341 = 0, "ND", SecondRowWins!Z341/SecondRowCounts!Z341)</f>
        <v>ND</v>
      </c>
      <c r="AA341" s="191" t="str">
        <f>IF(SecondRowCounts!AA341 = 0, "ND", SecondRowWins!AA341/SecondRowCounts!AA341)</f>
        <v>ND</v>
      </c>
      <c r="AB341" s="191" t="str">
        <f>IF(SecondRowCounts!AB341 = 0, "ND", SecondRowWins!AB341/SecondRowCounts!AB341)</f>
        <v>ND</v>
      </c>
      <c r="AC341" s="191" t="str">
        <f>IF(SecondRowCounts!AC341 = 0, "ND", SecondRowWins!AC341/SecondRowCounts!AC341)</f>
        <v>ND</v>
      </c>
      <c r="AD341" s="191" t="str">
        <f>IF(SecondRowCounts!AD341 = 0, "ND", SecondRowWins!AD341/SecondRowCounts!AD341)</f>
        <v>ND</v>
      </c>
      <c r="AE341" s="191" t="str">
        <f>IF(SecondRowCounts!AE341 = 0, "ND", SecondRowWins!AE341/SecondRowCounts!AE341)</f>
        <v>ND</v>
      </c>
      <c r="AF341" s="191" t="str">
        <f>IF(SecondRowCounts!AF341 = 0, "ND", SecondRowWins!AF341/SecondRowCounts!AF341)</f>
        <v>ND</v>
      </c>
      <c r="AG341" s="191" t="str">
        <f>IF(SecondRowCounts!AG341 = 0, "ND", SecondRowWins!AG341/SecondRowCounts!AG341)</f>
        <v>ND</v>
      </c>
      <c r="AH341" s="191" t="str">
        <f>IF(SecondRowCounts!AH341 = 0, "ND", SecondRowWins!AH341/SecondRowCounts!AH341)</f>
        <v>ND</v>
      </c>
      <c r="AI341" s="191" t="str">
        <f>IF(SecondRowCounts!AI341 = 0, "ND", SecondRowWins!AI341/SecondRowCounts!AI341)</f>
        <v>ND</v>
      </c>
      <c r="AJ341" s="191" t="str">
        <f>IF(SecondRowCounts!AJ341 = 0, "ND", SecondRowWins!AJ341/SecondRowCounts!AJ341)</f>
        <v>ND</v>
      </c>
      <c r="AK341" s="191" t="str">
        <f>IF(SecondRowCounts!AK341 = 0, "ND", SecondRowWins!AK341/SecondRowCounts!AK341)</f>
        <v>ND</v>
      </c>
      <c r="AL341" s="191" t="str">
        <f>IF(SecondRowCounts!AL341 = 0, "ND", SecondRowWins!AL341/SecondRowCounts!AL341)</f>
        <v>ND</v>
      </c>
      <c r="AM341" s="191" t="str">
        <f>IF(SecondRowCounts!AM341 = 0, "ND", SecondRowWins!AM341/SecondRowCounts!AM341)</f>
        <v>ND</v>
      </c>
      <c r="AN341" s="191" t="str">
        <f>IF(SecondRowCounts!AN341 = 0, "ND", SecondRowWins!AN341/SecondRowCounts!AN341)</f>
        <v>ND</v>
      </c>
      <c r="AO341" s="191" t="str">
        <f>IF(SecondRowCounts!AO341 = 0, "ND", SecondRowWins!AO341/SecondRowCounts!AO341)</f>
        <v>ND</v>
      </c>
      <c r="AP341" s="191" t="str">
        <f>IF(SecondRowCounts!AP341 = 0, "ND", SecondRowWins!AP341/SecondRowCounts!AP341)</f>
        <v>ND</v>
      </c>
    </row>
    <row r="342">
      <c r="A342" s="187" t="s">
        <v>431</v>
      </c>
      <c r="B342" s="191">
        <f>IF(SecondRowCounts!B342 = 0, "ND", SecondRowWins!B342/SecondRowCounts!B342)</f>
        <v>0.3094004441</v>
      </c>
      <c r="C342" s="191" t="str">
        <f>IF(SecondRowCounts!C342 = 0, "ND", SecondRowWins!C342/SecondRowCounts!C342)</f>
        <v>ND</v>
      </c>
      <c r="D342" s="191" t="str">
        <f>IF(SecondRowCounts!D342 = 0, "ND", SecondRowWins!D342/SecondRowCounts!D342)</f>
        <v>ND</v>
      </c>
      <c r="E342" s="191" t="str">
        <f>IF(SecondRowCounts!E342 = 0, "ND", SecondRowWins!E342/SecondRowCounts!E342)</f>
        <v>ND</v>
      </c>
      <c r="F342" s="191" t="str">
        <f>IF(SecondRowCounts!F342 = 0, "ND", SecondRowWins!F342/SecondRowCounts!F342)</f>
        <v>ND</v>
      </c>
      <c r="G342" s="191">
        <f>IF(SecondRowCounts!G342 = 0, "ND", SecondRowWins!G342/SecondRowCounts!G342)</f>
        <v>0.3374631268</v>
      </c>
      <c r="H342" s="191">
        <f>IF(SecondRowCounts!H342 = 0, "ND", SecondRowWins!H342/SecondRowCounts!H342)</f>
        <v>0.274025974</v>
      </c>
      <c r="I342" s="191">
        <f>IF(SecondRowCounts!I342 = 0, "ND", SecondRowWins!I342/SecondRowCounts!I342)</f>
        <v>0.238317757</v>
      </c>
      <c r="J342" s="191">
        <f>IF(SecondRowCounts!J342 = 0, "ND", SecondRowWins!J342/SecondRowCounts!J342)</f>
        <v>0.09090909091</v>
      </c>
      <c r="K342" s="191">
        <f>IF(SecondRowCounts!K342 = 0, "ND", SecondRowWins!K342/SecondRowCounts!K342)</f>
        <v>0</v>
      </c>
      <c r="L342" s="191" t="str">
        <f>IF(SecondRowCounts!L342 = 0, "ND", SecondRowWins!L342/SecondRowCounts!L342)</f>
        <v>ND</v>
      </c>
      <c r="M342" s="191" t="str">
        <f>IF(SecondRowCounts!M342 = 0, "ND", SecondRowWins!M342/SecondRowCounts!M342)</f>
        <v>ND</v>
      </c>
      <c r="N342" s="191" t="str">
        <f>IF(SecondRowCounts!N342 = 0, "ND", SecondRowWins!N342/SecondRowCounts!N342)</f>
        <v>ND</v>
      </c>
      <c r="O342" s="191" t="str">
        <f>IF(SecondRowCounts!O342 = 0, "ND", SecondRowWins!O342/SecondRowCounts!O342)</f>
        <v>ND</v>
      </c>
      <c r="P342" s="191" t="str">
        <f>IF(SecondRowCounts!P342 = 0, "ND", SecondRowWins!P342/SecondRowCounts!P342)</f>
        <v>ND</v>
      </c>
      <c r="Q342" s="191" t="str">
        <f>IF(SecondRowCounts!Q342 = 0, "ND", SecondRowWins!Q342/SecondRowCounts!Q342)</f>
        <v>ND</v>
      </c>
      <c r="R342" s="191" t="str">
        <f>IF(SecondRowCounts!R342 = 0, "ND", SecondRowWins!R342/SecondRowCounts!R342)</f>
        <v>ND</v>
      </c>
      <c r="S342" s="191" t="str">
        <f>IF(SecondRowCounts!S342 = 0, "ND", SecondRowWins!S342/SecondRowCounts!S342)</f>
        <v>ND</v>
      </c>
      <c r="T342" s="191" t="str">
        <f>IF(SecondRowCounts!T342 = 0, "ND", SecondRowWins!T342/SecondRowCounts!T342)</f>
        <v>ND</v>
      </c>
      <c r="U342" s="191" t="str">
        <f>IF(SecondRowCounts!U342 = 0, "ND", SecondRowWins!U342/SecondRowCounts!U342)</f>
        <v>ND</v>
      </c>
      <c r="V342" s="191" t="str">
        <f>IF(SecondRowCounts!V342 = 0, "ND", SecondRowWins!V342/SecondRowCounts!V342)</f>
        <v>ND</v>
      </c>
      <c r="W342" s="191" t="str">
        <f>IF(SecondRowCounts!W342 = 0, "ND", SecondRowWins!W342/SecondRowCounts!W342)</f>
        <v>ND</v>
      </c>
      <c r="X342" s="191" t="str">
        <f>IF(SecondRowCounts!X342 = 0, "ND", SecondRowWins!X342/SecondRowCounts!X342)</f>
        <v>ND</v>
      </c>
      <c r="Y342" s="191" t="str">
        <f>IF(SecondRowCounts!Y342 = 0, "ND", SecondRowWins!Y342/SecondRowCounts!Y342)</f>
        <v>ND</v>
      </c>
      <c r="Z342" s="191" t="str">
        <f>IF(SecondRowCounts!Z342 = 0, "ND", SecondRowWins!Z342/SecondRowCounts!Z342)</f>
        <v>ND</v>
      </c>
      <c r="AA342" s="191" t="str">
        <f>IF(SecondRowCounts!AA342 = 0, "ND", SecondRowWins!AA342/SecondRowCounts!AA342)</f>
        <v>ND</v>
      </c>
      <c r="AB342" s="191" t="str">
        <f>IF(SecondRowCounts!AB342 = 0, "ND", SecondRowWins!AB342/SecondRowCounts!AB342)</f>
        <v>ND</v>
      </c>
      <c r="AC342" s="191" t="str">
        <f>IF(SecondRowCounts!AC342 = 0, "ND", SecondRowWins!AC342/SecondRowCounts!AC342)</f>
        <v>ND</v>
      </c>
      <c r="AD342" s="191" t="str">
        <f>IF(SecondRowCounts!AD342 = 0, "ND", SecondRowWins!AD342/SecondRowCounts!AD342)</f>
        <v>ND</v>
      </c>
      <c r="AE342" s="191" t="str">
        <f>IF(SecondRowCounts!AE342 = 0, "ND", SecondRowWins!AE342/SecondRowCounts!AE342)</f>
        <v>ND</v>
      </c>
      <c r="AF342" s="191" t="str">
        <f>IF(SecondRowCounts!AF342 = 0, "ND", SecondRowWins!AF342/SecondRowCounts!AF342)</f>
        <v>ND</v>
      </c>
      <c r="AG342" s="191" t="str">
        <f>IF(SecondRowCounts!AG342 = 0, "ND", SecondRowWins!AG342/SecondRowCounts!AG342)</f>
        <v>ND</v>
      </c>
      <c r="AH342" s="191" t="str">
        <f>IF(SecondRowCounts!AH342 = 0, "ND", SecondRowWins!AH342/SecondRowCounts!AH342)</f>
        <v>ND</v>
      </c>
      <c r="AI342" s="191" t="str">
        <f>IF(SecondRowCounts!AI342 = 0, "ND", SecondRowWins!AI342/SecondRowCounts!AI342)</f>
        <v>ND</v>
      </c>
      <c r="AJ342" s="191" t="str">
        <f>IF(SecondRowCounts!AJ342 = 0, "ND", SecondRowWins!AJ342/SecondRowCounts!AJ342)</f>
        <v>ND</v>
      </c>
      <c r="AK342" s="191" t="str">
        <f>IF(SecondRowCounts!AK342 = 0, "ND", SecondRowWins!AK342/SecondRowCounts!AK342)</f>
        <v>ND</v>
      </c>
      <c r="AL342" s="191" t="str">
        <f>IF(SecondRowCounts!AL342 = 0, "ND", SecondRowWins!AL342/SecondRowCounts!AL342)</f>
        <v>ND</v>
      </c>
      <c r="AM342" s="191" t="str">
        <f>IF(SecondRowCounts!AM342 = 0, "ND", SecondRowWins!AM342/SecondRowCounts!AM342)</f>
        <v>ND</v>
      </c>
      <c r="AN342" s="191" t="str">
        <f>IF(SecondRowCounts!AN342 = 0, "ND", SecondRowWins!AN342/SecondRowCounts!AN342)</f>
        <v>ND</v>
      </c>
      <c r="AO342" s="191" t="str">
        <f>IF(SecondRowCounts!AO342 = 0, "ND", SecondRowWins!AO342/SecondRowCounts!AO342)</f>
        <v>ND</v>
      </c>
      <c r="AP342" s="191" t="str">
        <f>IF(SecondRowCounts!AP342 = 0, "ND", SecondRowWins!AP342/SecondRowCounts!AP342)</f>
        <v>ND</v>
      </c>
    </row>
    <row r="343">
      <c r="A343" s="187" t="s">
        <v>61</v>
      </c>
      <c r="B343" s="191">
        <f>IF(SecondRowCounts!B343 = 0, "ND", SecondRowWins!B343/SecondRowCounts!B343)</f>
        <v>0.611481976</v>
      </c>
      <c r="C343" s="191" t="str">
        <f>IF(SecondRowCounts!C343 = 0, "ND", SecondRowWins!C343/SecondRowCounts!C343)</f>
        <v>ND</v>
      </c>
      <c r="D343" s="191">
        <f>IF(SecondRowCounts!D343 = 0, "ND", SecondRowWins!D343/SecondRowCounts!D343)</f>
        <v>0.6434108527</v>
      </c>
      <c r="E343" s="191">
        <f>IF(SecondRowCounts!E343 = 0, "ND", SecondRowWins!E343/SecondRowCounts!E343)</f>
        <v>0.6858974359</v>
      </c>
      <c r="F343" s="191">
        <f>IF(SecondRowCounts!F343 = 0, "ND", SecondRowWins!F343/SecondRowCounts!F343)</f>
        <v>0.6341463415</v>
      </c>
      <c r="G343" s="191">
        <f>IF(SecondRowCounts!G343 = 0, "ND", SecondRowWins!G343/SecondRowCounts!G343)</f>
        <v>0.5354330709</v>
      </c>
      <c r="H343" s="191">
        <f>IF(SecondRowCounts!H343 = 0, "ND", SecondRowWins!H343/SecondRowCounts!H343)</f>
        <v>0.6086956522</v>
      </c>
      <c r="I343" s="191">
        <f>IF(SecondRowCounts!I343 = 0, "ND", SecondRowWins!I343/SecondRowCounts!I343)</f>
        <v>0.5098039216</v>
      </c>
      <c r="J343" s="191">
        <f>IF(SecondRowCounts!J343 = 0, "ND", SecondRowWins!J343/SecondRowCounts!J343)</f>
        <v>0.5</v>
      </c>
      <c r="K343" s="191">
        <f>IF(SecondRowCounts!K343 = 0, "ND", SecondRowWins!K343/SecondRowCounts!K343)</f>
        <v>0.4166666667</v>
      </c>
      <c r="L343" s="191" t="str">
        <f>IF(SecondRowCounts!L343 = 0, "ND", SecondRowWins!L343/SecondRowCounts!L343)</f>
        <v>ND</v>
      </c>
      <c r="M343" s="191" t="str">
        <f>IF(SecondRowCounts!M343 = 0, "ND", SecondRowWins!M343/SecondRowCounts!M343)</f>
        <v>ND</v>
      </c>
      <c r="N343" s="191" t="str">
        <f>IF(SecondRowCounts!N343 = 0, "ND", SecondRowWins!N343/SecondRowCounts!N343)</f>
        <v>ND</v>
      </c>
      <c r="O343" s="191" t="str">
        <f>IF(SecondRowCounts!O343 = 0, "ND", SecondRowWins!O343/SecondRowCounts!O343)</f>
        <v>ND</v>
      </c>
      <c r="P343" s="191" t="str">
        <f>IF(SecondRowCounts!P343 = 0, "ND", SecondRowWins!P343/SecondRowCounts!P343)</f>
        <v>ND</v>
      </c>
      <c r="Q343" s="191" t="str">
        <f>IF(SecondRowCounts!Q343 = 0, "ND", SecondRowWins!Q343/SecondRowCounts!Q343)</f>
        <v>ND</v>
      </c>
      <c r="R343" s="191" t="str">
        <f>IF(SecondRowCounts!R343 = 0, "ND", SecondRowWins!R343/SecondRowCounts!R343)</f>
        <v>ND</v>
      </c>
      <c r="S343" s="191" t="str">
        <f>IF(SecondRowCounts!S343 = 0, "ND", SecondRowWins!S343/SecondRowCounts!S343)</f>
        <v>ND</v>
      </c>
      <c r="T343" s="191" t="str">
        <f>IF(SecondRowCounts!T343 = 0, "ND", SecondRowWins!T343/SecondRowCounts!T343)</f>
        <v>ND</v>
      </c>
      <c r="U343" s="191" t="str">
        <f>IF(SecondRowCounts!U343 = 0, "ND", SecondRowWins!U343/SecondRowCounts!U343)</f>
        <v>ND</v>
      </c>
      <c r="V343" s="191" t="str">
        <f>IF(SecondRowCounts!V343 = 0, "ND", SecondRowWins!V343/SecondRowCounts!V343)</f>
        <v>ND</v>
      </c>
      <c r="W343" s="191" t="str">
        <f>IF(SecondRowCounts!W343 = 0, "ND", SecondRowWins!W343/SecondRowCounts!W343)</f>
        <v>ND</v>
      </c>
      <c r="X343" s="191" t="str">
        <f>IF(SecondRowCounts!X343 = 0, "ND", SecondRowWins!X343/SecondRowCounts!X343)</f>
        <v>ND</v>
      </c>
      <c r="Y343" s="191" t="str">
        <f>IF(SecondRowCounts!Y343 = 0, "ND", SecondRowWins!Y343/SecondRowCounts!Y343)</f>
        <v>ND</v>
      </c>
      <c r="Z343" s="191" t="str">
        <f>IF(SecondRowCounts!Z343 = 0, "ND", SecondRowWins!Z343/SecondRowCounts!Z343)</f>
        <v>ND</v>
      </c>
      <c r="AA343" s="191" t="str">
        <f>IF(SecondRowCounts!AA343 = 0, "ND", SecondRowWins!AA343/SecondRowCounts!AA343)</f>
        <v>ND</v>
      </c>
      <c r="AB343" s="191" t="str">
        <f>IF(SecondRowCounts!AB343 = 0, "ND", SecondRowWins!AB343/SecondRowCounts!AB343)</f>
        <v>ND</v>
      </c>
      <c r="AC343" s="191" t="str">
        <f>IF(SecondRowCounts!AC343 = 0, "ND", SecondRowWins!AC343/SecondRowCounts!AC343)</f>
        <v>ND</v>
      </c>
      <c r="AD343" s="191" t="str">
        <f>IF(SecondRowCounts!AD343 = 0, "ND", SecondRowWins!AD343/SecondRowCounts!AD343)</f>
        <v>ND</v>
      </c>
      <c r="AE343" s="191" t="str">
        <f>IF(SecondRowCounts!AE343 = 0, "ND", SecondRowWins!AE343/SecondRowCounts!AE343)</f>
        <v>ND</v>
      </c>
      <c r="AF343" s="191" t="str">
        <f>IF(SecondRowCounts!AF343 = 0, "ND", SecondRowWins!AF343/SecondRowCounts!AF343)</f>
        <v>ND</v>
      </c>
      <c r="AG343" s="191" t="str">
        <f>IF(SecondRowCounts!AG343 = 0, "ND", SecondRowWins!AG343/SecondRowCounts!AG343)</f>
        <v>ND</v>
      </c>
      <c r="AH343" s="191" t="str">
        <f>IF(SecondRowCounts!AH343 = 0, "ND", SecondRowWins!AH343/SecondRowCounts!AH343)</f>
        <v>ND</v>
      </c>
      <c r="AI343" s="191" t="str">
        <f>IF(SecondRowCounts!AI343 = 0, "ND", SecondRowWins!AI343/SecondRowCounts!AI343)</f>
        <v>ND</v>
      </c>
      <c r="AJ343" s="191" t="str">
        <f>IF(SecondRowCounts!AJ343 = 0, "ND", SecondRowWins!AJ343/SecondRowCounts!AJ343)</f>
        <v>ND</v>
      </c>
      <c r="AK343" s="191" t="str">
        <f>IF(SecondRowCounts!AK343 = 0, "ND", SecondRowWins!AK343/SecondRowCounts!AK343)</f>
        <v>ND</v>
      </c>
      <c r="AL343" s="191" t="str">
        <f>IF(SecondRowCounts!AL343 = 0, "ND", SecondRowWins!AL343/SecondRowCounts!AL343)</f>
        <v>ND</v>
      </c>
      <c r="AM343" s="191" t="str">
        <f>IF(SecondRowCounts!AM343 = 0, "ND", SecondRowWins!AM343/SecondRowCounts!AM343)</f>
        <v>ND</v>
      </c>
      <c r="AN343" s="191" t="str">
        <f>IF(SecondRowCounts!AN343 = 0, "ND", SecondRowWins!AN343/SecondRowCounts!AN343)</f>
        <v>ND</v>
      </c>
      <c r="AO343" s="191" t="str">
        <f>IF(SecondRowCounts!AO343 = 0, "ND", SecondRowWins!AO343/SecondRowCounts!AO343)</f>
        <v>ND</v>
      </c>
      <c r="AP343" s="191" t="str">
        <f>IF(SecondRowCounts!AP343 = 0, "ND", SecondRowWins!AP343/SecondRowCounts!AP343)</f>
        <v>ND</v>
      </c>
    </row>
    <row r="344">
      <c r="A344" s="187" t="s">
        <v>432</v>
      </c>
      <c r="B344" s="191">
        <f>IF(SecondRowCounts!B344 = 0, "ND", SecondRowWins!B344/SecondRowCounts!B344)</f>
        <v>0.4285714286</v>
      </c>
      <c r="C344" s="191" t="str">
        <f>IF(SecondRowCounts!C344 = 0, "ND", SecondRowWins!C344/SecondRowCounts!C344)</f>
        <v>ND</v>
      </c>
      <c r="D344" s="191" t="str">
        <f>IF(SecondRowCounts!D344 = 0, "ND", SecondRowWins!D344/SecondRowCounts!D344)</f>
        <v>ND</v>
      </c>
      <c r="E344" s="191" t="str">
        <f>IF(SecondRowCounts!E344 = 0, "ND", SecondRowWins!E344/SecondRowCounts!E344)</f>
        <v>ND</v>
      </c>
      <c r="F344" s="191" t="str">
        <f>IF(SecondRowCounts!F344 = 0, "ND", SecondRowWins!F344/SecondRowCounts!F344)</f>
        <v>ND</v>
      </c>
      <c r="G344" s="191" t="str">
        <f>IF(SecondRowCounts!G344 = 0, "ND", SecondRowWins!G344/SecondRowCounts!G344)</f>
        <v>ND</v>
      </c>
      <c r="H344" s="191" t="str">
        <f>IF(SecondRowCounts!H344 = 0, "ND", SecondRowWins!H344/SecondRowCounts!H344)</f>
        <v>ND</v>
      </c>
      <c r="I344" s="191" t="str">
        <f>IF(SecondRowCounts!I344 = 0, "ND", SecondRowWins!I344/SecondRowCounts!I344)</f>
        <v>ND</v>
      </c>
      <c r="J344" s="191" t="str">
        <f>IF(SecondRowCounts!J344 = 0, "ND", SecondRowWins!J344/SecondRowCounts!J344)</f>
        <v>ND</v>
      </c>
      <c r="K344" s="191" t="str">
        <f>IF(SecondRowCounts!K344 = 0, "ND", SecondRowWins!K344/SecondRowCounts!K344)</f>
        <v>ND</v>
      </c>
      <c r="L344" s="191">
        <f>IF(SecondRowCounts!L344 = 0, "ND", SecondRowWins!L344/SecondRowCounts!L344)</f>
        <v>0</v>
      </c>
      <c r="M344" s="191">
        <f>IF(SecondRowCounts!M344 = 0, "ND", SecondRowWins!M344/SecondRowCounts!M344)</f>
        <v>1</v>
      </c>
      <c r="N344" s="191">
        <f>IF(SecondRowCounts!N344 = 0, "ND", SecondRowWins!N344/SecondRowCounts!N344)</f>
        <v>0</v>
      </c>
      <c r="O344" s="191" t="str">
        <f>IF(SecondRowCounts!O344 = 0, "ND", SecondRowWins!O344/SecondRowCounts!O344)</f>
        <v>ND</v>
      </c>
      <c r="P344" s="191">
        <f>IF(SecondRowCounts!P344 = 0, "ND", SecondRowWins!P344/SecondRowCounts!P344)</f>
        <v>1</v>
      </c>
      <c r="Q344" s="191" t="str">
        <f>IF(SecondRowCounts!Q344 = 0, "ND", SecondRowWins!Q344/SecondRowCounts!Q344)</f>
        <v>ND</v>
      </c>
      <c r="R344" s="191" t="str">
        <f>IF(SecondRowCounts!R344 = 0, "ND", SecondRowWins!R344/SecondRowCounts!R344)</f>
        <v>ND</v>
      </c>
      <c r="S344" s="191" t="str">
        <f>IF(SecondRowCounts!S344 = 0, "ND", SecondRowWins!S344/SecondRowCounts!S344)</f>
        <v>ND</v>
      </c>
      <c r="T344" s="191" t="str">
        <f>IF(SecondRowCounts!T344 = 0, "ND", SecondRowWins!T344/SecondRowCounts!T344)</f>
        <v>ND</v>
      </c>
      <c r="U344" s="191" t="str">
        <f>IF(SecondRowCounts!U344 = 0, "ND", SecondRowWins!U344/SecondRowCounts!U344)</f>
        <v>ND</v>
      </c>
      <c r="V344" s="191" t="str">
        <f>IF(SecondRowCounts!V344 = 0, "ND", SecondRowWins!V344/SecondRowCounts!V344)</f>
        <v>ND</v>
      </c>
      <c r="W344" s="191" t="str">
        <f>IF(SecondRowCounts!W344 = 0, "ND", SecondRowWins!W344/SecondRowCounts!W344)</f>
        <v>ND</v>
      </c>
      <c r="X344" s="191" t="str">
        <f>IF(SecondRowCounts!X344 = 0, "ND", SecondRowWins!X344/SecondRowCounts!X344)</f>
        <v>ND</v>
      </c>
      <c r="Y344" s="191" t="str">
        <f>IF(SecondRowCounts!Y344 = 0, "ND", SecondRowWins!Y344/SecondRowCounts!Y344)</f>
        <v>ND</v>
      </c>
      <c r="Z344" s="191" t="str">
        <f>IF(SecondRowCounts!Z344 = 0, "ND", SecondRowWins!Z344/SecondRowCounts!Z344)</f>
        <v>ND</v>
      </c>
      <c r="AA344" s="191" t="str">
        <f>IF(SecondRowCounts!AA344 = 0, "ND", SecondRowWins!AA344/SecondRowCounts!AA344)</f>
        <v>ND</v>
      </c>
      <c r="AB344" s="191" t="str">
        <f>IF(SecondRowCounts!AB344 = 0, "ND", SecondRowWins!AB344/SecondRowCounts!AB344)</f>
        <v>ND</v>
      </c>
      <c r="AC344" s="191" t="str">
        <f>IF(SecondRowCounts!AC344 = 0, "ND", SecondRowWins!AC344/SecondRowCounts!AC344)</f>
        <v>ND</v>
      </c>
      <c r="AD344" s="191" t="str">
        <f>IF(SecondRowCounts!AD344 = 0, "ND", SecondRowWins!AD344/SecondRowCounts!AD344)</f>
        <v>ND</v>
      </c>
      <c r="AE344" s="191" t="str">
        <f>IF(SecondRowCounts!AE344 = 0, "ND", SecondRowWins!AE344/SecondRowCounts!AE344)</f>
        <v>ND</v>
      </c>
      <c r="AF344" s="191" t="str">
        <f>IF(SecondRowCounts!AF344 = 0, "ND", SecondRowWins!AF344/SecondRowCounts!AF344)</f>
        <v>ND</v>
      </c>
      <c r="AG344" s="191" t="str">
        <f>IF(SecondRowCounts!AG344 = 0, "ND", SecondRowWins!AG344/SecondRowCounts!AG344)</f>
        <v>ND</v>
      </c>
      <c r="AH344" s="191" t="str">
        <f>IF(SecondRowCounts!AH344 = 0, "ND", SecondRowWins!AH344/SecondRowCounts!AH344)</f>
        <v>ND</v>
      </c>
      <c r="AI344" s="191" t="str">
        <f>IF(SecondRowCounts!AI344 = 0, "ND", SecondRowWins!AI344/SecondRowCounts!AI344)</f>
        <v>ND</v>
      </c>
      <c r="AJ344" s="191" t="str">
        <f>IF(SecondRowCounts!AJ344 = 0, "ND", SecondRowWins!AJ344/SecondRowCounts!AJ344)</f>
        <v>ND</v>
      </c>
      <c r="AK344" s="191" t="str">
        <f>IF(SecondRowCounts!AK344 = 0, "ND", SecondRowWins!AK344/SecondRowCounts!AK344)</f>
        <v>ND</v>
      </c>
      <c r="AL344" s="191" t="str">
        <f>IF(SecondRowCounts!AL344 = 0, "ND", SecondRowWins!AL344/SecondRowCounts!AL344)</f>
        <v>ND</v>
      </c>
      <c r="AM344" s="191" t="str">
        <f>IF(SecondRowCounts!AM344 = 0, "ND", SecondRowWins!AM344/SecondRowCounts!AM344)</f>
        <v>ND</v>
      </c>
      <c r="AN344" s="191" t="str">
        <f>IF(SecondRowCounts!AN344 = 0, "ND", SecondRowWins!AN344/SecondRowCounts!AN344)</f>
        <v>ND</v>
      </c>
      <c r="AO344" s="191" t="str">
        <f>IF(SecondRowCounts!AO344 = 0, "ND", SecondRowWins!AO344/SecondRowCounts!AO344)</f>
        <v>ND</v>
      </c>
      <c r="AP344" s="191" t="str">
        <f>IF(SecondRowCounts!AP344 = 0, "ND", SecondRowWins!AP344/SecondRowCounts!AP344)</f>
        <v>ND</v>
      </c>
    </row>
    <row r="345">
      <c r="A345" s="187" t="s">
        <v>433</v>
      </c>
      <c r="B345" s="191">
        <f>IF(SecondRowCounts!B345 = 0, "ND", SecondRowWins!B345/SecondRowCounts!B345)</f>
        <v>0.6582278481</v>
      </c>
      <c r="C345" s="191" t="str">
        <f>IF(SecondRowCounts!C345 = 0, "ND", SecondRowWins!C345/SecondRowCounts!C345)</f>
        <v>ND</v>
      </c>
      <c r="D345" s="191" t="str">
        <f>IF(SecondRowCounts!D345 = 0, "ND", SecondRowWins!D345/SecondRowCounts!D345)</f>
        <v>ND</v>
      </c>
      <c r="E345" s="191" t="str">
        <f>IF(SecondRowCounts!E345 = 0, "ND", SecondRowWins!E345/SecondRowCounts!E345)</f>
        <v>ND</v>
      </c>
      <c r="F345" s="191">
        <f>IF(SecondRowCounts!F345 = 0, "ND", SecondRowWins!F345/SecondRowCounts!F345)</f>
        <v>1</v>
      </c>
      <c r="G345" s="191">
        <f>IF(SecondRowCounts!G345 = 0, "ND", SecondRowWins!G345/SecondRowCounts!G345)</f>
        <v>0.875</v>
      </c>
      <c r="H345" s="191">
        <f>IF(SecondRowCounts!H345 = 0, "ND", SecondRowWins!H345/SecondRowCounts!H345)</f>
        <v>0.6785714286</v>
      </c>
      <c r="I345" s="191">
        <f>IF(SecondRowCounts!I345 = 0, "ND", SecondRowWins!I345/SecondRowCounts!I345)</f>
        <v>0.6451612903</v>
      </c>
      <c r="J345" s="191">
        <f>IF(SecondRowCounts!J345 = 0, "ND", SecondRowWins!J345/SecondRowCounts!J345)</f>
        <v>0.6</v>
      </c>
      <c r="K345" s="191">
        <f>IF(SecondRowCounts!K345 = 0, "ND", SecondRowWins!K345/SecondRowCounts!K345)</f>
        <v>0.7142857143</v>
      </c>
      <c r="L345" s="191">
        <f>IF(SecondRowCounts!L345 = 0, "ND", SecondRowWins!L345/SecondRowCounts!L345)</f>
        <v>0.4117647059</v>
      </c>
      <c r="M345" s="191">
        <f>IF(SecondRowCounts!M345 = 0, "ND", SecondRowWins!M345/SecondRowCounts!M345)</f>
        <v>0.625</v>
      </c>
      <c r="N345" s="191">
        <f>IF(SecondRowCounts!N345 = 0, "ND", SecondRowWins!N345/SecondRowCounts!N345)</f>
        <v>1</v>
      </c>
      <c r="O345" s="191">
        <f>IF(SecondRowCounts!O345 = 0, "ND", SecondRowWins!O345/SecondRowCounts!O345)</f>
        <v>0</v>
      </c>
      <c r="P345" s="191">
        <f>IF(SecondRowCounts!P345 = 0, "ND", SecondRowWins!P345/SecondRowCounts!P345)</f>
        <v>1</v>
      </c>
      <c r="Q345" s="191" t="str">
        <f>IF(SecondRowCounts!Q345 = 0, "ND", SecondRowWins!Q345/SecondRowCounts!Q345)</f>
        <v>ND</v>
      </c>
      <c r="R345" s="191" t="str">
        <f>IF(SecondRowCounts!R345 = 0, "ND", SecondRowWins!R345/SecondRowCounts!R345)</f>
        <v>ND</v>
      </c>
      <c r="S345" s="191" t="str">
        <f>IF(SecondRowCounts!S345 = 0, "ND", SecondRowWins!S345/SecondRowCounts!S345)</f>
        <v>ND</v>
      </c>
      <c r="T345" s="191" t="str">
        <f>IF(SecondRowCounts!T345 = 0, "ND", SecondRowWins!T345/SecondRowCounts!T345)</f>
        <v>ND</v>
      </c>
      <c r="U345" s="191" t="str">
        <f>IF(SecondRowCounts!U345 = 0, "ND", SecondRowWins!U345/SecondRowCounts!U345)</f>
        <v>ND</v>
      </c>
      <c r="V345" s="191" t="str">
        <f>IF(SecondRowCounts!V345 = 0, "ND", SecondRowWins!V345/SecondRowCounts!V345)</f>
        <v>ND</v>
      </c>
      <c r="W345" s="191" t="str">
        <f>IF(SecondRowCounts!W345 = 0, "ND", SecondRowWins!W345/SecondRowCounts!W345)</f>
        <v>ND</v>
      </c>
      <c r="X345" s="191" t="str">
        <f>IF(SecondRowCounts!X345 = 0, "ND", SecondRowWins!X345/SecondRowCounts!X345)</f>
        <v>ND</v>
      </c>
      <c r="Y345" s="191" t="str">
        <f>IF(SecondRowCounts!Y345 = 0, "ND", SecondRowWins!Y345/SecondRowCounts!Y345)</f>
        <v>ND</v>
      </c>
      <c r="Z345" s="191" t="str">
        <f>IF(SecondRowCounts!Z345 = 0, "ND", SecondRowWins!Z345/SecondRowCounts!Z345)</f>
        <v>ND</v>
      </c>
      <c r="AA345" s="191" t="str">
        <f>IF(SecondRowCounts!AA345 = 0, "ND", SecondRowWins!AA345/SecondRowCounts!AA345)</f>
        <v>ND</v>
      </c>
      <c r="AB345" s="191" t="str">
        <f>IF(SecondRowCounts!AB345 = 0, "ND", SecondRowWins!AB345/SecondRowCounts!AB345)</f>
        <v>ND</v>
      </c>
      <c r="AC345" s="191" t="str">
        <f>IF(SecondRowCounts!AC345 = 0, "ND", SecondRowWins!AC345/SecondRowCounts!AC345)</f>
        <v>ND</v>
      </c>
      <c r="AD345" s="191" t="str">
        <f>IF(SecondRowCounts!AD345 = 0, "ND", SecondRowWins!AD345/SecondRowCounts!AD345)</f>
        <v>ND</v>
      </c>
      <c r="AE345" s="191" t="str">
        <f>IF(SecondRowCounts!AE345 = 0, "ND", SecondRowWins!AE345/SecondRowCounts!AE345)</f>
        <v>ND</v>
      </c>
      <c r="AF345" s="191" t="str">
        <f>IF(SecondRowCounts!AF345 = 0, "ND", SecondRowWins!AF345/SecondRowCounts!AF345)</f>
        <v>ND</v>
      </c>
      <c r="AG345" s="191" t="str">
        <f>IF(SecondRowCounts!AG345 = 0, "ND", SecondRowWins!AG345/SecondRowCounts!AG345)</f>
        <v>ND</v>
      </c>
      <c r="AH345" s="191" t="str">
        <f>IF(SecondRowCounts!AH345 = 0, "ND", SecondRowWins!AH345/SecondRowCounts!AH345)</f>
        <v>ND</v>
      </c>
      <c r="AI345" s="191" t="str">
        <f>IF(SecondRowCounts!AI345 = 0, "ND", SecondRowWins!AI345/SecondRowCounts!AI345)</f>
        <v>ND</v>
      </c>
      <c r="AJ345" s="191" t="str">
        <f>IF(SecondRowCounts!AJ345 = 0, "ND", SecondRowWins!AJ345/SecondRowCounts!AJ345)</f>
        <v>ND</v>
      </c>
      <c r="AK345" s="191" t="str">
        <f>IF(SecondRowCounts!AK345 = 0, "ND", SecondRowWins!AK345/SecondRowCounts!AK345)</f>
        <v>ND</v>
      </c>
      <c r="AL345" s="191" t="str">
        <f>IF(SecondRowCounts!AL345 = 0, "ND", SecondRowWins!AL345/SecondRowCounts!AL345)</f>
        <v>ND</v>
      </c>
      <c r="AM345" s="191" t="str">
        <f>IF(SecondRowCounts!AM345 = 0, "ND", SecondRowWins!AM345/SecondRowCounts!AM345)</f>
        <v>ND</v>
      </c>
      <c r="AN345" s="191" t="str">
        <f>IF(SecondRowCounts!AN345 = 0, "ND", SecondRowWins!AN345/SecondRowCounts!AN345)</f>
        <v>ND</v>
      </c>
      <c r="AO345" s="191" t="str">
        <f>IF(SecondRowCounts!AO345 = 0, "ND", SecondRowWins!AO345/SecondRowCounts!AO345)</f>
        <v>ND</v>
      </c>
      <c r="AP345" s="191" t="str">
        <f>IF(SecondRowCounts!AP345 = 0, "ND", SecondRowWins!AP345/SecondRowCounts!AP345)</f>
        <v>ND</v>
      </c>
    </row>
    <row r="346">
      <c r="A346" s="187" t="s">
        <v>434</v>
      </c>
      <c r="B346" s="191">
        <f>IF(SecondRowCounts!B346 = 0, "ND", SecondRowWins!B346/SecondRowCounts!B346)</f>
        <v>0.534351145</v>
      </c>
      <c r="C346" s="191" t="str">
        <f>IF(SecondRowCounts!C346 = 0, "ND", SecondRowWins!C346/SecondRowCounts!C346)</f>
        <v>ND</v>
      </c>
      <c r="D346" s="191" t="str">
        <f>IF(SecondRowCounts!D346 = 0, "ND", SecondRowWins!D346/SecondRowCounts!D346)</f>
        <v>ND</v>
      </c>
      <c r="E346" s="191" t="str">
        <f>IF(SecondRowCounts!E346 = 0, "ND", SecondRowWins!E346/SecondRowCounts!E346)</f>
        <v>ND</v>
      </c>
      <c r="F346" s="191" t="str">
        <f>IF(SecondRowCounts!F346 = 0, "ND", SecondRowWins!F346/SecondRowCounts!F346)</f>
        <v>ND</v>
      </c>
      <c r="G346" s="191" t="str">
        <f>IF(SecondRowCounts!G346 = 0, "ND", SecondRowWins!G346/SecondRowCounts!G346)</f>
        <v>ND</v>
      </c>
      <c r="H346" s="191">
        <f>IF(SecondRowCounts!H346 = 0, "ND", SecondRowWins!H346/SecondRowCounts!H346)</f>
        <v>0.6363636364</v>
      </c>
      <c r="I346" s="191">
        <f>IF(SecondRowCounts!I346 = 0, "ND", SecondRowWins!I346/SecondRowCounts!I346)</f>
        <v>0.696969697</v>
      </c>
      <c r="J346" s="191">
        <f>IF(SecondRowCounts!J346 = 0, "ND", SecondRowWins!J346/SecondRowCounts!J346)</f>
        <v>0.5945945946</v>
      </c>
      <c r="K346" s="191">
        <f>IF(SecondRowCounts!K346 = 0, "ND", SecondRowWins!K346/SecondRowCounts!K346)</f>
        <v>0.4</v>
      </c>
      <c r="L346" s="191">
        <f>IF(SecondRowCounts!L346 = 0, "ND", SecondRowWins!L346/SecondRowCounts!L346)</f>
        <v>0.3529411765</v>
      </c>
      <c r="M346" s="191">
        <f>IF(SecondRowCounts!M346 = 0, "ND", SecondRowWins!M346/SecondRowCounts!M346)</f>
        <v>0</v>
      </c>
      <c r="N346" s="191" t="str">
        <f>IF(SecondRowCounts!N346 = 0, "ND", SecondRowWins!N346/SecondRowCounts!N346)</f>
        <v>ND</v>
      </c>
      <c r="O346" s="191" t="str">
        <f>IF(SecondRowCounts!O346 = 0, "ND", SecondRowWins!O346/SecondRowCounts!O346)</f>
        <v>ND</v>
      </c>
      <c r="P346" s="191" t="str">
        <f>IF(SecondRowCounts!P346 = 0, "ND", SecondRowWins!P346/SecondRowCounts!P346)</f>
        <v>ND</v>
      </c>
      <c r="Q346" s="191" t="str">
        <f>IF(SecondRowCounts!Q346 = 0, "ND", SecondRowWins!Q346/SecondRowCounts!Q346)</f>
        <v>ND</v>
      </c>
      <c r="R346" s="191" t="str">
        <f>IF(SecondRowCounts!R346 = 0, "ND", SecondRowWins!R346/SecondRowCounts!R346)</f>
        <v>ND</v>
      </c>
      <c r="S346" s="191" t="str">
        <f>IF(SecondRowCounts!S346 = 0, "ND", SecondRowWins!S346/SecondRowCounts!S346)</f>
        <v>ND</v>
      </c>
      <c r="T346" s="191" t="str">
        <f>IF(SecondRowCounts!T346 = 0, "ND", SecondRowWins!T346/SecondRowCounts!T346)</f>
        <v>ND</v>
      </c>
      <c r="U346" s="191" t="str">
        <f>IF(SecondRowCounts!U346 = 0, "ND", SecondRowWins!U346/SecondRowCounts!U346)</f>
        <v>ND</v>
      </c>
      <c r="V346" s="191" t="str">
        <f>IF(SecondRowCounts!V346 = 0, "ND", SecondRowWins!V346/SecondRowCounts!V346)</f>
        <v>ND</v>
      </c>
      <c r="W346" s="191" t="str">
        <f>IF(SecondRowCounts!W346 = 0, "ND", SecondRowWins!W346/SecondRowCounts!W346)</f>
        <v>ND</v>
      </c>
      <c r="X346" s="191" t="str">
        <f>IF(SecondRowCounts!X346 = 0, "ND", SecondRowWins!X346/SecondRowCounts!X346)</f>
        <v>ND</v>
      </c>
      <c r="Y346" s="191" t="str">
        <f>IF(SecondRowCounts!Y346 = 0, "ND", SecondRowWins!Y346/SecondRowCounts!Y346)</f>
        <v>ND</v>
      </c>
      <c r="Z346" s="191" t="str">
        <f>IF(SecondRowCounts!Z346 = 0, "ND", SecondRowWins!Z346/SecondRowCounts!Z346)</f>
        <v>ND</v>
      </c>
      <c r="AA346" s="191" t="str">
        <f>IF(SecondRowCounts!AA346 = 0, "ND", SecondRowWins!AA346/SecondRowCounts!AA346)</f>
        <v>ND</v>
      </c>
      <c r="AB346" s="191" t="str">
        <f>IF(SecondRowCounts!AB346 = 0, "ND", SecondRowWins!AB346/SecondRowCounts!AB346)</f>
        <v>ND</v>
      </c>
      <c r="AC346" s="191" t="str">
        <f>IF(SecondRowCounts!AC346 = 0, "ND", SecondRowWins!AC346/SecondRowCounts!AC346)</f>
        <v>ND</v>
      </c>
      <c r="AD346" s="191" t="str">
        <f>IF(SecondRowCounts!AD346 = 0, "ND", SecondRowWins!AD346/SecondRowCounts!AD346)</f>
        <v>ND</v>
      </c>
      <c r="AE346" s="191" t="str">
        <f>IF(SecondRowCounts!AE346 = 0, "ND", SecondRowWins!AE346/SecondRowCounts!AE346)</f>
        <v>ND</v>
      </c>
      <c r="AF346" s="191" t="str">
        <f>IF(SecondRowCounts!AF346 = 0, "ND", SecondRowWins!AF346/SecondRowCounts!AF346)</f>
        <v>ND</v>
      </c>
      <c r="AG346" s="191" t="str">
        <f>IF(SecondRowCounts!AG346 = 0, "ND", SecondRowWins!AG346/SecondRowCounts!AG346)</f>
        <v>ND</v>
      </c>
      <c r="AH346" s="191" t="str">
        <f>IF(SecondRowCounts!AH346 = 0, "ND", SecondRowWins!AH346/SecondRowCounts!AH346)</f>
        <v>ND</v>
      </c>
      <c r="AI346" s="191" t="str">
        <f>IF(SecondRowCounts!AI346 = 0, "ND", SecondRowWins!AI346/SecondRowCounts!AI346)</f>
        <v>ND</v>
      </c>
      <c r="AJ346" s="191" t="str">
        <f>IF(SecondRowCounts!AJ346 = 0, "ND", SecondRowWins!AJ346/SecondRowCounts!AJ346)</f>
        <v>ND</v>
      </c>
      <c r="AK346" s="191" t="str">
        <f>IF(SecondRowCounts!AK346 = 0, "ND", SecondRowWins!AK346/SecondRowCounts!AK346)</f>
        <v>ND</v>
      </c>
      <c r="AL346" s="191" t="str">
        <f>IF(SecondRowCounts!AL346 = 0, "ND", SecondRowWins!AL346/SecondRowCounts!AL346)</f>
        <v>ND</v>
      </c>
      <c r="AM346" s="191" t="str">
        <f>IF(SecondRowCounts!AM346 = 0, "ND", SecondRowWins!AM346/SecondRowCounts!AM346)</f>
        <v>ND</v>
      </c>
      <c r="AN346" s="191" t="str">
        <f>IF(SecondRowCounts!AN346 = 0, "ND", SecondRowWins!AN346/SecondRowCounts!AN346)</f>
        <v>ND</v>
      </c>
      <c r="AO346" s="191" t="str">
        <f>IF(SecondRowCounts!AO346 = 0, "ND", SecondRowWins!AO346/SecondRowCounts!AO346)</f>
        <v>ND</v>
      </c>
      <c r="AP346" s="191" t="str">
        <f>IF(SecondRowCounts!AP346 = 0, "ND", SecondRowWins!AP346/SecondRowCounts!AP346)</f>
        <v>ND</v>
      </c>
    </row>
    <row r="347">
      <c r="A347" s="187" t="s">
        <v>20</v>
      </c>
      <c r="B347" s="191">
        <f>IF(SecondRowCounts!B347 = 0, "ND", SecondRowWins!B347/SecondRowCounts!B347)</f>
        <v>0.4994849891</v>
      </c>
      <c r="C347" s="191">
        <f>IF(SecondRowCounts!C347 = 0, "ND", SecondRowWins!C347/SecondRowCounts!C347)</f>
        <v>0.5444199811</v>
      </c>
      <c r="D347" s="191">
        <f>IF(SecondRowCounts!D347 = 0, "ND", SecondRowWins!D347/SecondRowCounts!D347)</f>
        <v>0.5340823068</v>
      </c>
      <c r="E347" s="191">
        <f>IF(SecondRowCounts!E347 = 0, "ND", SecondRowWins!E347/SecondRowCounts!E347)</f>
        <v>0.50355898</v>
      </c>
      <c r="F347" s="191">
        <f>IF(SecondRowCounts!F347 = 0, "ND", SecondRowWins!F347/SecondRowCounts!F347)</f>
        <v>0.4685525128</v>
      </c>
      <c r="G347" s="191">
        <f>IF(SecondRowCounts!G347 = 0, "ND", SecondRowWins!G347/SecondRowCounts!G347)</f>
        <v>0.4237803252</v>
      </c>
      <c r="H347" s="191">
        <f>IF(SecondRowCounts!H347 = 0, "ND", SecondRowWins!H347/SecondRowCounts!H347)</f>
        <v>0.3785567615</v>
      </c>
      <c r="I347" s="191">
        <f>IF(SecondRowCounts!I347 = 0, "ND", SecondRowWins!I347/SecondRowCounts!I347)</f>
        <v>0.2925499697</v>
      </c>
      <c r="J347" s="191">
        <f>IF(SecondRowCounts!J347 = 0, "ND", SecondRowWins!J347/SecondRowCounts!J347)</f>
        <v>0.1740890688</v>
      </c>
      <c r="K347" s="191">
        <f>IF(SecondRowCounts!K347 = 0, "ND", SecondRowWins!K347/SecondRowCounts!K347)</f>
        <v>0</v>
      </c>
      <c r="L347" s="191" t="str">
        <f>IF(SecondRowCounts!L347 = 0, "ND", SecondRowWins!L347/SecondRowCounts!L347)</f>
        <v>ND</v>
      </c>
      <c r="M347" s="191" t="str">
        <f>IF(SecondRowCounts!M347 = 0, "ND", SecondRowWins!M347/SecondRowCounts!M347)</f>
        <v>ND</v>
      </c>
      <c r="N347" s="191" t="str">
        <f>IF(SecondRowCounts!N347 = 0, "ND", SecondRowWins!N347/SecondRowCounts!N347)</f>
        <v>ND</v>
      </c>
      <c r="O347" s="191" t="str">
        <f>IF(SecondRowCounts!O347 = 0, "ND", SecondRowWins!O347/SecondRowCounts!O347)</f>
        <v>ND</v>
      </c>
      <c r="P347" s="191" t="str">
        <f>IF(SecondRowCounts!P347 = 0, "ND", SecondRowWins!P347/SecondRowCounts!P347)</f>
        <v>ND</v>
      </c>
      <c r="Q347" s="191" t="str">
        <f>IF(SecondRowCounts!Q347 = 0, "ND", SecondRowWins!Q347/SecondRowCounts!Q347)</f>
        <v>ND</v>
      </c>
      <c r="R347" s="191" t="str">
        <f>IF(SecondRowCounts!R347 = 0, "ND", SecondRowWins!R347/SecondRowCounts!R347)</f>
        <v>ND</v>
      </c>
      <c r="S347" s="191" t="str">
        <f>IF(SecondRowCounts!S347 = 0, "ND", SecondRowWins!S347/SecondRowCounts!S347)</f>
        <v>ND</v>
      </c>
      <c r="T347" s="191" t="str">
        <f>IF(SecondRowCounts!T347 = 0, "ND", SecondRowWins!T347/SecondRowCounts!T347)</f>
        <v>ND</v>
      </c>
      <c r="U347" s="191" t="str">
        <f>IF(SecondRowCounts!U347 = 0, "ND", SecondRowWins!U347/SecondRowCounts!U347)</f>
        <v>ND</v>
      </c>
      <c r="V347" s="191" t="str">
        <f>IF(SecondRowCounts!V347 = 0, "ND", SecondRowWins!V347/SecondRowCounts!V347)</f>
        <v>ND</v>
      </c>
      <c r="W347" s="191" t="str">
        <f>IF(SecondRowCounts!W347 = 0, "ND", SecondRowWins!W347/SecondRowCounts!W347)</f>
        <v>ND</v>
      </c>
      <c r="X347" s="191" t="str">
        <f>IF(SecondRowCounts!X347 = 0, "ND", SecondRowWins!X347/SecondRowCounts!X347)</f>
        <v>ND</v>
      </c>
      <c r="Y347" s="191" t="str">
        <f>IF(SecondRowCounts!Y347 = 0, "ND", SecondRowWins!Y347/SecondRowCounts!Y347)</f>
        <v>ND</v>
      </c>
      <c r="Z347" s="191" t="str">
        <f>IF(SecondRowCounts!Z347 = 0, "ND", SecondRowWins!Z347/SecondRowCounts!Z347)</f>
        <v>ND</v>
      </c>
      <c r="AA347" s="191" t="str">
        <f>IF(SecondRowCounts!AA347 = 0, "ND", SecondRowWins!AA347/SecondRowCounts!AA347)</f>
        <v>ND</v>
      </c>
      <c r="AB347" s="191" t="str">
        <f>IF(SecondRowCounts!AB347 = 0, "ND", SecondRowWins!AB347/SecondRowCounts!AB347)</f>
        <v>ND</v>
      </c>
      <c r="AC347" s="191" t="str">
        <f>IF(SecondRowCounts!AC347 = 0, "ND", SecondRowWins!AC347/SecondRowCounts!AC347)</f>
        <v>ND</v>
      </c>
      <c r="AD347" s="191" t="str">
        <f>IF(SecondRowCounts!AD347 = 0, "ND", SecondRowWins!AD347/SecondRowCounts!AD347)</f>
        <v>ND</v>
      </c>
      <c r="AE347" s="191" t="str">
        <f>IF(SecondRowCounts!AE347 = 0, "ND", SecondRowWins!AE347/SecondRowCounts!AE347)</f>
        <v>ND</v>
      </c>
      <c r="AF347" s="191" t="str">
        <f>IF(SecondRowCounts!AF347 = 0, "ND", SecondRowWins!AF347/SecondRowCounts!AF347)</f>
        <v>ND</v>
      </c>
      <c r="AG347" s="191" t="str">
        <f>IF(SecondRowCounts!AG347 = 0, "ND", SecondRowWins!AG347/SecondRowCounts!AG347)</f>
        <v>ND</v>
      </c>
      <c r="AH347" s="191" t="str">
        <f>IF(SecondRowCounts!AH347 = 0, "ND", SecondRowWins!AH347/SecondRowCounts!AH347)</f>
        <v>ND</v>
      </c>
      <c r="AI347" s="191" t="str">
        <f>IF(SecondRowCounts!AI347 = 0, "ND", SecondRowWins!AI347/SecondRowCounts!AI347)</f>
        <v>ND</v>
      </c>
      <c r="AJ347" s="191" t="str">
        <f>IF(SecondRowCounts!AJ347 = 0, "ND", SecondRowWins!AJ347/SecondRowCounts!AJ347)</f>
        <v>ND</v>
      </c>
      <c r="AK347" s="191" t="str">
        <f>IF(SecondRowCounts!AK347 = 0, "ND", SecondRowWins!AK347/SecondRowCounts!AK347)</f>
        <v>ND</v>
      </c>
      <c r="AL347" s="191" t="str">
        <f>IF(SecondRowCounts!AL347 = 0, "ND", SecondRowWins!AL347/SecondRowCounts!AL347)</f>
        <v>ND</v>
      </c>
      <c r="AM347" s="191" t="str">
        <f>IF(SecondRowCounts!AM347 = 0, "ND", SecondRowWins!AM347/SecondRowCounts!AM347)</f>
        <v>ND</v>
      </c>
      <c r="AN347" s="191" t="str">
        <f>IF(SecondRowCounts!AN347 = 0, "ND", SecondRowWins!AN347/SecondRowCounts!AN347)</f>
        <v>ND</v>
      </c>
      <c r="AO347" s="191" t="str">
        <f>IF(SecondRowCounts!AO347 = 0, "ND", SecondRowWins!AO347/SecondRowCounts!AO347)</f>
        <v>ND</v>
      </c>
      <c r="AP347" s="191" t="str">
        <f>IF(SecondRowCounts!AP347 = 0, "ND", SecondRowWins!AP347/SecondRowCounts!AP347)</f>
        <v>ND</v>
      </c>
    </row>
    <row r="348">
      <c r="A348" s="187" t="s">
        <v>435</v>
      </c>
      <c r="B348" s="191">
        <f>IF(SecondRowCounts!B348 = 0, "ND", SecondRowWins!B348/SecondRowCounts!B348)</f>
        <v>0.3636363636</v>
      </c>
      <c r="C348" s="191" t="str">
        <f>IF(SecondRowCounts!C348 = 0, "ND", SecondRowWins!C348/SecondRowCounts!C348)</f>
        <v>ND</v>
      </c>
      <c r="D348" s="191" t="str">
        <f>IF(SecondRowCounts!D348 = 0, "ND", SecondRowWins!D348/SecondRowCounts!D348)</f>
        <v>ND</v>
      </c>
      <c r="E348" s="191" t="str">
        <f>IF(SecondRowCounts!E348 = 0, "ND", SecondRowWins!E348/SecondRowCounts!E348)</f>
        <v>ND</v>
      </c>
      <c r="F348" s="191" t="str">
        <f>IF(SecondRowCounts!F348 = 0, "ND", SecondRowWins!F348/SecondRowCounts!F348)</f>
        <v>ND</v>
      </c>
      <c r="G348" s="191" t="str">
        <f>IF(SecondRowCounts!G348 = 0, "ND", SecondRowWins!G348/SecondRowCounts!G348)</f>
        <v>ND</v>
      </c>
      <c r="H348" s="191" t="str">
        <f>IF(SecondRowCounts!H348 = 0, "ND", SecondRowWins!H348/SecondRowCounts!H348)</f>
        <v>ND</v>
      </c>
      <c r="I348" s="191">
        <f>IF(SecondRowCounts!I348 = 0, "ND", SecondRowWins!I348/SecondRowCounts!I348)</f>
        <v>0</v>
      </c>
      <c r="J348" s="191">
        <f>IF(SecondRowCounts!J348 = 0, "ND", SecondRowWins!J348/SecondRowCounts!J348)</f>
        <v>0.6666666667</v>
      </c>
      <c r="K348" s="191">
        <f>IF(SecondRowCounts!K348 = 0, "ND", SecondRowWins!K348/SecondRowCounts!K348)</f>
        <v>0.6666666667</v>
      </c>
      <c r="L348" s="191" t="str">
        <f>IF(SecondRowCounts!L348 = 0, "ND", SecondRowWins!L348/SecondRowCounts!L348)</f>
        <v>ND</v>
      </c>
      <c r="M348" s="191">
        <f>IF(SecondRowCounts!M348 = 0, "ND", SecondRowWins!M348/SecondRowCounts!M348)</f>
        <v>0</v>
      </c>
      <c r="N348" s="191">
        <f>IF(SecondRowCounts!N348 = 0, "ND", SecondRowWins!N348/SecondRowCounts!N348)</f>
        <v>0</v>
      </c>
      <c r="O348" s="191" t="str">
        <f>IF(SecondRowCounts!O348 = 0, "ND", SecondRowWins!O348/SecondRowCounts!O348)</f>
        <v>ND</v>
      </c>
      <c r="P348" s="191" t="str">
        <f>IF(SecondRowCounts!P348 = 0, "ND", SecondRowWins!P348/SecondRowCounts!P348)</f>
        <v>ND</v>
      </c>
      <c r="Q348" s="191" t="str">
        <f>IF(SecondRowCounts!Q348 = 0, "ND", SecondRowWins!Q348/SecondRowCounts!Q348)</f>
        <v>ND</v>
      </c>
      <c r="R348" s="191" t="str">
        <f>IF(SecondRowCounts!R348 = 0, "ND", SecondRowWins!R348/SecondRowCounts!R348)</f>
        <v>ND</v>
      </c>
      <c r="S348" s="191" t="str">
        <f>IF(SecondRowCounts!S348 = 0, "ND", SecondRowWins!S348/SecondRowCounts!S348)</f>
        <v>ND</v>
      </c>
      <c r="T348" s="191" t="str">
        <f>IF(SecondRowCounts!T348 = 0, "ND", SecondRowWins!T348/SecondRowCounts!T348)</f>
        <v>ND</v>
      </c>
      <c r="U348" s="191" t="str">
        <f>IF(SecondRowCounts!U348 = 0, "ND", SecondRowWins!U348/SecondRowCounts!U348)</f>
        <v>ND</v>
      </c>
      <c r="V348" s="191" t="str">
        <f>IF(SecondRowCounts!V348 = 0, "ND", SecondRowWins!V348/SecondRowCounts!V348)</f>
        <v>ND</v>
      </c>
      <c r="W348" s="191" t="str">
        <f>IF(SecondRowCounts!W348 = 0, "ND", SecondRowWins!W348/SecondRowCounts!W348)</f>
        <v>ND</v>
      </c>
      <c r="X348" s="191" t="str">
        <f>IF(SecondRowCounts!X348 = 0, "ND", SecondRowWins!X348/SecondRowCounts!X348)</f>
        <v>ND</v>
      </c>
      <c r="Y348" s="191" t="str">
        <f>IF(SecondRowCounts!Y348 = 0, "ND", SecondRowWins!Y348/SecondRowCounts!Y348)</f>
        <v>ND</v>
      </c>
      <c r="Z348" s="191" t="str">
        <f>IF(SecondRowCounts!Z348 = 0, "ND", SecondRowWins!Z348/SecondRowCounts!Z348)</f>
        <v>ND</v>
      </c>
      <c r="AA348" s="191" t="str">
        <f>IF(SecondRowCounts!AA348 = 0, "ND", SecondRowWins!AA348/SecondRowCounts!AA348)</f>
        <v>ND</v>
      </c>
      <c r="AB348" s="191" t="str">
        <f>IF(SecondRowCounts!AB348 = 0, "ND", SecondRowWins!AB348/SecondRowCounts!AB348)</f>
        <v>ND</v>
      </c>
      <c r="AC348" s="191" t="str">
        <f>IF(SecondRowCounts!AC348 = 0, "ND", SecondRowWins!AC348/SecondRowCounts!AC348)</f>
        <v>ND</v>
      </c>
      <c r="AD348" s="191" t="str">
        <f>IF(SecondRowCounts!AD348 = 0, "ND", SecondRowWins!AD348/SecondRowCounts!AD348)</f>
        <v>ND</v>
      </c>
      <c r="AE348" s="191" t="str">
        <f>IF(SecondRowCounts!AE348 = 0, "ND", SecondRowWins!AE348/SecondRowCounts!AE348)</f>
        <v>ND</v>
      </c>
      <c r="AF348" s="191" t="str">
        <f>IF(SecondRowCounts!AF348 = 0, "ND", SecondRowWins!AF348/SecondRowCounts!AF348)</f>
        <v>ND</v>
      </c>
      <c r="AG348" s="191" t="str">
        <f>IF(SecondRowCounts!AG348 = 0, "ND", SecondRowWins!AG348/SecondRowCounts!AG348)</f>
        <v>ND</v>
      </c>
      <c r="AH348" s="191" t="str">
        <f>IF(SecondRowCounts!AH348 = 0, "ND", SecondRowWins!AH348/SecondRowCounts!AH348)</f>
        <v>ND</v>
      </c>
      <c r="AI348" s="191" t="str">
        <f>IF(SecondRowCounts!AI348 = 0, "ND", SecondRowWins!AI348/SecondRowCounts!AI348)</f>
        <v>ND</v>
      </c>
      <c r="AJ348" s="191" t="str">
        <f>IF(SecondRowCounts!AJ348 = 0, "ND", SecondRowWins!AJ348/SecondRowCounts!AJ348)</f>
        <v>ND</v>
      </c>
      <c r="AK348" s="191" t="str">
        <f>IF(SecondRowCounts!AK348 = 0, "ND", SecondRowWins!AK348/SecondRowCounts!AK348)</f>
        <v>ND</v>
      </c>
      <c r="AL348" s="191" t="str">
        <f>IF(SecondRowCounts!AL348 = 0, "ND", SecondRowWins!AL348/SecondRowCounts!AL348)</f>
        <v>ND</v>
      </c>
      <c r="AM348" s="191" t="str">
        <f>IF(SecondRowCounts!AM348 = 0, "ND", SecondRowWins!AM348/SecondRowCounts!AM348)</f>
        <v>ND</v>
      </c>
      <c r="AN348" s="191" t="str">
        <f>IF(SecondRowCounts!AN348 = 0, "ND", SecondRowWins!AN348/SecondRowCounts!AN348)</f>
        <v>ND</v>
      </c>
      <c r="AO348" s="191" t="str">
        <f>IF(SecondRowCounts!AO348 = 0, "ND", SecondRowWins!AO348/SecondRowCounts!AO348)</f>
        <v>ND</v>
      </c>
      <c r="AP348" s="191" t="str">
        <f>IF(SecondRowCounts!AP348 = 0, "ND", SecondRowWins!AP348/SecondRowCounts!AP348)</f>
        <v>ND</v>
      </c>
    </row>
    <row r="349">
      <c r="A349" s="187" t="s">
        <v>436</v>
      </c>
      <c r="B349" s="191">
        <f>IF(SecondRowCounts!B349 = 0, "ND", SecondRowWins!B349/SecondRowCounts!B349)</f>
        <v>0.5042016807</v>
      </c>
      <c r="C349" s="191" t="str">
        <f>IF(SecondRowCounts!C349 = 0, "ND", SecondRowWins!C349/SecondRowCounts!C349)</f>
        <v>ND</v>
      </c>
      <c r="D349" s="191" t="str">
        <f>IF(SecondRowCounts!D349 = 0, "ND", SecondRowWins!D349/SecondRowCounts!D349)</f>
        <v>ND</v>
      </c>
      <c r="E349" s="191" t="str">
        <f>IF(SecondRowCounts!E349 = 0, "ND", SecondRowWins!E349/SecondRowCounts!E349)</f>
        <v>ND</v>
      </c>
      <c r="F349" s="191" t="str">
        <f>IF(SecondRowCounts!F349 = 0, "ND", SecondRowWins!F349/SecondRowCounts!F349)</f>
        <v>ND</v>
      </c>
      <c r="G349" s="191">
        <f>IF(SecondRowCounts!G349 = 0, "ND", SecondRowWins!G349/SecondRowCounts!G349)</f>
        <v>0</v>
      </c>
      <c r="H349" s="191">
        <f>IF(SecondRowCounts!H349 = 0, "ND", SecondRowWins!H349/SecondRowCounts!H349)</f>
        <v>0.5445544554</v>
      </c>
      <c r="I349" s="191">
        <f>IF(SecondRowCounts!I349 = 0, "ND", SecondRowWins!I349/SecondRowCounts!I349)</f>
        <v>0.485915493</v>
      </c>
      <c r="J349" s="191">
        <f>IF(SecondRowCounts!J349 = 0, "ND", SecondRowWins!J349/SecondRowCounts!J349)</f>
        <v>0.5</v>
      </c>
      <c r="K349" s="191">
        <f>IF(SecondRowCounts!K349 = 0, "ND", SecondRowWins!K349/SecondRowCounts!K349)</f>
        <v>0.46875</v>
      </c>
      <c r="L349" s="191">
        <f>IF(SecondRowCounts!L349 = 0, "ND", SecondRowWins!L349/SecondRowCounts!L349)</f>
        <v>0.5454545455</v>
      </c>
      <c r="M349" s="191" t="str">
        <f>IF(SecondRowCounts!M349 = 0, "ND", SecondRowWins!M349/SecondRowCounts!M349)</f>
        <v>ND</v>
      </c>
      <c r="N349" s="191" t="str">
        <f>IF(SecondRowCounts!N349 = 0, "ND", SecondRowWins!N349/SecondRowCounts!N349)</f>
        <v>ND</v>
      </c>
      <c r="O349" s="191" t="str">
        <f>IF(SecondRowCounts!O349 = 0, "ND", SecondRowWins!O349/SecondRowCounts!O349)</f>
        <v>ND</v>
      </c>
      <c r="P349" s="191" t="str">
        <f>IF(SecondRowCounts!P349 = 0, "ND", SecondRowWins!P349/SecondRowCounts!P349)</f>
        <v>ND</v>
      </c>
      <c r="Q349" s="191" t="str">
        <f>IF(SecondRowCounts!Q349 = 0, "ND", SecondRowWins!Q349/SecondRowCounts!Q349)</f>
        <v>ND</v>
      </c>
      <c r="R349" s="191" t="str">
        <f>IF(SecondRowCounts!R349 = 0, "ND", SecondRowWins!R349/SecondRowCounts!R349)</f>
        <v>ND</v>
      </c>
      <c r="S349" s="191" t="str">
        <f>IF(SecondRowCounts!S349 = 0, "ND", SecondRowWins!S349/SecondRowCounts!S349)</f>
        <v>ND</v>
      </c>
      <c r="T349" s="191" t="str">
        <f>IF(SecondRowCounts!T349 = 0, "ND", SecondRowWins!T349/SecondRowCounts!T349)</f>
        <v>ND</v>
      </c>
      <c r="U349" s="191" t="str">
        <f>IF(SecondRowCounts!U349 = 0, "ND", SecondRowWins!U349/SecondRowCounts!U349)</f>
        <v>ND</v>
      </c>
      <c r="V349" s="191" t="str">
        <f>IF(SecondRowCounts!V349 = 0, "ND", SecondRowWins!V349/SecondRowCounts!V349)</f>
        <v>ND</v>
      </c>
      <c r="W349" s="191" t="str">
        <f>IF(SecondRowCounts!W349 = 0, "ND", SecondRowWins!W349/SecondRowCounts!W349)</f>
        <v>ND</v>
      </c>
      <c r="X349" s="191" t="str">
        <f>IF(SecondRowCounts!X349 = 0, "ND", SecondRowWins!X349/SecondRowCounts!X349)</f>
        <v>ND</v>
      </c>
      <c r="Y349" s="191" t="str">
        <f>IF(SecondRowCounts!Y349 = 0, "ND", SecondRowWins!Y349/SecondRowCounts!Y349)</f>
        <v>ND</v>
      </c>
      <c r="Z349" s="191" t="str">
        <f>IF(SecondRowCounts!Z349 = 0, "ND", SecondRowWins!Z349/SecondRowCounts!Z349)</f>
        <v>ND</v>
      </c>
      <c r="AA349" s="191" t="str">
        <f>IF(SecondRowCounts!AA349 = 0, "ND", SecondRowWins!AA349/SecondRowCounts!AA349)</f>
        <v>ND</v>
      </c>
      <c r="AB349" s="191" t="str">
        <f>IF(SecondRowCounts!AB349 = 0, "ND", SecondRowWins!AB349/SecondRowCounts!AB349)</f>
        <v>ND</v>
      </c>
      <c r="AC349" s="191" t="str">
        <f>IF(SecondRowCounts!AC349 = 0, "ND", SecondRowWins!AC349/SecondRowCounts!AC349)</f>
        <v>ND</v>
      </c>
      <c r="AD349" s="191" t="str">
        <f>IF(SecondRowCounts!AD349 = 0, "ND", SecondRowWins!AD349/SecondRowCounts!AD349)</f>
        <v>ND</v>
      </c>
      <c r="AE349" s="191" t="str">
        <f>IF(SecondRowCounts!AE349 = 0, "ND", SecondRowWins!AE349/SecondRowCounts!AE349)</f>
        <v>ND</v>
      </c>
      <c r="AF349" s="191" t="str">
        <f>IF(SecondRowCounts!AF349 = 0, "ND", SecondRowWins!AF349/SecondRowCounts!AF349)</f>
        <v>ND</v>
      </c>
      <c r="AG349" s="191" t="str">
        <f>IF(SecondRowCounts!AG349 = 0, "ND", SecondRowWins!AG349/SecondRowCounts!AG349)</f>
        <v>ND</v>
      </c>
      <c r="AH349" s="191" t="str">
        <f>IF(SecondRowCounts!AH349 = 0, "ND", SecondRowWins!AH349/SecondRowCounts!AH349)</f>
        <v>ND</v>
      </c>
      <c r="AI349" s="191" t="str">
        <f>IF(SecondRowCounts!AI349 = 0, "ND", SecondRowWins!AI349/SecondRowCounts!AI349)</f>
        <v>ND</v>
      </c>
      <c r="AJ349" s="191" t="str">
        <f>IF(SecondRowCounts!AJ349 = 0, "ND", SecondRowWins!AJ349/SecondRowCounts!AJ349)</f>
        <v>ND</v>
      </c>
      <c r="AK349" s="191" t="str">
        <f>IF(SecondRowCounts!AK349 = 0, "ND", SecondRowWins!AK349/SecondRowCounts!AK349)</f>
        <v>ND</v>
      </c>
      <c r="AL349" s="191" t="str">
        <f>IF(SecondRowCounts!AL349 = 0, "ND", SecondRowWins!AL349/SecondRowCounts!AL349)</f>
        <v>ND</v>
      </c>
      <c r="AM349" s="191" t="str">
        <f>IF(SecondRowCounts!AM349 = 0, "ND", SecondRowWins!AM349/SecondRowCounts!AM349)</f>
        <v>ND</v>
      </c>
      <c r="AN349" s="191" t="str">
        <f>IF(SecondRowCounts!AN349 = 0, "ND", SecondRowWins!AN349/SecondRowCounts!AN349)</f>
        <v>ND</v>
      </c>
      <c r="AO349" s="191" t="str">
        <f>IF(SecondRowCounts!AO349 = 0, "ND", SecondRowWins!AO349/SecondRowCounts!AO349)</f>
        <v>ND</v>
      </c>
      <c r="AP349" s="191" t="str">
        <f>IF(SecondRowCounts!AP349 = 0, "ND", SecondRowWins!AP349/SecondRowCounts!AP349)</f>
        <v>ND</v>
      </c>
    </row>
    <row r="350">
      <c r="A350" s="187" t="s">
        <v>437</v>
      </c>
      <c r="B350" s="191">
        <f>IF(SecondRowCounts!B350 = 0, "ND", SecondRowWins!B350/SecondRowCounts!B350)</f>
        <v>0.4761904762</v>
      </c>
      <c r="C350" s="191" t="str">
        <f>IF(SecondRowCounts!C350 = 0, "ND", SecondRowWins!C350/SecondRowCounts!C350)</f>
        <v>ND</v>
      </c>
      <c r="D350" s="191" t="str">
        <f>IF(SecondRowCounts!D350 = 0, "ND", SecondRowWins!D350/SecondRowCounts!D350)</f>
        <v>ND</v>
      </c>
      <c r="E350" s="191" t="str">
        <f>IF(SecondRowCounts!E350 = 0, "ND", SecondRowWins!E350/SecondRowCounts!E350)</f>
        <v>ND</v>
      </c>
      <c r="F350" s="191" t="str">
        <f>IF(SecondRowCounts!F350 = 0, "ND", SecondRowWins!F350/SecondRowCounts!F350)</f>
        <v>ND</v>
      </c>
      <c r="G350" s="191" t="str">
        <f>IF(SecondRowCounts!G350 = 0, "ND", SecondRowWins!G350/SecondRowCounts!G350)</f>
        <v>ND</v>
      </c>
      <c r="H350" s="191" t="str">
        <f>IF(SecondRowCounts!H350 = 0, "ND", SecondRowWins!H350/SecondRowCounts!H350)</f>
        <v>ND</v>
      </c>
      <c r="I350" s="191">
        <f>IF(SecondRowCounts!I350 = 0, "ND", SecondRowWins!I350/SecondRowCounts!I350)</f>
        <v>0</v>
      </c>
      <c r="J350" s="191">
        <f>IF(SecondRowCounts!J350 = 0, "ND", SecondRowWins!J350/SecondRowCounts!J350)</f>
        <v>0.4</v>
      </c>
      <c r="K350" s="191">
        <f>IF(SecondRowCounts!K350 = 0, "ND", SecondRowWins!K350/SecondRowCounts!K350)</f>
        <v>0.75</v>
      </c>
      <c r="L350" s="191">
        <f>IF(SecondRowCounts!L350 = 0, "ND", SecondRowWins!L350/SecondRowCounts!L350)</f>
        <v>0.3333333333</v>
      </c>
      <c r="M350" s="191">
        <f>IF(SecondRowCounts!M350 = 0, "ND", SecondRowWins!M350/SecondRowCounts!M350)</f>
        <v>0.3333333333</v>
      </c>
      <c r="N350" s="191" t="str">
        <f>IF(SecondRowCounts!N350 = 0, "ND", SecondRowWins!N350/SecondRowCounts!N350)</f>
        <v>ND</v>
      </c>
      <c r="O350" s="191" t="str">
        <f>IF(SecondRowCounts!O350 = 0, "ND", SecondRowWins!O350/SecondRowCounts!O350)</f>
        <v>ND</v>
      </c>
      <c r="P350" s="191" t="str">
        <f>IF(SecondRowCounts!P350 = 0, "ND", SecondRowWins!P350/SecondRowCounts!P350)</f>
        <v>ND</v>
      </c>
      <c r="Q350" s="191" t="str">
        <f>IF(SecondRowCounts!Q350 = 0, "ND", SecondRowWins!Q350/SecondRowCounts!Q350)</f>
        <v>ND</v>
      </c>
      <c r="R350" s="191" t="str">
        <f>IF(SecondRowCounts!R350 = 0, "ND", SecondRowWins!R350/SecondRowCounts!R350)</f>
        <v>ND</v>
      </c>
      <c r="S350" s="191" t="str">
        <f>IF(SecondRowCounts!S350 = 0, "ND", SecondRowWins!S350/SecondRowCounts!S350)</f>
        <v>ND</v>
      </c>
      <c r="T350" s="191" t="str">
        <f>IF(SecondRowCounts!T350 = 0, "ND", SecondRowWins!T350/SecondRowCounts!T350)</f>
        <v>ND</v>
      </c>
      <c r="U350" s="191" t="str">
        <f>IF(SecondRowCounts!U350 = 0, "ND", SecondRowWins!U350/SecondRowCounts!U350)</f>
        <v>ND</v>
      </c>
      <c r="V350" s="191" t="str">
        <f>IF(SecondRowCounts!V350 = 0, "ND", SecondRowWins!V350/SecondRowCounts!V350)</f>
        <v>ND</v>
      </c>
      <c r="W350" s="191" t="str">
        <f>IF(SecondRowCounts!W350 = 0, "ND", SecondRowWins!W350/SecondRowCounts!W350)</f>
        <v>ND</v>
      </c>
      <c r="X350" s="191" t="str">
        <f>IF(SecondRowCounts!X350 = 0, "ND", SecondRowWins!X350/SecondRowCounts!X350)</f>
        <v>ND</v>
      </c>
      <c r="Y350" s="191" t="str">
        <f>IF(SecondRowCounts!Y350 = 0, "ND", SecondRowWins!Y350/SecondRowCounts!Y350)</f>
        <v>ND</v>
      </c>
      <c r="Z350" s="191" t="str">
        <f>IF(SecondRowCounts!Z350 = 0, "ND", SecondRowWins!Z350/SecondRowCounts!Z350)</f>
        <v>ND</v>
      </c>
      <c r="AA350" s="191" t="str">
        <f>IF(SecondRowCounts!AA350 = 0, "ND", SecondRowWins!AA350/SecondRowCounts!AA350)</f>
        <v>ND</v>
      </c>
      <c r="AB350" s="191" t="str">
        <f>IF(SecondRowCounts!AB350 = 0, "ND", SecondRowWins!AB350/SecondRowCounts!AB350)</f>
        <v>ND</v>
      </c>
      <c r="AC350" s="191" t="str">
        <f>IF(SecondRowCounts!AC350 = 0, "ND", SecondRowWins!AC350/SecondRowCounts!AC350)</f>
        <v>ND</v>
      </c>
      <c r="AD350" s="191" t="str">
        <f>IF(SecondRowCounts!AD350 = 0, "ND", SecondRowWins!AD350/SecondRowCounts!AD350)</f>
        <v>ND</v>
      </c>
      <c r="AE350" s="191" t="str">
        <f>IF(SecondRowCounts!AE350 = 0, "ND", SecondRowWins!AE350/SecondRowCounts!AE350)</f>
        <v>ND</v>
      </c>
      <c r="AF350" s="191" t="str">
        <f>IF(SecondRowCounts!AF350 = 0, "ND", SecondRowWins!AF350/SecondRowCounts!AF350)</f>
        <v>ND</v>
      </c>
      <c r="AG350" s="191" t="str">
        <f>IF(SecondRowCounts!AG350 = 0, "ND", SecondRowWins!AG350/SecondRowCounts!AG350)</f>
        <v>ND</v>
      </c>
      <c r="AH350" s="191" t="str">
        <f>IF(SecondRowCounts!AH350 = 0, "ND", SecondRowWins!AH350/SecondRowCounts!AH350)</f>
        <v>ND</v>
      </c>
      <c r="AI350" s="191" t="str">
        <f>IF(SecondRowCounts!AI350 = 0, "ND", SecondRowWins!AI350/SecondRowCounts!AI350)</f>
        <v>ND</v>
      </c>
      <c r="AJ350" s="191" t="str">
        <f>IF(SecondRowCounts!AJ350 = 0, "ND", SecondRowWins!AJ350/SecondRowCounts!AJ350)</f>
        <v>ND</v>
      </c>
      <c r="AK350" s="191" t="str">
        <f>IF(SecondRowCounts!AK350 = 0, "ND", SecondRowWins!AK350/SecondRowCounts!AK350)</f>
        <v>ND</v>
      </c>
      <c r="AL350" s="191" t="str">
        <f>IF(SecondRowCounts!AL350 = 0, "ND", SecondRowWins!AL350/SecondRowCounts!AL350)</f>
        <v>ND</v>
      </c>
      <c r="AM350" s="191" t="str">
        <f>IF(SecondRowCounts!AM350 = 0, "ND", SecondRowWins!AM350/SecondRowCounts!AM350)</f>
        <v>ND</v>
      </c>
      <c r="AN350" s="191" t="str">
        <f>IF(SecondRowCounts!AN350 = 0, "ND", SecondRowWins!AN350/SecondRowCounts!AN350)</f>
        <v>ND</v>
      </c>
      <c r="AO350" s="191" t="str">
        <f>IF(SecondRowCounts!AO350 = 0, "ND", SecondRowWins!AO350/SecondRowCounts!AO350)</f>
        <v>ND</v>
      </c>
      <c r="AP350" s="191" t="str">
        <f>IF(SecondRowCounts!AP350 = 0, "ND", SecondRowWins!AP350/SecondRowCounts!AP350)</f>
        <v>ND</v>
      </c>
    </row>
    <row r="351">
      <c r="A351" s="187" t="s">
        <v>438</v>
      </c>
      <c r="B351" s="191">
        <f>IF(SecondRowCounts!B351 = 0, "ND", SecondRowWins!B351/SecondRowCounts!B351)</f>
        <v>0.4967105263</v>
      </c>
      <c r="C351" s="191" t="str">
        <f>IF(SecondRowCounts!C351 = 0, "ND", SecondRowWins!C351/SecondRowCounts!C351)</f>
        <v>ND</v>
      </c>
      <c r="D351" s="191" t="str">
        <f>IF(SecondRowCounts!D351 = 0, "ND", SecondRowWins!D351/SecondRowCounts!D351)</f>
        <v>ND</v>
      </c>
      <c r="E351" s="191" t="str">
        <f>IF(SecondRowCounts!E351 = 0, "ND", SecondRowWins!E351/SecondRowCounts!E351)</f>
        <v>ND</v>
      </c>
      <c r="F351" s="191" t="str">
        <f>IF(SecondRowCounts!F351 = 0, "ND", SecondRowWins!F351/SecondRowCounts!F351)</f>
        <v>ND</v>
      </c>
      <c r="G351" s="191" t="str">
        <f>IF(SecondRowCounts!G351 = 0, "ND", SecondRowWins!G351/SecondRowCounts!G351)</f>
        <v>ND</v>
      </c>
      <c r="H351" s="191">
        <f>IF(SecondRowCounts!H351 = 0, "ND", SecondRowWins!H351/SecondRowCounts!H351)</f>
        <v>0.5957446809</v>
      </c>
      <c r="I351" s="191">
        <f>IF(SecondRowCounts!I351 = 0, "ND", SecondRowWins!I351/SecondRowCounts!I351)</f>
        <v>0.4814814815</v>
      </c>
      <c r="J351" s="191">
        <f>IF(SecondRowCounts!J351 = 0, "ND", SecondRowWins!J351/SecondRowCounts!J351)</f>
        <v>0.4590163934</v>
      </c>
      <c r="K351" s="191">
        <f>IF(SecondRowCounts!K351 = 0, "ND", SecondRowWins!K351/SecondRowCounts!K351)</f>
        <v>0.40625</v>
      </c>
      <c r="L351" s="191">
        <f>IF(SecondRowCounts!L351 = 0, "ND", SecondRowWins!L351/SecondRowCounts!L351)</f>
        <v>0.25</v>
      </c>
      <c r="M351" s="191">
        <f>IF(SecondRowCounts!M351 = 0, "ND", SecondRowWins!M351/SecondRowCounts!M351)</f>
        <v>0</v>
      </c>
      <c r="N351" s="191" t="str">
        <f>IF(SecondRowCounts!N351 = 0, "ND", SecondRowWins!N351/SecondRowCounts!N351)</f>
        <v>ND</v>
      </c>
      <c r="O351" s="191" t="str">
        <f>IF(SecondRowCounts!O351 = 0, "ND", SecondRowWins!O351/SecondRowCounts!O351)</f>
        <v>ND</v>
      </c>
      <c r="P351" s="191" t="str">
        <f>IF(SecondRowCounts!P351 = 0, "ND", SecondRowWins!P351/SecondRowCounts!P351)</f>
        <v>ND</v>
      </c>
      <c r="Q351" s="191" t="str">
        <f>IF(SecondRowCounts!Q351 = 0, "ND", SecondRowWins!Q351/SecondRowCounts!Q351)</f>
        <v>ND</v>
      </c>
      <c r="R351" s="191" t="str">
        <f>IF(SecondRowCounts!R351 = 0, "ND", SecondRowWins!R351/SecondRowCounts!R351)</f>
        <v>ND</v>
      </c>
      <c r="S351" s="191" t="str">
        <f>IF(SecondRowCounts!S351 = 0, "ND", SecondRowWins!S351/SecondRowCounts!S351)</f>
        <v>ND</v>
      </c>
      <c r="T351" s="191" t="str">
        <f>IF(SecondRowCounts!T351 = 0, "ND", SecondRowWins!T351/SecondRowCounts!T351)</f>
        <v>ND</v>
      </c>
      <c r="U351" s="191" t="str">
        <f>IF(SecondRowCounts!U351 = 0, "ND", SecondRowWins!U351/SecondRowCounts!U351)</f>
        <v>ND</v>
      </c>
      <c r="V351" s="191" t="str">
        <f>IF(SecondRowCounts!V351 = 0, "ND", SecondRowWins!V351/SecondRowCounts!V351)</f>
        <v>ND</v>
      </c>
      <c r="W351" s="191" t="str">
        <f>IF(SecondRowCounts!W351 = 0, "ND", SecondRowWins!W351/SecondRowCounts!W351)</f>
        <v>ND</v>
      </c>
      <c r="X351" s="191" t="str">
        <f>IF(SecondRowCounts!X351 = 0, "ND", SecondRowWins!X351/SecondRowCounts!X351)</f>
        <v>ND</v>
      </c>
      <c r="Y351" s="191" t="str">
        <f>IF(SecondRowCounts!Y351 = 0, "ND", SecondRowWins!Y351/SecondRowCounts!Y351)</f>
        <v>ND</v>
      </c>
      <c r="Z351" s="191" t="str">
        <f>IF(SecondRowCounts!Z351 = 0, "ND", SecondRowWins!Z351/SecondRowCounts!Z351)</f>
        <v>ND</v>
      </c>
      <c r="AA351" s="191" t="str">
        <f>IF(SecondRowCounts!AA351 = 0, "ND", SecondRowWins!AA351/SecondRowCounts!AA351)</f>
        <v>ND</v>
      </c>
      <c r="AB351" s="191" t="str">
        <f>IF(SecondRowCounts!AB351 = 0, "ND", SecondRowWins!AB351/SecondRowCounts!AB351)</f>
        <v>ND</v>
      </c>
      <c r="AC351" s="191" t="str">
        <f>IF(SecondRowCounts!AC351 = 0, "ND", SecondRowWins!AC351/SecondRowCounts!AC351)</f>
        <v>ND</v>
      </c>
      <c r="AD351" s="191" t="str">
        <f>IF(SecondRowCounts!AD351 = 0, "ND", SecondRowWins!AD351/SecondRowCounts!AD351)</f>
        <v>ND</v>
      </c>
      <c r="AE351" s="191" t="str">
        <f>IF(SecondRowCounts!AE351 = 0, "ND", SecondRowWins!AE351/SecondRowCounts!AE351)</f>
        <v>ND</v>
      </c>
      <c r="AF351" s="191" t="str">
        <f>IF(SecondRowCounts!AF351 = 0, "ND", SecondRowWins!AF351/SecondRowCounts!AF351)</f>
        <v>ND</v>
      </c>
      <c r="AG351" s="191" t="str">
        <f>IF(SecondRowCounts!AG351 = 0, "ND", SecondRowWins!AG351/SecondRowCounts!AG351)</f>
        <v>ND</v>
      </c>
      <c r="AH351" s="191" t="str">
        <f>IF(SecondRowCounts!AH351 = 0, "ND", SecondRowWins!AH351/SecondRowCounts!AH351)</f>
        <v>ND</v>
      </c>
      <c r="AI351" s="191" t="str">
        <f>IF(SecondRowCounts!AI351 = 0, "ND", SecondRowWins!AI351/SecondRowCounts!AI351)</f>
        <v>ND</v>
      </c>
      <c r="AJ351" s="191" t="str">
        <f>IF(SecondRowCounts!AJ351 = 0, "ND", SecondRowWins!AJ351/SecondRowCounts!AJ351)</f>
        <v>ND</v>
      </c>
      <c r="AK351" s="191" t="str">
        <f>IF(SecondRowCounts!AK351 = 0, "ND", SecondRowWins!AK351/SecondRowCounts!AK351)</f>
        <v>ND</v>
      </c>
      <c r="AL351" s="191" t="str">
        <f>IF(SecondRowCounts!AL351 = 0, "ND", SecondRowWins!AL351/SecondRowCounts!AL351)</f>
        <v>ND</v>
      </c>
      <c r="AM351" s="191" t="str">
        <f>IF(SecondRowCounts!AM351 = 0, "ND", SecondRowWins!AM351/SecondRowCounts!AM351)</f>
        <v>ND</v>
      </c>
      <c r="AN351" s="191" t="str">
        <f>IF(SecondRowCounts!AN351 = 0, "ND", SecondRowWins!AN351/SecondRowCounts!AN351)</f>
        <v>ND</v>
      </c>
      <c r="AO351" s="191" t="str">
        <f>IF(SecondRowCounts!AO351 = 0, "ND", SecondRowWins!AO351/SecondRowCounts!AO351)</f>
        <v>ND</v>
      </c>
      <c r="AP351" s="191" t="str">
        <f>IF(SecondRowCounts!AP351 = 0, "ND", SecondRowWins!AP351/SecondRowCounts!AP351)</f>
        <v>ND</v>
      </c>
    </row>
    <row r="352">
      <c r="A352" s="187" t="s">
        <v>439</v>
      </c>
      <c r="B352" s="191">
        <f>IF(SecondRowCounts!B352 = 0, "ND", SecondRowWins!B352/SecondRowCounts!B352)</f>
        <v>0.7142857143</v>
      </c>
      <c r="C352" s="191" t="str">
        <f>IF(SecondRowCounts!C352 = 0, "ND", SecondRowWins!C352/SecondRowCounts!C352)</f>
        <v>ND</v>
      </c>
      <c r="D352" s="191" t="str">
        <f>IF(SecondRowCounts!D352 = 0, "ND", SecondRowWins!D352/SecondRowCounts!D352)</f>
        <v>ND</v>
      </c>
      <c r="E352" s="191" t="str">
        <f>IF(SecondRowCounts!E352 = 0, "ND", SecondRowWins!E352/SecondRowCounts!E352)</f>
        <v>ND</v>
      </c>
      <c r="F352" s="191" t="str">
        <f>IF(SecondRowCounts!F352 = 0, "ND", SecondRowWins!F352/SecondRowCounts!F352)</f>
        <v>ND</v>
      </c>
      <c r="G352" s="191" t="str">
        <f>IF(SecondRowCounts!G352 = 0, "ND", SecondRowWins!G352/SecondRowCounts!G352)</f>
        <v>ND</v>
      </c>
      <c r="H352" s="191" t="str">
        <f>IF(SecondRowCounts!H352 = 0, "ND", SecondRowWins!H352/SecondRowCounts!H352)</f>
        <v>ND</v>
      </c>
      <c r="I352" s="191">
        <f>IF(SecondRowCounts!I352 = 0, "ND", SecondRowWins!I352/SecondRowCounts!I352)</f>
        <v>0</v>
      </c>
      <c r="J352" s="191" t="str">
        <f>IF(SecondRowCounts!J352 = 0, "ND", SecondRowWins!J352/SecondRowCounts!J352)</f>
        <v>ND</v>
      </c>
      <c r="K352" s="191">
        <f>IF(SecondRowCounts!K352 = 0, "ND", SecondRowWins!K352/SecondRowCounts!K352)</f>
        <v>0.6666666667</v>
      </c>
      <c r="L352" s="191">
        <f>IF(SecondRowCounts!L352 = 0, "ND", SecondRowWins!L352/SecondRowCounts!L352)</f>
        <v>1</v>
      </c>
      <c r="M352" s="191" t="str">
        <f>IF(SecondRowCounts!M352 = 0, "ND", SecondRowWins!M352/SecondRowCounts!M352)</f>
        <v>ND</v>
      </c>
      <c r="N352" s="191" t="str">
        <f>IF(SecondRowCounts!N352 = 0, "ND", SecondRowWins!N352/SecondRowCounts!N352)</f>
        <v>ND</v>
      </c>
      <c r="O352" s="191" t="str">
        <f>IF(SecondRowCounts!O352 = 0, "ND", SecondRowWins!O352/SecondRowCounts!O352)</f>
        <v>ND</v>
      </c>
      <c r="P352" s="191" t="str">
        <f>IF(SecondRowCounts!P352 = 0, "ND", SecondRowWins!P352/SecondRowCounts!P352)</f>
        <v>ND</v>
      </c>
      <c r="Q352" s="191" t="str">
        <f>IF(SecondRowCounts!Q352 = 0, "ND", SecondRowWins!Q352/SecondRowCounts!Q352)</f>
        <v>ND</v>
      </c>
      <c r="R352" s="191" t="str">
        <f>IF(SecondRowCounts!R352 = 0, "ND", SecondRowWins!R352/SecondRowCounts!R352)</f>
        <v>ND</v>
      </c>
      <c r="S352" s="191" t="str">
        <f>IF(SecondRowCounts!S352 = 0, "ND", SecondRowWins!S352/SecondRowCounts!S352)</f>
        <v>ND</v>
      </c>
      <c r="T352" s="191" t="str">
        <f>IF(SecondRowCounts!T352 = 0, "ND", SecondRowWins!T352/SecondRowCounts!T352)</f>
        <v>ND</v>
      </c>
      <c r="U352" s="191" t="str">
        <f>IF(SecondRowCounts!U352 = 0, "ND", SecondRowWins!U352/SecondRowCounts!U352)</f>
        <v>ND</v>
      </c>
      <c r="V352" s="191" t="str">
        <f>IF(SecondRowCounts!V352 = 0, "ND", SecondRowWins!V352/SecondRowCounts!V352)</f>
        <v>ND</v>
      </c>
      <c r="W352" s="191" t="str">
        <f>IF(SecondRowCounts!W352 = 0, "ND", SecondRowWins!W352/SecondRowCounts!W352)</f>
        <v>ND</v>
      </c>
      <c r="X352" s="191" t="str">
        <f>IF(SecondRowCounts!X352 = 0, "ND", SecondRowWins!X352/SecondRowCounts!X352)</f>
        <v>ND</v>
      </c>
      <c r="Y352" s="191" t="str">
        <f>IF(SecondRowCounts!Y352 = 0, "ND", SecondRowWins!Y352/SecondRowCounts!Y352)</f>
        <v>ND</v>
      </c>
      <c r="Z352" s="191" t="str">
        <f>IF(SecondRowCounts!Z352 = 0, "ND", SecondRowWins!Z352/SecondRowCounts!Z352)</f>
        <v>ND</v>
      </c>
      <c r="AA352" s="191" t="str">
        <f>IF(SecondRowCounts!AA352 = 0, "ND", SecondRowWins!AA352/SecondRowCounts!AA352)</f>
        <v>ND</v>
      </c>
      <c r="AB352" s="191" t="str">
        <f>IF(SecondRowCounts!AB352 = 0, "ND", SecondRowWins!AB352/SecondRowCounts!AB352)</f>
        <v>ND</v>
      </c>
      <c r="AC352" s="191" t="str">
        <f>IF(SecondRowCounts!AC352 = 0, "ND", SecondRowWins!AC352/SecondRowCounts!AC352)</f>
        <v>ND</v>
      </c>
      <c r="AD352" s="191" t="str">
        <f>IF(SecondRowCounts!AD352 = 0, "ND", SecondRowWins!AD352/SecondRowCounts!AD352)</f>
        <v>ND</v>
      </c>
      <c r="AE352" s="191" t="str">
        <f>IF(SecondRowCounts!AE352 = 0, "ND", SecondRowWins!AE352/SecondRowCounts!AE352)</f>
        <v>ND</v>
      </c>
      <c r="AF352" s="191" t="str">
        <f>IF(SecondRowCounts!AF352 = 0, "ND", SecondRowWins!AF352/SecondRowCounts!AF352)</f>
        <v>ND</v>
      </c>
      <c r="AG352" s="191" t="str">
        <f>IF(SecondRowCounts!AG352 = 0, "ND", SecondRowWins!AG352/SecondRowCounts!AG352)</f>
        <v>ND</v>
      </c>
      <c r="AH352" s="191" t="str">
        <f>IF(SecondRowCounts!AH352 = 0, "ND", SecondRowWins!AH352/SecondRowCounts!AH352)</f>
        <v>ND</v>
      </c>
      <c r="AI352" s="191" t="str">
        <f>IF(SecondRowCounts!AI352 = 0, "ND", SecondRowWins!AI352/SecondRowCounts!AI352)</f>
        <v>ND</v>
      </c>
      <c r="AJ352" s="191" t="str">
        <f>IF(SecondRowCounts!AJ352 = 0, "ND", SecondRowWins!AJ352/SecondRowCounts!AJ352)</f>
        <v>ND</v>
      </c>
      <c r="AK352" s="191" t="str">
        <f>IF(SecondRowCounts!AK352 = 0, "ND", SecondRowWins!AK352/SecondRowCounts!AK352)</f>
        <v>ND</v>
      </c>
      <c r="AL352" s="191" t="str">
        <f>IF(SecondRowCounts!AL352 = 0, "ND", SecondRowWins!AL352/SecondRowCounts!AL352)</f>
        <v>ND</v>
      </c>
      <c r="AM352" s="191" t="str">
        <f>IF(SecondRowCounts!AM352 = 0, "ND", SecondRowWins!AM352/SecondRowCounts!AM352)</f>
        <v>ND</v>
      </c>
      <c r="AN352" s="191" t="str">
        <f>IF(SecondRowCounts!AN352 = 0, "ND", SecondRowWins!AN352/SecondRowCounts!AN352)</f>
        <v>ND</v>
      </c>
      <c r="AO352" s="191" t="str">
        <f>IF(SecondRowCounts!AO352 = 0, "ND", SecondRowWins!AO352/SecondRowCounts!AO352)</f>
        <v>ND</v>
      </c>
      <c r="AP352" s="191" t="str">
        <f>IF(SecondRowCounts!AP352 = 0, "ND", SecondRowWins!AP352/SecondRowCounts!AP352)</f>
        <v>ND</v>
      </c>
    </row>
    <row r="353">
      <c r="A353" s="187" t="s">
        <v>440</v>
      </c>
      <c r="B353" s="191">
        <f>IF(SecondRowCounts!B353 = 0, "ND", SecondRowWins!B353/SecondRowCounts!B353)</f>
        <v>0.4703947368</v>
      </c>
      <c r="C353" s="191" t="str">
        <f>IF(SecondRowCounts!C353 = 0, "ND", SecondRowWins!C353/SecondRowCounts!C353)</f>
        <v>ND</v>
      </c>
      <c r="D353" s="191" t="str">
        <f>IF(SecondRowCounts!D353 = 0, "ND", SecondRowWins!D353/SecondRowCounts!D353)</f>
        <v>ND</v>
      </c>
      <c r="E353" s="191" t="str">
        <f>IF(SecondRowCounts!E353 = 0, "ND", SecondRowWins!E353/SecondRowCounts!E353)</f>
        <v>ND</v>
      </c>
      <c r="F353" s="191" t="str">
        <f>IF(SecondRowCounts!F353 = 0, "ND", SecondRowWins!F353/SecondRowCounts!F353)</f>
        <v>ND</v>
      </c>
      <c r="G353" s="191" t="str">
        <f>IF(SecondRowCounts!G353 = 0, "ND", SecondRowWins!G353/SecondRowCounts!G353)</f>
        <v>ND</v>
      </c>
      <c r="H353" s="191">
        <f>IF(SecondRowCounts!H353 = 0, "ND", SecondRowWins!H353/SecondRowCounts!H353)</f>
        <v>0.4255319149</v>
      </c>
      <c r="I353" s="191">
        <f>IF(SecondRowCounts!I353 = 0, "ND", SecondRowWins!I353/SecondRowCounts!I353)</f>
        <v>0.5137614679</v>
      </c>
      <c r="J353" s="191">
        <f>IF(SecondRowCounts!J353 = 0, "ND", SecondRowWins!J353/SecondRowCounts!J353)</f>
        <v>0.5</v>
      </c>
      <c r="K353" s="191">
        <f>IF(SecondRowCounts!K353 = 0, "ND", SecondRowWins!K353/SecondRowCounts!K353)</f>
        <v>0.3333333333</v>
      </c>
      <c r="L353" s="191">
        <f>IF(SecondRowCounts!L353 = 0, "ND", SecondRowWins!L353/SecondRowCounts!L353)</f>
        <v>0.5454545455</v>
      </c>
      <c r="M353" s="191" t="str">
        <f>IF(SecondRowCounts!M353 = 0, "ND", SecondRowWins!M353/SecondRowCounts!M353)</f>
        <v>ND</v>
      </c>
      <c r="N353" s="191" t="str">
        <f>IF(SecondRowCounts!N353 = 0, "ND", SecondRowWins!N353/SecondRowCounts!N353)</f>
        <v>ND</v>
      </c>
      <c r="O353" s="191" t="str">
        <f>IF(SecondRowCounts!O353 = 0, "ND", SecondRowWins!O353/SecondRowCounts!O353)</f>
        <v>ND</v>
      </c>
      <c r="P353" s="191" t="str">
        <f>IF(SecondRowCounts!P353 = 0, "ND", SecondRowWins!P353/SecondRowCounts!P353)</f>
        <v>ND</v>
      </c>
      <c r="Q353" s="191" t="str">
        <f>IF(SecondRowCounts!Q353 = 0, "ND", SecondRowWins!Q353/SecondRowCounts!Q353)</f>
        <v>ND</v>
      </c>
      <c r="R353" s="191" t="str">
        <f>IF(SecondRowCounts!R353 = 0, "ND", SecondRowWins!R353/SecondRowCounts!R353)</f>
        <v>ND</v>
      </c>
      <c r="S353" s="191" t="str">
        <f>IF(SecondRowCounts!S353 = 0, "ND", SecondRowWins!S353/SecondRowCounts!S353)</f>
        <v>ND</v>
      </c>
      <c r="T353" s="191" t="str">
        <f>IF(SecondRowCounts!T353 = 0, "ND", SecondRowWins!T353/SecondRowCounts!T353)</f>
        <v>ND</v>
      </c>
      <c r="U353" s="191" t="str">
        <f>IF(SecondRowCounts!U353 = 0, "ND", SecondRowWins!U353/SecondRowCounts!U353)</f>
        <v>ND</v>
      </c>
      <c r="V353" s="191" t="str">
        <f>IF(SecondRowCounts!V353 = 0, "ND", SecondRowWins!V353/SecondRowCounts!V353)</f>
        <v>ND</v>
      </c>
      <c r="W353" s="191" t="str">
        <f>IF(SecondRowCounts!W353 = 0, "ND", SecondRowWins!W353/SecondRowCounts!W353)</f>
        <v>ND</v>
      </c>
      <c r="X353" s="191" t="str">
        <f>IF(SecondRowCounts!X353 = 0, "ND", SecondRowWins!X353/SecondRowCounts!X353)</f>
        <v>ND</v>
      </c>
      <c r="Y353" s="191" t="str">
        <f>IF(SecondRowCounts!Y353 = 0, "ND", SecondRowWins!Y353/SecondRowCounts!Y353)</f>
        <v>ND</v>
      </c>
      <c r="Z353" s="191" t="str">
        <f>IF(SecondRowCounts!Z353 = 0, "ND", SecondRowWins!Z353/SecondRowCounts!Z353)</f>
        <v>ND</v>
      </c>
      <c r="AA353" s="191" t="str">
        <f>IF(SecondRowCounts!AA353 = 0, "ND", SecondRowWins!AA353/SecondRowCounts!AA353)</f>
        <v>ND</v>
      </c>
      <c r="AB353" s="191" t="str">
        <f>IF(SecondRowCounts!AB353 = 0, "ND", SecondRowWins!AB353/SecondRowCounts!AB353)</f>
        <v>ND</v>
      </c>
      <c r="AC353" s="191" t="str">
        <f>IF(SecondRowCounts!AC353 = 0, "ND", SecondRowWins!AC353/SecondRowCounts!AC353)</f>
        <v>ND</v>
      </c>
      <c r="AD353" s="191" t="str">
        <f>IF(SecondRowCounts!AD353 = 0, "ND", SecondRowWins!AD353/SecondRowCounts!AD353)</f>
        <v>ND</v>
      </c>
      <c r="AE353" s="191" t="str">
        <f>IF(SecondRowCounts!AE353 = 0, "ND", SecondRowWins!AE353/SecondRowCounts!AE353)</f>
        <v>ND</v>
      </c>
      <c r="AF353" s="191" t="str">
        <f>IF(SecondRowCounts!AF353 = 0, "ND", SecondRowWins!AF353/SecondRowCounts!AF353)</f>
        <v>ND</v>
      </c>
      <c r="AG353" s="191" t="str">
        <f>IF(SecondRowCounts!AG353 = 0, "ND", SecondRowWins!AG353/SecondRowCounts!AG353)</f>
        <v>ND</v>
      </c>
      <c r="AH353" s="191" t="str">
        <f>IF(SecondRowCounts!AH353 = 0, "ND", SecondRowWins!AH353/SecondRowCounts!AH353)</f>
        <v>ND</v>
      </c>
      <c r="AI353" s="191" t="str">
        <f>IF(SecondRowCounts!AI353 = 0, "ND", SecondRowWins!AI353/SecondRowCounts!AI353)</f>
        <v>ND</v>
      </c>
      <c r="AJ353" s="191" t="str">
        <f>IF(SecondRowCounts!AJ353 = 0, "ND", SecondRowWins!AJ353/SecondRowCounts!AJ353)</f>
        <v>ND</v>
      </c>
      <c r="AK353" s="191" t="str">
        <f>IF(SecondRowCounts!AK353 = 0, "ND", SecondRowWins!AK353/SecondRowCounts!AK353)</f>
        <v>ND</v>
      </c>
      <c r="AL353" s="191" t="str">
        <f>IF(SecondRowCounts!AL353 = 0, "ND", SecondRowWins!AL353/SecondRowCounts!AL353)</f>
        <v>ND</v>
      </c>
      <c r="AM353" s="191" t="str">
        <f>IF(SecondRowCounts!AM353 = 0, "ND", SecondRowWins!AM353/SecondRowCounts!AM353)</f>
        <v>ND</v>
      </c>
      <c r="AN353" s="191" t="str">
        <f>IF(SecondRowCounts!AN353 = 0, "ND", SecondRowWins!AN353/SecondRowCounts!AN353)</f>
        <v>ND</v>
      </c>
      <c r="AO353" s="191" t="str">
        <f>IF(SecondRowCounts!AO353 = 0, "ND", SecondRowWins!AO353/SecondRowCounts!AO353)</f>
        <v>ND</v>
      </c>
      <c r="AP353" s="191" t="str">
        <f>IF(SecondRowCounts!AP353 = 0, "ND", SecondRowWins!AP353/SecondRowCounts!AP353)</f>
        <v>ND</v>
      </c>
    </row>
    <row r="354">
      <c r="A354" s="187" t="s">
        <v>441</v>
      </c>
      <c r="B354" s="191">
        <f>IF(SecondRowCounts!B354 = 0, "ND", SecondRowWins!B354/SecondRowCounts!B354)</f>
        <v>0.51875</v>
      </c>
      <c r="C354" s="191" t="str">
        <f>IF(SecondRowCounts!C354 = 0, "ND", SecondRowWins!C354/SecondRowCounts!C354)</f>
        <v>ND</v>
      </c>
      <c r="D354" s="191" t="str">
        <f>IF(SecondRowCounts!D354 = 0, "ND", SecondRowWins!D354/SecondRowCounts!D354)</f>
        <v>ND</v>
      </c>
      <c r="E354" s="191" t="str">
        <f>IF(SecondRowCounts!E354 = 0, "ND", SecondRowWins!E354/SecondRowCounts!E354)</f>
        <v>ND</v>
      </c>
      <c r="F354" s="191" t="str">
        <f>IF(SecondRowCounts!F354 = 0, "ND", SecondRowWins!F354/SecondRowCounts!F354)</f>
        <v>ND</v>
      </c>
      <c r="G354" s="191" t="str">
        <f>IF(SecondRowCounts!G354 = 0, "ND", SecondRowWins!G354/SecondRowCounts!G354)</f>
        <v>ND</v>
      </c>
      <c r="H354" s="191">
        <f>IF(SecondRowCounts!H354 = 0, "ND", SecondRowWins!H354/SecondRowCounts!H354)</f>
        <v>0.5555555556</v>
      </c>
      <c r="I354" s="191">
        <f>IF(SecondRowCounts!I354 = 0, "ND", SecondRowWins!I354/SecondRowCounts!I354)</f>
        <v>0.5867768595</v>
      </c>
      <c r="J354" s="191">
        <f>IF(SecondRowCounts!J354 = 0, "ND", SecondRowWins!J354/SecondRowCounts!J354)</f>
        <v>0.4193548387</v>
      </c>
      <c r="K354" s="191">
        <f>IF(SecondRowCounts!K354 = 0, "ND", SecondRowWins!K354/SecondRowCounts!K354)</f>
        <v>0.3947368421</v>
      </c>
      <c r="L354" s="191">
        <f>IF(SecondRowCounts!L354 = 0, "ND", SecondRowWins!L354/SecondRowCounts!L354)</f>
        <v>0.5</v>
      </c>
      <c r="M354" s="191">
        <f>IF(SecondRowCounts!M354 = 0, "ND", SecondRowWins!M354/SecondRowCounts!M354)</f>
        <v>0.3333333333</v>
      </c>
      <c r="N354" s="191" t="str">
        <f>IF(SecondRowCounts!N354 = 0, "ND", SecondRowWins!N354/SecondRowCounts!N354)</f>
        <v>ND</v>
      </c>
      <c r="O354" s="191" t="str">
        <f>IF(SecondRowCounts!O354 = 0, "ND", SecondRowWins!O354/SecondRowCounts!O354)</f>
        <v>ND</v>
      </c>
      <c r="P354" s="191" t="str">
        <f>IF(SecondRowCounts!P354 = 0, "ND", SecondRowWins!P354/SecondRowCounts!P354)</f>
        <v>ND</v>
      </c>
      <c r="Q354" s="191" t="str">
        <f>IF(SecondRowCounts!Q354 = 0, "ND", SecondRowWins!Q354/SecondRowCounts!Q354)</f>
        <v>ND</v>
      </c>
      <c r="R354" s="191" t="str">
        <f>IF(SecondRowCounts!R354 = 0, "ND", SecondRowWins!R354/SecondRowCounts!R354)</f>
        <v>ND</v>
      </c>
      <c r="S354" s="191" t="str">
        <f>IF(SecondRowCounts!S354 = 0, "ND", SecondRowWins!S354/SecondRowCounts!S354)</f>
        <v>ND</v>
      </c>
      <c r="T354" s="191" t="str">
        <f>IF(SecondRowCounts!T354 = 0, "ND", SecondRowWins!T354/SecondRowCounts!T354)</f>
        <v>ND</v>
      </c>
      <c r="U354" s="191" t="str">
        <f>IF(SecondRowCounts!U354 = 0, "ND", SecondRowWins!U354/SecondRowCounts!U354)</f>
        <v>ND</v>
      </c>
      <c r="V354" s="191" t="str">
        <f>IF(SecondRowCounts!V354 = 0, "ND", SecondRowWins!V354/SecondRowCounts!V354)</f>
        <v>ND</v>
      </c>
      <c r="W354" s="191" t="str">
        <f>IF(SecondRowCounts!W354 = 0, "ND", SecondRowWins!W354/SecondRowCounts!W354)</f>
        <v>ND</v>
      </c>
      <c r="X354" s="191" t="str">
        <f>IF(SecondRowCounts!X354 = 0, "ND", SecondRowWins!X354/SecondRowCounts!X354)</f>
        <v>ND</v>
      </c>
      <c r="Y354" s="191" t="str">
        <f>IF(SecondRowCounts!Y354 = 0, "ND", SecondRowWins!Y354/SecondRowCounts!Y354)</f>
        <v>ND</v>
      </c>
      <c r="Z354" s="191" t="str">
        <f>IF(SecondRowCounts!Z354 = 0, "ND", SecondRowWins!Z354/SecondRowCounts!Z354)</f>
        <v>ND</v>
      </c>
      <c r="AA354" s="191" t="str">
        <f>IF(SecondRowCounts!AA354 = 0, "ND", SecondRowWins!AA354/SecondRowCounts!AA354)</f>
        <v>ND</v>
      </c>
      <c r="AB354" s="191" t="str">
        <f>IF(SecondRowCounts!AB354 = 0, "ND", SecondRowWins!AB354/SecondRowCounts!AB354)</f>
        <v>ND</v>
      </c>
      <c r="AC354" s="191" t="str">
        <f>IF(SecondRowCounts!AC354 = 0, "ND", SecondRowWins!AC354/SecondRowCounts!AC354)</f>
        <v>ND</v>
      </c>
      <c r="AD354" s="191" t="str">
        <f>IF(SecondRowCounts!AD354 = 0, "ND", SecondRowWins!AD354/SecondRowCounts!AD354)</f>
        <v>ND</v>
      </c>
      <c r="AE354" s="191" t="str">
        <f>IF(SecondRowCounts!AE354 = 0, "ND", SecondRowWins!AE354/SecondRowCounts!AE354)</f>
        <v>ND</v>
      </c>
      <c r="AF354" s="191" t="str">
        <f>IF(SecondRowCounts!AF354 = 0, "ND", SecondRowWins!AF354/SecondRowCounts!AF354)</f>
        <v>ND</v>
      </c>
      <c r="AG354" s="191" t="str">
        <f>IF(SecondRowCounts!AG354 = 0, "ND", SecondRowWins!AG354/SecondRowCounts!AG354)</f>
        <v>ND</v>
      </c>
      <c r="AH354" s="191" t="str">
        <f>IF(SecondRowCounts!AH354 = 0, "ND", SecondRowWins!AH354/SecondRowCounts!AH354)</f>
        <v>ND</v>
      </c>
      <c r="AI354" s="191" t="str">
        <f>IF(SecondRowCounts!AI354 = 0, "ND", SecondRowWins!AI354/SecondRowCounts!AI354)</f>
        <v>ND</v>
      </c>
      <c r="AJ354" s="191" t="str">
        <f>IF(SecondRowCounts!AJ354 = 0, "ND", SecondRowWins!AJ354/SecondRowCounts!AJ354)</f>
        <v>ND</v>
      </c>
      <c r="AK354" s="191" t="str">
        <f>IF(SecondRowCounts!AK354 = 0, "ND", SecondRowWins!AK354/SecondRowCounts!AK354)</f>
        <v>ND</v>
      </c>
      <c r="AL354" s="191" t="str">
        <f>IF(SecondRowCounts!AL354 = 0, "ND", SecondRowWins!AL354/SecondRowCounts!AL354)</f>
        <v>ND</v>
      </c>
      <c r="AM354" s="191" t="str">
        <f>IF(SecondRowCounts!AM354 = 0, "ND", SecondRowWins!AM354/SecondRowCounts!AM354)</f>
        <v>ND</v>
      </c>
      <c r="AN354" s="191" t="str">
        <f>IF(SecondRowCounts!AN354 = 0, "ND", SecondRowWins!AN354/SecondRowCounts!AN354)</f>
        <v>ND</v>
      </c>
      <c r="AO354" s="191" t="str">
        <f>IF(SecondRowCounts!AO354 = 0, "ND", SecondRowWins!AO354/SecondRowCounts!AO354)</f>
        <v>ND</v>
      </c>
      <c r="AP354" s="191" t="str">
        <f>IF(SecondRowCounts!AP354 = 0, "ND", SecondRowWins!AP354/SecondRowCounts!AP354)</f>
        <v>ND</v>
      </c>
    </row>
    <row r="355">
      <c r="A355" s="187" t="s">
        <v>442</v>
      </c>
      <c r="B355" s="191">
        <f>IF(SecondRowCounts!B355 = 0, "ND", SecondRowWins!B355/SecondRowCounts!B355)</f>
        <v>0.41</v>
      </c>
      <c r="C355" s="191" t="str">
        <f>IF(SecondRowCounts!C355 = 0, "ND", SecondRowWins!C355/SecondRowCounts!C355)</f>
        <v>ND</v>
      </c>
      <c r="D355" s="191" t="str">
        <f>IF(SecondRowCounts!D355 = 0, "ND", SecondRowWins!D355/SecondRowCounts!D355)</f>
        <v>ND</v>
      </c>
      <c r="E355" s="191" t="str">
        <f>IF(SecondRowCounts!E355 = 0, "ND", SecondRowWins!E355/SecondRowCounts!E355)</f>
        <v>ND</v>
      </c>
      <c r="F355" s="191" t="str">
        <f>IF(SecondRowCounts!F355 = 0, "ND", SecondRowWins!F355/SecondRowCounts!F355)</f>
        <v>ND</v>
      </c>
      <c r="G355" s="191" t="str">
        <f>IF(SecondRowCounts!G355 = 0, "ND", SecondRowWins!G355/SecondRowCounts!G355)</f>
        <v>ND</v>
      </c>
      <c r="H355" s="191">
        <f>IF(SecondRowCounts!H355 = 0, "ND", SecondRowWins!H355/SecondRowCounts!H355)</f>
        <v>0.625</v>
      </c>
      <c r="I355" s="191">
        <f>IF(SecondRowCounts!I355 = 0, "ND", SecondRowWins!I355/SecondRowCounts!I355)</f>
        <v>0.4166666667</v>
      </c>
      <c r="J355" s="191">
        <f>IF(SecondRowCounts!J355 = 0, "ND", SecondRowWins!J355/SecondRowCounts!J355)</f>
        <v>0.3714285714</v>
      </c>
      <c r="K355" s="191">
        <f>IF(SecondRowCounts!K355 = 0, "ND", SecondRowWins!K355/SecondRowCounts!K355)</f>
        <v>0.2941176471</v>
      </c>
      <c r="L355" s="191">
        <f>IF(SecondRowCounts!L355 = 0, "ND", SecondRowWins!L355/SecondRowCounts!L355)</f>
        <v>0.3333333333</v>
      </c>
      <c r="M355" s="191">
        <f>IF(SecondRowCounts!M355 = 0, "ND", SecondRowWins!M355/SecondRowCounts!M355)</f>
        <v>0.5</v>
      </c>
      <c r="N355" s="191" t="str">
        <f>IF(SecondRowCounts!N355 = 0, "ND", SecondRowWins!N355/SecondRowCounts!N355)</f>
        <v>ND</v>
      </c>
      <c r="O355" s="191" t="str">
        <f>IF(SecondRowCounts!O355 = 0, "ND", SecondRowWins!O355/SecondRowCounts!O355)</f>
        <v>ND</v>
      </c>
      <c r="P355" s="191" t="str">
        <f>IF(SecondRowCounts!P355 = 0, "ND", SecondRowWins!P355/SecondRowCounts!P355)</f>
        <v>ND</v>
      </c>
      <c r="Q355" s="191" t="str">
        <f>IF(SecondRowCounts!Q355 = 0, "ND", SecondRowWins!Q355/SecondRowCounts!Q355)</f>
        <v>ND</v>
      </c>
      <c r="R355" s="191" t="str">
        <f>IF(SecondRowCounts!R355 = 0, "ND", SecondRowWins!R355/SecondRowCounts!R355)</f>
        <v>ND</v>
      </c>
      <c r="S355" s="191" t="str">
        <f>IF(SecondRowCounts!S355 = 0, "ND", SecondRowWins!S355/SecondRowCounts!S355)</f>
        <v>ND</v>
      </c>
      <c r="T355" s="191" t="str">
        <f>IF(SecondRowCounts!T355 = 0, "ND", SecondRowWins!T355/SecondRowCounts!T355)</f>
        <v>ND</v>
      </c>
      <c r="U355" s="191" t="str">
        <f>IF(SecondRowCounts!U355 = 0, "ND", SecondRowWins!U355/SecondRowCounts!U355)</f>
        <v>ND</v>
      </c>
      <c r="V355" s="191" t="str">
        <f>IF(SecondRowCounts!V355 = 0, "ND", SecondRowWins!V355/SecondRowCounts!V355)</f>
        <v>ND</v>
      </c>
      <c r="W355" s="191" t="str">
        <f>IF(SecondRowCounts!W355 = 0, "ND", SecondRowWins!W355/SecondRowCounts!W355)</f>
        <v>ND</v>
      </c>
      <c r="X355" s="191" t="str">
        <f>IF(SecondRowCounts!X355 = 0, "ND", SecondRowWins!X355/SecondRowCounts!X355)</f>
        <v>ND</v>
      </c>
      <c r="Y355" s="191" t="str">
        <f>IF(SecondRowCounts!Y355 = 0, "ND", SecondRowWins!Y355/SecondRowCounts!Y355)</f>
        <v>ND</v>
      </c>
      <c r="Z355" s="191" t="str">
        <f>IF(SecondRowCounts!Z355 = 0, "ND", SecondRowWins!Z355/SecondRowCounts!Z355)</f>
        <v>ND</v>
      </c>
      <c r="AA355" s="191" t="str">
        <f>IF(SecondRowCounts!AA355 = 0, "ND", SecondRowWins!AA355/SecondRowCounts!AA355)</f>
        <v>ND</v>
      </c>
      <c r="AB355" s="191" t="str">
        <f>IF(SecondRowCounts!AB355 = 0, "ND", SecondRowWins!AB355/SecondRowCounts!AB355)</f>
        <v>ND</v>
      </c>
      <c r="AC355" s="191" t="str">
        <f>IF(SecondRowCounts!AC355 = 0, "ND", SecondRowWins!AC355/SecondRowCounts!AC355)</f>
        <v>ND</v>
      </c>
      <c r="AD355" s="191" t="str">
        <f>IF(SecondRowCounts!AD355 = 0, "ND", SecondRowWins!AD355/SecondRowCounts!AD355)</f>
        <v>ND</v>
      </c>
      <c r="AE355" s="191" t="str">
        <f>IF(SecondRowCounts!AE355 = 0, "ND", SecondRowWins!AE355/SecondRowCounts!AE355)</f>
        <v>ND</v>
      </c>
      <c r="AF355" s="191" t="str">
        <f>IF(SecondRowCounts!AF355 = 0, "ND", SecondRowWins!AF355/SecondRowCounts!AF355)</f>
        <v>ND</v>
      </c>
      <c r="AG355" s="191" t="str">
        <f>IF(SecondRowCounts!AG355 = 0, "ND", SecondRowWins!AG355/SecondRowCounts!AG355)</f>
        <v>ND</v>
      </c>
      <c r="AH355" s="191" t="str">
        <f>IF(SecondRowCounts!AH355 = 0, "ND", SecondRowWins!AH355/SecondRowCounts!AH355)</f>
        <v>ND</v>
      </c>
      <c r="AI355" s="191" t="str">
        <f>IF(SecondRowCounts!AI355 = 0, "ND", SecondRowWins!AI355/SecondRowCounts!AI355)</f>
        <v>ND</v>
      </c>
      <c r="AJ355" s="191" t="str">
        <f>IF(SecondRowCounts!AJ355 = 0, "ND", SecondRowWins!AJ355/SecondRowCounts!AJ355)</f>
        <v>ND</v>
      </c>
      <c r="AK355" s="191" t="str">
        <f>IF(SecondRowCounts!AK355 = 0, "ND", SecondRowWins!AK355/SecondRowCounts!AK355)</f>
        <v>ND</v>
      </c>
      <c r="AL355" s="191" t="str">
        <f>IF(SecondRowCounts!AL355 = 0, "ND", SecondRowWins!AL355/SecondRowCounts!AL355)</f>
        <v>ND</v>
      </c>
      <c r="AM355" s="191" t="str">
        <f>IF(SecondRowCounts!AM355 = 0, "ND", SecondRowWins!AM355/SecondRowCounts!AM355)</f>
        <v>ND</v>
      </c>
      <c r="AN355" s="191" t="str">
        <f>IF(SecondRowCounts!AN355 = 0, "ND", SecondRowWins!AN355/SecondRowCounts!AN355)</f>
        <v>ND</v>
      </c>
      <c r="AO355" s="191" t="str">
        <f>IF(SecondRowCounts!AO355 = 0, "ND", SecondRowWins!AO355/SecondRowCounts!AO355)</f>
        <v>ND</v>
      </c>
      <c r="AP355" s="191" t="str">
        <f>IF(SecondRowCounts!AP355 = 0, "ND", SecondRowWins!AP355/SecondRowCounts!AP355)</f>
        <v>ND</v>
      </c>
    </row>
    <row r="356">
      <c r="A356" s="187" t="s">
        <v>42</v>
      </c>
      <c r="B356" s="191">
        <f>IF(SecondRowCounts!B356 = 0, "ND", SecondRowWins!B356/SecondRowCounts!B356)</f>
        <v>0.4806034483</v>
      </c>
      <c r="C356" s="191" t="str">
        <f>IF(SecondRowCounts!C356 = 0, "ND", SecondRowWins!C356/SecondRowCounts!C356)</f>
        <v>ND</v>
      </c>
      <c r="D356" s="191" t="str">
        <f>IF(SecondRowCounts!D356 = 0, "ND", SecondRowWins!D356/SecondRowCounts!D356)</f>
        <v>ND</v>
      </c>
      <c r="E356" s="191" t="str">
        <f>IF(SecondRowCounts!E356 = 0, "ND", SecondRowWins!E356/SecondRowCounts!E356)</f>
        <v>ND</v>
      </c>
      <c r="F356" s="191" t="str">
        <f>IF(SecondRowCounts!F356 = 0, "ND", SecondRowWins!F356/SecondRowCounts!F356)</f>
        <v>ND</v>
      </c>
      <c r="G356" s="191">
        <f>IF(SecondRowCounts!G356 = 0, "ND", SecondRowWins!G356/SecondRowCounts!G356)</f>
        <v>1</v>
      </c>
      <c r="H356" s="191">
        <f>IF(SecondRowCounts!H356 = 0, "ND", SecondRowWins!H356/SecondRowCounts!H356)</f>
        <v>0.6746987952</v>
      </c>
      <c r="I356" s="191">
        <f>IF(SecondRowCounts!I356 = 0, "ND", SecondRowWins!I356/SecondRowCounts!I356)</f>
        <v>0.5460992908</v>
      </c>
      <c r="J356" s="191">
        <f>IF(SecondRowCounts!J356 = 0, "ND", SecondRowWins!J356/SecondRowCounts!J356)</f>
        <v>0.392</v>
      </c>
      <c r="K356" s="191">
        <f>IF(SecondRowCounts!K356 = 0, "ND", SecondRowWins!K356/SecondRowCounts!K356)</f>
        <v>0.3461538462</v>
      </c>
      <c r="L356" s="191">
        <f>IF(SecondRowCounts!L356 = 0, "ND", SecondRowWins!L356/SecondRowCounts!L356)</f>
        <v>0.36</v>
      </c>
      <c r="M356" s="191">
        <f>IF(SecondRowCounts!M356 = 0, "ND", SecondRowWins!M356/SecondRowCounts!M356)</f>
        <v>0.3</v>
      </c>
      <c r="N356" s="191" t="str">
        <f>IF(SecondRowCounts!N356 = 0, "ND", SecondRowWins!N356/SecondRowCounts!N356)</f>
        <v>ND</v>
      </c>
      <c r="O356" s="191" t="str">
        <f>IF(SecondRowCounts!O356 = 0, "ND", SecondRowWins!O356/SecondRowCounts!O356)</f>
        <v>ND</v>
      </c>
      <c r="P356" s="191" t="str">
        <f>IF(SecondRowCounts!P356 = 0, "ND", SecondRowWins!P356/SecondRowCounts!P356)</f>
        <v>ND</v>
      </c>
      <c r="Q356" s="191" t="str">
        <f>IF(SecondRowCounts!Q356 = 0, "ND", SecondRowWins!Q356/SecondRowCounts!Q356)</f>
        <v>ND</v>
      </c>
      <c r="R356" s="191" t="str">
        <f>IF(SecondRowCounts!R356 = 0, "ND", SecondRowWins!R356/SecondRowCounts!R356)</f>
        <v>ND</v>
      </c>
      <c r="S356" s="191" t="str">
        <f>IF(SecondRowCounts!S356 = 0, "ND", SecondRowWins!S356/SecondRowCounts!S356)</f>
        <v>ND</v>
      </c>
      <c r="T356" s="191" t="str">
        <f>IF(SecondRowCounts!T356 = 0, "ND", SecondRowWins!T356/SecondRowCounts!T356)</f>
        <v>ND</v>
      </c>
      <c r="U356" s="191" t="str">
        <f>IF(SecondRowCounts!U356 = 0, "ND", SecondRowWins!U356/SecondRowCounts!U356)</f>
        <v>ND</v>
      </c>
      <c r="V356" s="191" t="str">
        <f>IF(SecondRowCounts!V356 = 0, "ND", SecondRowWins!V356/SecondRowCounts!V356)</f>
        <v>ND</v>
      </c>
      <c r="W356" s="191" t="str">
        <f>IF(SecondRowCounts!W356 = 0, "ND", SecondRowWins!W356/SecondRowCounts!W356)</f>
        <v>ND</v>
      </c>
      <c r="X356" s="191" t="str">
        <f>IF(SecondRowCounts!X356 = 0, "ND", SecondRowWins!X356/SecondRowCounts!X356)</f>
        <v>ND</v>
      </c>
      <c r="Y356" s="191" t="str">
        <f>IF(SecondRowCounts!Y356 = 0, "ND", SecondRowWins!Y356/SecondRowCounts!Y356)</f>
        <v>ND</v>
      </c>
      <c r="Z356" s="191" t="str">
        <f>IF(SecondRowCounts!Z356 = 0, "ND", SecondRowWins!Z356/SecondRowCounts!Z356)</f>
        <v>ND</v>
      </c>
      <c r="AA356" s="191" t="str">
        <f>IF(SecondRowCounts!AA356 = 0, "ND", SecondRowWins!AA356/SecondRowCounts!AA356)</f>
        <v>ND</v>
      </c>
      <c r="AB356" s="191" t="str">
        <f>IF(SecondRowCounts!AB356 = 0, "ND", SecondRowWins!AB356/SecondRowCounts!AB356)</f>
        <v>ND</v>
      </c>
      <c r="AC356" s="191" t="str">
        <f>IF(SecondRowCounts!AC356 = 0, "ND", SecondRowWins!AC356/SecondRowCounts!AC356)</f>
        <v>ND</v>
      </c>
      <c r="AD356" s="191" t="str">
        <f>IF(SecondRowCounts!AD356 = 0, "ND", SecondRowWins!AD356/SecondRowCounts!AD356)</f>
        <v>ND</v>
      </c>
      <c r="AE356" s="191" t="str">
        <f>IF(SecondRowCounts!AE356 = 0, "ND", SecondRowWins!AE356/SecondRowCounts!AE356)</f>
        <v>ND</v>
      </c>
      <c r="AF356" s="191" t="str">
        <f>IF(SecondRowCounts!AF356 = 0, "ND", SecondRowWins!AF356/SecondRowCounts!AF356)</f>
        <v>ND</v>
      </c>
      <c r="AG356" s="191" t="str">
        <f>IF(SecondRowCounts!AG356 = 0, "ND", SecondRowWins!AG356/SecondRowCounts!AG356)</f>
        <v>ND</v>
      </c>
      <c r="AH356" s="191" t="str">
        <f>IF(SecondRowCounts!AH356 = 0, "ND", SecondRowWins!AH356/SecondRowCounts!AH356)</f>
        <v>ND</v>
      </c>
      <c r="AI356" s="191" t="str">
        <f>IF(SecondRowCounts!AI356 = 0, "ND", SecondRowWins!AI356/SecondRowCounts!AI356)</f>
        <v>ND</v>
      </c>
      <c r="AJ356" s="191" t="str">
        <f>IF(SecondRowCounts!AJ356 = 0, "ND", SecondRowWins!AJ356/SecondRowCounts!AJ356)</f>
        <v>ND</v>
      </c>
      <c r="AK356" s="191" t="str">
        <f>IF(SecondRowCounts!AK356 = 0, "ND", SecondRowWins!AK356/SecondRowCounts!AK356)</f>
        <v>ND</v>
      </c>
      <c r="AL356" s="191" t="str">
        <f>IF(SecondRowCounts!AL356 = 0, "ND", SecondRowWins!AL356/SecondRowCounts!AL356)</f>
        <v>ND</v>
      </c>
      <c r="AM356" s="191" t="str">
        <f>IF(SecondRowCounts!AM356 = 0, "ND", SecondRowWins!AM356/SecondRowCounts!AM356)</f>
        <v>ND</v>
      </c>
      <c r="AN356" s="191" t="str">
        <f>IF(SecondRowCounts!AN356 = 0, "ND", SecondRowWins!AN356/SecondRowCounts!AN356)</f>
        <v>ND</v>
      </c>
      <c r="AO356" s="191" t="str">
        <f>IF(SecondRowCounts!AO356 = 0, "ND", SecondRowWins!AO356/SecondRowCounts!AO356)</f>
        <v>ND</v>
      </c>
      <c r="AP356" s="191" t="str">
        <f>IF(SecondRowCounts!AP356 = 0, "ND", SecondRowWins!AP356/SecondRowCounts!AP356)</f>
        <v>ND</v>
      </c>
    </row>
    <row r="357">
      <c r="A357" s="187" t="s">
        <v>94</v>
      </c>
      <c r="B357" s="191">
        <f>IF(SecondRowCounts!B357 = 0, "ND", SecondRowWins!B357/SecondRowCounts!B357)</f>
        <v>0.4912280702</v>
      </c>
      <c r="C357" s="191" t="str">
        <f>IF(SecondRowCounts!C357 = 0, "ND", SecondRowWins!C357/SecondRowCounts!C357)</f>
        <v>ND</v>
      </c>
      <c r="D357" s="191" t="str">
        <f>IF(SecondRowCounts!D357 = 0, "ND", SecondRowWins!D357/SecondRowCounts!D357)</f>
        <v>ND</v>
      </c>
      <c r="E357" s="191">
        <f>IF(SecondRowCounts!E357 = 0, "ND", SecondRowWins!E357/SecondRowCounts!E357)</f>
        <v>0.6666666667</v>
      </c>
      <c r="F357" s="191">
        <f>IF(SecondRowCounts!F357 = 0, "ND", SecondRowWins!F357/SecondRowCounts!F357)</f>
        <v>0.5</v>
      </c>
      <c r="G357" s="191">
        <f>IF(SecondRowCounts!G357 = 0, "ND", SecondRowWins!G357/SecondRowCounts!G357)</f>
        <v>0.6086956522</v>
      </c>
      <c r="H357" s="191">
        <f>IF(SecondRowCounts!H357 = 0, "ND", SecondRowWins!H357/SecondRowCounts!H357)</f>
        <v>0.5420560748</v>
      </c>
      <c r="I357" s="191">
        <f>IF(SecondRowCounts!I357 = 0, "ND", SecondRowWins!I357/SecondRowCounts!I357)</f>
        <v>0.4646464646</v>
      </c>
      <c r="J357" s="191">
        <f>IF(SecondRowCounts!J357 = 0, "ND", SecondRowWins!J357/SecondRowCounts!J357)</f>
        <v>0.4615384615</v>
      </c>
      <c r="K357" s="191">
        <f>IF(SecondRowCounts!K357 = 0, "ND", SecondRowWins!K357/SecondRowCounts!K357)</f>
        <v>0.44</v>
      </c>
      <c r="L357" s="191">
        <f>IF(SecondRowCounts!L357 = 0, "ND", SecondRowWins!L357/SecondRowCounts!L357)</f>
        <v>0.1</v>
      </c>
      <c r="M357" s="191">
        <f>IF(SecondRowCounts!M357 = 0, "ND", SecondRowWins!M357/SecondRowCounts!M357)</f>
        <v>0</v>
      </c>
      <c r="N357" s="191">
        <f>IF(SecondRowCounts!N357 = 0, "ND", SecondRowWins!N357/SecondRowCounts!N357)</f>
        <v>1</v>
      </c>
      <c r="O357" s="191" t="str">
        <f>IF(SecondRowCounts!O357 = 0, "ND", SecondRowWins!O357/SecondRowCounts!O357)</f>
        <v>ND</v>
      </c>
      <c r="P357" s="191" t="str">
        <f>IF(SecondRowCounts!P357 = 0, "ND", SecondRowWins!P357/SecondRowCounts!P357)</f>
        <v>ND</v>
      </c>
      <c r="Q357" s="191" t="str">
        <f>IF(SecondRowCounts!Q357 = 0, "ND", SecondRowWins!Q357/SecondRowCounts!Q357)</f>
        <v>ND</v>
      </c>
      <c r="R357" s="191" t="str">
        <f>IF(SecondRowCounts!R357 = 0, "ND", SecondRowWins!R357/SecondRowCounts!R357)</f>
        <v>ND</v>
      </c>
      <c r="S357" s="191" t="str">
        <f>IF(SecondRowCounts!S357 = 0, "ND", SecondRowWins!S357/SecondRowCounts!S357)</f>
        <v>ND</v>
      </c>
      <c r="T357" s="191" t="str">
        <f>IF(SecondRowCounts!T357 = 0, "ND", SecondRowWins!T357/SecondRowCounts!T357)</f>
        <v>ND</v>
      </c>
      <c r="U357" s="191" t="str">
        <f>IF(SecondRowCounts!U357 = 0, "ND", SecondRowWins!U357/SecondRowCounts!U357)</f>
        <v>ND</v>
      </c>
      <c r="V357" s="191" t="str">
        <f>IF(SecondRowCounts!V357 = 0, "ND", SecondRowWins!V357/SecondRowCounts!V357)</f>
        <v>ND</v>
      </c>
      <c r="W357" s="191" t="str">
        <f>IF(SecondRowCounts!W357 = 0, "ND", SecondRowWins!W357/SecondRowCounts!W357)</f>
        <v>ND</v>
      </c>
      <c r="X357" s="191" t="str">
        <f>IF(SecondRowCounts!X357 = 0, "ND", SecondRowWins!X357/SecondRowCounts!X357)</f>
        <v>ND</v>
      </c>
      <c r="Y357" s="191" t="str">
        <f>IF(SecondRowCounts!Y357 = 0, "ND", SecondRowWins!Y357/SecondRowCounts!Y357)</f>
        <v>ND</v>
      </c>
      <c r="Z357" s="191" t="str">
        <f>IF(SecondRowCounts!Z357 = 0, "ND", SecondRowWins!Z357/SecondRowCounts!Z357)</f>
        <v>ND</v>
      </c>
      <c r="AA357" s="191" t="str">
        <f>IF(SecondRowCounts!AA357 = 0, "ND", SecondRowWins!AA357/SecondRowCounts!AA357)</f>
        <v>ND</v>
      </c>
      <c r="AB357" s="191" t="str">
        <f>IF(SecondRowCounts!AB357 = 0, "ND", SecondRowWins!AB357/SecondRowCounts!AB357)</f>
        <v>ND</v>
      </c>
      <c r="AC357" s="191" t="str">
        <f>IF(SecondRowCounts!AC357 = 0, "ND", SecondRowWins!AC357/SecondRowCounts!AC357)</f>
        <v>ND</v>
      </c>
      <c r="AD357" s="191" t="str">
        <f>IF(SecondRowCounts!AD357 = 0, "ND", SecondRowWins!AD357/SecondRowCounts!AD357)</f>
        <v>ND</v>
      </c>
      <c r="AE357" s="191" t="str">
        <f>IF(SecondRowCounts!AE357 = 0, "ND", SecondRowWins!AE357/SecondRowCounts!AE357)</f>
        <v>ND</v>
      </c>
      <c r="AF357" s="191" t="str">
        <f>IF(SecondRowCounts!AF357 = 0, "ND", SecondRowWins!AF357/SecondRowCounts!AF357)</f>
        <v>ND</v>
      </c>
      <c r="AG357" s="191" t="str">
        <f>IF(SecondRowCounts!AG357 = 0, "ND", SecondRowWins!AG357/SecondRowCounts!AG357)</f>
        <v>ND</v>
      </c>
      <c r="AH357" s="191" t="str">
        <f>IF(SecondRowCounts!AH357 = 0, "ND", SecondRowWins!AH357/SecondRowCounts!AH357)</f>
        <v>ND</v>
      </c>
      <c r="AI357" s="191" t="str">
        <f>IF(SecondRowCounts!AI357 = 0, "ND", SecondRowWins!AI357/SecondRowCounts!AI357)</f>
        <v>ND</v>
      </c>
      <c r="AJ357" s="191" t="str">
        <f>IF(SecondRowCounts!AJ357 = 0, "ND", SecondRowWins!AJ357/SecondRowCounts!AJ357)</f>
        <v>ND</v>
      </c>
      <c r="AK357" s="191" t="str">
        <f>IF(SecondRowCounts!AK357 = 0, "ND", SecondRowWins!AK357/SecondRowCounts!AK357)</f>
        <v>ND</v>
      </c>
      <c r="AL357" s="191" t="str">
        <f>IF(SecondRowCounts!AL357 = 0, "ND", SecondRowWins!AL357/SecondRowCounts!AL357)</f>
        <v>ND</v>
      </c>
      <c r="AM357" s="191" t="str">
        <f>IF(SecondRowCounts!AM357 = 0, "ND", SecondRowWins!AM357/SecondRowCounts!AM357)</f>
        <v>ND</v>
      </c>
      <c r="AN357" s="191" t="str">
        <f>IF(SecondRowCounts!AN357 = 0, "ND", SecondRowWins!AN357/SecondRowCounts!AN357)</f>
        <v>ND</v>
      </c>
      <c r="AO357" s="191" t="str">
        <f>IF(SecondRowCounts!AO357 = 0, "ND", SecondRowWins!AO357/SecondRowCounts!AO357)</f>
        <v>ND</v>
      </c>
      <c r="AP357" s="191" t="str">
        <f>IF(SecondRowCounts!AP357 = 0, "ND", SecondRowWins!AP357/SecondRowCounts!AP357)</f>
        <v>ND</v>
      </c>
    </row>
    <row r="358">
      <c r="A358" s="187" t="s">
        <v>443</v>
      </c>
      <c r="B358" s="191">
        <f>IF(SecondRowCounts!B358 = 0, "ND", SecondRowWins!B358/SecondRowCounts!B358)</f>
        <v>0.6111111111</v>
      </c>
      <c r="C358" s="191" t="str">
        <f>IF(SecondRowCounts!C358 = 0, "ND", SecondRowWins!C358/SecondRowCounts!C358)</f>
        <v>ND</v>
      </c>
      <c r="D358" s="191" t="str">
        <f>IF(SecondRowCounts!D358 = 0, "ND", SecondRowWins!D358/SecondRowCounts!D358)</f>
        <v>ND</v>
      </c>
      <c r="E358" s="191" t="str">
        <f>IF(SecondRowCounts!E358 = 0, "ND", SecondRowWins!E358/SecondRowCounts!E358)</f>
        <v>ND</v>
      </c>
      <c r="F358" s="191" t="str">
        <f>IF(SecondRowCounts!F358 = 0, "ND", SecondRowWins!F358/SecondRowCounts!F358)</f>
        <v>ND</v>
      </c>
      <c r="G358" s="191" t="str">
        <f>IF(SecondRowCounts!G358 = 0, "ND", SecondRowWins!G358/SecondRowCounts!G358)</f>
        <v>ND</v>
      </c>
      <c r="H358" s="191" t="str">
        <f>IF(SecondRowCounts!H358 = 0, "ND", SecondRowWins!H358/SecondRowCounts!H358)</f>
        <v>ND</v>
      </c>
      <c r="I358" s="191" t="str">
        <f>IF(SecondRowCounts!I358 = 0, "ND", SecondRowWins!I358/SecondRowCounts!I358)</f>
        <v>ND</v>
      </c>
      <c r="J358" s="191" t="str">
        <f>IF(SecondRowCounts!J358 = 0, "ND", SecondRowWins!J358/SecondRowCounts!J358)</f>
        <v>ND</v>
      </c>
      <c r="K358" s="191">
        <f>IF(SecondRowCounts!K358 = 0, "ND", SecondRowWins!K358/SecondRowCounts!K358)</f>
        <v>1</v>
      </c>
      <c r="L358" s="191">
        <f>IF(SecondRowCounts!L358 = 0, "ND", SecondRowWins!L358/SecondRowCounts!L358)</f>
        <v>1</v>
      </c>
      <c r="M358" s="191">
        <f>IF(SecondRowCounts!M358 = 0, "ND", SecondRowWins!M358/SecondRowCounts!M358)</f>
        <v>0.8</v>
      </c>
      <c r="N358" s="191">
        <f>IF(SecondRowCounts!N358 = 0, "ND", SecondRowWins!N358/SecondRowCounts!N358)</f>
        <v>0</v>
      </c>
      <c r="O358" s="191">
        <f>IF(SecondRowCounts!O358 = 0, "ND", SecondRowWins!O358/SecondRowCounts!O358)</f>
        <v>0</v>
      </c>
      <c r="P358" s="191" t="str">
        <f>IF(SecondRowCounts!P358 = 0, "ND", SecondRowWins!P358/SecondRowCounts!P358)</f>
        <v>ND</v>
      </c>
      <c r="Q358" s="191">
        <f>IF(SecondRowCounts!Q358 = 0, "ND", SecondRowWins!Q358/SecondRowCounts!Q358)</f>
        <v>0</v>
      </c>
      <c r="R358" s="191" t="str">
        <f>IF(SecondRowCounts!R358 = 0, "ND", SecondRowWins!R358/SecondRowCounts!R358)</f>
        <v>ND</v>
      </c>
      <c r="S358" s="191" t="str">
        <f>IF(SecondRowCounts!S358 = 0, "ND", SecondRowWins!S358/SecondRowCounts!S358)</f>
        <v>ND</v>
      </c>
      <c r="T358" s="191" t="str">
        <f>IF(SecondRowCounts!T358 = 0, "ND", SecondRowWins!T358/SecondRowCounts!T358)</f>
        <v>ND</v>
      </c>
      <c r="U358" s="191" t="str">
        <f>IF(SecondRowCounts!U358 = 0, "ND", SecondRowWins!U358/SecondRowCounts!U358)</f>
        <v>ND</v>
      </c>
      <c r="V358" s="191" t="str">
        <f>IF(SecondRowCounts!V358 = 0, "ND", SecondRowWins!V358/SecondRowCounts!V358)</f>
        <v>ND</v>
      </c>
      <c r="W358" s="191" t="str">
        <f>IF(SecondRowCounts!W358 = 0, "ND", SecondRowWins!W358/SecondRowCounts!W358)</f>
        <v>ND</v>
      </c>
      <c r="X358" s="191" t="str">
        <f>IF(SecondRowCounts!X358 = 0, "ND", SecondRowWins!X358/SecondRowCounts!X358)</f>
        <v>ND</v>
      </c>
      <c r="Y358" s="191" t="str">
        <f>IF(SecondRowCounts!Y358 = 0, "ND", SecondRowWins!Y358/SecondRowCounts!Y358)</f>
        <v>ND</v>
      </c>
      <c r="Z358" s="191" t="str">
        <f>IF(SecondRowCounts!Z358 = 0, "ND", SecondRowWins!Z358/SecondRowCounts!Z358)</f>
        <v>ND</v>
      </c>
      <c r="AA358" s="191" t="str">
        <f>IF(SecondRowCounts!AA358 = 0, "ND", SecondRowWins!AA358/SecondRowCounts!AA358)</f>
        <v>ND</v>
      </c>
      <c r="AB358" s="191" t="str">
        <f>IF(SecondRowCounts!AB358 = 0, "ND", SecondRowWins!AB358/SecondRowCounts!AB358)</f>
        <v>ND</v>
      </c>
      <c r="AC358" s="191" t="str">
        <f>IF(SecondRowCounts!AC358 = 0, "ND", SecondRowWins!AC358/SecondRowCounts!AC358)</f>
        <v>ND</v>
      </c>
      <c r="AD358" s="191" t="str">
        <f>IF(SecondRowCounts!AD358 = 0, "ND", SecondRowWins!AD358/SecondRowCounts!AD358)</f>
        <v>ND</v>
      </c>
      <c r="AE358" s="191" t="str">
        <f>IF(SecondRowCounts!AE358 = 0, "ND", SecondRowWins!AE358/SecondRowCounts!AE358)</f>
        <v>ND</v>
      </c>
      <c r="AF358" s="191" t="str">
        <f>IF(SecondRowCounts!AF358 = 0, "ND", SecondRowWins!AF358/SecondRowCounts!AF358)</f>
        <v>ND</v>
      </c>
      <c r="AG358" s="191" t="str">
        <f>IF(SecondRowCounts!AG358 = 0, "ND", SecondRowWins!AG358/SecondRowCounts!AG358)</f>
        <v>ND</v>
      </c>
      <c r="AH358" s="191" t="str">
        <f>IF(SecondRowCounts!AH358 = 0, "ND", SecondRowWins!AH358/SecondRowCounts!AH358)</f>
        <v>ND</v>
      </c>
      <c r="AI358" s="191" t="str">
        <f>IF(SecondRowCounts!AI358 = 0, "ND", SecondRowWins!AI358/SecondRowCounts!AI358)</f>
        <v>ND</v>
      </c>
      <c r="AJ358" s="191" t="str">
        <f>IF(SecondRowCounts!AJ358 = 0, "ND", SecondRowWins!AJ358/SecondRowCounts!AJ358)</f>
        <v>ND</v>
      </c>
      <c r="AK358" s="191" t="str">
        <f>IF(SecondRowCounts!AK358 = 0, "ND", SecondRowWins!AK358/SecondRowCounts!AK358)</f>
        <v>ND</v>
      </c>
      <c r="AL358" s="191" t="str">
        <f>IF(SecondRowCounts!AL358 = 0, "ND", SecondRowWins!AL358/SecondRowCounts!AL358)</f>
        <v>ND</v>
      </c>
      <c r="AM358" s="191" t="str">
        <f>IF(SecondRowCounts!AM358 = 0, "ND", SecondRowWins!AM358/SecondRowCounts!AM358)</f>
        <v>ND</v>
      </c>
      <c r="AN358" s="191" t="str">
        <f>IF(SecondRowCounts!AN358 = 0, "ND", SecondRowWins!AN358/SecondRowCounts!AN358)</f>
        <v>ND</v>
      </c>
      <c r="AO358" s="191" t="str">
        <f>IF(SecondRowCounts!AO358 = 0, "ND", SecondRowWins!AO358/SecondRowCounts!AO358)</f>
        <v>ND</v>
      </c>
      <c r="AP358" s="191" t="str">
        <f>IF(SecondRowCounts!AP358 = 0, "ND", SecondRowWins!AP358/SecondRowCounts!AP358)</f>
        <v>ND</v>
      </c>
    </row>
    <row r="359">
      <c r="A359" s="187" t="s">
        <v>118</v>
      </c>
      <c r="B359" s="191">
        <f>IF(SecondRowCounts!B359 = 0, "ND", SecondRowWins!B359/SecondRowCounts!B359)</f>
        <v>0.5337078652</v>
      </c>
      <c r="C359" s="191" t="str">
        <f>IF(SecondRowCounts!C359 = 0, "ND", SecondRowWins!C359/SecondRowCounts!C359)</f>
        <v>ND</v>
      </c>
      <c r="D359" s="191" t="str">
        <f>IF(SecondRowCounts!D359 = 0, "ND", SecondRowWins!D359/SecondRowCounts!D359)</f>
        <v>ND</v>
      </c>
      <c r="E359" s="191">
        <f>IF(SecondRowCounts!E359 = 0, "ND", SecondRowWins!E359/SecondRowCounts!E359)</f>
        <v>1</v>
      </c>
      <c r="F359" s="191">
        <f>IF(SecondRowCounts!F359 = 0, "ND", SecondRowWins!F359/SecondRowCounts!F359)</f>
        <v>0.4166666667</v>
      </c>
      <c r="G359" s="191">
        <f>IF(SecondRowCounts!G359 = 0, "ND", SecondRowWins!G359/SecondRowCounts!G359)</f>
        <v>0.7586206897</v>
      </c>
      <c r="H359" s="191">
        <f>IF(SecondRowCounts!H359 = 0, "ND", SecondRowWins!H359/SecondRowCounts!H359)</f>
        <v>0.5897435897</v>
      </c>
      <c r="I359" s="191">
        <f>IF(SecondRowCounts!I359 = 0, "ND", SecondRowWins!I359/SecondRowCounts!I359)</f>
        <v>0.5208333333</v>
      </c>
      <c r="J359" s="191">
        <f>IF(SecondRowCounts!J359 = 0, "ND", SecondRowWins!J359/SecondRowCounts!J359)</f>
        <v>0.3684210526</v>
      </c>
      <c r="K359" s="191">
        <f>IF(SecondRowCounts!K359 = 0, "ND", SecondRowWins!K359/SecondRowCounts!K359)</f>
        <v>0.3529411765</v>
      </c>
      <c r="L359" s="191">
        <f>IF(SecondRowCounts!L359 = 0, "ND", SecondRowWins!L359/SecondRowCounts!L359)</f>
        <v>0.25</v>
      </c>
      <c r="M359" s="191">
        <f>IF(SecondRowCounts!M359 = 0, "ND", SecondRowWins!M359/SecondRowCounts!M359)</f>
        <v>0.25</v>
      </c>
      <c r="N359" s="191">
        <f>IF(SecondRowCounts!N359 = 0, "ND", SecondRowWins!N359/SecondRowCounts!N359)</f>
        <v>0</v>
      </c>
      <c r="O359" s="191" t="str">
        <f>IF(SecondRowCounts!O359 = 0, "ND", SecondRowWins!O359/SecondRowCounts!O359)</f>
        <v>ND</v>
      </c>
      <c r="P359" s="191" t="str">
        <f>IF(SecondRowCounts!P359 = 0, "ND", SecondRowWins!P359/SecondRowCounts!P359)</f>
        <v>ND</v>
      </c>
      <c r="Q359" s="191" t="str">
        <f>IF(SecondRowCounts!Q359 = 0, "ND", SecondRowWins!Q359/SecondRowCounts!Q359)</f>
        <v>ND</v>
      </c>
      <c r="R359" s="191" t="str">
        <f>IF(SecondRowCounts!R359 = 0, "ND", SecondRowWins!R359/SecondRowCounts!R359)</f>
        <v>ND</v>
      </c>
      <c r="S359" s="191" t="str">
        <f>IF(SecondRowCounts!S359 = 0, "ND", SecondRowWins!S359/SecondRowCounts!S359)</f>
        <v>ND</v>
      </c>
      <c r="T359" s="191" t="str">
        <f>IF(SecondRowCounts!T359 = 0, "ND", SecondRowWins!T359/SecondRowCounts!T359)</f>
        <v>ND</v>
      </c>
      <c r="U359" s="191" t="str">
        <f>IF(SecondRowCounts!U359 = 0, "ND", SecondRowWins!U359/SecondRowCounts!U359)</f>
        <v>ND</v>
      </c>
      <c r="V359" s="191" t="str">
        <f>IF(SecondRowCounts!V359 = 0, "ND", SecondRowWins!V359/SecondRowCounts!V359)</f>
        <v>ND</v>
      </c>
      <c r="W359" s="191" t="str">
        <f>IF(SecondRowCounts!W359 = 0, "ND", SecondRowWins!W359/SecondRowCounts!W359)</f>
        <v>ND</v>
      </c>
      <c r="X359" s="191" t="str">
        <f>IF(SecondRowCounts!X359 = 0, "ND", SecondRowWins!X359/SecondRowCounts!X359)</f>
        <v>ND</v>
      </c>
      <c r="Y359" s="191" t="str">
        <f>IF(SecondRowCounts!Y359 = 0, "ND", SecondRowWins!Y359/SecondRowCounts!Y359)</f>
        <v>ND</v>
      </c>
      <c r="Z359" s="191" t="str">
        <f>IF(SecondRowCounts!Z359 = 0, "ND", SecondRowWins!Z359/SecondRowCounts!Z359)</f>
        <v>ND</v>
      </c>
      <c r="AA359" s="191" t="str">
        <f>IF(SecondRowCounts!AA359 = 0, "ND", SecondRowWins!AA359/SecondRowCounts!AA359)</f>
        <v>ND</v>
      </c>
      <c r="AB359" s="191" t="str">
        <f>IF(SecondRowCounts!AB359 = 0, "ND", SecondRowWins!AB359/SecondRowCounts!AB359)</f>
        <v>ND</v>
      </c>
      <c r="AC359" s="191" t="str">
        <f>IF(SecondRowCounts!AC359 = 0, "ND", SecondRowWins!AC359/SecondRowCounts!AC359)</f>
        <v>ND</v>
      </c>
      <c r="AD359" s="191" t="str">
        <f>IF(SecondRowCounts!AD359 = 0, "ND", SecondRowWins!AD359/SecondRowCounts!AD359)</f>
        <v>ND</v>
      </c>
      <c r="AE359" s="191" t="str">
        <f>IF(SecondRowCounts!AE359 = 0, "ND", SecondRowWins!AE359/SecondRowCounts!AE359)</f>
        <v>ND</v>
      </c>
      <c r="AF359" s="191" t="str">
        <f>IF(SecondRowCounts!AF359 = 0, "ND", SecondRowWins!AF359/SecondRowCounts!AF359)</f>
        <v>ND</v>
      </c>
      <c r="AG359" s="191" t="str">
        <f>IF(SecondRowCounts!AG359 = 0, "ND", SecondRowWins!AG359/SecondRowCounts!AG359)</f>
        <v>ND</v>
      </c>
      <c r="AH359" s="191" t="str">
        <f>IF(SecondRowCounts!AH359 = 0, "ND", SecondRowWins!AH359/SecondRowCounts!AH359)</f>
        <v>ND</v>
      </c>
      <c r="AI359" s="191" t="str">
        <f>IF(SecondRowCounts!AI359 = 0, "ND", SecondRowWins!AI359/SecondRowCounts!AI359)</f>
        <v>ND</v>
      </c>
      <c r="AJ359" s="191" t="str">
        <f>IF(SecondRowCounts!AJ359 = 0, "ND", SecondRowWins!AJ359/SecondRowCounts!AJ359)</f>
        <v>ND</v>
      </c>
      <c r="AK359" s="191" t="str">
        <f>IF(SecondRowCounts!AK359 = 0, "ND", SecondRowWins!AK359/SecondRowCounts!AK359)</f>
        <v>ND</v>
      </c>
      <c r="AL359" s="191" t="str">
        <f>IF(SecondRowCounts!AL359 = 0, "ND", SecondRowWins!AL359/SecondRowCounts!AL359)</f>
        <v>ND</v>
      </c>
      <c r="AM359" s="191" t="str">
        <f>IF(SecondRowCounts!AM359 = 0, "ND", SecondRowWins!AM359/SecondRowCounts!AM359)</f>
        <v>ND</v>
      </c>
      <c r="AN359" s="191" t="str">
        <f>IF(SecondRowCounts!AN359 = 0, "ND", SecondRowWins!AN359/SecondRowCounts!AN359)</f>
        <v>ND</v>
      </c>
      <c r="AO359" s="191" t="str">
        <f>IF(SecondRowCounts!AO359 = 0, "ND", SecondRowWins!AO359/SecondRowCounts!AO359)</f>
        <v>ND</v>
      </c>
      <c r="AP359" s="191" t="str">
        <f>IF(SecondRowCounts!AP359 = 0, "ND", SecondRowWins!AP359/SecondRowCounts!AP359)</f>
        <v>ND</v>
      </c>
    </row>
    <row r="360">
      <c r="A360" s="187" t="s">
        <v>444</v>
      </c>
      <c r="B360" s="191">
        <f>IF(SecondRowCounts!B360 = 0, "ND", SecondRowWins!B360/SecondRowCounts!B360)</f>
        <v>0.3739795918</v>
      </c>
      <c r="C360" s="191" t="str">
        <f>IF(SecondRowCounts!C360 = 0, "ND", SecondRowWins!C360/SecondRowCounts!C360)</f>
        <v>ND</v>
      </c>
      <c r="D360" s="191" t="str">
        <f>IF(SecondRowCounts!D360 = 0, "ND", SecondRowWins!D360/SecondRowCounts!D360)</f>
        <v>ND</v>
      </c>
      <c r="E360" s="191" t="str">
        <f>IF(SecondRowCounts!E360 = 0, "ND", SecondRowWins!E360/SecondRowCounts!E360)</f>
        <v>ND</v>
      </c>
      <c r="F360" s="191" t="str">
        <f>IF(SecondRowCounts!F360 = 0, "ND", SecondRowWins!F360/SecondRowCounts!F360)</f>
        <v>ND</v>
      </c>
      <c r="G360" s="191">
        <f>IF(SecondRowCounts!G360 = 0, "ND", SecondRowWins!G360/SecondRowCounts!G360)</f>
        <v>0.4204851752</v>
      </c>
      <c r="H360" s="191">
        <f>IF(SecondRowCounts!H360 = 0, "ND", SecondRowWins!H360/SecondRowCounts!H360)</f>
        <v>0.3383685801</v>
      </c>
      <c r="I360" s="191">
        <f>IF(SecondRowCounts!I360 = 0, "ND", SecondRowWins!I360/SecondRowCounts!I360)</f>
        <v>0.2264150943</v>
      </c>
      <c r="J360" s="191">
        <f>IF(SecondRowCounts!J360 = 0, "ND", SecondRowWins!J360/SecondRowCounts!J360)</f>
        <v>0.2083333333</v>
      </c>
      <c r="K360" s="191">
        <f>IF(SecondRowCounts!K360 = 0, "ND", SecondRowWins!K360/SecondRowCounts!K360)</f>
        <v>0</v>
      </c>
      <c r="L360" s="191" t="str">
        <f>IF(SecondRowCounts!L360 = 0, "ND", SecondRowWins!L360/SecondRowCounts!L360)</f>
        <v>ND</v>
      </c>
      <c r="M360" s="191" t="str">
        <f>IF(SecondRowCounts!M360 = 0, "ND", SecondRowWins!M360/SecondRowCounts!M360)</f>
        <v>ND</v>
      </c>
      <c r="N360" s="191" t="str">
        <f>IF(SecondRowCounts!N360 = 0, "ND", SecondRowWins!N360/SecondRowCounts!N360)</f>
        <v>ND</v>
      </c>
      <c r="O360" s="191" t="str">
        <f>IF(SecondRowCounts!O360 = 0, "ND", SecondRowWins!O360/SecondRowCounts!O360)</f>
        <v>ND</v>
      </c>
      <c r="P360" s="191" t="str">
        <f>IF(SecondRowCounts!P360 = 0, "ND", SecondRowWins!P360/SecondRowCounts!P360)</f>
        <v>ND</v>
      </c>
      <c r="Q360" s="191" t="str">
        <f>IF(SecondRowCounts!Q360 = 0, "ND", SecondRowWins!Q360/SecondRowCounts!Q360)</f>
        <v>ND</v>
      </c>
      <c r="R360" s="191" t="str">
        <f>IF(SecondRowCounts!R360 = 0, "ND", SecondRowWins!R360/SecondRowCounts!R360)</f>
        <v>ND</v>
      </c>
      <c r="S360" s="191" t="str">
        <f>IF(SecondRowCounts!S360 = 0, "ND", SecondRowWins!S360/SecondRowCounts!S360)</f>
        <v>ND</v>
      </c>
      <c r="T360" s="191" t="str">
        <f>IF(SecondRowCounts!T360 = 0, "ND", SecondRowWins!T360/SecondRowCounts!T360)</f>
        <v>ND</v>
      </c>
      <c r="U360" s="191" t="str">
        <f>IF(SecondRowCounts!U360 = 0, "ND", SecondRowWins!U360/SecondRowCounts!U360)</f>
        <v>ND</v>
      </c>
      <c r="V360" s="191" t="str">
        <f>IF(SecondRowCounts!V360 = 0, "ND", SecondRowWins!V360/SecondRowCounts!V360)</f>
        <v>ND</v>
      </c>
      <c r="W360" s="191" t="str">
        <f>IF(SecondRowCounts!W360 = 0, "ND", SecondRowWins!W360/SecondRowCounts!W360)</f>
        <v>ND</v>
      </c>
      <c r="X360" s="191" t="str">
        <f>IF(SecondRowCounts!X360 = 0, "ND", SecondRowWins!X360/SecondRowCounts!X360)</f>
        <v>ND</v>
      </c>
      <c r="Y360" s="191" t="str">
        <f>IF(SecondRowCounts!Y360 = 0, "ND", SecondRowWins!Y360/SecondRowCounts!Y360)</f>
        <v>ND</v>
      </c>
      <c r="Z360" s="191" t="str">
        <f>IF(SecondRowCounts!Z360 = 0, "ND", SecondRowWins!Z360/SecondRowCounts!Z360)</f>
        <v>ND</v>
      </c>
      <c r="AA360" s="191" t="str">
        <f>IF(SecondRowCounts!AA360 = 0, "ND", SecondRowWins!AA360/SecondRowCounts!AA360)</f>
        <v>ND</v>
      </c>
      <c r="AB360" s="191" t="str">
        <f>IF(SecondRowCounts!AB360 = 0, "ND", SecondRowWins!AB360/SecondRowCounts!AB360)</f>
        <v>ND</v>
      </c>
      <c r="AC360" s="191" t="str">
        <f>IF(SecondRowCounts!AC360 = 0, "ND", SecondRowWins!AC360/SecondRowCounts!AC360)</f>
        <v>ND</v>
      </c>
      <c r="AD360" s="191" t="str">
        <f>IF(SecondRowCounts!AD360 = 0, "ND", SecondRowWins!AD360/SecondRowCounts!AD360)</f>
        <v>ND</v>
      </c>
      <c r="AE360" s="191" t="str">
        <f>IF(SecondRowCounts!AE360 = 0, "ND", SecondRowWins!AE360/SecondRowCounts!AE360)</f>
        <v>ND</v>
      </c>
      <c r="AF360" s="191" t="str">
        <f>IF(SecondRowCounts!AF360 = 0, "ND", SecondRowWins!AF360/SecondRowCounts!AF360)</f>
        <v>ND</v>
      </c>
      <c r="AG360" s="191" t="str">
        <f>IF(SecondRowCounts!AG360 = 0, "ND", SecondRowWins!AG360/SecondRowCounts!AG360)</f>
        <v>ND</v>
      </c>
      <c r="AH360" s="191" t="str">
        <f>IF(SecondRowCounts!AH360 = 0, "ND", SecondRowWins!AH360/SecondRowCounts!AH360)</f>
        <v>ND</v>
      </c>
      <c r="AI360" s="191" t="str">
        <f>IF(SecondRowCounts!AI360 = 0, "ND", SecondRowWins!AI360/SecondRowCounts!AI360)</f>
        <v>ND</v>
      </c>
      <c r="AJ360" s="191" t="str">
        <f>IF(SecondRowCounts!AJ360 = 0, "ND", SecondRowWins!AJ360/SecondRowCounts!AJ360)</f>
        <v>ND</v>
      </c>
      <c r="AK360" s="191" t="str">
        <f>IF(SecondRowCounts!AK360 = 0, "ND", SecondRowWins!AK360/SecondRowCounts!AK360)</f>
        <v>ND</v>
      </c>
      <c r="AL360" s="191" t="str">
        <f>IF(SecondRowCounts!AL360 = 0, "ND", SecondRowWins!AL360/SecondRowCounts!AL360)</f>
        <v>ND</v>
      </c>
      <c r="AM360" s="191" t="str">
        <f>IF(SecondRowCounts!AM360 = 0, "ND", SecondRowWins!AM360/SecondRowCounts!AM360)</f>
        <v>ND</v>
      </c>
      <c r="AN360" s="191" t="str">
        <f>IF(SecondRowCounts!AN360 = 0, "ND", SecondRowWins!AN360/SecondRowCounts!AN360)</f>
        <v>ND</v>
      </c>
      <c r="AO360" s="191" t="str">
        <f>IF(SecondRowCounts!AO360 = 0, "ND", SecondRowWins!AO360/SecondRowCounts!AO360)</f>
        <v>ND</v>
      </c>
      <c r="AP360" s="191" t="str">
        <f>IF(SecondRowCounts!AP360 = 0, "ND", SecondRowWins!AP360/SecondRowCounts!AP360)</f>
        <v>ND</v>
      </c>
    </row>
    <row r="361">
      <c r="A361" s="187" t="s">
        <v>445</v>
      </c>
      <c r="B361" s="191">
        <f>IF(SecondRowCounts!B361 = 0, "ND", SecondRowWins!B361/SecondRowCounts!B361)</f>
        <v>1</v>
      </c>
      <c r="C361" s="191" t="str">
        <f>IF(SecondRowCounts!C361 = 0, "ND", SecondRowWins!C361/SecondRowCounts!C361)</f>
        <v>ND</v>
      </c>
      <c r="D361" s="191" t="str">
        <f>IF(SecondRowCounts!D361 = 0, "ND", SecondRowWins!D361/SecondRowCounts!D361)</f>
        <v>ND</v>
      </c>
      <c r="E361" s="191" t="str">
        <f>IF(SecondRowCounts!E361 = 0, "ND", SecondRowWins!E361/SecondRowCounts!E361)</f>
        <v>ND</v>
      </c>
      <c r="F361" s="191" t="str">
        <f>IF(SecondRowCounts!F361 = 0, "ND", SecondRowWins!F361/SecondRowCounts!F361)</f>
        <v>ND</v>
      </c>
      <c r="G361" s="191" t="str">
        <f>IF(SecondRowCounts!G361 = 0, "ND", SecondRowWins!G361/SecondRowCounts!G361)</f>
        <v>ND</v>
      </c>
      <c r="H361" s="191">
        <f>IF(SecondRowCounts!H361 = 0, "ND", SecondRowWins!H361/SecondRowCounts!H361)</f>
        <v>1</v>
      </c>
      <c r="I361" s="191" t="str">
        <f>IF(SecondRowCounts!I361 = 0, "ND", SecondRowWins!I361/SecondRowCounts!I361)</f>
        <v>ND</v>
      </c>
      <c r="J361" s="191" t="str">
        <f>IF(SecondRowCounts!J361 = 0, "ND", SecondRowWins!J361/SecondRowCounts!J361)</f>
        <v>ND</v>
      </c>
      <c r="K361" s="191" t="str">
        <f>IF(SecondRowCounts!K361 = 0, "ND", SecondRowWins!K361/SecondRowCounts!K361)</f>
        <v>ND</v>
      </c>
      <c r="L361" s="191" t="str">
        <f>IF(SecondRowCounts!L361 = 0, "ND", SecondRowWins!L361/SecondRowCounts!L361)</f>
        <v>ND</v>
      </c>
      <c r="M361" s="191" t="str">
        <f>IF(SecondRowCounts!M361 = 0, "ND", SecondRowWins!M361/SecondRowCounts!M361)</f>
        <v>ND</v>
      </c>
      <c r="N361" s="191" t="str">
        <f>IF(SecondRowCounts!N361 = 0, "ND", SecondRowWins!N361/SecondRowCounts!N361)</f>
        <v>ND</v>
      </c>
      <c r="O361" s="191" t="str">
        <f>IF(SecondRowCounts!O361 = 0, "ND", SecondRowWins!O361/SecondRowCounts!O361)</f>
        <v>ND</v>
      </c>
      <c r="P361" s="191" t="str">
        <f>IF(SecondRowCounts!P361 = 0, "ND", SecondRowWins!P361/SecondRowCounts!P361)</f>
        <v>ND</v>
      </c>
      <c r="Q361" s="191" t="str">
        <f>IF(SecondRowCounts!Q361 = 0, "ND", SecondRowWins!Q361/SecondRowCounts!Q361)</f>
        <v>ND</v>
      </c>
      <c r="R361" s="191" t="str">
        <f>IF(SecondRowCounts!R361 = 0, "ND", SecondRowWins!R361/SecondRowCounts!R361)</f>
        <v>ND</v>
      </c>
      <c r="S361" s="191" t="str">
        <f>IF(SecondRowCounts!S361 = 0, "ND", SecondRowWins!S361/SecondRowCounts!S361)</f>
        <v>ND</v>
      </c>
      <c r="T361" s="191" t="str">
        <f>IF(SecondRowCounts!T361 = 0, "ND", SecondRowWins!T361/SecondRowCounts!T361)</f>
        <v>ND</v>
      </c>
      <c r="U361" s="191" t="str">
        <f>IF(SecondRowCounts!U361 = 0, "ND", SecondRowWins!U361/SecondRowCounts!U361)</f>
        <v>ND</v>
      </c>
      <c r="V361" s="191" t="str">
        <f>IF(SecondRowCounts!V361 = 0, "ND", SecondRowWins!V361/SecondRowCounts!V361)</f>
        <v>ND</v>
      </c>
      <c r="W361" s="191" t="str">
        <f>IF(SecondRowCounts!W361 = 0, "ND", SecondRowWins!W361/SecondRowCounts!W361)</f>
        <v>ND</v>
      </c>
      <c r="X361" s="191" t="str">
        <f>IF(SecondRowCounts!X361 = 0, "ND", SecondRowWins!X361/SecondRowCounts!X361)</f>
        <v>ND</v>
      </c>
      <c r="Y361" s="191" t="str">
        <f>IF(SecondRowCounts!Y361 = 0, "ND", SecondRowWins!Y361/SecondRowCounts!Y361)</f>
        <v>ND</v>
      </c>
      <c r="Z361" s="191" t="str">
        <f>IF(SecondRowCounts!Z361 = 0, "ND", SecondRowWins!Z361/SecondRowCounts!Z361)</f>
        <v>ND</v>
      </c>
      <c r="AA361" s="191" t="str">
        <f>IF(SecondRowCounts!AA361 = 0, "ND", SecondRowWins!AA361/SecondRowCounts!AA361)</f>
        <v>ND</v>
      </c>
      <c r="AB361" s="191" t="str">
        <f>IF(SecondRowCounts!AB361 = 0, "ND", SecondRowWins!AB361/SecondRowCounts!AB361)</f>
        <v>ND</v>
      </c>
      <c r="AC361" s="191" t="str">
        <f>IF(SecondRowCounts!AC361 = 0, "ND", SecondRowWins!AC361/SecondRowCounts!AC361)</f>
        <v>ND</v>
      </c>
      <c r="AD361" s="191" t="str">
        <f>IF(SecondRowCounts!AD361 = 0, "ND", SecondRowWins!AD361/SecondRowCounts!AD361)</f>
        <v>ND</v>
      </c>
      <c r="AE361" s="191" t="str">
        <f>IF(SecondRowCounts!AE361 = 0, "ND", SecondRowWins!AE361/SecondRowCounts!AE361)</f>
        <v>ND</v>
      </c>
      <c r="AF361" s="191" t="str">
        <f>IF(SecondRowCounts!AF361 = 0, "ND", SecondRowWins!AF361/SecondRowCounts!AF361)</f>
        <v>ND</v>
      </c>
      <c r="AG361" s="191" t="str">
        <f>IF(SecondRowCounts!AG361 = 0, "ND", SecondRowWins!AG361/SecondRowCounts!AG361)</f>
        <v>ND</v>
      </c>
      <c r="AH361" s="191" t="str">
        <f>IF(SecondRowCounts!AH361 = 0, "ND", SecondRowWins!AH361/SecondRowCounts!AH361)</f>
        <v>ND</v>
      </c>
      <c r="AI361" s="191" t="str">
        <f>IF(SecondRowCounts!AI361 = 0, "ND", SecondRowWins!AI361/SecondRowCounts!AI361)</f>
        <v>ND</v>
      </c>
      <c r="AJ361" s="191" t="str">
        <f>IF(SecondRowCounts!AJ361 = 0, "ND", SecondRowWins!AJ361/SecondRowCounts!AJ361)</f>
        <v>ND</v>
      </c>
      <c r="AK361" s="191" t="str">
        <f>IF(SecondRowCounts!AK361 = 0, "ND", SecondRowWins!AK361/SecondRowCounts!AK361)</f>
        <v>ND</v>
      </c>
      <c r="AL361" s="191" t="str">
        <f>IF(SecondRowCounts!AL361 = 0, "ND", SecondRowWins!AL361/SecondRowCounts!AL361)</f>
        <v>ND</v>
      </c>
      <c r="AM361" s="191" t="str">
        <f>IF(SecondRowCounts!AM361 = 0, "ND", SecondRowWins!AM361/SecondRowCounts!AM361)</f>
        <v>ND</v>
      </c>
      <c r="AN361" s="191" t="str">
        <f>IF(SecondRowCounts!AN361 = 0, "ND", SecondRowWins!AN361/SecondRowCounts!AN361)</f>
        <v>ND</v>
      </c>
      <c r="AO361" s="191" t="str">
        <f>IF(SecondRowCounts!AO361 = 0, "ND", SecondRowWins!AO361/SecondRowCounts!AO361)</f>
        <v>ND</v>
      </c>
      <c r="AP361" s="191" t="str">
        <f>IF(SecondRowCounts!AP361 = 0, "ND", SecondRowWins!AP361/SecondRowCounts!AP361)</f>
        <v>ND</v>
      </c>
    </row>
    <row r="362">
      <c r="A362" s="187" t="s">
        <v>446</v>
      </c>
      <c r="B362" s="191">
        <f>IF(SecondRowCounts!B362 = 0, "ND", SecondRowWins!B362/SecondRowCounts!B362)</f>
        <v>0.3833943834</v>
      </c>
      <c r="C362" s="191" t="str">
        <f>IF(SecondRowCounts!C362 = 0, "ND", SecondRowWins!C362/SecondRowCounts!C362)</f>
        <v>ND</v>
      </c>
      <c r="D362" s="191" t="str">
        <f>IF(SecondRowCounts!D362 = 0, "ND", SecondRowWins!D362/SecondRowCounts!D362)</f>
        <v>ND</v>
      </c>
      <c r="E362" s="191" t="str">
        <f>IF(SecondRowCounts!E362 = 0, "ND", SecondRowWins!E362/SecondRowCounts!E362)</f>
        <v>ND</v>
      </c>
      <c r="F362" s="191">
        <f>IF(SecondRowCounts!F362 = 0, "ND", SecondRowWins!F362/SecondRowCounts!F362)</f>
        <v>1</v>
      </c>
      <c r="G362" s="191">
        <f>IF(SecondRowCounts!G362 = 0, "ND", SecondRowWins!G362/SecondRowCounts!G362)</f>
        <v>0.4372759857</v>
      </c>
      <c r="H362" s="191">
        <f>IF(SecondRowCounts!H362 = 0, "ND", SecondRowWins!H362/SecondRowCounts!H362)</f>
        <v>0.4277456647</v>
      </c>
      <c r="I362" s="191">
        <f>IF(SecondRowCounts!I362 = 0, "ND", SecondRowWins!I362/SecondRowCounts!I362)</f>
        <v>0.2298136646</v>
      </c>
      <c r="J362" s="191">
        <f>IF(SecondRowCounts!J362 = 0, "ND", SecondRowWins!J362/SecondRowCounts!J362)</f>
        <v>0.1935483871</v>
      </c>
      <c r="K362" s="191">
        <f>IF(SecondRowCounts!K362 = 0, "ND", SecondRowWins!K362/SecondRowCounts!K362)</f>
        <v>0</v>
      </c>
      <c r="L362" s="191" t="str">
        <f>IF(SecondRowCounts!L362 = 0, "ND", SecondRowWins!L362/SecondRowCounts!L362)</f>
        <v>ND</v>
      </c>
      <c r="M362" s="191" t="str">
        <f>IF(SecondRowCounts!M362 = 0, "ND", SecondRowWins!M362/SecondRowCounts!M362)</f>
        <v>ND</v>
      </c>
      <c r="N362" s="191" t="str">
        <f>IF(SecondRowCounts!N362 = 0, "ND", SecondRowWins!N362/SecondRowCounts!N362)</f>
        <v>ND</v>
      </c>
      <c r="O362" s="191" t="str">
        <f>IF(SecondRowCounts!O362 = 0, "ND", SecondRowWins!O362/SecondRowCounts!O362)</f>
        <v>ND</v>
      </c>
      <c r="P362" s="191" t="str">
        <f>IF(SecondRowCounts!P362 = 0, "ND", SecondRowWins!P362/SecondRowCounts!P362)</f>
        <v>ND</v>
      </c>
      <c r="Q362" s="191" t="str">
        <f>IF(SecondRowCounts!Q362 = 0, "ND", SecondRowWins!Q362/SecondRowCounts!Q362)</f>
        <v>ND</v>
      </c>
      <c r="R362" s="191" t="str">
        <f>IF(SecondRowCounts!R362 = 0, "ND", SecondRowWins!R362/SecondRowCounts!R362)</f>
        <v>ND</v>
      </c>
      <c r="S362" s="191" t="str">
        <f>IF(SecondRowCounts!S362 = 0, "ND", SecondRowWins!S362/SecondRowCounts!S362)</f>
        <v>ND</v>
      </c>
      <c r="T362" s="191" t="str">
        <f>IF(SecondRowCounts!T362 = 0, "ND", SecondRowWins!T362/SecondRowCounts!T362)</f>
        <v>ND</v>
      </c>
      <c r="U362" s="191" t="str">
        <f>IF(SecondRowCounts!U362 = 0, "ND", SecondRowWins!U362/SecondRowCounts!U362)</f>
        <v>ND</v>
      </c>
      <c r="V362" s="191" t="str">
        <f>IF(SecondRowCounts!V362 = 0, "ND", SecondRowWins!V362/SecondRowCounts!V362)</f>
        <v>ND</v>
      </c>
      <c r="W362" s="191" t="str">
        <f>IF(SecondRowCounts!W362 = 0, "ND", SecondRowWins!W362/SecondRowCounts!W362)</f>
        <v>ND</v>
      </c>
      <c r="X362" s="191" t="str">
        <f>IF(SecondRowCounts!X362 = 0, "ND", SecondRowWins!X362/SecondRowCounts!X362)</f>
        <v>ND</v>
      </c>
      <c r="Y362" s="191" t="str">
        <f>IF(SecondRowCounts!Y362 = 0, "ND", SecondRowWins!Y362/SecondRowCounts!Y362)</f>
        <v>ND</v>
      </c>
      <c r="Z362" s="191" t="str">
        <f>IF(SecondRowCounts!Z362 = 0, "ND", SecondRowWins!Z362/SecondRowCounts!Z362)</f>
        <v>ND</v>
      </c>
      <c r="AA362" s="191" t="str">
        <f>IF(SecondRowCounts!AA362 = 0, "ND", SecondRowWins!AA362/SecondRowCounts!AA362)</f>
        <v>ND</v>
      </c>
      <c r="AB362" s="191" t="str">
        <f>IF(SecondRowCounts!AB362 = 0, "ND", SecondRowWins!AB362/SecondRowCounts!AB362)</f>
        <v>ND</v>
      </c>
      <c r="AC362" s="191" t="str">
        <f>IF(SecondRowCounts!AC362 = 0, "ND", SecondRowWins!AC362/SecondRowCounts!AC362)</f>
        <v>ND</v>
      </c>
      <c r="AD362" s="191" t="str">
        <f>IF(SecondRowCounts!AD362 = 0, "ND", SecondRowWins!AD362/SecondRowCounts!AD362)</f>
        <v>ND</v>
      </c>
      <c r="AE362" s="191" t="str">
        <f>IF(SecondRowCounts!AE362 = 0, "ND", SecondRowWins!AE362/SecondRowCounts!AE362)</f>
        <v>ND</v>
      </c>
      <c r="AF362" s="191" t="str">
        <f>IF(SecondRowCounts!AF362 = 0, "ND", SecondRowWins!AF362/SecondRowCounts!AF362)</f>
        <v>ND</v>
      </c>
      <c r="AG362" s="191" t="str">
        <f>IF(SecondRowCounts!AG362 = 0, "ND", SecondRowWins!AG362/SecondRowCounts!AG362)</f>
        <v>ND</v>
      </c>
      <c r="AH362" s="191" t="str">
        <f>IF(SecondRowCounts!AH362 = 0, "ND", SecondRowWins!AH362/SecondRowCounts!AH362)</f>
        <v>ND</v>
      </c>
      <c r="AI362" s="191" t="str">
        <f>IF(SecondRowCounts!AI362 = 0, "ND", SecondRowWins!AI362/SecondRowCounts!AI362)</f>
        <v>ND</v>
      </c>
      <c r="AJ362" s="191" t="str">
        <f>IF(SecondRowCounts!AJ362 = 0, "ND", SecondRowWins!AJ362/SecondRowCounts!AJ362)</f>
        <v>ND</v>
      </c>
      <c r="AK362" s="191" t="str">
        <f>IF(SecondRowCounts!AK362 = 0, "ND", SecondRowWins!AK362/SecondRowCounts!AK362)</f>
        <v>ND</v>
      </c>
      <c r="AL362" s="191" t="str">
        <f>IF(SecondRowCounts!AL362 = 0, "ND", SecondRowWins!AL362/SecondRowCounts!AL362)</f>
        <v>ND</v>
      </c>
      <c r="AM362" s="191" t="str">
        <f>IF(SecondRowCounts!AM362 = 0, "ND", SecondRowWins!AM362/SecondRowCounts!AM362)</f>
        <v>ND</v>
      </c>
      <c r="AN362" s="191" t="str">
        <f>IF(SecondRowCounts!AN362 = 0, "ND", SecondRowWins!AN362/SecondRowCounts!AN362)</f>
        <v>ND</v>
      </c>
      <c r="AO362" s="191" t="str">
        <f>IF(SecondRowCounts!AO362 = 0, "ND", SecondRowWins!AO362/SecondRowCounts!AO362)</f>
        <v>ND</v>
      </c>
      <c r="AP362" s="191" t="str">
        <f>IF(SecondRowCounts!AP362 = 0, "ND", SecondRowWins!AP362/SecondRowCounts!AP362)</f>
        <v>ND</v>
      </c>
    </row>
    <row r="363">
      <c r="A363" s="187" t="s">
        <v>31</v>
      </c>
      <c r="B363" s="191">
        <f>IF(SecondRowCounts!B363 = 0, "ND", SecondRowWins!B363/SecondRowCounts!B363)</f>
        <v>0.2998766922</v>
      </c>
      <c r="C363" s="191">
        <f>IF(SecondRowCounts!C363 = 0, "ND", SecondRowWins!C363/SecondRowCounts!C363)</f>
        <v>0.3295659963</v>
      </c>
      <c r="D363" s="191">
        <f>IF(SecondRowCounts!D363 = 0, "ND", SecondRowWins!D363/SecondRowCounts!D363)</f>
        <v>0.2902072699</v>
      </c>
      <c r="E363" s="191">
        <f>IF(SecondRowCounts!E363 = 0, "ND", SecondRowWins!E363/SecondRowCounts!E363)</f>
        <v>0.257208887</v>
      </c>
      <c r="F363" s="191">
        <f>IF(SecondRowCounts!F363 = 0, "ND", SecondRowWins!F363/SecondRowCounts!F363)</f>
        <v>0.1634997791</v>
      </c>
      <c r="G363" s="191">
        <f>IF(SecondRowCounts!G363 = 0, "ND", SecondRowWins!G363/SecondRowCounts!G363)</f>
        <v>0.01282051282</v>
      </c>
      <c r="H363" s="191" t="str">
        <f>IF(SecondRowCounts!H363 = 0, "ND", SecondRowWins!H363/SecondRowCounts!H363)</f>
        <v>ND</v>
      </c>
      <c r="I363" s="191" t="str">
        <f>IF(SecondRowCounts!I363 = 0, "ND", SecondRowWins!I363/SecondRowCounts!I363)</f>
        <v>ND</v>
      </c>
      <c r="J363" s="191" t="str">
        <f>IF(SecondRowCounts!J363 = 0, "ND", SecondRowWins!J363/SecondRowCounts!J363)</f>
        <v>ND</v>
      </c>
      <c r="K363" s="191" t="str">
        <f>IF(SecondRowCounts!K363 = 0, "ND", SecondRowWins!K363/SecondRowCounts!K363)</f>
        <v>ND</v>
      </c>
      <c r="L363" s="191" t="str">
        <f>IF(SecondRowCounts!L363 = 0, "ND", SecondRowWins!L363/SecondRowCounts!L363)</f>
        <v>ND</v>
      </c>
      <c r="M363" s="191" t="str">
        <f>IF(SecondRowCounts!M363 = 0, "ND", SecondRowWins!M363/SecondRowCounts!M363)</f>
        <v>ND</v>
      </c>
      <c r="N363" s="191" t="str">
        <f>IF(SecondRowCounts!N363 = 0, "ND", SecondRowWins!N363/SecondRowCounts!N363)</f>
        <v>ND</v>
      </c>
      <c r="O363" s="191" t="str">
        <f>IF(SecondRowCounts!O363 = 0, "ND", SecondRowWins!O363/SecondRowCounts!O363)</f>
        <v>ND</v>
      </c>
      <c r="P363" s="191" t="str">
        <f>IF(SecondRowCounts!P363 = 0, "ND", SecondRowWins!P363/SecondRowCounts!P363)</f>
        <v>ND</v>
      </c>
      <c r="Q363" s="191" t="str">
        <f>IF(SecondRowCounts!Q363 = 0, "ND", SecondRowWins!Q363/SecondRowCounts!Q363)</f>
        <v>ND</v>
      </c>
      <c r="R363" s="191" t="str">
        <f>IF(SecondRowCounts!R363 = 0, "ND", SecondRowWins!R363/SecondRowCounts!R363)</f>
        <v>ND</v>
      </c>
      <c r="S363" s="191" t="str">
        <f>IF(SecondRowCounts!S363 = 0, "ND", SecondRowWins!S363/SecondRowCounts!S363)</f>
        <v>ND</v>
      </c>
      <c r="T363" s="191" t="str">
        <f>IF(SecondRowCounts!T363 = 0, "ND", SecondRowWins!T363/SecondRowCounts!T363)</f>
        <v>ND</v>
      </c>
      <c r="U363" s="191" t="str">
        <f>IF(SecondRowCounts!U363 = 0, "ND", SecondRowWins!U363/SecondRowCounts!U363)</f>
        <v>ND</v>
      </c>
      <c r="V363" s="191" t="str">
        <f>IF(SecondRowCounts!V363 = 0, "ND", SecondRowWins!V363/SecondRowCounts!V363)</f>
        <v>ND</v>
      </c>
      <c r="W363" s="191" t="str">
        <f>IF(SecondRowCounts!W363 = 0, "ND", SecondRowWins!W363/SecondRowCounts!W363)</f>
        <v>ND</v>
      </c>
      <c r="X363" s="191" t="str">
        <f>IF(SecondRowCounts!X363 = 0, "ND", SecondRowWins!X363/SecondRowCounts!X363)</f>
        <v>ND</v>
      </c>
      <c r="Y363" s="191" t="str">
        <f>IF(SecondRowCounts!Y363 = 0, "ND", SecondRowWins!Y363/SecondRowCounts!Y363)</f>
        <v>ND</v>
      </c>
      <c r="Z363" s="191" t="str">
        <f>IF(SecondRowCounts!Z363 = 0, "ND", SecondRowWins!Z363/SecondRowCounts!Z363)</f>
        <v>ND</v>
      </c>
      <c r="AA363" s="191" t="str">
        <f>IF(SecondRowCounts!AA363 = 0, "ND", SecondRowWins!AA363/SecondRowCounts!AA363)</f>
        <v>ND</v>
      </c>
      <c r="AB363" s="191" t="str">
        <f>IF(SecondRowCounts!AB363 = 0, "ND", SecondRowWins!AB363/SecondRowCounts!AB363)</f>
        <v>ND</v>
      </c>
      <c r="AC363" s="191" t="str">
        <f>IF(SecondRowCounts!AC363 = 0, "ND", SecondRowWins!AC363/SecondRowCounts!AC363)</f>
        <v>ND</v>
      </c>
      <c r="AD363" s="191" t="str">
        <f>IF(SecondRowCounts!AD363 = 0, "ND", SecondRowWins!AD363/SecondRowCounts!AD363)</f>
        <v>ND</v>
      </c>
      <c r="AE363" s="191" t="str">
        <f>IF(SecondRowCounts!AE363 = 0, "ND", SecondRowWins!AE363/SecondRowCounts!AE363)</f>
        <v>ND</v>
      </c>
      <c r="AF363" s="191" t="str">
        <f>IF(SecondRowCounts!AF363 = 0, "ND", SecondRowWins!AF363/SecondRowCounts!AF363)</f>
        <v>ND</v>
      </c>
      <c r="AG363" s="191" t="str">
        <f>IF(SecondRowCounts!AG363 = 0, "ND", SecondRowWins!AG363/SecondRowCounts!AG363)</f>
        <v>ND</v>
      </c>
      <c r="AH363" s="191" t="str">
        <f>IF(SecondRowCounts!AH363 = 0, "ND", SecondRowWins!AH363/SecondRowCounts!AH363)</f>
        <v>ND</v>
      </c>
      <c r="AI363" s="191" t="str">
        <f>IF(SecondRowCounts!AI363 = 0, "ND", SecondRowWins!AI363/SecondRowCounts!AI363)</f>
        <v>ND</v>
      </c>
      <c r="AJ363" s="191" t="str">
        <f>IF(SecondRowCounts!AJ363 = 0, "ND", SecondRowWins!AJ363/SecondRowCounts!AJ363)</f>
        <v>ND</v>
      </c>
      <c r="AK363" s="191" t="str">
        <f>IF(SecondRowCounts!AK363 = 0, "ND", SecondRowWins!AK363/SecondRowCounts!AK363)</f>
        <v>ND</v>
      </c>
      <c r="AL363" s="191" t="str">
        <f>IF(SecondRowCounts!AL363 = 0, "ND", SecondRowWins!AL363/SecondRowCounts!AL363)</f>
        <v>ND</v>
      </c>
      <c r="AM363" s="191" t="str">
        <f>IF(SecondRowCounts!AM363 = 0, "ND", SecondRowWins!AM363/SecondRowCounts!AM363)</f>
        <v>ND</v>
      </c>
      <c r="AN363" s="191" t="str">
        <f>IF(SecondRowCounts!AN363 = 0, "ND", SecondRowWins!AN363/SecondRowCounts!AN363)</f>
        <v>ND</v>
      </c>
      <c r="AO363" s="191" t="str">
        <f>IF(SecondRowCounts!AO363 = 0, "ND", SecondRowWins!AO363/SecondRowCounts!AO363)</f>
        <v>ND</v>
      </c>
      <c r="AP363" s="191" t="str">
        <f>IF(SecondRowCounts!AP363 = 0, "ND", SecondRowWins!AP363/SecondRowCounts!AP363)</f>
        <v>ND</v>
      </c>
    </row>
    <row r="364">
      <c r="A364" s="187" t="s">
        <v>447</v>
      </c>
      <c r="B364" s="191">
        <f>IF(SecondRowCounts!B364 = 0, "ND", SecondRowWins!B364/SecondRowCounts!B364)</f>
        <v>0.3327702703</v>
      </c>
      <c r="C364" s="191" t="str">
        <f>IF(SecondRowCounts!C364 = 0, "ND", SecondRowWins!C364/SecondRowCounts!C364)</f>
        <v>ND</v>
      </c>
      <c r="D364" s="191" t="str">
        <f>IF(SecondRowCounts!D364 = 0, "ND", SecondRowWins!D364/SecondRowCounts!D364)</f>
        <v>ND</v>
      </c>
      <c r="E364" s="191">
        <f>IF(SecondRowCounts!E364 = 0, "ND", SecondRowWins!E364/SecondRowCounts!E364)</f>
        <v>0</v>
      </c>
      <c r="F364" s="191">
        <f>IF(SecondRowCounts!F364 = 0, "ND", SecondRowWins!F364/SecondRowCounts!F364)</f>
        <v>0</v>
      </c>
      <c r="G364" s="191">
        <f>IF(SecondRowCounts!G364 = 0, "ND", SecondRowWins!G364/SecondRowCounts!G364)</f>
        <v>0.3730947647</v>
      </c>
      <c r="H364" s="191">
        <f>IF(SecondRowCounts!H364 = 0, "ND", SecondRowWins!H364/SecondRowCounts!H364)</f>
        <v>0.2818311874</v>
      </c>
      <c r="I364" s="191">
        <f>IF(SecondRowCounts!I364 = 0, "ND", SecondRowWins!I364/SecondRowCounts!I364)</f>
        <v>0.1739130435</v>
      </c>
      <c r="J364" s="191">
        <f>IF(SecondRowCounts!J364 = 0, "ND", SecondRowWins!J364/SecondRowCounts!J364)</f>
        <v>0.2222222222</v>
      </c>
      <c r="K364" s="191">
        <f>IF(SecondRowCounts!K364 = 0, "ND", SecondRowWins!K364/SecondRowCounts!K364)</f>
        <v>0</v>
      </c>
      <c r="L364" s="191" t="str">
        <f>IF(SecondRowCounts!L364 = 0, "ND", SecondRowWins!L364/SecondRowCounts!L364)</f>
        <v>ND</v>
      </c>
      <c r="M364" s="191" t="str">
        <f>IF(SecondRowCounts!M364 = 0, "ND", SecondRowWins!M364/SecondRowCounts!M364)</f>
        <v>ND</v>
      </c>
      <c r="N364" s="191" t="str">
        <f>IF(SecondRowCounts!N364 = 0, "ND", SecondRowWins!N364/SecondRowCounts!N364)</f>
        <v>ND</v>
      </c>
      <c r="O364" s="191" t="str">
        <f>IF(SecondRowCounts!O364 = 0, "ND", SecondRowWins!O364/SecondRowCounts!O364)</f>
        <v>ND</v>
      </c>
      <c r="P364" s="191" t="str">
        <f>IF(SecondRowCounts!P364 = 0, "ND", SecondRowWins!P364/SecondRowCounts!P364)</f>
        <v>ND</v>
      </c>
      <c r="Q364" s="191" t="str">
        <f>IF(SecondRowCounts!Q364 = 0, "ND", SecondRowWins!Q364/SecondRowCounts!Q364)</f>
        <v>ND</v>
      </c>
      <c r="R364" s="191" t="str">
        <f>IF(SecondRowCounts!R364 = 0, "ND", SecondRowWins!R364/SecondRowCounts!R364)</f>
        <v>ND</v>
      </c>
      <c r="S364" s="191" t="str">
        <f>IF(SecondRowCounts!S364 = 0, "ND", SecondRowWins!S364/SecondRowCounts!S364)</f>
        <v>ND</v>
      </c>
      <c r="T364" s="191" t="str">
        <f>IF(SecondRowCounts!T364 = 0, "ND", SecondRowWins!T364/SecondRowCounts!T364)</f>
        <v>ND</v>
      </c>
      <c r="U364" s="191" t="str">
        <f>IF(SecondRowCounts!U364 = 0, "ND", SecondRowWins!U364/SecondRowCounts!U364)</f>
        <v>ND</v>
      </c>
      <c r="V364" s="191" t="str">
        <f>IF(SecondRowCounts!V364 = 0, "ND", SecondRowWins!V364/SecondRowCounts!V364)</f>
        <v>ND</v>
      </c>
      <c r="W364" s="191" t="str">
        <f>IF(SecondRowCounts!W364 = 0, "ND", SecondRowWins!W364/SecondRowCounts!W364)</f>
        <v>ND</v>
      </c>
      <c r="X364" s="191" t="str">
        <f>IF(SecondRowCounts!X364 = 0, "ND", SecondRowWins!X364/SecondRowCounts!X364)</f>
        <v>ND</v>
      </c>
      <c r="Y364" s="191" t="str">
        <f>IF(SecondRowCounts!Y364 = 0, "ND", SecondRowWins!Y364/SecondRowCounts!Y364)</f>
        <v>ND</v>
      </c>
      <c r="Z364" s="191" t="str">
        <f>IF(SecondRowCounts!Z364 = 0, "ND", SecondRowWins!Z364/SecondRowCounts!Z364)</f>
        <v>ND</v>
      </c>
      <c r="AA364" s="191" t="str">
        <f>IF(SecondRowCounts!AA364 = 0, "ND", SecondRowWins!AA364/SecondRowCounts!AA364)</f>
        <v>ND</v>
      </c>
      <c r="AB364" s="191" t="str">
        <f>IF(SecondRowCounts!AB364 = 0, "ND", SecondRowWins!AB364/SecondRowCounts!AB364)</f>
        <v>ND</v>
      </c>
      <c r="AC364" s="191" t="str">
        <f>IF(SecondRowCounts!AC364 = 0, "ND", SecondRowWins!AC364/SecondRowCounts!AC364)</f>
        <v>ND</v>
      </c>
      <c r="AD364" s="191" t="str">
        <f>IF(SecondRowCounts!AD364 = 0, "ND", SecondRowWins!AD364/SecondRowCounts!AD364)</f>
        <v>ND</v>
      </c>
      <c r="AE364" s="191" t="str">
        <f>IF(SecondRowCounts!AE364 = 0, "ND", SecondRowWins!AE364/SecondRowCounts!AE364)</f>
        <v>ND</v>
      </c>
      <c r="AF364" s="191" t="str">
        <f>IF(SecondRowCounts!AF364 = 0, "ND", SecondRowWins!AF364/SecondRowCounts!AF364)</f>
        <v>ND</v>
      </c>
      <c r="AG364" s="191" t="str">
        <f>IF(SecondRowCounts!AG364 = 0, "ND", SecondRowWins!AG364/SecondRowCounts!AG364)</f>
        <v>ND</v>
      </c>
      <c r="AH364" s="191" t="str">
        <f>IF(SecondRowCounts!AH364 = 0, "ND", SecondRowWins!AH364/SecondRowCounts!AH364)</f>
        <v>ND</v>
      </c>
      <c r="AI364" s="191" t="str">
        <f>IF(SecondRowCounts!AI364 = 0, "ND", SecondRowWins!AI364/SecondRowCounts!AI364)</f>
        <v>ND</v>
      </c>
      <c r="AJ364" s="191" t="str">
        <f>IF(SecondRowCounts!AJ364 = 0, "ND", SecondRowWins!AJ364/SecondRowCounts!AJ364)</f>
        <v>ND</v>
      </c>
      <c r="AK364" s="191" t="str">
        <f>IF(SecondRowCounts!AK364 = 0, "ND", SecondRowWins!AK364/SecondRowCounts!AK364)</f>
        <v>ND</v>
      </c>
      <c r="AL364" s="191" t="str">
        <f>IF(SecondRowCounts!AL364 = 0, "ND", SecondRowWins!AL364/SecondRowCounts!AL364)</f>
        <v>ND</v>
      </c>
      <c r="AM364" s="191" t="str">
        <f>IF(SecondRowCounts!AM364 = 0, "ND", SecondRowWins!AM364/SecondRowCounts!AM364)</f>
        <v>ND</v>
      </c>
      <c r="AN364" s="191" t="str">
        <f>IF(SecondRowCounts!AN364 = 0, "ND", SecondRowWins!AN364/SecondRowCounts!AN364)</f>
        <v>ND</v>
      </c>
      <c r="AO364" s="191" t="str">
        <f>IF(SecondRowCounts!AO364 = 0, "ND", SecondRowWins!AO364/SecondRowCounts!AO364)</f>
        <v>ND</v>
      </c>
      <c r="AP364" s="191" t="str">
        <f>IF(SecondRowCounts!AP364 = 0, "ND", SecondRowWins!AP364/SecondRowCounts!AP364)</f>
        <v>ND</v>
      </c>
    </row>
    <row r="365">
      <c r="A365" s="187" t="s">
        <v>448</v>
      </c>
      <c r="B365" s="191">
        <f>IF(SecondRowCounts!B365 = 0, "ND", SecondRowWins!B365/SecondRowCounts!B365)</f>
        <v>0.5240963855</v>
      </c>
      <c r="C365" s="191" t="str">
        <f>IF(SecondRowCounts!C365 = 0, "ND", SecondRowWins!C365/SecondRowCounts!C365)</f>
        <v>ND</v>
      </c>
      <c r="D365" s="191" t="str">
        <f>IF(SecondRowCounts!D365 = 0, "ND", SecondRowWins!D365/SecondRowCounts!D365)</f>
        <v>ND</v>
      </c>
      <c r="E365" s="191" t="str">
        <f>IF(SecondRowCounts!E365 = 0, "ND", SecondRowWins!E365/SecondRowCounts!E365)</f>
        <v>ND</v>
      </c>
      <c r="F365" s="191" t="str">
        <f>IF(SecondRowCounts!F365 = 0, "ND", SecondRowWins!F365/SecondRowCounts!F365)</f>
        <v>ND</v>
      </c>
      <c r="G365" s="191">
        <f>IF(SecondRowCounts!G365 = 0, "ND", SecondRowWins!G365/SecondRowCounts!G365)</f>
        <v>0</v>
      </c>
      <c r="H365" s="191">
        <f>IF(SecondRowCounts!H365 = 0, "ND", SecondRowWins!H365/SecondRowCounts!H365)</f>
        <v>0.5111111111</v>
      </c>
      <c r="I365" s="191">
        <f>IF(SecondRowCounts!I365 = 0, "ND", SecondRowWins!I365/SecondRowCounts!I365)</f>
        <v>0.5964912281</v>
      </c>
      <c r="J365" s="191">
        <f>IF(SecondRowCounts!J365 = 0, "ND", SecondRowWins!J365/SecondRowCounts!J365)</f>
        <v>0.5512820513</v>
      </c>
      <c r="K365" s="191">
        <f>IF(SecondRowCounts!K365 = 0, "ND", SecondRowWins!K365/SecondRowCounts!K365)</f>
        <v>0.3333333333</v>
      </c>
      <c r="L365" s="191">
        <f>IF(SecondRowCounts!L365 = 0, "ND", SecondRowWins!L365/SecondRowCounts!L365)</f>
        <v>0.3846153846</v>
      </c>
      <c r="M365" s="191">
        <f>IF(SecondRowCounts!M365 = 0, "ND", SecondRowWins!M365/SecondRowCounts!M365)</f>
        <v>0.3333333333</v>
      </c>
      <c r="N365" s="191" t="str">
        <f>IF(SecondRowCounts!N365 = 0, "ND", SecondRowWins!N365/SecondRowCounts!N365)</f>
        <v>ND</v>
      </c>
      <c r="O365" s="191" t="str">
        <f>IF(SecondRowCounts!O365 = 0, "ND", SecondRowWins!O365/SecondRowCounts!O365)</f>
        <v>ND</v>
      </c>
      <c r="P365" s="191" t="str">
        <f>IF(SecondRowCounts!P365 = 0, "ND", SecondRowWins!P365/SecondRowCounts!P365)</f>
        <v>ND</v>
      </c>
      <c r="Q365" s="191" t="str">
        <f>IF(SecondRowCounts!Q365 = 0, "ND", SecondRowWins!Q365/SecondRowCounts!Q365)</f>
        <v>ND</v>
      </c>
      <c r="R365" s="191" t="str">
        <f>IF(SecondRowCounts!R365 = 0, "ND", SecondRowWins!R365/SecondRowCounts!R365)</f>
        <v>ND</v>
      </c>
      <c r="S365" s="191" t="str">
        <f>IF(SecondRowCounts!S365 = 0, "ND", SecondRowWins!S365/SecondRowCounts!S365)</f>
        <v>ND</v>
      </c>
      <c r="T365" s="191" t="str">
        <f>IF(SecondRowCounts!T365 = 0, "ND", SecondRowWins!T365/SecondRowCounts!T365)</f>
        <v>ND</v>
      </c>
      <c r="U365" s="191" t="str">
        <f>IF(SecondRowCounts!U365 = 0, "ND", SecondRowWins!U365/SecondRowCounts!U365)</f>
        <v>ND</v>
      </c>
      <c r="V365" s="191" t="str">
        <f>IF(SecondRowCounts!V365 = 0, "ND", SecondRowWins!V365/SecondRowCounts!V365)</f>
        <v>ND</v>
      </c>
      <c r="W365" s="191" t="str">
        <f>IF(SecondRowCounts!W365 = 0, "ND", SecondRowWins!W365/SecondRowCounts!W365)</f>
        <v>ND</v>
      </c>
      <c r="X365" s="191" t="str">
        <f>IF(SecondRowCounts!X365 = 0, "ND", SecondRowWins!X365/SecondRowCounts!X365)</f>
        <v>ND</v>
      </c>
      <c r="Y365" s="191" t="str">
        <f>IF(SecondRowCounts!Y365 = 0, "ND", SecondRowWins!Y365/SecondRowCounts!Y365)</f>
        <v>ND</v>
      </c>
      <c r="Z365" s="191" t="str">
        <f>IF(SecondRowCounts!Z365 = 0, "ND", SecondRowWins!Z365/SecondRowCounts!Z365)</f>
        <v>ND</v>
      </c>
      <c r="AA365" s="191" t="str">
        <f>IF(SecondRowCounts!AA365 = 0, "ND", SecondRowWins!AA365/SecondRowCounts!AA365)</f>
        <v>ND</v>
      </c>
      <c r="AB365" s="191" t="str">
        <f>IF(SecondRowCounts!AB365 = 0, "ND", SecondRowWins!AB365/SecondRowCounts!AB365)</f>
        <v>ND</v>
      </c>
      <c r="AC365" s="191" t="str">
        <f>IF(SecondRowCounts!AC365 = 0, "ND", SecondRowWins!AC365/SecondRowCounts!AC365)</f>
        <v>ND</v>
      </c>
      <c r="AD365" s="191" t="str">
        <f>IF(SecondRowCounts!AD365 = 0, "ND", SecondRowWins!AD365/SecondRowCounts!AD365)</f>
        <v>ND</v>
      </c>
      <c r="AE365" s="191" t="str">
        <f>IF(SecondRowCounts!AE365 = 0, "ND", SecondRowWins!AE365/SecondRowCounts!AE365)</f>
        <v>ND</v>
      </c>
      <c r="AF365" s="191" t="str">
        <f>IF(SecondRowCounts!AF365 = 0, "ND", SecondRowWins!AF365/SecondRowCounts!AF365)</f>
        <v>ND</v>
      </c>
      <c r="AG365" s="191" t="str">
        <f>IF(SecondRowCounts!AG365 = 0, "ND", SecondRowWins!AG365/SecondRowCounts!AG365)</f>
        <v>ND</v>
      </c>
      <c r="AH365" s="191" t="str">
        <f>IF(SecondRowCounts!AH365 = 0, "ND", SecondRowWins!AH365/SecondRowCounts!AH365)</f>
        <v>ND</v>
      </c>
      <c r="AI365" s="191" t="str">
        <f>IF(SecondRowCounts!AI365 = 0, "ND", SecondRowWins!AI365/SecondRowCounts!AI365)</f>
        <v>ND</v>
      </c>
      <c r="AJ365" s="191" t="str">
        <f>IF(SecondRowCounts!AJ365 = 0, "ND", SecondRowWins!AJ365/SecondRowCounts!AJ365)</f>
        <v>ND</v>
      </c>
      <c r="AK365" s="191" t="str">
        <f>IF(SecondRowCounts!AK365 = 0, "ND", SecondRowWins!AK365/SecondRowCounts!AK365)</f>
        <v>ND</v>
      </c>
      <c r="AL365" s="191" t="str">
        <f>IF(SecondRowCounts!AL365 = 0, "ND", SecondRowWins!AL365/SecondRowCounts!AL365)</f>
        <v>ND</v>
      </c>
      <c r="AM365" s="191" t="str">
        <f>IF(SecondRowCounts!AM365 = 0, "ND", SecondRowWins!AM365/SecondRowCounts!AM365)</f>
        <v>ND</v>
      </c>
      <c r="AN365" s="191" t="str">
        <f>IF(SecondRowCounts!AN365 = 0, "ND", SecondRowWins!AN365/SecondRowCounts!AN365)</f>
        <v>ND</v>
      </c>
      <c r="AO365" s="191" t="str">
        <f>IF(SecondRowCounts!AO365 = 0, "ND", SecondRowWins!AO365/SecondRowCounts!AO365)</f>
        <v>ND</v>
      </c>
      <c r="AP365" s="191" t="str">
        <f>IF(SecondRowCounts!AP365 = 0, "ND", SecondRowWins!AP365/SecondRowCounts!AP365)</f>
        <v>ND</v>
      </c>
    </row>
    <row r="366">
      <c r="A366" s="187" t="s">
        <v>449</v>
      </c>
      <c r="B366" s="191">
        <f>IF(SecondRowCounts!B366 = 0, "ND", SecondRowWins!B366/SecondRowCounts!B366)</f>
        <v>0.3291998128</v>
      </c>
      <c r="C366" s="191" t="str">
        <f>IF(SecondRowCounts!C366 = 0, "ND", SecondRowWins!C366/SecondRowCounts!C366)</f>
        <v>ND</v>
      </c>
      <c r="D366" s="191" t="str">
        <f>IF(SecondRowCounts!D366 = 0, "ND", SecondRowWins!D366/SecondRowCounts!D366)</f>
        <v>ND</v>
      </c>
      <c r="E366" s="191">
        <f>IF(SecondRowCounts!E366 = 0, "ND", SecondRowWins!E366/SecondRowCounts!E366)</f>
        <v>0.5</v>
      </c>
      <c r="F366" s="191">
        <f>IF(SecondRowCounts!F366 = 0, "ND", SecondRowWins!F366/SecondRowCounts!F366)</f>
        <v>0.5</v>
      </c>
      <c r="G366" s="191">
        <f>IF(SecondRowCounts!G366 = 0, "ND", SecondRowWins!G366/SecondRowCounts!G366)</f>
        <v>0.3427299703</v>
      </c>
      <c r="H366" s="191">
        <f>IF(SecondRowCounts!H366 = 0, "ND", SecondRowWins!H366/SecondRowCounts!H366)</f>
        <v>0.3263727765</v>
      </c>
      <c r="I366" s="191">
        <f>IF(SecondRowCounts!I366 = 0, "ND", SecondRowWins!I366/SecondRowCounts!I366)</f>
        <v>0.216</v>
      </c>
      <c r="J366" s="191">
        <f>IF(SecondRowCounts!J366 = 0, "ND", SecondRowWins!J366/SecondRowCounts!J366)</f>
        <v>0.16</v>
      </c>
      <c r="K366" s="191">
        <f>IF(SecondRowCounts!K366 = 0, "ND", SecondRowWins!K366/SecondRowCounts!K366)</f>
        <v>0</v>
      </c>
      <c r="L366" s="191" t="str">
        <f>IF(SecondRowCounts!L366 = 0, "ND", SecondRowWins!L366/SecondRowCounts!L366)</f>
        <v>ND</v>
      </c>
      <c r="M366" s="191" t="str">
        <f>IF(SecondRowCounts!M366 = 0, "ND", SecondRowWins!M366/SecondRowCounts!M366)</f>
        <v>ND</v>
      </c>
      <c r="N366" s="191" t="str">
        <f>IF(SecondRowCounts!N366 = 0, "ND", SecondRowWins!N366/SecondRowCounts!N366)</f>
        <v>ND</v>
      </c>
      <c r="O366" s="191" t="str">
        <f>IF(SecondRowCounts!O366 = 0, "ND", SecondRowWins!O366/SecondRowCounts!O366)</f>
        <v>ND</v>
      </c>
      <c r="P366" s="191" t="str">
        <f>IF(SecondRowCounts!P366 = 0, "ND", SecondRowWins!P366/SecondRowCounts!P366)</f>
        <v>ND</v>
      </c>
      <c r="Q366" s="191" t="str">
        <f>IF(SecondRowCounts!Q366 = 0, "ND", SecondRowWins!Q366/SecondRowCounts!Q366)</f>
        <v>ND</v>
      </c>
      <c r="R366" s="191" t="str">
        <f>IF(SecondRowCounts!R366 = 0, "ND", SecondRowWins!R366/SecondRowCounts!R366)</f>
        <v>ND</v>
      </c>
      <c r="S366" s="191" t="str">
        <f>IF(SecondRowCounts!S366 = 0, "ND", SecondRowWins!S366/SecondRowCounts!S366)</f>
        <v>ND</v>
      </c>
      <c r="T366" s="191" t="str">
        <f>IF(SecondRowCounts!T366 = 0, "ND", SecondRowWins!T366/SecondRowCounts!T366)</f>
        <v>ND</v>
      </c>
      <c r="U366" s="191" t="str">
        <f>IF(SecondRowCounts!U366 = 0, "ND", SecondRowWins!U366/SecondRowCounts!U366)</f>
        <v>ND</v>
      </c>
      <c r="V366" s="191" t="str">
        <f>IF(SecondRowCounts!V366 = 0, "ND", SecondRowWins!V366/SecondRowCounts!V366)</f>
        <v>ND</v>
      </c>
      <c r="W366" s="191" t="str">
        <f>IF(SecondRowCounts!W366 = 0, "ND", SecondRowWins!W366/SecondRowCounts!W366)</f>
        <v>ND</v>
      </c>
      <c r="X366" s="191" t="str">
        <f>IF(SecondRowCounts!X366 = 0, "ND", SecondRowWins!X366/SecondRowCounts!X366)</f>
        <v>ND</v>
      </c>
      <c r="Y366" s="191" t="str">
        <f>IF(SecondRowCounts!Y366 = 0, "ND", SecondRowWins!Y366/SecondRowCounts!Y366)</f>
        <v>ND</v>
      </c>
      <c r="Z366" s="191" t="str">
        <f>IF(SecondRowCounts!Z366 = 0, "ND", SecondRowWins!Z366/SecondRowCounts!Z366)</f>
        <v>ND</v>
      </c>
      <c r="AA366" s="191" t="str">
        <f>IF(SecondRowCounts!AA366 = 0, "ND", SecondRowWins!AA366/SecondRowCounts!AA366)</f>
        <v>ND</v>
      </c>
      <c r="AB366" s="191" t="str">
        <f>IF(SecondRowCounts!AB366 = 0, "ND", SecondRowWins!AB366/SecondRowCounts!AB366)</f>
        <v>ND</v>
      </c>
      <c r="AC366" s="191" t="str">
        <f>IF(SecondRowCounts!AC366 = 0, "ND", SecondRowWins!AC366/SecondRowCounts!AC366)</f>
        <v>ND</v>
      </c>
      <c r="AD366" s="191" t="str">
        <f>IF(SecondRowCounts!AD366 = 0, "ND", SecondRowWins!AD366/SecondRowCounts!AD366)</f>
        <v>ND</v>
      </c>
      <c r="AE366" s="191" t="str">
        <f>IF(SecondRowCounts!AE366 = 0, "ND", SecondRowWins!AE366/SecondRowCounts!AE366)</f>
        <v>ND</v>
      </c>
      <c r="AF366" s="191" t="str">
        <f>IF(SecondRowCounts!AF366 = 0, "ND", SecondRowWins!AF366/SecondRowCounts!AF366)</f>
        <v>ND</v>
      </c>
      <c r="AG366" s="191" t="str">
        <f>IF(SecondRowCounts!AG366 = 0, "ND", SecondRowWins!AG366/SecondRowCounts!AG366)</f>
        <v>ND</v>
      </c>
      <c r="AH366" s="191" t="str">
        <f>IF(SecondRowCounts!AH366 = 0, "ND", SecondRowWins!AH366/SecondRowCounts!AH366)</f>
        <v>ND</v>
      </c>
      <c r="AI366" s="191" t="str">
        <f>IF(SecondRowCounts!AI366 = 0, "ND", SecondRowWins!AI366/SecondRowCounts!AI366)</f>
        <v>ND</v>
      </c>
      <c r="AJ366" s="191" t="str">
        <f>IF(SecondRowCounts!AJ366 = 0, "ND", SecondRowWins!AJ366/SecondRowCounts!AJ366)</f>
        <v>ND</v>
      </c>
      <c r="AK366" s="191" t="str">
        <f>IF(SecondRowCounts!AK366 = 0, "ND", SecondRowWins!AK366/SecondRowCounts!AK366)</f>
        <v>ND</v>
      </c>
      <c r="AL366" s="191" t="str">
        <f>IF(SecondRowCounts!AL366 = 0, "ND", SecondRowWins!AL366/SecondRowCounts!AL366)</f>
        <v>ND</v>
      </c>
      <c r="AM366" s="191" t="str">
        <f>IF(SecondRowCounts!AM366 = 0, "ND", SecondRowWins!AM366/SecondRowCounts!AM366)</f>
        <v>ND</v>
      </c>
      <c r="AN366" s="191" t="str">
        <f>IF(SecondRowCounts!AN366 = 0, "ND", SecondRowWins!AN366/SecondRowCounts!AN366)</f>
        <v>ND</v>
      </c>
      <c r="AO366" s="191" t="str">
        <f>IF(SecondRowCounts!AO366 = 0, "ND", SecondRowWins!AO366/SecondRowCounts!AO366)</f>
        <v>ND</v>
      </c>
      <c r="AP366" s="191" t="str">
        <f>IF(SecondRowCounts!AP366 = 0, "ND", SecondRowWins!AP366/SecondRowCounts!AP366)</f>
        <v>ND</v>
      </c>
    </row>
    <row r="367">
      <c r="A367" s="187" t="s">
        <v>450</v>
      </c>
      <c r="B367" s="191">
        <f>IF(SecondRowCounts!B367 = 0, "ND", SecondRowWins!B367/SecondRowCounts!B367)</f>
        <v>0.4202898551</v>
      </c>
      <c r="C367" s="191" t="str">
        <f>IF(SecondRowCounts!C367 = 0, "ND", SecondRowWins!C367/SecondRowCounts!C367)</f>
        <v>ND</v>
      </c>
      <c r="D367" s="191" t="str">
        <f>IF(SecondRowCounts!D367 = 0, "ND", SecondRowWins!D367/SecondRowCounts!D367)</f>
        <v>ND</v>
      </c>
      <c r="E367" s="191" t="str">
        <f>IF(SecondRowCounts!E367 = 0, "ND", SecondRowWins!E367/SecondRowCounts!E367)</f>
        <v>ND</v>
      </c>
      <c r="F367" s="191" t="str">
        <f>IF(SecondRowCounts!F367 = 0, "ND", SecondRowWins!F367/SecondRowCounts!F367)</f>
        <v>ND</v>
      </c>
      <c r="G367" s="191" t="str">
        <f>IF(SecondRowCounts!G367 = 0, "ND", SecondRowWins!G367/SecondRowCounts!G367)</f>
        <v>ND</v>
      </c>
      <c r="H367" s="191">
        <f>IF(SecondRowCounts!H367 = 0, "ND", SecondRowWins!H367/SecondRowCounts!H367)</f>
        <v>0.625</v>
      </c>
      <c r="I367" s="191">
        <f>IF(SecondRowCounts!I367 = 0, "ND", SecondRowWins!I367/SecondRowCounts!I367)</f>
        <v>0.3548387097</v>
      </c>
      <c r="J367" s="191">
        <f>IF(SecondRowCounts!J367 = 0, "ND", SecondRowWins!J367/SecondRowCounts!J367)</f>
        <v>0.4857142857</v>
      </c>
      <c r="K367" s="191">
        <f>IF(SecondRowCounts!K367 = 0, "ND", SecondRowWins!K367/SecondRowCounts!K367)</f>
        <v>0.3658536585</v>
      </c>
      <c r="L367" s="191">
        <f>IF(SecondRowCounts!L367 = 0, "ND", SecondRowWins!L367/SecondRowCounts!L367)</f>
        <v>0.3846153846</v>
      </c>
      <c r="M367" s="191">
        <f>IF(SecondRowCounts!M367 = 0, "ND", SecondRowWins!M367/SecondRowCounts!M367)</f>
        <v>0</v>
      </c>
      <c r="N367" s="191">
        <f>IF(SecondRowCounts!N367 = 0, "ND", SecondRowWins!N367/SecondRowCounts!N367)</f>
        <v>0</v>
      </c>
      <c r="O367" s="191" t="str">
        <f>IF(SecondRowCounts!O367 = 0, "ND", SecondRowWins!O367/SecondRowCounts!O367)</f>
        <v>ND</v>
      </c>
      <c r="P367" s="191" t="str">
        <f>IF(SecondRowCounts!P367 = 0, "ND", SecondRowWins!P367/SecondRowCounts!P367)</f>
        <v>ND</v>
      </c>
      <c r="Q367" s="191" t="str">
        <f>IF(SecondRowCounts!Q367 = 0, "ND", SecondRowWins!Q367/SecondRowCounts!Q367)</f>
        <v>ND</v>
      </c>
      <c r="R367" s="191" t="str">
        <f>IF(SecondRowCounts!R367 = 0, "ND", SecondRowWins!R367/SecondRowCounts!R367)</f>
        <v>ND</v>
      </c>
      <c r="S367" s="191" t="str">
        <f>IF(SecondRowCounts!S367 = 0, "ND", SecondRowWins!S367/SecondRowCounts!S367)</f>
        <v>ND</v>
      </c>
      <c r="T367" s="191" t="str">
        <f>IF(SecondRowCounts!T367 = 0, "ND", SecondRowWins!T367/SecondRowCounts!T367)</f>
        <v>ND</v>
      </c>
      <c r="U367" s="191" t="str">
        <f>IF(SecondRowCounts!U367 = 0, "ND", SecondRowWins!U367/SecondRowCounts!U367)</f>
        <v>ND</v>
      </c>
      <c r="V367" s="191" t="str">
        <f>IF(SecondRowCounts!V367 = 0, "ND", SecondRowWins!V367/SecondRowCounts!V367)</f>
        <v>ND</v>
      </c>
      <c r="W367" s="191" t="str">
        <f>IF(SecondRowCounts!W367 = 0, "ND", SecondRowWins!W367/SecondRowCounts!W367)</f>
        <v>ND</v>
      </c>
      <c r="X367" s="191" t="str">
        <f>IF(SecondRowCounts!X367 = 0, "ND", SecondRowWins!X367/SecondRowCounts!X367)</f>
        <v>ND</v>
      </c>
      <c r="Y367" s="191" t="str">
        <f>IF(SecondRowCounts!Y367 = 0, "ND", SecondRowWins!Y367/SecondRowCounts!Y367)</f>
        <v>ND</v>
      </c>
      <c r="Z367" s="191" t="str">
        <f>IF(SecondRowCounts!Z367 = 0, "ND", SecondRowWins!Z367/SecondRowCounts!Z367)</f>
        <v>ND</v>
      </c>
      <c r="AA367" s="191" t="str">
        <f>IF(SecondRowCounts!AA367 = 0, "ND", SecondRowWins!AA367/SecondRowCounts!AA367)</f>
        <v>ND</v>
      </c>
      <c r="AB367" s="191" t="str">
        <f>IF(SecondRowCounts!AB367 = 0, "ND", SecondRowWins!AB367/SecondRowCounts!AB367)</f>
        <v>ND</v>
      </c>
      <c r="AC367" s="191" t="str">
        <f>IF(SecondRowCounts!AC367 = 0, "ND", SecondRowWins!AC367/SecondRowCounts!AC367)</f>
        <v>ND</v>
      </c>
      <c r="AD367" s="191" t="str">
        <f>IF(SecondRowCounts!AD367 = 0, "ND", SecondRowWins!AD367/SecondRowCounts!AD367)</f>
        <v>ND</v>
      </c>
      <c r="AE367" s="191" t="str">
        <f>IF(SecondRowCounts!AE367 = 0, "ND", SecondRowWins!AE367/SecondRowCounts!AE367)</f>
        <v>ND</v>
      </c>
      <c r="AF367" s="191" t="str">
        <f>IF(SecondRowCounts!AF367 = 0, "ND", SecondRowWins!AF367/SecondRowCounts!AF367)</f>
        <v>ND</v>
      </c>
      <c r="AG367" s="191" t="str">
        <f>IF(SecondRowCounts!AG367 = 0, "ND", SecondRowWins!AG367/SecondRowCounts!AG367)</f>
        <v>ND</v>
      </c>
      <c r="AH367" s="191" t="str">
        <f>IF(SecondRowCounts!AH367 = 0, "ND", SecondRowWins!AH367/SecondRowCounts!AH367)</f>
        <v>ND</v>
      </c>
      <c r="AI367" s="191" t="str">
        <f>IF(SecondRowCounts!AI367 = 0, "ND", SecondRowWins!AI367/SecondRowCounts!AI367)</f>
        <v>ND</v>
      </c>
      <c r="AJ367" s="191" t="str">
        <f>IF(SecondRowCounts!AJ367 = 0, "ND", SecondRowWins!AJ367/SecondRowCounts!AJ367)</f>
        <v>ND</v>
      </c>
      <c r="AK367" s="191" t="str">
        <f>IF(SecondRowCounts!AK367 = 0, "ND", SecondRowWins!AK367/SecondRowCounts!AK367)</f>
        <v>ND</v>
      </c>
      <c r="AL367" s="191" t="str">
        <f>IF(SecondRowCounts!AL367 = 0, "ND", SecondRowWins!AL367/SecondRowCounts!AL367)</f>
        <v>ND</v>
      </c>
      <c r="AM367" s="191" t="str">
        <f>IF(SecondRowCounts!AM367 = 0, "ND", SecondRowWins!AM367/SecondRowCounts!AM367)</f>
        <v>ND</v>
      </c>
      <c r="AN367" s="191" t="str">
        <f>IF(SecondRowCounts!AN367 = 0, "ND", SecondRowWins!AN367/SecondRowCounts!AN367)</f>
        <v>ND</v>
      </c>
      <c r="AO367" s="191" t="str">
        <f>IF(SecondRowCounts!AO367 = 0, "ND", SecondRowWins!AO367/SecondRowCounts!AO367)</f>
        <v>ND</v>
      </c>
      <c r="AP367" s="191" t="str">
        <f>IF(SecondRowCounts!AP367 = 0, "ND", SecondRowWins!AP367/SecondRowCounts!AP367)</f>
        <v>ND</v>
      </c>
    </row>
    <row r="368">
      <c r="A368" s="187" t="s">
        <v>451</v>
      </c>
      <c r="B368" s="191">
        <f>IF(SecondRowCounts!B368 = 0, "ND", SecondRowWins!B368/SecondRowCounts!B368)</f>
        <v>0.354134566</v>
      </c>
      <c r="C368" s="191" t="str">
        <f>IF(SecondRowCounts!C368 = 0, "ND", SecondRowWins!C368/SecondRowCounts!C368)</f>
        <v>ND</v>
      </c>
      <c r="D368" s="191" t="str">
        <f>IF(SecondRowCounts!D368 = 0, "ND", SecondRowWins!D368/SecondRowCounts!D368)</f>
        <v>ND</v>
      </c>
      <c r="E368" s="191">
        <f>IF(SecondRowCounts!E368 = 0, "ND", SecondRowWins!E368/SecondRowCounts!E368)</f>
        <v>0</v>
      </c>
      <c r="F368" s="191">
        <f>IF(SecondRowCounts!F368 = 0, "ND", SecondRowWins!F368/SecondRowCounts!F368)</f>
        <v>0</v>
      </c>
      <c r="G368" s="191">
        <f>IF(SecondRowCounts!G368 = 0, "ND", SecondRowWins!G368/SecondRowCounts!G368)</f>
        <v>0.3917396746</v>
      </c>
      <c r="H368" s="191">
        <f>IF(SecondRowCounts!H368 = 0, "ND", SecondRowWins!H368/SecondRowCounts!H368)</f>
        <v>0.3085020243</v>
      </c>
      <c r="I368" s="191">
        <f>IF(SecondRowCounts!I368 = 0, "ND", SecondRowWins!I368/SecondRowCounts!I368)</f>
        <v>0.247826087</v>
      </c>
      <c r="J368" s="191">
        <f>IF(SecondRowCounts!J368 = 0, "ND", SecondRowWins!J368/SecondRowCounts!J368)</f>
        <v>0.07692307692</v>
      </c>
      <c r="K368" s="191">
        <f>IF(SecondRowCounts!K368 = 0, "ND", SecondRowWins!K368/SecondRowCounts!K368)</f>
        <v>0</v>
      </c>
      <c r="L368" s="191" t="str">
        <f>IF(SecondRowCounts!L368 = 0, "ND", SecondRowWins!L368/SecondRowCounts!L368)</f>
        <v>ND</v>
      </c>
      <c r="M368" s="191" t="str">
        <f>IF(SecondRowCounts!M368 = 0, "ND", SecondRowWins!M368/SecondRowCounts!M368)</f>
        <v>ND</v>
      </c>
      <c r="N368" s="191" t="str">
        <f>IF(SecondRowCounts!N368 = 0, "ND", SecondRowWins!N368/SecondRowCounts!N368)</f>
        <v>ND</v>
      </c>
      <c r="O368" s="191" t="str">
        <f>IF(SecondRowCounts!O368 = 0, "ND", SecondRowWins!O368/SecondRowCounts!O368)</f>
        <v>ND</v>
      </c>
      <c r="P368" s="191" t="str">
        <f>IF(SecondRowCounts!P368 = 0, "ND", SecondRowWins!P368/SecondRowCounts!P368)</f>
        <v>ND</v>
      </c>
      <c r="Q368" s="191" t="str">
        <f>IF(SecondRowCounts!Q368 = 0, "ND", SecondRowWins!Q368/SecondRowCounts!Q368)</f>
        <v>ND</v>
      </c>
      <c r="R368" s="191" t="str">
        <f>IF(SecondRowCounts!R368 = 0, "ND", SecondRowWins!R368/SecondRowCounts!R368)</f>
        <v>ND</v>
      </c>
      <c r="S368" s="191" t="str">
        <f>IF(SecondRowCounts!S368 = 0, "ND", SecondRowWins!S368/SecondRowCounts!S368)</f>
        <v>ND</v>
      </c>
      <c r="T368" s="191" t="str">
        <f>IF(SecondRowCounts!T368 = 0, "ND", SecondRowWins!T368/SecondRowCounts!T368)</f>
        <v>ND</v>
      </c>
      <c r="U368" s="191" t="str">
        <f>IF(SecondRowCounts!U368 = 0, "ND", SecondRowWins!U368/SecondRowCounts!U368)</f>
        <v>ND</v>
      </c>
      <c r="V368" s="191" t="str">
        <f>IF(SecondRowCounts!V368 = 0, "ND", SecondRowWins!V368/SecondRowCounts!V368)</f>
        <v>ND</v>
      </c>
      <c r="W368" s="191" t="str">
        <f>IF(SecondRowCounts!W368 = 0, "ND", SecondRowWins!W368/SecondRowCounts!W368)</f>
        <v>ND</v>
      </c>
      <c r="X368" s="191" t="str">
        <f>IF(SecondRowCounts!X368 = 0, "ND", SecondRowWins!X368/SecondRowCounts!X368)</f>
        <v>ND</v>
      </c>
      <c r="Y368" s="191" t="str">
        <f>IF(SecondRowCounts!Y368 = 0, "ND", SecondRowWins!Y368/SecondRowCounts!Y368)</f>
        <v>ND</v>
      </c>
      <c r="Z368" s="191" t="str">
        <f>IF(SecondRowCounts!Z368 = 0, "ND", SecondRowWins!Z368/SecondRowCounts!Z368)</f>
        <v>ND</v>
      </c>
      <c r="AA368" s="191" t="str">
        <f>IF(SecondRowCounts!AA368 = 0, "ND", SecondRowWins!AA368/SecondRowCounts!AA368)</f>
        <v>ND</v>
      </c>
      <c r="AB368" s="191" t="str">
        <f>IF(SecondRowCounts!AB368 = 0, "ND", SecondRowWins!AB368/SecondRowCounts!AB368)</f>
        <v>ND</v>
      </c>
      <c r="AC368" s="191" t="str">
        <f>IF(SecondRowCounts!AC368 = 0, "ND", SecondRowWins!AC368/SecondRowCounts!AC368)</f>
        <v>ND</v>
      </c>
      <c r="AD368" s="191" t="str">
        <f>IF(SecondRowCounts!AD368 = 0, "ND", SecondRowWins!AD368/SecondRowCounts!AD368)</f>
        <v>ND</v>
      </c>
      <c r="AE368" s="191" t="str">
        <f>IF(SecondRowCounts!AE368 = 0, "ND", SecondRowWins!AE368/SecondRowCounts!AE368)</f>
        <v>ND</v>
      </c>
      <c r="AF368" s="191" t="str">
        <f>IF(SecondRowCounts!AF368 = 0, "ND", SecondRowWins!AF368/SecondRowCounts!AF368)</f>
        <v>ND</v>
      </c>
      <c r="AG368" s="191" t="str">
        <f>IF(SecondRowCounts!AG368 = 0, "ND", SecondRowWins!AG368/SecondRowCounts!AG368)</f>
        <v>ND</v>
      </c>
      <c r="AH368" s="191" t="str">
        <f>IF(SecondRowCounts!AH368 = 0, "ND", SecondRowWins!AH368/SecondRowCounts!AH368)</f>
        <v>ND</v>
      </c>
      <c r="AI368" s="191" t="str">
        <f>IF(SecondRowCounts!AI368 = 0, "ND", SecondRowWins!AI368/SecondRowCounts!AI368)</f>
        <v>ND</v>
      </c>
      <c r="AJ368" s="191" t="str">
        <f>IF(SecondRowCounts!AJ368 = 0, "ND", SecondRowWins!AJ368/SecondRowCounts!AJ368)</f>
        <v>ND</v>
      </c>
      <c r="AK368" s="191" t="str">
        <f>IF(SecondRowCounts!AK368 = 0, "ND", SecondRowWins!AK368/SecondRowCounts!AK368)</f>
        <v>ND</v>
      </c>
      <c r="AL368" s="191" t="str">
        <f>IF(SecondRowCounts!AL368 = 0, "ND", SecondRowWins!AL368/SecondRowCounts!AL368)</f>
        <v>ND</v>
      </c>
      <c r="AM368" s="191" t="str">
        <f>IF(SecondRowCounts!AM368 = 0, "ND", SecondRowWins!AM368/SecondRowCounts!AM368)</f>
        <v>ND</v>
      </c>
      <c r="AN368" s="191" t="str">
        <f>IF(SecondRowCounts!AN368 = 0, "ND", SecondRowWins!AN368/SecondRowCounts!AN368)</f>
        <v>ND</v>
      </c>
      <c r="AO368" s="191" t="str">
        <f>IF(SecondRowCounts!AO368 = 0, "ND", SecondRowWins!AO368/SecondRowCounts!AO368)</f>
        <v>ND</v>
      </c>
      <c r="AP368" s="191" t="str">
        <f>IF(SecondRowCounts!AP368 = 0, "ND", SecondRowWins!AP368/SecondRowCounts!AP368)</f>
        <v>ND</v>
      </c>
    </row>
    <row r="369">
      <c r="A369" s="187" t="s">
        <v>452</v>
      </c>
      <c r="B369" s="191">
        <f>IF(SecondRowCounts!B369 = 0, "ND", SecondRowWins!B369/SecondRowCounts!B369)</f>
        <v>0.3730689417</v>
      </c>
      <c r="C369" s="191" t="str">
        <f>IF(SecondRowCounts!C369 = 0, "ND", SecondRowWins!C369/SecondRowCounts!C369)</f>
        <v>ND</v>
      </c>
      <c r="D369" s="191" t="str">
        <f>IF(SecondRowCounts!D369 = 0, "ND", SecondRowWins!D369/SecondRowCounts!D369)</f>
        <v>ND</v>
      </c>
      <c r="E369" s="191">
        <f>IF(SecondRowCounts!E369 = 0, "ND", SecondRowWins!E369/SecondRowCounts!E369)</f>
        <v>1</v>
      </c>
      <c r="F369" s="191">
        <f>IF(SecondRowCounts!F369 = 0, "ND", SecondRowWins!F369/SecondRowCounts!F369)</f>
        <v>1</v>
      </c>
      <c r="G369" s="191">
        <f>IF(SecondRowCounts!G369 = 0, "ND", SecondRowWins!G369/SecondRowCounts!G369)</f>
        <v>0.4132736156</v>
      </c>
      <c r="H369" s="191">
        <f>IF(SecondRowCounts!H369 = 0, "ND", SecondRowWins!H369/SecondRowCounts!H369)</f>
        <v>0.3494141971</v>
      </c>
      <c r="I369" s="191">
        <f>IF(SecondRowCounts!I369 = 0, "ND", SecondRowWins!I369/SecondRowCounts!I369)</f>
        <v>0.2383419689</v>
      </c>
      <c r="J369" s="191">
        <f>IF(SecondRowCounts!J369 = 0, "ND", SecondRowWins!J369/SecondRowCounts!J369)</f>
        <v>0.05555555556</v>
      </c>
      <c r="K369" s="191">
        <f>IF(SecondRowCounts!K369 = 0, "ND", SecondRowWins!K369/SecondRowCounts!K369)</f>
        <v>0</v>
      </c>
      <c r="L369" s="191" t="str">
        <f>IF(SecondRowCounts!L369 = 0, "ND", SecondRowWins!L369/SecondRowCounts!L369)</f>
        <v>ND</v>
      </c>
      <c r="M369" s="191" t="str">
        <f>IF(SecondRowCounts!M369 = 0, "ND", SecondRowWins!M369/SecondRowCounts!M369)</f>
        <v>ND</v>
      </c>
      <c r="N369" s="191" t="str">
        <f>IF(SecondRowCounts!N369 = 0, "ND", SecondRowWins!N369/SecondRowCounts!N369)</f>
        <v>ND</v>
      </c>
      <c r="O369" s="191" t="str">
        <f>IF(SecondRowCounts!O369 = 0, "ND", SecondRowWins!O369/SecondRowCounts!O369)</f>
        <v>ND</v>
      </c>
      <c r="P369" s="191" t="str">
        <f>IF(SecondRowCounts!P369 = 0, "ND", SecondRowWins!P369/SecondRowCounts!P369)</f>
        <v>ND</v>
      </c>
      <c r="Q369" s="191" t="str">
        <f>IF(SecondRowCounts!Q369 = 0, "ND", SecondRowWins!Q369/SecondRowCounts!Q369)</f>
        <v>ND</v>
      </c>
      <c r="R369" s="191" t="str">
        <f>IF(SecondRowCounts!R369 = 0, "ND", SecondRowWins!R369/SecondRowCounts!R369)</f>
        <v>ND</v>
      </c>
      <c r="S369" s="191" t="str">
        <f>IF(SecondRowCounts!S369 = 0, "ND", SecondRowWins!S369/SecondRowCounts!S369)</f>
        <v>ND</v>
      </c>
      <c r="T369" s="191" t="str">
        <f>IF(SecondRowCounts!T369 = 0, "ND", SecondRowWins!T369/SecondRowCounts!T369)</f>
        <v>ND</v>
      </c>
      <c r="U369" s="191" t="str">
        <f>IF(SecondRowCounts!U369 = 0, "ND", SecondRowWins!U369/SecondRowCounts!U369)</f>
        <v>ND</v>
      </c>
      <c r="V369" s="191" t="str">
        <f>IF(SecondRowCounts!V369 = 0, "ND", SecondRowWins!V369/SecondRowCounts!V369)</f>
        <v>ND</v>
      </c>
      <c r="W369" s="191" t="str">
        <f>IF(SecondRowCounts!W369 = 0, "ND", SecondRowWins!W369/SecondRowCounts!W369)</f>
        <v>ND</v>
      </c>
      <c r="X369" s="191" t="str">
        <f>IF(SecondRowCounts!X369 = 0, "ND", SecondRowWins!X369/SecondRowCounts!X369)</f>
        <v>ND</v>
      </c>
      <c r="Y369" s="191" t="str">
        <f>IF(SecondRowCounts!Y369 = 0, "ND", SecondRowWins!Y369/SecondRowCounts!Y369)</f>
        <v>ND</v>
      </c>
      <c r="Z369" s="191" t="str">
        <f>IF(SecondRowCounts!Z369 = 0, "ND", SecondRowWins!Z369/SecondRowCounts!Z369)</f>
        <v>ND</v>
      </c>
      <c r="AA369" s="191" t="str">
        <f>IF(SecondRowCounts!AA369 = 0, "ND", SecondRowWins!AA369/SecondRowCounts!AA369)</f>
        <v>ND</v>
      </c>
      <c r="AB369" s="191" t="str">
        <f>IF(SecondRowCounts!AB369 = 0, "ND", SecondRowWins!AB369/SecondRowCounts!AB369)</f>
        <v>ND</v>
      </c>
      <c r="AC369" s="191" t="str">
        <f>IF(SecondRowCounts!AC369 = 0, "ND", SecondRowWins!AC369/SecondRowCounts!AC369)</f>
        <v>ND</v>
      </c>
      <c r="AD369" s="191" t="str">
        <f>IF(SecondRowCounts!AD369 = 0, "ND", SecondRowWins!AD369/SecondRowCounts!AD369)</f>
        <v>ND</v>
      </c>
      <c r="AE369" s="191" t="str">
        <f>IF(SecondRowCounts!AE369 = 0, "ND", SecondRowWins!AE369/SecondRowCounts!AE369)</f>
        <v>ND</v>
      </c>
      <c r="AF369" s="191" t="str">
        <f>IF(SecondRowCounts!AF369 = 0, "ND", SecondRowWins!AF369/SecondRowCounts!AF369)</f>
        <v>ND</v>
      </c>
      <c r="AG369" s="191" t="str">
        <f>IF(SecondRowCounts!AG369 = 0, "ND", SecondRowWins!AG369/SecondRowCounts!AG369)</f>
        <v>ND</v>
      </c>
      <c r="AH369" s="191" t="str">
        <f>IF(SecondRowCounts!AH369 = 0, "ND", SecondRowWins!AH369/SecondRowCounts!AH369)</f>
        <v>ND</v>
      </c>
      <c r="AI369" s="191" t="str">
        <f>IF(SecondRowCounts!AI369 = 0, "ND", SecondRowWins!AI369/SecondRowCounts!AI369)</f>
        <v>ND</v>
      </c>
      <c r="AJ369" s="191" t="str">
        <f>IF(SecondRowCounts!AJ369 = 0, "ND", SecondRowWins!AJ369/SecondRowCounts!AJ369)</f>
        <v>ND</v>
      </c>
      <c r="AK369" s="191" t="str">
        <f>IF(SecondRowCounts!AK369 = 0, "ND", SecondRowWins!AK369/SecondRowCounts!AK369)</f>
        <v>ND</v>
      </c>
      <c r="AL369" s="191" t="str">
        <f>IF(SecondRowCounts!AL369 = 0, "ND", SecondRowWins!AL369/SecondRowCounts!AL369)</f>
        <v>ND</v>
      </c>
      <c r="AM369" s="191" t="str">
        <f>IF(SecondRowCounts!AM369 = 0, "ND", SecondRowWins!AM369/SecondRowCounts!AM369)</f>
        <v>ND</v>
      </c>
      <c r="AN369" s="191" t="str">
        <f>IF(SecondRowCounts!AN369 = 0, "ND", SecondRowWins!AN369/SecondRowCounts!AN369)</f>
        <v>ND</v>
      </c>
      <c r="AO369" s="191" t="str">
        <f>IF(SecondRowCounts!AO369 = 0, "ND", SecondRowWins!AO369/SecondRowCounts!AO369)</f>
        <v>ND</v>
      </c>
      <c r="AP369" s="191" t="str">
        <f>IF(SecondRowCounts!AP369 = 0, "ND", SecondRowWins!AP369/SecondRowCounts!AP369)</f>
        <v>ND</v>
      </c>
    </row>
    <row r="370">
      <c r="A370" s="187" t="s">
        <v>453</v>
      </c>
      <c r="B370" s="191">
        <f>IF(SecondRowCounts!B370 = 0, "ND", SecondRowWins!B370/SecondRowCounts!B370)</f>
        <v>0.3755656109</v>
      </c>
      <c r="C370" s="191" t="str">
        <f>IF(SecondRowCounts!C370 = 0, "ND", SecondRowWins!C370/SecondRowCounts!C370)</f>
        <v>ND</v>
      </c>
      <c r="D370" s="191" t="str">
        <f>IF(SecondRowCounts!D370 = 0, "ND", SecondRowWins!D370/SecondRowCounts!D370)</f>
        <v>ND</v>
      </c>
      <c r="E370" s="191" t="str">
        <f>IF(SecondRowCounts!E370 = 0, "ND", SecondRowWins!E370/SecondRowCounts!E370)</f>
        <v>ND</v>
      </c>
      <c r="F370" s="191" t="str">
        <f>IF(SecondRowCounts!F370 = 0, "ND", SecondRowWins!F370/SecondRowCounts!F370)</f>
        <v>ND</v>
      </c>
      <c r="G370" s="191">
        <f>IF(SecondRowCounts!G370 = 0, "ND", SecondRowWins!G370/SecondRowCounts!G370)</f>
        <v>0.4484629295</v>
      </c>
      <c r="H370" s="191">
        <f>IF(SecondRowCounts!H370 = 0, "ND", SecondRowWins!H370/SecondRowCounts!H370)</f>
        <v>0.4042288557</v>
      </c>
      <c r="I370" s="191">
        <f>IF(SecondRowCounts!I370 = 0, "ND", SecondRowWins!I370/SecondRowCounts!I370)</f>
        <v>0.2471590909</v>
      </c>
      <c r="J370" s="191">
        <f>IF(SecondRowCounts!J370 = 0, "ND", SecondRowWins!J370/SecondRowCounts!J370)</f>
        <v>0.0701754386</v>
      </c>
      <c r="K370" s="191">
        <f>IF(SecondRowCounts!K370 = 0, "ND", SecondRowWins!K370/SecondRowCounts!K370)</f>
        <v>0</v>
      </c>
      <c r="L370" s="191" t="str">
        <f>IF(SecondRowCounts!L370 = 0, "ND", SecondRowWins!L370/SecondRowCounts!L370)</f>
        <v>ND</v>
      </c>
      <c r="M370" s="191" t="str">
        <f>IF(SecondRowCounts!M370 = 0, "ND", SecondRowWins!M370/SecondRowCounts!M370)</f>
        <v>ND</v>
      </c>
      <c r="N370" s="191" t="str">
        <f>IF(SecondRowCounts!N370 = 0, "ND", SecondRowWins!N370/SecondRowCounts!N370)</f>
        <v>ND</v>
      </c>
      <c r="O370" s="191" t="str">
        <f>IF(SecondRowCounts!O370 = 0, "ND", SecondRowWins!O370/SecondRowCounts!O370)</f>
        <v>ND</v>
      </c>
      <c r="P370" s="191" t="str">
        <f>IF(SecondRowCounts!P370 = 0, "ND", SecondRowWins!P370/SecondRowCounts!P370)</f>
        <v>ND</v>
      </c>
      <c r="Q370" s="191" t="str">
        <f>IF(SecondRowCounts!Q370 = 0, "ND", SecondRowWins!Q370/SecondRowCounts!Q370)</f>
        <v>ND</v>
      </c>
      <c r="R370" s="191" t="str">
        <f>IF(SecondRowCounts!R370 = 0, "ND", SecondRowWins!R370/SecondRowCounts!R370)</f>
        <v>ND</v>
      </c>
      <c r="S370" s="191" t="str">
        <f>IF(SecondRowCounts!S370 = 0, "ND", SecondRowWins!S370/SecondRowCounts!S370)</f>
        <v>ND</v>
      </c>
      <c r="T370" s="191" t="str">
        <f>IF(SecondRowCounts!T370 = 0, "ND", SecondRowWins!T370/SecondRowCounts!T370)</f>
        <v>ND</v>
      </c>
      <c r="U370" s="191" t="str">
        <f>IF(SecondRowCounts!U370 = 0, "ND", SecondRowWins!U370/SecondRowCounts!U370)</f>
        <v>ND</v>
      </c>
      <c r="V370" s="191" t="str">
        <f>IF(SecondRowCounts!V370 = 0, "ND", SecondRowWins!V370/SecondRowCounts!V370)</f>
        <v>ND</v>
      </c>
      <c r="W370" s="191" t="str">
        <f>IF(SecondRowCounts!W370 = 0, "ND", SecondRowWins!W370/SecondRowCounts!W370)</f>
        <v>ND</v>
      </c>
      <c r="X370" s="191" t="str">
        <f>IF(SecondRowCounts!X370 = 0, "ND", SecondRowWins!X370/SecondRowCounts!X370)</f>
        <v>ND</v>
      </c>
      <c r="Y370" s="191" t="str">
        <f>IF(SecondRowCounts!Y370 = 0, "ND", SecondRowWins!Y370/SecondRowCounts!Y370)</f>
        <v>ND</v>
      </c>
      <c r="Z370" s="191" t="str">
        <f>IF(SecondRowCounts!Z370 = 0, "ND", SecondRowWins!Z370/SecondRowCounts!Z370)</f>
        <v>ND</v>
      </c>
      <c r="AA370" s="191" t="str">
        <f>IF(SecondRowCounts!AA370 = 0, "ND", SecondRowWins!AA370/SecondRowCounts!AA370)</f>
        <v>ND</v>
      </c>
      <c r="AB370" s="191" t="str">
        <f>IF(SecondRowCounts!AB370 = 0, "ND", SecondRowWins!AB370/SecondRowCounts!AB370)</f>
        <v>ND</v>
      </c>
      <c r="AC370" s="191" t="str">
        <f>IF(SecondRowCounts!AC370 = 0, "ND", SecondRowWins!AC370/SecondRowCounts!AC370)</f>
        <v>ND</v>
      </c>
      <c r="AD370" s="191" t="str">
        <f>IF(SecondRowCounts!AD370 = 0, "ND", SecondRowWins!AD370/SecondRowCounts!AD370)</f>
        <v>ND</v>
      </c>
      <c r="AE370" s="191" t="str">
        <f>IF(SecondRowCounts!AE370 = 0, "ND", SecondRowWins!AE370/SecondRowCounts!AE370)</f>
        <v>ND</v>
      </c>
      <c r="AF370" s="191" t="str">
        <f>IF(SecondRowCounts!AF370 = 0, "ND", SecondRowWins!AF370/SecondRowCounts!AF370)</f>
        <v>ND</v>
      </c>
      <c r="AG370" s="191" t="str">
        <f>IF(SecondRowCounts!AG370 = 0, "ND", SecondRowWins!AG370/SecondRowCounts!AG370)</f>
        <v>ND</v>
      </c>
      <c r="AH370" s="191" t="str">
        <f>IF(SecondRowCounts!AH370 = 0, "ND", SecondRowWins!AH370/SecondRowCounts!AH370)</f>
        <v>ND</v>
      </c>
      <c r="AI370" s="191" t="str">
        <f>IF(SecondRowCounts!AI370 = 0, "ND", SecondRowWins!AI370/SecondRowCounts!AI370)</f>
        <v>ND</v>
      </c>
      <c r="AJ370" s="191" t="str">
        <f>IF(SecondRowCounts!AJ370 = 0, "ND", SecondRowWins!AJ370/SecondRowCounts!AJ370)</f>
        <v>ND</v>
      </c>
      <c r="AK370" s="191" t="str">
        <f>IF(SecondRowCounts!AK370 = 0, "ND", SecondRowWins!AK370/SecondRowCounts!AK370)</f>
        <v>ND</v>
      </c>
      <c r="AL370" s="191" t="str">
        <f>IF(SecondRowCounts!AL370 = 0, "ND", SecondRowWins!AL370/SecondRowCounts!AL370)</f>
        <v>ND</v>
      </c>
      <c r="AM370" s="191" t="str">
        <f>IF(SecondRowCounts!AM370 = 0, "ND", SecondRowWins!AM370/SecondRowCounts!AM370)</f>
        <v>ND</v>
      </c>
      <c r="AN370" s="191" t="str">
        <f>IF(SecondRowCounts!AN370 = 0, "ND", SecondRowWins!AN370/SecondRowCounts!AN370)</f>
        <v>ND</v>
      </c>
      <c r="AO370" s="191" t="str">
        <f>IF(SecondRowCounts!AO370 = 0, "ND", SecondRowWins!AO370/SecondRowCounts!AO370)</f>
        <v>ND</v>
      </c>
      <c r="AP370" s="191" t="str">
        <f>IF(SecondRowCounts!AP370 = 0, "ND", SecondRowWins!AP370/SecondRowCounts!AP370)</f>
        <v>ND</v>
      </c>
    </row>
    <row r="371">
      <c r="A371" s="187" t="s">
        <v>454</v>
      </c>
      <c r="B371" s="191">
        <f>IF(SecondRowCounts!B371 = 0, "ND", SecondRowWins!B371/SecondRowCounts!B371)</f>
        <v>0.3778103617</v>
      </c>
      <c r="C371" s="191" t="str">
        <f>IF(SecondRowCounts!C371 = 0, "ND", SecondRowWins!C371/SecondRowCounts!C371)</f>
        <v>ND</v>
      </c>
      <c r="D371" s="191" t="str">
        <f>IF(SecondRowCounts!D371 = 0, "ND", SecondRowWins!D371/SecondRowCounts!D371)</f>
        <v>ND</v>
      </c>
      <c r="E371" s="191">
        <f>IF(SecondRowCounts!E371 = 0, "ND", SecondRowWins!E371/SecondRowCounts!E371)</f>
        <v>0.2</v>
      </c>
      <c r="F371" s="191">
        <f>IF(SecondRowCounts!F371 = 0, "ND", SecondRowWins!F371/SecondRowCounts!F371)</f>
        <v>1</v>
      </c>
      <c r="G371" s="191">
        <f>IF(SecondRowCounts!G371 = 0, "ND", SecondRowWins!G371/SecondRowCounts!G371)</f>
        <v>0.4247339078</v>
      </c>
      <c r="H371" s="191">
        <f>IF(SecondRowCounts!H371 = 0, "ND", SecondRowWins!H371/SecondRowCounts!H371)</f>
        <v>0.3797043011</v>
      </c>
      <c r="I371" s="191">
        <f>IF(SecondRowCounts!I371 = 0, "ND", SecondRowWins!I371/SecondRowCounts!I371)</f>
        <v>0.2314647378</v>
      </c>
      <c r="J371" s="191">
        <f>IF(SecondRowCounts!J371 = 0, "ND", SecondRowWins!J371/SecondRowCounts!J371)</f>
        <v>0.1571428571</v>
      </c>
      <c r="K371" s="191">
        <f>IF(SecondRowCounts!K371 = 0, "ND", SecondRowWins!K371/SecondRowCounts!K371)</f>
        <v>0</v>
      </c>
      <c r="L371" s="191" t="str">
        <f>IF(SecondRowCounts!L371 = 0, "ND", SecondRowWins!L371/SecondRowCounts!L371)</f>
        <v>ND</v>
      </c>
      <c r="M371" s="191" t="str">
        <f>IF(SecondRowCounts!M371 = 0, "ND", SecondRowWins!M371/SecondRowCounts!M371)</f>
        <v>ND</v>
      </c>
      <c r="N371" s="191" t="str">
        <f>IF(SecondRowCounts!N371 = 0, "ND", SecondRowWins!N371/SecondRowCounts!N371)</f>
        <v>ND</v>
      </c>
      <c r="O371" s="191" t="str">
        <f>IF(SecondRowCounts!O371 = 0, "ND", SecondRowWins!O371/SecondRowCounts!O371)</f>
        <v>ND</v>
      </c>
      <c r="P371" s="191" t="str">
        <f>IF(SecondRowCounts!P371 = 0, "ND", SecondRowWins!P371/SecondRowCounts!P371)</f>
        <v>ND</v>
      </c>
      <c r="Q371" s="191" t="str">
        <f>IF(SecondRowCounts!Q371 = 0, "ND", SecondRowWins!Q371/SecondRowCounts!Q371)</f>
        <v>ND</v>
      </c>
      <c r="R371" s="191" t="str">
        <f>IF(SecondRowCounts!R371 = 0, "ND", SecondRowWins!R371/SecondRowCounts!R371)</f>
        <v>ND</v>
      </c>
      <c r="S371" s="191" t="str">
        <f>IF(SecondRowCounts!S371 = 0, "ND", SecondRowWins!S371/SecondRowCounts!S371)</f>
        <v>ND</v>
      </c>
      <c r="T371" s="191" t="str">
        <f>IF(SecondRowCounts!T371 = 0, "ND", SecondRowWins!T371/SecondRowCounts!T371)</f>
        <v>ND</v>
      </c>
      <c r="U371" s="191" t="str">
        <f>IF(SecondRowCounts!U371 = 0, "ND", SecondRowWins!U371/SecondRowCounts!U371)</f>
        <v>ND</v>
      </c>
      <c r="V371" s="191" t="str">
        <f>IF(SecondRowCounts!V371 = 0, "ND", SecondRowWins!V371/SecondRowCounts!V371)</f>
        <v>ND</v>
      </c>
      <c r="W371" s="191" t="str">
        <f>IF(SecondRowCounts!W371 = 0, "ND", SecondRowWins!W371/SecondRowCounts!W371)</f>
        <v>ND</v>
      </c>
      <c r="X371" s="191" t="str">
        <f>IF(SecondRowCounts!X371 = 0, "ND", SecondRowWins!X371/SecondRowCounts!X371)</f>
        <v>ND</v>
      </c>
      <c r="Y371" s="191" t="str">
        <f>IF(SecondRowCounts!Y371 = 0, "ND", SecondRowWins!Y371/SecondRowCounts!Y371)</f>
        <v>ND</v>
      </c>
      <c r="Z371" s="191" t="str">
        <f>IF(SecondRowCounts!Z371 = 0, "ND", SecondRowWins!Z371/SecondRowCounts!Z371)</f>
        <v>ND</v>
      </c>
      <c r="AA371" s="191" t="str">
        <f>IF(SecondRowCounts!AA371 = 0, "ND", SecondRowWins!AA371/SecondRowCounts!AA371)</f>
        <v>ND</v>
      </c>
      <c r="AB371" s="191" t="str">
        <f>IF(SecondRowCounts!AB371 = 0, "ND", SecondRowWins!AB371/SecondRowCounts!AB371)</f>
        <v>ND</v>
      </c>
      <c r="AC371" s="191" t="str">
        <f>IF(SecondRowCounts!AC371 = 0, "ND", SecondRowWins!AC371/SecondRowCounts!AC371)</f>
        <v>ND</v>
      </c>
      <c r="AD371" s="191" t="str">
        <f>IF(SecondRowCounts!AD371 = 0, "ND", SecondRowWins!AD371/SecondRowCounts!AD371)</f>
        <v>ND</v>
      </c>
      <c r="AE371" s="191" t="str">
        <f>IF(SecondRowCounts!AE371 = 0, "ND", SecondRowWins!AE371/SecondRowCounts!AE371)</f>
        <v>ND</v>
      </c>
      <c r="AF371" s="191" t="str">
        <f>IF(SecondRowCounts!AF371 = 0, "ND", SecondRowWins!AF371/SecondRowCounts!AF371)</f>
        <v>ND</v>
      </c>
      <c r="AG371" s="191" t="str">
        <f>IF(SecondRowCounts!AG371 = 0, "ND", SecondRowWins!AG371/SecondRowCounts!AG371)</f>
        <v>ND</v>
      </c>
      <c r="AH371" s="191" t="str">
        <f>IF(SecondRowCounts!AH371 = 0, "ND", SecondRowWins!AH371/SecondRowCounts!AH371)</f>
        <v>ND</v>
      </c>
      <c r="AI371" s="191" t="str">
        <f>IF(SecondRowCounts!AI371 = 0, "ND", SecondRowWins!AI371/SecondRowCounts!AI371)</f>
        <v>ND</v>
      </c>
      <c r="AJ371" s="191" t="str">
        <f>IF(SecondRowCounts!AJ371 = 0, "ND", SecondRowWins!AJ371/SecondRowCounts!AJ371)</f>
        <v>ND</v>
      </c>
      <c r="AK371" s="191" t="str">
        <f>IF(SecondRowCounts!AK371 = 0, "ND", SecondRowWins!AK371/SecondRowCounts!AK371)</f>
        <v>ND</v>
      </c>
      <c r="AL371" s="191" t="str">
        <f>IF(SecondRowCounts!AL371 = 0, "ND", SecondRowWins!AL371/SecondRowCounts!AL371)</f>
        <v>ND</v>
      </c>
      <c r="AM371" s="191" t="str">
        <f>IF(SecondRowCounts!AM371 = 0, "ND", SecondRowWins!AM371/SecondRowCounts!AM371)</f>
        <v>ND</v>
      </c>
      <c r="AN371" s="191" t="str">
        <f>IF(SecondRowCounts!AN371 = 0, "ND", SecondRowWins!AN371/SecondRowCounts!AN371)</f>
        <v>ND</v>
      </c>
      <c r="AO371" s="191" t="str">
        <f>IF(SecondRowCounts!AO371 = 0, "ND", SecondRowWins!AO371/SecondRowCounts!AO371)</f>
        <v>ND</v>
      </c>
      <c r="AP371" s="191" t="str">
        <f>IF(SecondRowCounts!AP371 = 0, "ND", SecondRowWins!AP371/SecondRowCounts!AP371)</f>
        <v>ND</v>
      </c>
    </row>
    <row r="372">
      <c r="A372" s="187" t="s">
        <v>78</v>
      </c>
      <c r="B372" s="191">
        <f>IF(SecondRowCounts!B372 = 0, "ND", SecondRowWins!B372/SecondRowCounts!B372)</f>
        <v>0.3587242026</v>
      </c>
      <c r="C372" s="191" t="str">
        <f>IF(SecondRowCounts!C372 = 0, "ND", SecondRowWins!C372/SecondRowCounts!C372)</f>
        <v>ND</v>
      </c>
      <c r="D372" s="191">
        <f>IF(SecondRowCounts!D372 = 0, "ND", SecondRowWins!D372/SecondRowCounts!D372)</f>
        <v>0.4693877551</v>
      </c>
      <c r="E372" s="191">
        <f>IF(SecondRowCounts!E372 = 0, "ND", SecondRowWins!E372/SecondRowCounts!E372)</f>
        <v>0.4967320261</v>
      </c>
      <c r="F372" s="191">
        <f>IF(SecondRowCounts!F372 = 0, "ND", SecondRowWins!F372/SecondRowCounts!F372)</f>
        <v>0.4430379747</v>
      </c>
      <c r="G372" s="191">
        <f>IF(SecondRowCounts!G372 = 0, "ND", SecondRowWins!G372/SecondRowCounts!G372)</f>
        <v>0.35377196</v>
      </c>
      <c r="H372" s="191">
        <f>IF(SecondRowCounts!H372 = 0, "ND", SecondRowWins!H372/SecondRowCounts!H372)</f>
        <v>0.3227194492</v>
      </c>
      <c r="I372" s="191">
        <f>IF(SecondRowCounts!I372 = 0, "ND", SecondRowWins!I372/SecondRowCounts!I372)</f>
        <v>0.2258064516</v>
      </c>
      <c r="J372" s="191">
        <f>IF(SecondRowCounts!J372 = 0, "ND", SecondRowWins!J372/SecondRowCounts!J372)</f>
        <v>0.2444444444</v>
      </c>
      <c r="K372" s="191">
        <f>IF(SecondRowCounts!K372 = 0, "ND", SecondRowWins!K372/SecondRowCounts!K372)</f>
        <v>0</v>
      </c>
      <c r="L372" s="191" t="str">
        <f>IF(SecondRowCounts!L372 = 0, "ND", SecondRowWins!L372/SecondRowCounts!L372)</f>
        <v>ND</v>
      </c>
      <c r="M372" s="191" t="str">
        <f>IF(SecondRowCounts!M372 = 0, "ND", SecondRowWins!M372/SecondRowCounts!M372)</f>
        <v>ND</v>
      </c>
      <c r="N372" s="191" t="str">
        <f>IF(SecondRowCounts!N372 = 0, "ND", SecondRowWins!N372/SecondRowCounts!N372)</f>
        <v>ND</v>
      </c>
      <c r="O372" s="191" t="str">
        <f>IF(SecondRowCounts!O372 = 0, "ND", SecondRowWins!O372/SecondRowCounts!O372)</f>
        <v>ND</v>
      </c>
      <c r="P372" s="191" t="str">
        <f>IF(SecondRowCounts!P372 = 0, "ND", SecondRowWins!P372/SecondRowCounts!P372)</f>
        <v>ND</v>
      </c>
      <c r="Q372" s="191" t="str">
        <f>IF(SecondRowCounts!Q372 = 0, "ND", SecondRowWins!Q372/SecondRowCounts!Q372)</f>
        <v>ND</v>
      </c>
      <c r="R372" s="191" t="str">
        <f>IF(SecondRowCounts!R372 = 0, "ND", SecondRowWins!R372/SecondRowCounts!R372)</f>
        <v>ND</v>
      </c>
      <c r="S372" s="191" t="str">
        <f>IF(SecondRowCounts!S372 = 0, "ND", SecondRowWins!S372/SecondRowCounts!S372)</f>
        <v>ND</v>
      </c>
      <c r="T372" s="191" t="str">
        <f>IF(SecondRowCounts!T372 = 0, "ND", SecondRowWins!T372/SecondRowCounts!T372)</f>
        <v>ND</v>
      </c>
      <c r="U372" s="191" t="str">
        <f>IF(SecondRowCounts!U372 = 0, "ND", SecondRowWins!U372/SecondRowCounts!U372)</f>
        <v>ND</v>
      </c>
      <c r="V372" s="191" t="str">
        <f>IF(SecondRowCounts!V372 = 0, "ND", SecondRowWins!V372/SecondRowCounts!V372)</f>
        <v>ND</v>
      </c>
      <c r="W372" s="191" t="str">
        <f>IF(SecondRowCounts!W372 = 0, "ND", SecondRowWins!W372/SecondRowCounts!W372)</f>
        <v>ND</v>
      </c>
      <c r="X372" s="191" t="str">
        <f>IF(SecondRowCounts!X372 = 0, "ND", SecondRowWins!X372/SecondRowCounts!X372)</f>
        <v>ND</v>
      </c>
      <c r="Y372" s="191" t="str">
        <f>IF(SecondRowCounts!Y372 = 0, "ND", SecondRowWins!Y372/SecondRowCounts!Y372)</f>
        <v>ND</v>
      </c>
      <c r="Z372" s="191" t="str">
        <f>IF(SecondRowCounts!Z372 = 0, "ND", SecondRowWins!Z372/SecondRowCounts!Z372)</f>
        <v>ND</v>
      </c>
      <c r="AA372" s="191" t="str">
        <f>IF(SecondRowCounts!AA372 = 0, "ND", SecondRowWins!AA372/SecondRowCounts!AA372)</f>
        <v>ND</v>
      </c>
      <c r="AB372" s="191" t="str">
        <f>IF(SecondRowCounts!AB372 = 0, "ND", SecondRowWins!AB372/SecondRowCounts!AB372)</f>
        <v>ND</v>
      </c>
      <c r="AC372" s="191" t="str">
        <f>IF(SecondRowCounts!AC372 = 0, "ND", SecondRowWins!AC372/SecondRowCounts!AC372)</f>
        <v>ND</v>
      </c>
      <c r="AD372" s="191" t="str">
        <f>IF(SecondRowCounts!AD372 = 0, "ND", SecondRowWins!AD372/SecondRowCounts!AD372)</f>
        <v>ND</v>
      </c>
      <c r="AE372" s="191" t="str">
        <f>IF(SecondRowCounts!AE372 = 0, "ND", SecondRowWins!AE372/SecondRowCounts!AE372)</f>
        <v>ND</v>
      </c>
      <c r="AF372" s="191" t="str">
        <f>IF(SecondRowCounts!AF372 = 0, "ND", SecondRowWins!AF372/SecondRowCounts!AF372)</f>
        <v>ND</v>
      </c>
      <c r="AG372" s="191" t="str">
        <f>IF(SecondRowCounts!AG372 = 0, "ND", SecondRowWins!AG372/SecondRowCounts!AG372)</f>
        <v>ND</v>
      </c>
      <c r="AH372" s="191" t="str">
        <f>IF(SecondRowCounts!AH372 = 0, "ND", SecondRowWins!AH372/SecondRowCounts!AH372)</f>
        <v>ND</v>
      </c>
      <c r="AI372" s="191" t="str">
        <f>IF(SecondRowCounts!AI372 = 0, "ND", SecondRowWins!AI372/SecondRowCounts!AI372)</f>
        <v>ND</v>
      </c>
      <c r="AJ372" s="191" t="str">
        <f>IF(SecondRowCounts!AJ372 = 0, "ND", SecondRowWins!AJ372/SecondRowCounts!AJ372)</f>
        <v>ND</v>
      </c>
      <c r="AK372" s="191" t="str">
        <f>IF(SecondRowCounts!AK372 = 0, "ND", SecondRowWins!AK372/SecondRowCounts!AK372)</f>
        <v>ND</v>
      </c>
      <c r="AL372" s="191" t="str">
        <f>IF(SecondRowCounts!AL372 = 0, "ND", SecondRowWins!AL372/SecondRowCounts!AL372)</f>
        <v>ND</v>
      </c>
      <c r="AM372" s="191" t="str">
        <f>IF(SecondRowCounts!AM372 = 0, "ND", SecondRowWins!AM372/SecondRowCounts!AM372)</f>
        <v>ND</v>
      </c>
      <c r="AN372" s="191" t="str">
        <f>IF(SecondRowCounts!AN372 = 0, "ND", SecondRowWins!AN372/SecondRowCounts!AN372)</f>
        <v>ND</v>
      </c>
      <c r="AO372" s="191" t="str">
        <f>IF(SecondRowCounts!AO372 = 0, "ND", SecondRowWins!AO372/SecondRowCounts!AO372)</f>
        <v>ND</v>
      </c>
      <c r="AP372" s="191" t="str">
        <f>IF(SecondRowCounts!AP372 = 0, "ND", SecondRowWins!AP372/SecondRowCounts!AP372)</f>
        <v>ND</v>
      </c>
    </row>
    <row r="373">
      <c r="A373" s="187" t="s">
        <v>104</v>
      </c>
      <c r="B373" s="191">
        <f>IF(SecondRowCounts!B373 = 0, "ND", SecondRowWins!B373/SecondRowCounts!B373)</f>
        <v>0.5714285714</v>
      </c>
      <c r="C373" s="191" t="str">
        <f>IF(SecondRowCounts!C373 = 0, "ND", SecondRowWins!C373/SecondRowCounts!C373)</f>
        <v>ND</v>
      </c>
      <c r="D373" s="191">
        <f>IF(SecondRowCounts!D373 = 0, "ND", SecondRowWins!D373/SecondRowCounts!D373)</f>
        <v>1</v>
      </c>
      <c r="E373" s="191">
        <f>IF(SecondRowCounts!E373 = 0, "ND", SecondRowWins!E373/SecondRowCounts!E373)</f>
        <v>0.5714285714</v>
      </c>
      <c r="F373" s="191">
        <f>IF(SecondRowCounts!F373 = 0, "ND", SecondRowWins!F373/SecondRowCounts!F373)</f>
        <v>0.8</v>
      </c>
      <c r="G373" s="191">
        <f>IF(SecondRowCounts!G373 = 0, "ND", SecondRowWins!G373/SecondRowCounts!G373)</f>
        <v>1</v>
      </c>
      <c r="H373" s="191">
        <f>IF(SecondRowCounts!H373 = 0, "ND", SecondRowWins!H373/SecondRowCounts!H373)</f>
        <v>1</v>
      </c>
      <c r="I373" s="191">
        <f>IF(SecondRowCounts!I373 = 0, "ND", SecondRowWins!I373/SecondRowCounts!I373)</f>
        <v>0.6</v>
      </c>
      <c r="J373" s="191">
        <f>IF(SecondRowCounts!J373 = 0, "ND", SecondRowWins!J373/SecondRowCounts!J373)</f>
        <v>0.5</v>
      </c>
      <c r="K373" s="191">
        <f>IF(SecondRowCounts!K373 = 0, "ND", SecondRowWins!K373/SecondRowCounts!K373)</f>
        <v>0.3888888889</v>
      </c>
      <c r="L373" s="191">
        <f>IF(SecondRowCounts!L373 = 0, "ND", SecondRowWins!L373/SecondRowCounts!L373)</f>
        <v>0.75</v>
      </c>
      <c r="M373" s="191">
        <f>IF(SecondRowCounts!M373 = 0, "ND", SecondRowWins!M373/SecondRowCounts!M373)</f>
        <v>1</v>
      </c>
      <c r="N373" s="191" t="str">
        <f>IF(SecondRowCounts!N373 = 0, "ND", SecondRowWins!N373/SecondRowCounts!N373)</f>
        <v>ND</v>
      </c>
      <c r="O373" s="191" t="str">
        <f>IF(SecondRowCounts!O373 = 0, "ND", SecondRowWins!O373/SecondRowCounts!O373)</f>
        <v>ND</v>
      </c>
      <c r="P373" s="191" t="str">
        <f>IF(SecondRowCounts!P373 = 0, "ND", SecondRowWins!P373/SecondRowCounts!P373)</f>
        <v>ND</v>
      </c>
      <c r="Q373" s="191" t="str">
        <f>IF(SecondRowCounts!Q373 = 0, "ND", SecondRowWins!Q373/SecondRowCounts!Q373)</f>
        <v>ND</v>
      </c>
      <c r="R373" s="191" t="str">
        <f>IF(SecondRowCounts!R373 = 0, "ND", SecondRowWins!R373/SecondRowCounts!R373)</f>
        <v>ND</v>
      </c>
      <c r="S373" s="191" t="str">
        <f>IF(SecondRowCounts!S373 = 0, "ND", SecondRowWins!S373/SecondRowCounts!S373)</f>
        <v>ND</v>
      </c>
      <c r="T373" s="191" t="str">
        <f>IF(SecondRowCounts!T373 = 0, "ND", SecondRowWins!T373/SecondRowCounts!T373)</f>
        <v>ND</v>
      </c>
      <c r="U373" s="191" t="str">
        <f>IF(SecondRowCounts!U373 = 0, "ND", SecondRowWins!U373/SecondRowCounts!U373)</f>
        <v>ND</v>
      </c>
      <c r="V373" s="191" t="str">
        <f>IF(SecondRowCounts!V373 = 0, "ND", SecondRowWins!V373/SecondRowCounts!V373)</f>
        <v>ND</v>
      </c>
      <c r="W373" s="191" t="str">
        <f>IF(SecondRowCounts!W373 = 0, "ND", SecondRowWins!W373/SecondRowCounts!W373)</f>
        <v>ND</v>
      </c>
      <c r="X373" s="191" t="str">
        <f>IF(SecondRowCounts!X373 = 0, "ND", SecondRowWins!X373/SecondRowCounts!X373)</f>
        <v>ND</v>
      </c>
      <c r="Y373" s="191" t="str">
        <f>IF(SecondRowCounts!Y373 = 0, "ND", SecondRowWins!Y373/SecondRowCounts!Y373)</f>
        <v>ND</v>
      </c>
      <c r="Z373" s="191" t="str">
        <f>IF(SecondRowCounts!Z373 = 0, "ND", SecondRowWins!Z373/SecondRowCounts!Z373)</f>
        <v>ND</v>
      </c>
      <c r="AA373" s="191" t="str">
        <f>IF(SecondRowCounts!AA373 = 0, "ND", SecondRowWins!AA373/SecondRowCounts!AA373)</f>
        <v>ND</v>
      </c>
      <c r="AB373" s="191" t="str">
        <f>IF(SecondRowCounts!AB373 = 0, "ND", SecondRowWins!AB373/SecondRowCounts!AB373)</f>
        <v>ND</v>
      </c>
      <c r="AC373" s="191" t="str">
        <f>IF(SecondRowCounts!AC373 = 0, "ND", SecondRowWins!AC373/SecondRowCounts!AC373)</f>
        <v>ND</v>
      </c>
      <c r="AD373" s="191" t="str">
        <f>IF(SecondRowCounts!AD373 = 0, "ND", SecondRowWins!AD373/SecondRowCounts!AD373)</f>
        <v>ND</v>
      </c>
      <c r="AE373" s="191" t="str">
        <f>IF(SecondRowCounts!AE373 = 0, "ND", SecondRowWins!AE373/SecondRowCounts!AE373)</f>
        <v>ND</v>
      </c>
      <c r="AF373" s="191" t="str">
        <f>IF(SecondRowCounts!AF373 = 0, "ND", SecondRowWins!AF373/SecondRowCounts!AF373)</f>
        <v>ND</v>
      </c>
      <c r="AG373" s="191" t="str">
        <f>IF(SecondRowCounts!AG373 = 0, "ND", SecondRowWins!AG373/SecondRowCounts!AG373)</f>
        <v>ND</v>
      </c>
      <c r="AH373" s="191" t="str">
        <f>IF(SecondRowCounts!AH373 = 0, "ND", SecondRowWins!AH373/SecondRowCounts!AH373)</f>
        <v>ND</v>
      </c>
      <c r="AI373" s="191" t="str">
        <f>IF(SecondRowCounts!AI373 = 0, "ND", SecondRowWins!AI373/SecondRowCounts!AI373)</f>
        <v>ND</v>
      </c>
      <c r="AJ373" s="191" t="str">
        <f>IF(SecondRowCounts!AJ373 = 0, "ND", SecondRowWins!AJ373/SecondRowCounts!AJ373)</f>
        <v>ND</v>
      </c>
      <c r="AK373" s="191" t="str">
        <f>IF(SecondRowCounts!AK373 = 0, "ND", SecondRowWins!AK373/SecondRowCounts!AK373)</f>
        <v>ND</v>
      </c>
      <c r="AL373" s="191" t="str">
        <f>IF(SecondRowCounts!AL373 = 0, "ND", SecondRowWins!AL373/SecondRowCounts!AL373)</f>
        <v>ND</v>
      </c>
      <c r="AM373" s="191" t="str">
        <f>IF(SecondRowCounts!AM373 = 0, "ND", SecondRowWins!AM373/SecondRowCounts!AM373)</f>
        <v>ND</v>
      </c>
      <c r="AN373" s="191" t="str">
        <f>IF(SecondRowCounts!AN373 = 0, "ND", SecondRowWins!AN373/SecondRowCounts!AN373)</f>
        <v>ND</v>
      </c>
      <c r="AO373" s="191" t="str">
        <f>IF(SecondRowCounts!AO373 = 0, "ND", SecondRowWins!AO373/SecondRowCounts!AO373)</f>
        <v>ND</v>
      </c>
      <c r="AP373" s="191" t="str">
        <f>IF(SecondRowCounts!AP373 = 0, "ND", SecondRowWins!AP373/SecondRowCounts!AP373)</f>
        <v>ND</v>
      </c>
    </row>
    <row r="374">
      <c r="A374" s="187" t="s">
        <v>126</v>
      </c>
      <c r="B374" s="191">
        <f>IF(SecondRowCounts!B374 = 0, "ND", SecondRowWins!B374/SecondRowCounts!B374)</f>
        <v>0.6130952381</v>
      </c>
      <c r="C374" s="191" t="str">
        <f>IF(SecondRowCounts!C374 = 0, "ND", SecondRowWins!C374/SecondRowCounts!C374)</f>
        <v>ND</v>
      </c>
      <c r="D374" s="191" t="str">
        <f>IF(SecondRowCounts!D374 = 0, "ND", SecondRowWins!D374/SecondRowCounts!D374)</f>
        <v>ND</v>
      </c>
      <c r="E374" s="191" t="str">
        <f>IF(SecondRowCounts!E374 = 0, "ND", SecondRowWins!E374/SecondRowCounts!E374)</f>
        <v>ND</v>
      </c>
      <c r="F374" s="191" t="str">
        <f>IF(SecondRowCounts!F374 = 0, "ND", SecondRowWins!F374/SecondRowCounts!F374)</f>
        <v>ND</v>
      </c>
      <c r="G374" s="191" t="str">
        <f>IF(SecondRowCounts!G374 = 0, "ND", SecondRowWins!G374/SecondRowCounts!G374)</f>
        <v>ND</v>
      </c>
      <c r="H374" s="191">
        <f>IF(SecondRowCounts!H374 = 0, "ND", SecondRowWins!H374/SecondRowCounts!H374)</f>
        <v>0.6666666667</v>
      </c>
      <c r="I374" s="191">
        <f>IF(SecondRowCounts!I374 = 0, "ND", SecondRowWins!I374/SecondRowCounts!I374)</f>
        <v>1</v>
      </c>
      <c r="J374" s="191">
        <f>IF(SecondRowCounts!J374 = 0, "ND", SecondRowWins!J374/SecondRowCounts!J374)</f>
        <v>0.65</v>
      </c>
      <c r="K374" s="191">
        <f>IF(SecondRowCounts!K374 = 0, "ND", SecondRowWins!K374/SecondRowCounts!K374)</f>
        <v>0.6363636364</v>
      </c>
      <c r="L374" s="191">
        <f>IF(SecondRowCounts!L374 = 0, "ND", SecondRowWins!L374/SecondRowCounts!L374)</f>
        <v>0.6578947368</v>
      </c>
      <c r="M374" s="191">
        <f>IF(SecondRowCounts!M374 = 0, "ND", SecondRowWins!M374/SecondRowCounts!M374)</f>
        <v>0.5</v>
      </c>
      <c r="N374" s="191">
        <f>IF(SecondRowCounts!N374 = 0, "ND", SecondRowWins!N374/SecondRowCounts!N374)</f>
        <v>0.5714285714</v>
      </c>
      <c r="O374" s="191">
        <f>IF(SecondRowCounts!O374 = 0, "ND", SecondRowWins!O374/SecondRowCounts!O374)</f>
        <v>0.4</v>
      </c>
      <c r="P374" s="191">
        <f>IF(SecondRowCounts!P374 = 0, "ND", SecondRowWins!P374/SecondRowCounts!P374)</f>
        <v>0</v>
      </c>
      <c r="Q374" s="191" t="str">
        <f>IF(SecondRowCounts!Q374 = 0, "ND", SecondRowWins!Q374/SecondRowCounts!Q374)</f>
        <v>ND</v>
      </c>
      <c r="R374" s="191" t="str">
        <f>IF(SecondRowCounts!R374 = 0, "ND", SecondRowWins!R374/SecondRowCounts!R374)</f>
        <v>ND</v>
      </c>
      <c r="S374" s="191" t="str">
        <f>IF(SecondRowCounts!S374 = 0, "ND", SecondRowWins!S374/SecondRowCounts!S374)</f>
        <v>ND</v>
      </c>
      <c r="T374" s="191" t="str">
        <f>IF(SecondRowCounts!T374 = 0, "ND", SecondRowWins!T374/SecondRowCounts!T374)</f>
        <v>ND</v>
      </c>
      <c r="U374" s="191" t="str">
        <f>IF(SecondRowCounts!U374 = 0, "ND", SecondRowWins!U374/SecondRowCounts!U374)</f>
        <v>ND</v>
      </c>
      <c r="V374" s="191" t="str">
        <f>IF(SecondRowCounts!V374 = 0, "ND", SecondRowWins!V374/SecondRowCounts!V374)</f>
        <v>ND</v>
      </c>
      <c r="W374" s="191" t="str">
        <f>IF(SecondRowCounts!W374 = 0, "ND", SecondRowWins!W374/SecondRowCounts!W374)</f>
        <v>ND</v>
      </c>
      <c r="X374" s="191" t="str">
        <f>IF(SecondRowCounts!X374 = 0, "ND", SecondRowWins!X374/SecondRowCounts!X374)</f>
        <v>ND</v>
      </c>
      <c r="Y374" s="191" t="str">
        <f>IF(SecondRowCounts!Y374 = 0, "ND", SecondRowWins!Y374/SecondRowCounts!Y374)</f>
        <v>ND</v>
      </c>
      <c r="Z374" s="191" t="str">
        <f>IF(SecondRowCounts!Z374 = 0, "ND", SecondRowWins!Z374/SecondRowCounts!Z374)</f>
        <v>ND</v>
      </c>
      <c r="AA374" s="191" t="str">
        <f>IF(SecondRowCounts!AA374 = 0, "ND", SecondRowWins!AA374/SecondRowCounts!AA374)</f>
        <v>ND</v>
      </c>
      <c r="AB374" s="191" t="str">
        <f>IF(SecondRowCounts!AB374 = 0, "ND", SecondRowWins!AB374/SecondRowCounts!AB374)</f>
        <v>ND</v>
      </c>
      <c r="AC374" s="191" t="str">
        <f>IF(SecondRowCounts!AC374 = 0, "ND", SecondRowWins!AC374/SecondRowCounts!AC374)</f>
        <v>ND</v>
      </c>
      <c r="AD374" s="191" t="str">
        <f>IF(SecondRowCounts!AD374 = 0, "ND", SecondRowWins!AD374/SecondRowCounts!AD374)</f>
        <v>ND</v>
      </c>
      <c r="AE374" s="191" t="str">
        <f>IF(SecondRowCounts!AE374 = 0, "ND", SecondRowWins!AE374/SecondRowCounts!AE374)</f>
        <v>ND</v>
      </c>
      <c r="AF374" s="191" t="str">
        <f>IF(SecondRowCounts!AF374 = 0, "ND", SecondRowWins!AF374/SecondRowCounts!AF374)</f>
        <v>ND</v>
      </c>
      <c r="AG374" s="191" t="str">
        <f>IF(SecondRowCounts!AG374 = 0, "ND", SecondRowWins!AG374/SecondRowCounts!AG374)</f>
        <v>ND</v>
      </c>
      <c r="AH374" s="191" t="str">
        <f>IF(SecondRowCounts!AH374 = 0, "ND", SecondRowWins!AH374/SecondRowCounts!AH374)</f>
        <v>ND</v>
      </c>
      <c r="AI374" s="191" t="str">
        <f>IF(SecondRowCounts!AI374 = 0, "ND", SecondRowWins!AI374/SecondRowCounts!AI374)</f>
        <v>ND</v>
      </c>
      <c r="AJ374" s="191" t="str">
        <f>IF(SecondRowCounts!AJ374 = 0, "ND", SecondRowWins!AJ374/SecondRowCounts!AJ374)</f>
        <v>ND</v>
      </c>
      <c r="AK374" s="191" t="str">
        <f>IF(SecondRowCounts!AK374 = 0, "ND", SecondRowWins!AK374/SecondRowCounts!AK374)</f>
        <v>ND</v>
      </c>
      <c r="AL374" s="191" t="str">
        <f>IF(SecondRowCounts!AL374 = 0, "ND", SecondRowWins!AL374/SecondRowCounts!AL374)</f>
        <v>ND</v>
      </c>
      <c r="AM374" s="191" t="str">
        <f>IF(SecondRowCounts!AM374 = 0, "ND", SecondRowWins!AM374/SecondRowCounts!AM374)</f>
        <v>ND</v>
      </c>
      <c r="AN374" s="191" t="str">
        <f>IF(SecondRowCounts!AN374 = 0, "ND", SecondRowWins!AN374/SecondRowCounts!AN374)</f>
        <v>ND</v>
      </c>
      <c r="AO374" s="191" t="str">
        <f>IF(SecondRowCounts!AO374 = 0, "ND", SecondRowWins!AO374/SecondRowCounts!AO374)</f>
        <v>ND</v>
      </c>
      <c r="AP374" s="191" t="str">
        <f>IF(SecondRowCounts!AP374 = 0, "ND", SecondRowWins!AP374/SecondRowCounts!AP374)</f>
        <v>ND</v>
      </c>
    </row>
    <row r="375">
      <c r="A375" s="187" t="s">
        <v>52</v>
      </c>
      <c r="B375" s="191">
        <f>IF(SecondRowCounts!B375 = 0, "ND", SecondRowWins!B375/SecondRowCounts!B375)</f>
        <v>0.5</v>
      </c>
      <c r="C375" s="191" t="str">
        <f>IF(SecondRowCounts!C375 = 0, "ND", SecondRowWins!C375/SecondRowCounts!C375)</f>
        <v>ND</v>
      </c>
      <c r="D375" s="191" t="str">
        <f>IF(SecondRowCounts!D375 = 0, "ND", SecondRowWins!D375/SecondRowCounts!D375)</f>
        <v>ND</v>
      </c>
      <c r="E375" s="191" t="str">
        <f>IF(SecondRowCounts!E375 = 0, "ND", SecondRowWins!E375/SecondRowCounts!E375)</f>
        <v>ND</v>
      </c>
      <c r="F375" s="191" t="str">
        <f>IF(SecondRowCounts!F375 = 0, "ND", SecondRowWins!F375/SecondRowCounts!F375)</f>
        <v>ND</v>
      </c>
      <c r="G375" s="191" t="str">
        <f>IF(SecondRowCounts!G375 = 0, "ND", SecondRowWins!G375/SecondRowCounts!G375)</f>
        <v>ND</v>
      </c>
      <c r="H375" s="191" t="str">
        <f>IF(SecondRowCounts!H375 = 0, "ND", SecondRowWins!H375/SecondRowCounts!H375)</f>
        <v>ND</v>
      </c>
      <c r="I375" s="191" t="str">
        <f>IF(SecondRowCounts!I375 = 0, "ND", SecondRowWins!I375/SecondRowCounts!I375)</f>
        <v>ND</v>
      </c>
      <c r="J375" s="191">
        <f>IF(SecondRowCounts!J375 = 0, "ND", SecondRowWins!J375/SecondRowCounts!J375)</f>
        <v>0</v>
      </c>
      <c r="K375" s="191" t="str">
        <f>IF(SecondRowCounts!K375 = 0, "ND", SecondRowWins!K375/SecondRowCounts!K375)</f>
        <v>ND</v>
      </c>
      <c r="L375" s="191">
        <f>IF(SecondRowCounts!L375 = 0, "ND", SecondRowWins!L375/SecondRowCounts!L375)</f>
        <v>0</v>
      </c>
      <c r="M375" s="191">
        <f>IF(SecondRowCounts!M375 = 0, "ND", SecondRowWins!M375/SecondRowCounts!M375)</f>
        <v>0.6</v>
      </c>
      <c r="N375" s="191">
        <f>IF(SecondRowCounts!N375 = 0, "ND", SecondRowWins!N375/SecondRowCounts!N375)</f>
        <v>1</v>
      </c>
      <c r="O375" s="191">
        <f>IF(SecondRowCounts!O375 = 0, "ND", SecondRowWins!O375/SecondRowCounts!O375)</f>
        <v>0</v>
      </c>
      <c r="P375" s="191">
        <f>IF(SecondRowCounts!P375 = 0, "ND", SecondRowWins!P375/SecondRowCounts!P375)</f>
        <v>0</v>
      </c>
      <c r="Q375" s="191" t="str">
        <f>IF(SecondRowCounts!Q375 = 0, "ND", SecondRowWins!Q375/SecondRowCounts!Q375)</f>
        <v>ND</v>
      </c>
      <c r="R375" s="191" t="str">
        <f>IF(SecondRowCounts!R375 = 0, "ND", SecondRowWins!R375/SecondRowCounts!R375)</f>
        <v>ND</v>
      </c>
      <c r="S375" s="191" t="str">
        <f>IF(SecondRowCounts!S375 = 0, "ND", SecondRowWins!S375/SecondRowCounts!S375)</f>
        <v>ND</v>
      </c>
      <c r="T375" s="191" t="str">
        <f>IF(SecondRowCounts!T375 = 0, "ND", SecondRowWins!T375/SecondRowCounts!T375)</f>
        <v>ND</v>
      </c>
      <c r="U375" s="191" t="str">
        <f>IF(SecondRowCounts!U375 = 0, "ND", SecondRowWins!U375/SecondRowCounts!U375)</f>
        <v>ND</v>
      </c>
      <c r="V375" s="191" t="str">
        <f>IF(SecondRowCounts!V375 = 0, "ND", SecondRowWins!V375/SecondRowCounts!V375)</f>
        <v>ND</v>
      </c>
      <c r="W375" s="191" t="str">
        <f>IF(SecondRowCounts!W375 = 0, "ND", SecondRowWins!W375/SecondRowCounts!W375)</f>
        <v>ND</v>
      </c>
      <c r="X375" s="191" t="str">
        <f>IF(SecondRowCounts!X375 = 0, "ND", SecondRowWins!X375/SecondRowCounts!X375)</f>
        <v>ND</v>
      </c>
      <c r="Y375" s="191" t="str">
        <f>IF(SecondRowCounts!Y375 = 0, "ND", SecondRowWins!Y375/SecondRowCounts!Y375)</f>
        <v>ND</v>
      </c>
      <c r="Z375" s="191" t="str">
        <f>IF(SecondRowCounts!Z375 = 0, "ND", SecondRowWins!Z375/SecondRowCounts!Z375)</f>
        <v>ND</v>
      </c>
      <c r="AA375" s="191" t="str">
        <f>IF(SecondRowCounts!AA375 = 0, "ND", SecondRowWins!AA375/SecondRowCounts!AA375)</f>
        <v>ND</v>
      </c>
      <c r="AB375" s="191" t="str">
        <f>IF(SecondRowCounts!AB375 = 0, "ND", SecondRowWins!AB375/SecondRowCounts!AB375)</f>
        <v>ND</v>
      </c>
      <c r="AC375" s="191" t="str">
        <f>IF(SecondRowCounts!AC375 = 0, "ND", SecondRowWins!AC375/SecondRowCounts!AC375)</f>
        <v>ND</v>
      </c>
      <c r="AD375" s="191" t="str">
        <f>IF(SecondRowCounts!AD375 = 0, "ND", SecondRowWins!AD375/SecondRowCounts!AD375)</f>
        <v>ND</v>
      </c>
      <c r="AE375" s="191" t="str">
        <f>IF(SecondRowCounts!AE375 = 0, "ND", SecondRowWins!AE375/SecondRowCounts!AE375)</f>
        <v>ND</v>
      </c>
      <c r="AF375" s="191" t="str">
        <f>IF(SecondRowCounts!AF375 = 0, "ND", SecondRowWins!AF375/SecondRowCounts!AF375)</f>
        <v>ND</v>
      </c>
      <c r="AG375" s="191" t="str">
        <f>IF(SecondRowCounts!AG375 = 0, "ND", SecondRowWins!AG375/SecondRowCounts!AG375)</f>
        <v>ND</v>
      </c>
      <c r="AH375" s="191" t="str">
        <f>IF(SecondRowCounts!AH375 = 0, "ND", SecondRowWins!AH375/SecondRowCounts!AH375)</f>
        <v>ND</v>
      </c>
      <c r="AI375" s="191" t="str">
        <f>IF(SecondRowCounts!AI375 = 0, "ND", SecondRowWins!AI375/SecondRowCounts!AI375)</f>
        <v>ND</v>
      </c>
      <c r="AJ375" s="191" t="str">
        <f>IF(SecondRowCounts!AJ375 = 0, "ND", SecondRowWins!AJ375/SecondRowCounts!AJ375)</f>
        <v>ND</v>
      </c>
      <c r="AK375" s="191" t="str">
        <f>IF(SecondRowCounts!AK375 = 0, "ND", SecondRowWins!AK375/SecondRowCounts!AK375)</f>
        <v>ND</v>
      </c>
      <c r="AL375" s="191" t="str">
        <f>IF(SecondRowCounts!AL375 = 0, "ND", SecondRowWins!AL375/SecondRowCounts!AL375)</f>
        <v>ND</v>
      </c>
      <c r="AM375" s="191" t="str">
        <f>IF(SecondRowCounts!AM375 = 0, "ND", SecondRowWins!AM375/SecondRowCounts!AM375)</f>
        <v>ND</v>
      </c>
      <c r="AN375" s="191" t="str">
        <f>IF(SecondRowCounts!AN375 = 0, "ND", SecondRowWins!AN375/SecondRowCounts!AN375)</f>
        <v>ND</v>
      </c>
      <c r="AO375" s="191" t="str">
        <f>IF(SecondRowCounts!AO375 = 0, "ND", SecondRowWins!AO375/SecondRowCounts!AO375)</f>
        <v>ND</v>
      </c>
      <c r="AP375" s="191" t="str">
        <f>IF(SecondRowCounts!AP375 = 0, "ND", SecondRowWins!AP375/SecondRowCounts!AP375)</f>
        <v>ND</v>
      </c>
    </row>
    <row r="376">
      <c r="A376" s="187" t="s">
        <v>455</v>
      </c>
      <c r="B376" s="191">
        <f>IF(SecondRowCounts!B376 = 0, "ND", SecondRowWins!B376/SecondRowCounts!B376)</f>
        <v>0.4</v>
      </c>
      <c r="C376" s="191" t="str">
        <f>IF(SecondRowCounts!C376 = 0, "ND", SecondRowWins!C376/SecondRowCounts!C376)</f>
        <v>ND</v>
      </c>
      <c r="D376" s="191" t="str">
        <f>IF(SecondRowCounts!D376 = 0, "ND", SecondRowWins!D376/SecondRowCounts!D376)</f>
        <v>ND</v>
      </c>
      <c r="E376" s="191" t="str">
        <f>IF(SecondRowCounts!E376 = 0, "ND", SecondRowWins!E376/SecondRowCounts!E376)</f>
        <v>ND</v>
      </c>
      <c r="F376" s="191" t="str">
        <f>IF(SecondRowCounts!F376 = 0, "ND", SecondRowWins!F376/SecondRowCounts!F376)</f>
        <v>ND</v>
      </c>
      <c r="G376" s="191">
        <f>IF(SecondRowCounts!G376 = 0, "ND", SecondRowWins!G376/SecondRowCounts!G376)</f>
        <v>1</v>
      </c>
      <c r="H376" s="191" t="str">
        <f>IF(SecondRowCounts!H376 = 0, "ND", SecondRowWins!H376/SecondRowCounts!H376)</f>
        <v>ND</v>
      </c>
      <c r="I376" s="191" t="str">
        <f>IF(SecondRowCounts!I376 = 0, "ND", SecondRowWins!I376/SecondRowCounts!I376)</f>
        <v>ND</v>
      </c>
      <c r="J376" s="191" t="str">
        <f>IF(SecondRowCounts!J376 = 0, "ND", SecondRowWins!J376/SecondRowCounts!J376)</f>
        <v>ND</v>
      </c>
      <c r="K376" s="191" t="str">
        <f>IF(SecondRowCounts!K376 = 0, "ND", SecondRowWins!K376/SecondRowCounts!K376)</f>
        <v>ND</v>
      </c>
      <c r="L376" s="191" t="str">
        <f>IF(SecondRowCounts!L376 = 0, "ND", SecondRowWins!L376/SecondRowCounts!L376)</f>
        <v>ND</v>
      </c>
      <c r="M376" s="191">
        <f>IF(SecondRowCounts!M376 = 0, "ND", SecondRowWins!M376/SecondRowCounts!M376)</f>
        <v>0</v>
      </c>
      <c r="N376" s="191">
        <f>IF(SecondRowCounts!N376 = 0, "ND", SecondRowWins!N376/SecondRowCounts!N376)</f>
        <v>1</v>
      </c>
      <c r="O376" s="191">
        <f>IF(SecondRowCounts!O376 = 0, "ND", SecondRowWins!O376/SecondRowCounts!O376)</f>
        <v>0</v>
      </c>
      <c r="P376" s="191" t="str">
        <f>IF(SecondRowCounts!P376 = 0, "ND", SecondRowWins!P376/SecondRowCounts!P376)</f>
        <v>ND</v>
      </c>
      <c r="Q376" s="191" t="str">
        <f>IF(SecondRowCounts!Q376 = 0, "ND", SecondRowWins!Q376/SecondRowCounts!Q376)</f>
        <v>ND</v>
      </c>
      <c r="R376" s="191" t="str">
        <f>IF(SecondRowCounts!R376 = 0, "ND", SecondRowWins!R376/SecondRowCounts!R376)</f>
        <v>ND</v>
      </c>
      <c r="S376" s="191" t="str">
        <f>IF(SecondRowCounts!S376 = 0, "ND", SecondRowWins!S376/SecondRowCounts!S376)</f>
        <v>ND</v>
      </c>
      <c r="T376" s="191" t="str">
        <f>IF(SecondRowCounts!T376 = 0, "ND", SecondRowWins!T376/SecondRowCounts!T376)</f>
        <v>ND</v>
      </c>
      <c r="U376" s="191" t="str">
        <f>IF(SecondRowCounts!U376 = 0, "ND", SecondRowWins!U376/SecondRowCounts!U376)</f>
        <v>ND</v>
      </c>
      <c r="V376" s="191" t="str">
        <f>IF(SecondRowCounts!V376 = 0, "ND", SecondRowWins!V376/SecondRowCounts!V376)</f>
        <v>ND</v>
      </c>
      <c r="W376" s="191" t="str">
        <f>IF(SecondRowCounts!W376 = 0, "ND", SecondRowWins!W376/SecondRowCounts!W376)</f>
        <v>ND</v>
      </c>
      <c r="X376" s="191" t="str">
        <f>IF(SecondRowCounts!X376 = 0, "ND", SecondRowWins!X376/SecondRowCounts!X376)</f>
        <v>ND</v>
      </c>
      <c r="Y376" s="191" t="str">
        <f>IF(SecondRowCounts!Y376 = 0, "ND", SecondRowWins!Y376/SecondRowCounts!Y376)</f>
        <v>ND</v>
      </c>
      <c r="Z376" s="191" t="str">
        <f>IF(SecondRowCounts!Z376 = 0, "ND", SecondRowWins!Z376/SecondRowCounts!Z376)</f>
        <v>ND</v>
      </c>
      <c r="AA376" s="191" t="str">
        <f>IF(SecondRowCounts!AA376 = 0, "ND", SecondRowWins!AA376/SecondRowCounts!AA376)</f>
        <v>ND</v>
      </c>
      <c r="AB376" s="191" t="str">
        <f>IF(SecondRowCounts!AB376 = 0, "ND", SecondRowWins!AB376/SecondRowCounts!AB376)</f>
        <v>ND</v>
      </c>
      <c r="AC376" s="191" t="str">
        <f>IF(SecondRowCounts!AC376 = 0, "ND", SecondRowWins!AC376/SecondRowCounts!AC376)</f>
        <v>ND</v>
      </c>
      <c r="AD376" s="191" t="str">
        <f>IF(SecondRowCounts!AD376 = 0, "ND", SecondRowWins!AD376/SecondRowCounts!AD376)</f>
        <v>ND</v>
      </c>
      <c r="AE376" s="191" t="str">
        <f>IF(SecondRowCounts!AE376 = 0, "ND", SecondRowWins!AE376/SecondRowCounts!AE376)</f>
        <v>ND</v>
      </c>
      <c r="AF376" s="191" t="str">
        <f>IF(SecondRowCounts!AF376 = 0, "ND", SecondRowWins!AF376/SecondRowCounts!AF376)</f>
        <v>ND</v>
      </c>
      <c r="AG376" s="191" t="str">
        <f>IF(SecondRowCounts!AG376 = 0, "ND", SecondRowWins!AG376/SecondRowCounts!AG376)</f>
        <v>ND</v>
      </c>
      <c r="AH376" s="191" t="str">
        <f>IF(SecondRowCounts!AH376 = 0, "ND", SecondRowWins!AH376/SecondRowCounts!AH376)</f>
        <v>ND</v>
      </c>
      <c r="AI376" s="191" t="str">
        <f>IF(SecondRowCounts!AI376 = 0, "ND", SecondRowWins!AI376/SecondRowCounts!AI376)</f>
        <v>ND</v>
      </c>
      <c r="AJ376" s="191" t="str">
        <f>IF(SecondRowCounts!AJ376 = 0, "ND", SecondRowWins!AJ376/SecondRowCounts!AJ376)</f>
        <v>ND</v>
      </c>
      <c r="AK376" s="191" t="str">
        <f>IF(SecondRowCounts!AK376 = 0, "ND", SecondRowWins!AK376/SecondRowCounts!AK376)</f>
        <v>ND</v>
      </c>
      <c r="AL376" s="191" t="str">
        <f>IF(SecondRowCounts!AL376 = 0, "ND", SecondRowWins!AL376/SecondRowCounts!AL376)</f>
        <v>ND</v>
      </c>
      <c r="AM376" s="191" t="str">
        <f>IF(SecondRowCounts!AM376 = 0, "ND", SecondRowWins!AM376/SecondRowCounts!AM376)</f>
        <v>ND</v>
      </c>
      <c r="AN376" s="191" t="str">
        <f>IF(SecondRowCounts!AN376 = 0, "ND", SecondRowWins!AN376/SecondRowCounts!AN376)</f>
        <v>ND</v>
      </c>
      <c r="AO376" s="191" t="str">
        <f>IF(SecondRowCounts!AO376 = 0, "ND", SecondRowWins!AO376/SecondRowCounts!AO376)</f>
        <v>ND</v>
      </c>
      <c r="AP376" s="191" t="str">
        <f>IF(SecondRowCounts!AP376 = 0, "ND", SecondRowWins!AP376/SecondRowCounts!AP376)</f>
        <v>ND</v>
      </c>
    </row>
    <row r="377">
      <c r="A377" s="187" t="s">
        <v>67</v>
      </c>
      <c r="B377" s="191">
        <f>IF(SecondRowCounts!B377 = 0, "ND", SecondRowWins!B377/SecondRowCounts!B377)</f>
        <v>0.6178247734</v>
      </c>
      <c r="C377" s="191" t="str">
        <f>IF(SecondRowCounts!C377 = 0, "ND", SecondRowWins!C377/SecondRowCounts!C377)</f>
        <v>ND</v>
      </c>
      <c r="D377" s="191">
        <f>IF(SecondRowCounts!D377 = 0, "ND", SecondRowWins!D377/SecondRowCounts!D377)</f>
        <v>0.5555555556</v>
      </c>
      <c r="E377" s="191">
        <f>IF(SecondRowCounts!E377 = 0, "ND", SecondRowWins!E377/SecondRowCounts!E377)</f>
        <v>0.6488549618</v>
      </c>
      <c r="F377" s="191">
        <f>IF(SecondRowCounts!F377 = 0, "ND", SecondRowWins!F377/SecondRowCounts!F377)</f>
        <v>0.6451612903</v>
      </c>
      <c r="G377" s="191">
        <f>IF(SecondRowCounts!G377 = 0, "ND", SecondRowWins!G377/SecondRowCounts!G377)</f>
        <v>0.6296296296</v>
      </c>
      <c r="H377" s="191">
        <f>IF(SecondRowCounts!H377 = 0, "ND", SecondRowWins!H377/SecondRowCounts!H377)</f>
        <v>0.585106383</v>
      </c>
      <c r="I377" s="191">
        <f>IF(SecondRowCounts!I377 = 0, "ND", SecondRowWins!I377/SecondRowCounts!I377)</f>
        <v>0.6527777778</v>
      </c>
      <c r="J377" s="191">
        <f>IF(SecondRowCounts!J377 = 0, "ND", SecondRowWins!J377/SecondRowCounts!J377)</f>
        <v>0.5</v>
      </c>
      <c r="K377" s="191">
        <f>IF(SecondRowCounts!K377 = 0, "ND", SecondRowWins!K377/SecondRowCounts!K377)</f>
        <v>0.5</v>
      </c>
      <c r="L377" s="191">
        <f>IF(SecondRowCounts!L377 = 0, "ND", SecondRowWins!L377/SecondRowCounts!L377)</f>
        <v>0.5</v>
      </c>
      <c r="M377" s="191" t="str">
        <f>IF(SecondRowCounts!M377 = 0, "ND", SecondRowWins!M377/SecondRowCounts!M377)</f>
        <v>ND</v>
      </c>
      <c r="N377" s="191" t="str">
        <f>IF(SecondRowCounts!N377 = 0, "ND", SecondRowWins!N377/SecondRowCounts!N377)</f>
        <v>ND</v>
      </c>
      <c r="O377" s="191" t="str">
        <f>IF(SecondRowCounts!O377 = 0, "ND", SecondRowWins!O377/SecondRowCounts!O377)</f>
        <v>ND</v>
      </c>
      <c r="P377" s="191" t="str">
        <f>IF(SecondRowCounts!P377 = 0, "ND", SecondRowWins!P377/SecondRowCounts!P377)</f>
        <v>ND</v>
      </c>
      <c r="Q377" s="191" t="str">
        <f>IF(SecondRowCounts!Q377 = 0, "ND", SecondRowWins!Q377/SecondRowCounts!Q377)</f>
        <v>ND</v>
      </c>
      <c r="R377" s="191" t="str">
        <f>IF(SecondRowCounts!R377 = 0, "ND", SecondRowWins!R377/SecondRowCounts!R377)</f>
        <v>ND</v>
      </c>
      <c r="S377" s="191" t="str">
        <f>IF(SecondRowCounts!S377 = 0, "ND", SecondRowWins!S377/SecondRowCounts!S377)</f>
        <v>ND</v>
      </c>
      <c r="T377" s="191" t="str">
        <f>IF(SecondRowCounts!T377 = 0, "ND", SecondRowWins!T377/SecondRowCounts!T377)</f>
        <v>ND</v>
      </c>
      <c r="U377" s="191" t="str">
        <f>IF(SecondRowCounts!U377 = 0, "ND", SecondRowWins!U377/SecondRowCounts!U377)</f>
        <v>ND</v>
      </c>
      <c r="V377" s="191" t="str">
        <f>IF(SecondRowCounts!V377 = 0, "ND", SecondRowWins!V377/SecondRowCounts!V377)</f>
        <v>ND</v>
      </c>
      <c r="W377" s="191" t="str">
        <f>IF(SecondRowCounts!W377 = 0, "ND", SecondRowWins!W377/SecondRowCounts!W377)</f>
        <v>ND</v>
      </c>
      <c r="X377" s="191" t="str">
        <f>IF(SecondRowCounts!X377 = 0, "ND", SecondRowWins!X377/SecondRowCounts!X377)</f>
        <v>ND</v>
      </c>
      <c r="Y377" s="191" t="str">
        <f>IF(SecondRowCounts!Y377 = 0, "ND", SecondRowWins!Y377/SecondRowCounts!Y377)</f>
        <v>ND</v>
      </c>
      <c r="Z377" s="191" t="str">
        <f>IF(SecondRowCounts!Z377 = 0, "ND", SecondRowWins!Z377/SecondRowCounts!Z377)</f>
        <v>ND</v>
      </c>
      <c r="AA377" s="191" t="str">
        <f>IF(SecondRowCounts!AA377 = 0, "ND", SecondRowWins!AA377/SecondRowCounts!AA377)</f>
        <v>ND</v>
      </c>
      <c r="AB377" s="191" t="str">
        <f>IF(SecondRowCounts!AB377 = 0, "ND", SecondRowWins!AB377/SecondRowCounts!AB377)</f>
        <v>ND</v>
      </c>
      <c r="AC377" s="191" t="str">
        <f>IF(SecondRowCounts!AC377 = 0, "ND", SecondRowWins!AC377/SecondRowCounts!AC377)</f>
        <v>ND</v>
      </c>
      <c r="AD377" s="191" t="str">
        <f>IF(SecondRowCounts!AD377 = 0, "ND", SecondRowWins!AD377/SecondRowCounts!AD377)</f>
        <v>ND</v>
      </c>
      <c r="AE377" s="191" t="str">
        <f>IF(SecondRowCounts!AE377 = 0, "ND", SecondRowWins!AE377/SecondRowCounts!AE377)</f>
        <v>ND</v>
      </c>
      <c r="AF377" s="191" t="str">
        <f>IF(SecondRowCounts!AF377 = 0, "ND", SecondRowWins!AF377/SecondRowCounts!AF377)</f>
        <v>ND</v>
      </c>
      <c r="AG377" s="191" t="str">
        <f>IF(SecondRowCounts!AG377 = 0, "ND", SecondRowWins!AG377/SecondRowCounts!AG377)</f>
        <v>ND</v>
      </c>
      <c r="AH377" s="191" t="str">
        <f>IF(SecondRowCounts!AH377 = 0, "ND", SecondRowWins!AH377/SecondRowCounts!AH377)</f>
        <v>ND</v>
      </c>
      <c r="AI377" s="191" t="str">
        <f>IF(SecondRowCounts!AI377 = 0, "ND", SecondRowWins!AI377/SecondRowCounts!AI377)</f>
        <v>ND</v>
      </c>
      <c r="AJ377" s="191" t="str">
        <f>IF(SecondRowCounts!AJ377 = 0, "ND", SecondRowWins!AJ377/SecondRowCounts!AJ377)</f>
        <v>ND</v>
      </c>
      <c r="AK377" s="191" t="str">
        <f>IF(SecondRowCounts!AK377 = 0, "ND", SecondRowWins!AK377/SecondRowCounts!AK377)</f>
        <v>ND</v>
      </c>
      <c r="AL377" s="191" t="str">
        <f>IF(SecondRowCounts!AL377 = 0, "ND", SecondRowWins!AL377/SecondRowCounts!AL377)</f>
        <v>ND</v>
      </c>
      <c r="AM377" s="191" t="str">
        <f>IF(SecondRowCounts!AM377 = 0, "ND", SecondRowWins!AM377/SecondRowCounts!AM377)</f>
        <v>ND</v>
      </c>
      <c r="AN377" s="191" t="str">
        <f>IF(SecondRowCounts!AN377 = 0, "ND", SecondRowWins!AN377/SecondRowCounts!AN377)</f>
        <v>ND</v>
      </c>
      <c r="AO377" s="191" t="str">
        <f>IF(SecondRowCounts!AO377 = 0, "ND", SecondRowWins!AO377/SecondRowCounts!AO377)</f>
        <v>ND</v>
      </c>
      <c r="AP377" s="191" t="str">
        <f>IF(SecondRowCounts!AP377 = 0, "ND", SecondRowWins!AP377/SecondRowCounts!AP377)</f>
        <v>ND</v>
      </c>
    </row>
    <row r="378">
      <c r="A378" s="187" t="s">
        <v>87</v>
      </c>
      <c r="B378" s="191">
        <f>IF(SecondRowCounts!B378 = 0, "ND", SecondRowWins!B378/SecondRowCounts!B378)</f>
        <v>0.5076923077</v>
      </c>
      <c r="C378" s="191" t="str">
        <f>IF(SecondRowCounts!C378 = 0, "ND", SecondRowWins!C378/SecondRowCounts!C378)</f>
        <v>ND</v>
      </c>
      <c r="D378" s="191" t="str">
        <f>IF(SecondRowCounts!D378 = 0, "ND", SecondRowWins!D378/SecondRowCounts!D378)</f>
        <v>ND</v>
      </c>
      <c r="E378" s="191" t="str">
        <f>IF(SecondRowCounts!E378 = 0, "ND", SecondRowWins!E378/SecondRowCounts!E378)</f>
        <v>ND</v>
      </c>
      <c r="F378" s="191" t="str">
        <f>IF(SecondRowCounts!F378 = 0, "ND", SecondRowWins!F378/SecondRowCounts!F378)</f>
        <v>ND</v>
      </c>
      <c r="G378" s="191">
        <f>IF(SecondRowCounts!G378 = 0, "ND", SecondRowWins!G378/SecondRowCounts!G378)</f>
        <v>0.5</v>
      </c>
      <c r="H378" s="191">
        <f>IF(SecondRowCounts!H378 = 0, "ND", SecondRowWins!H378/SecondRowCounts!H378)</f>
        <v>0</v>
      </c>
      <c r="I378" s="191">
        <f>IF(SecondRowCounts!I378 = 0, "ND", SecondRowWins!I378/SecondRowCounts!I378)</f>
        <v>0.7777777778</v>
      </c>
      <c r="J378" s="191">
        <f>IF(SecondRowCounts!J378 = 0, "ND", SecondRowWins!J378/SecondRowCounts!J378)</f>
        <v>0.25</v>
      </c>
      <c r="K378" s="191">
        <f>IF(SecondRowCounts!K378 = 0, "ND", SecondRowWins!K378/SecondRowCounts!K378)</f>
        <v>0.6</v>
      </c>
      <c r="L378" s="191">
        <f>IF(SecondRowCounts!L378 = 0, "ND", SecondRowWins!L378/SecondRowCounts!L378)</f>
        <v>0.6666666667</v>
      </c>
      <c r="M378" s="191">
        <f>IF(SecondRowCounts!M378 = 0, "ND", SecondRowWins!M378/SecondRowCounts!M378)</f>
        <v>0.4545454545</v>
      </c>
      <c r="N378" s="191">
        <f>IF(SecondRowCounts!N378 = 0, "ND", SecondRowWins!N378/SecondRowCounts!N378)</f>
        <v>0.2857142857</v>
      </c>
      <c r="O378" s="191">
        <f>IF(SecondRowCounts!O378 = 0, "ND", SecondRowWins!O378/SecondRowCounts!O378)</f>
        <v>1</v>
      </c>
      <c r="P378" s="191" t="str">
        <f>IF(SecondRowCounts!P378 = 0, "ND", SecondRowWins!P378/SecondRowCounts!P378)</f>
        <v>ND</v>
      </c>
      <c r="Q378" s="191" t="str">
        <f>IF(SecondRowCounts!Q378 = 0, "ND", SecondRowWins!Q378/SecondRowCounts!Q378)</f>
        <v>ND</v>
      </c>
      <c r="R378" s="191" t="str">
        <f>IF(SecondRowCounts!R378 = 0, "ND", SecondRowWins!R378/SecondRowCounts!R378)</f>
        <v>ND</v>
      </c>
      <c r="S378" s="191" t="str">
        <f>IF(SecondRowCounts!S378 = 0, "ND", SecondRowWins!S378/SecondRowCounts!S378)</f>
        <v>ND</v>
      </c>
      <c r="T378" s="191" t="str">
        <f>IF(SecondRowCounts!T378 = 0, "ND", SecondRowWins!T378/SecondRowCounts!T378)</f>
        <v>ND</v>
      </c>
      <c r="U378" s="191" t="str">
        <f>IF(SecondRowCounts!U378 = 0, "ND", SecondRowWins!U378/SecondRowCounts!U378)</f>
        <v>ND</v>
      </c>
      <c r="V378" s="191" t="str">
        <f>IF(SecondRowCounts!V378 = 0, "ND", SecondRowWins!V378/SecondRowCounts!V378)</f>
        <v>ND</v>
      </c>
      <c r="W378" s="191" t="str">
        <f>IF(SecondRowCounts!W378 = 0, "ND", SecondRowWins!W378/SecondRowCounts!W378)</f>
        <v>ND</v>
      </c>
      <c r="X378" s="191" t="str">
        <f>IF(SecondRowCounts!X378 = 0, "ND", SecondRowWins!X378/SecondRowCounts!X378)</f>
        <v>ND</v>
      </c>
      <c r="Y378" s="191" t="str">
        <f>IF(SecondRowCounts!Y378 = 0, "ND", SecondRowWins!Y378/SecondRowCounts!Y378)</f>
        <v>ND</v>
      </c>
      <c r="Z378" s="191" t="str">
        <f>IF(SecondRowCounts!Z378 = 0, "ND", SecondRowWins!Z378/SecondRowCounts!Z378)</f>
        <v>ND</v>
      </c>
      <c r="AA378" s="191" t="str">
        <f>IF(SecondRowCounts!AA378 = 0, "ND", SecondRowWins!AA378/SecondRowCounts!AA378)</f>
        <v>ND</v>
      </c>
      <c r="AB378" s="191" t="str">
        <f>IF(SecondRowCounts!AB378 = 0, "ND", SecondRowWins!AB378/SecondRowCounts!AB378)</f>
        <v>ND</v>
      </c>
      <c r="AC378" s="191" t="str">
        <f>IF(SecondRowCounts!AC378 = 0, "ND", SecondRowWins!AC378/SecondRowCounts!AC378)</f>
        <v>ND</v>
      </c>
      <c r="AD378" s="191" t="str">
        <f>IF(SecondRowCounts!AD378 = 0, "ND", SecondRowWins!AD378/SecondRowCounts!AD378)</f>
        <v>ND</v>
      </c>
      <c r="AE378" s="191" t="str">
        <f>IF(SecondRowCounts!AE378 = 0, "ND", SecondRowWins!AE378/SecondRowCounts!AE378)</f>
        <v>ND</v>
      </c>
      <c r="AF378" s="191" t="str">
        <f>IF(SecondRowCounts!AF378 = 0, "ND", SecondRowWins!AF378/SecondRowCounts!AF378)</f>
        <v>ND</v>
      </c>
      <c r="AG378" s="191" t="str">
        <f>IF(SecondRowCounts!AG378 = 0, "ND", SecondRowWins!AG378/SecondRowCounts!AG378)</f>
        <v>ND</v>
      </c>
      <c r="AH378" s="191" t="str">
        <f>IF(SecondRowCounts!AH378 = 0, "ND", SecondRowWins!AH378/SecondRowCounts!AH378)</f>
        <v>ND</v>
      </c>
      <c r="AI378" s="191" t="str">
        <f>IF(SecondRowCounts!AI378 = 0, "ND", SecondRowWins!AI378/SecondRowCounts!AI378)</f>
        <v>ND</v>
      </c>
      <c r="AJ378" s="191" t="str">
        <f>IF(SecondRowCounts!AJ378 = 0, "ND", SecondRowWins!AJ378/SecondRowCounts!AJ378)</f>
        <v>ND</v>
      </c>
      <c r="AK378" s="191" t="str">
        <f>IF(SecondRowCounts!AK378 = 0, "ND", SecondRowWins!AK378/SecondRowCounts!AK378)</f>
        <v>ND</v>
      </c>
      <c r="AL378" s="191" t="str">
        <f>IF(SecondRowCounts!AL378 = 0, "ND", SecondRowWins!AL378/SecondRowCounts!AL378)</f>
        <v>ND</v>
      </c>
      <c r="AM378" s="191" t="str">
        <f>IF(SecondRowCounts!AM378 = 0, "ND", SecondRowWins!AM378/SecondRowCounts!AM378)</f>
        <v>ND</v>
      </c>
      <c r="AN378" s="191" t="str">
        <f>IF(SecondRowCounts!AN378 = 0, "ND", SecondRowWins!AN378/SecondRowCounts!AN378)</f>
        <v>ND</v>
      </c>
      <c r="AO378" s="191" t="str">
        <f>IF(SecondRowCounts!AO378 = 0, "ND", SecondRowWins!AO378/SecondRowCounts!AO378)</f>
        <v>ND</v>
      </c>
      <c r="AP378" s="191" t="str">
        <f>IF(SecondRowCounts!AP378 = 0, "ND", SecondRowWins!AP378/SecondRowCounts!AP378)</f>
        <v>ND</v>
      </c>
    </row>
    <row r="379">
      <c r="A379" s="187" t="s">
        <v>93</v>
      </c>
      <c r="B379" s="191">
        <f>IF(SecondRowCounts!B379 = 0, "ND", SecondRowWins!B379/SecondRowCounts!B379)</f>
        <v>0.5516014235</v>
      </c>
      <c r="C379" s="191" t="str">
        <f>IF(SecondRowCounts!C379 = 0, "ND", SecondRowWins!C379/SecondRowCounts!C379)</f>
        <v>ND</v>
      </c>
      <c r="D379" s="191" t="str">
        <f>IF(SecondRowCounts!D379 = 0, "ND", SecondRowWins!D379/SecondRowCounts!D379)</f>
        <v>ND</v>
      </c>
      <c r="E379" s="191">
        <f>IF(SecondRowCounts!E379 = 0, "ND", SecondRowWins!E379/SecondRowCounts!E379)</f>
        <v>0.6666666667</v>
      </c>
      <c r="F379" s="191">
        <f>IF(SecondRowCounts!F379 = 0, "ND", SecondRowWins!F379/SecondRowCounts!F379)</f>
        <v>0.5</v>
      </c>
      <c r="G379" s="191">
        <f>IF(SecondRowCounts!G379 = 0, "ND", SecondRowWins!G379/SecondRowCounts!G379)</f>
        <v>0.6060606061</v>
      </c>
      <c r="H379" s="191">
        <f>IF(SecondRowCounts!H379 = 0, "ND", SecondRowWins!H379/SecondRowCounts!H379)</f>
        <v>0.6041666667</v>
      </c>
      <c r="I379" s="191">
        <f>IF(SecondRowCounts!I379 = 0, "ND", SecondRowWins!I379/SecondRowCounts!I379)</f>
        <v>0.5205479452</v>
      </c>
      <c r="J379" s="191">
        <f>IF(SecondRowCounts!J379 = 0, "ND", SecondRowWins!J379/SecondRowCounts!J379)</f>
        <v>0.641025641</v>
      </c>
      <c r="K379" s="191">
        <f>IF(SecondRowCounts!K379 = 0, "ND", SecondRowWins!K379/SecondRowCounts!K379)</f>
        <v>0.52</v>
      </c>
      <c r="L379" s="191">
        <f>IF(SecondRowCounts!L379 = 0, "ND", SecondRowWins!L379/SecondRowCounts!L379)</f>
        <v>0.5</v>
      </c>
      <c r="M379" s="191">
        <f>IF(SecondRowCounts!M379 = 0, "ND", SecondRowWins!M379/SecondRowCounts!M379)</f>
        <v>0</v>
      </c>
      <c r="N379" s="191">
        <f>IF(SecondRowCounts!N379 = 0, "ND", SecondRowWins!N379/SecondRowCounts!N379)</f>
        <v>0</v>
      </c>
      <c r="O379" s="191" t="str">
        <f>IF(SecondRowCounts!O379 = 0, "ND", SecondRowWins!O379/SecondRowCounts!O379)</f>
        <v>ND</v>
      </c>
      <c r="P379" s="191" t="str">
        <f>IF(SecondRowCounts!P379 = 0, "ND", SecondRowWins!P379/SecondRowCounts!P379)</f>
        <v>ND</v>
      </c>
      <c r="Q379" s="191" t="str">
        <f>IF(SecondRowCounts!Q379 = 0, "ND", SecondRowWins!Q379/SecondRowCounts!Q379)</f>
        <v>ND</v>
      </c>
      <c r="R379" s="191" t="str">
        <f>IF(SecondRowCounts!R379 = 0, "ND", SecondRowWins!R379/SecondRowCounts!R379)</f>
        <v>ND</v>
      </c>
      <c r="S379" s="191" t="str">
        <f>IF(SecondRowCounts!S379 = 0, "ND", SecondRowWins!S379/SecondRowCounts!S379)</f>
        <v>ND</v>
      </c>
      <c r="T379" s="191" t="str">
        <f>IF(SecondRowCounts!T379 = 0, "ND", SecondRowWins!T379/SecondRowCounts!T379)</f>
        <v>ND</v>
      </c>
      <c r="U379" s="191" t="str">
        <f>IF(SecondRowCounts!U379 = 0, "ND", SecondRowWins!U379/SecondRowCounts!U379)</f>
        <v>ND</v>
      </c>
      <c r="V379" s="191" t="str">
        <f>IF(SecondRowCounts!V379 = 0, "ND", SecondRowWins!V379/SecondRowCounts!V379)</f>
        <v>ND</v>
      </c>
      <c r="W379" s="191" t="str">
        <f>IF(SecondRowCounts!W379 = 0, "ND", SecondRowWins!W379/SecondRowCounts!W379)</f>
        <v>ND</v>
      </c>
      <c r="X379" s="191" t="str">
        <f>IF(SecondRowCounts!X379 = 0, "ND", SecondRowWins!X379/SecondRowCounts!X379)</f>
        <v>ND</v>
      </c>
      <c r="Y379" s="191" t="str">
        <f>IF(SecondRowCounts!Y379 = 0, "ND", SecondRowWins!Y379/SecondRowCounts!Y379)</f>
        <v>ND</v>
      </c>
      <c r="Z379" s="191" t="str">
        <f>IF(SecondRowCounts!Z379 = 0, "ND", SecondRowWins!Z379/SecondRowCounts!Z379)</f>
        <v>ND</v>
      </c>
      <c r="AA379" s="191" t="str">
        <f>IF(SecondRowCounts!AA379 = 0, "ND", SecondRowWins!AA379/SecondRowCounts!AA379)</f>
        <v>ND</v>
      </c>
      <c r="AB379" s="191" t="str">
        <f>IF(SecondRowCounts!AB379 = 0, "ND", SecondRowWins!AB379/SecondRowCounts!AB379)</f>
        <v>ND</v>
      </c>
      <c r="AC379" s="191" t="str">
        <f>IF(SecondRowCounts!AC379 = 0, "ND", SecondRowWins!AC379/SecondRowCounts!AC379)</f>
        <v>ND</v>
      </c>
      <c r="AD379" s="191" t="str">
        <f>IF(SecondRowCounts!AD379 = 0, "ND", SecondRowWins!AD379/SecondRowCounts!AD379)</f>
        <v>ND</v>
      </c>
      <c r="AE379" s="191" t="str">
        <f>IF(SecondRowCounts!AE379 = 0, "ND", SecondRowWins!AE379/SecondRowCounts!AE379)</f>
        <v>ND</v>
      </c>
      <c r="AF379" s="191" t="str">
        <f>IF(SecondRowCounts!AF379 = 0, "ND", SecondRowWins!AF379/SecondRowCounts!AF379)</f>
        <v>ND</v>
      </c>
      <c r="AG379" s="191" t="str">
        <f>IF(SecondRowCounts!AG379 = 0, "ND", SecondRowWins!AG379/SecondRowCounts!AG379)</f>
        <v>ND</v>
      </c>
      <c r="AH379" s="191" t="str">
        <f>IF(SecondRowCounts!AH379 = 0, "ND", SecondRowWins!AH379/SecondRowCounts!AH379)</f>
        <v>ND</v>
      </c>
      <c r="AI379" s="191" t="str">
        <f>IF(SecondRowCounts!AI379 = 0, "ND", SecondRowWins!AI379/SecondRowCounts!AI379)</f>
        <v>ND</v>
      </c>
      <c r="AJ379" s="191" t="str">
        <f>IF(SecondRowCounts!AJ379 = 0, "ND", SecondRowWins!AJ379/SecondRowCounts!AJ379)</f>
        <v>ND</v>
      </c>
      <c r="AK379" s="191" t="str">
        <f>IF(SecondRowCounts!AK379 = 0, "ND", SecondRowWins!AK379/SecondRowCounts!AK379)</f>
        <v>ND</v>
      </c>
      <c r="AL379" s="191" t="str">
        <f>IF(SecondRowCounts!AL379 = 0, "ND", SecondRowWins!AL379/SecondRowCounts!AL379)</f>
        <v>ND</v>
      </c>
      <c r="AM379" s="191" t="str">
        <f>IF(SecondRowCounts!AM379 = 0, "ND", SecondRowWins!AM379/SecondRowCounts!AM379)</f>
        <v>ND</v>
      </c>
      <c r="AN379" s="191" t="str">
        <f>IF(SecondRowCounts!AN379 = 0, "ND", SecondRowWins!AN379/SecondRowCounts!AN379)</f>
        <v>ND</v>
      </c>
      <c r="AO379" s="191" t="str">
        <f>IF(SecondRowCounts!AO379 = 0, "ND", SecondRowWins!AO379/SecondRowCounts!AO379)</f>
        <v>ND</v>
      </c>
      <c r="AP379" s="191" t="str">
        <f>IF(SecondRowCounts!AP379 = 0, "ND", SecondRowWins!AP379/SecondRowCounts!AP379)</f>
        <v>ND</v>
      </c>
    </row>
    <row r="380">
      <c r="A380" s="187" t="s">
        <v>456</v>
      </c>
      <c r="B380" s="191">
        <f>IF(SecondRowCounts!B380 = 0, "ND", SecondRowWins!B380/SecondRowCounts!B380)</f>
        <v>0.3356097561</v>
      </c>
      <c r="C380" s="191" t="str">
        <f>IF(SecondRowCounts!C380 = 0, "ND", SecondRowWins!C380/SecondRowCounts!C380)</f>
        <v>ND</v>
      </c>
      <c r="D380" s="191" t="str">
        <f>IF(SecondRowCounts!D380 = 0, "ND", SecondRowWins!D380/SecondRowCounts!D380)</f>
        <v>ND</v>
      </c>
      <c r="E380" s="191">
        <f>IF(SecondRowCounts!E380 = 0, "ND", SecondRowWins!E380/SecondRowCounts!E380)</f>
        <v>0</v>
      </c>
      <c r="F380" s="191">
        <f>IF(SecondRowCounts!F380 = 0, "ND", SecondRowWins!F380/SecondRowCounts!F380)</f>
        <v>1</v>
      </c>
      <c r="G380" s="191">
        <f>IF(SecondRowCounts!G380 = 0, "ND", SecondRowWins!G380/SecondRowCounts!G380)</f>
        <v>0.364921466</v>
      </c>
      <c r="H380" s="191">
        <f>IF(SecondRowCounts!H380 = 0, "ND", SecondRowWins!H380/SecondRowCounts!H380)</f>
        <v>0.2942477876</v>
      </c>
      <c r="I380" s="191">
        <f>IF(SecondRowCounts!I380 = 0, "ND", SecondRowWins!I380/SecondRowCounts!I380)</f>
        <v>0.2907488987</v>
      </c>
      <c r="J380" s="191">
        <f>IF(SecondRowCounts!J380 = 0, "ND", SecondRowWins!J380/SecondRowCounts!J380)</f>
        <v>0.06451612903</v>
      </c>
      <c r="K380" s="191">
        <f>IF(SecondRowCounts!K380 = 0, "ND", SecondRowWins!K380/SecondRowCounts!K380)</f>
        <v>0</v>
      </c>
      <c r="L380" s="191" t="str">
        <f>IF(SecondRowCounts!L380 = 0, "ND", SecondRowWins!L380/SecondRowCounts!L380)</f>
        <v>ND</v>
      </c>
      <c r="M380" s="191" t="str">
        <f>IF(SecondRowCounts!M380 = 0, "ND", SecondRowWins!M380/SecondRowCounts!M380)</f>
        <v>ND</v>
      </c>
      <c r="N380" s="191" t="str">
        <f>IF(SecondRowCounts!N380 = 0, "ND", SecondRowWins!N380/SecondRowCounts!N380)</f>
        <v>ND</v>
      </c>
      <c r="O380" s="191" t="str">
        <f>IF(SecondRowCounts!O380 = 0, "ND", SecondRowWins!O380/SecondRowCounts!O380)</f>
        <v>ND</v>
      </c>
      <c r="P380" s="191" t="str">
        <f>IF(SecondRowCounts!P380 = 0, "ND", SecondRowWins!P380/SecondRowCounts!P380)</f>
        <v>ND</v>
      </c>
      <c r="Q380" s="191" t="str">
        <f>IF(SecondRowCounts!Q380 = 0, "ND", SecondRowWins!Q380/SecondRowCounts!Q380)</f>
        <v>ND</v>
      </c>
      <c r="R380" s="191" t="str">
        <f>IF(SecondRowCounts!R380 = 0, "ND", SecondRowWins!R380/SecondRowCounts!R380)</f>
        <v>ND</v>
      </c>
      <c r="S380" s="191" t="str">
        <f>IF(SecondRowCounts!S380 = 0, "ND", SecondRowWins!S380/SecondRowCounts!S380)</f>
        <v>ND</v>
      </c>
      <c r="T380" s="191" t="str">
        <f>IF(SecondRowCounts!T380 = 0, "ND", SecondRowWins!T380/SecondRowCounts!T380)</f>
        <v>ND</v>
      </c>
      <c r="U380" s="191" t="str">
        <f>IF(SecondRowCounts!U380 = 0, "ND", SecondRowWins!U380/SecondRowCounts!U380)</f>
        <v>ND</v>
      </c>
      <c r="V380" s="191" t="str">
        <f>IF(SecondRowCounts!V380 = 0, "ND", SecondRowWins!V380/SecondRowCounts!V380)</f>
        <v>ND</v>
      </c>
      <c r="W380" s="191" t="str">
        <f>IF(SecondRowCounts!W380 = 0, "ND", SecondRowWins!W380/SecondRowCounts!W380)</f>
        <v>ND</v>
      </c>
      <c r="X380" s="191" t="str">
        <f>IF(SecondRowCounts!X380 = 0, "ND", SecondRowWins!X380/SecondRowCounts!X380)</f>
        <v>ND</v>
      </c>
      <c r="Y380" s="191" t="str">
        <f>IF(SecondRowCounts!Y380 = 0, "ND", SecondRowWins!Y380/SecondRowCounts!Y380)</f>
        <v>ND</v>
      </c>
      <c r="Z380" s="191" t="str">
        <f>IF(SecondRowCounts!Z380 = 0, "ND", SecondRowWins!Z380/SecondRowCounts!Z380)</f>
        <v>ND</v>
      </c>
      <c r="AA380" s="191" t="str">
        <f>IF(SecondRowCounts!AA380 = 0, "ND", SecondRowWins!AA380/SecondRowCounts!AA380)</f>
        <v>ND</v>
      </c>
      <c r="AB380" s="191" t="str">
        <f>IF(SecondRowCounts!AB380 = 0, "ND", SecondRowWins!AB380/SecondRowCounts!AB380)</f>
        <v>ND</v>
      </c>
      <c r="AC380" s="191" t="str">
        <f>IF(SecondRowCounts!AC380 = 0, "ND", SecondRowWins!AC380/SecondRowCounts!AC380)</f>
        <v>ND</v>
      </c>
      <c r="AD380" s="191" t="str">
        <f>IF(SecondRowCounts!AD380 = 0, "ND", SecondRowWins!AD380/SecondRowCounts!AD380)</f>
        <v>ND</v>
      </c>
      <c r="AE380" s="191" t="str">
        <f>IF(SecondRowCounts!AE380 = 0, "ND", SecondRowWins!AE380/SecondRowCounts!AE380)</f>
        <v>ND</v>
      </c>
      <c r="AF380" s="191" t="str">
        <f>IF(SecondRowCounts!AF380 = 0, "ND", SecondRowWins!AF380/SecondRowCounts!AF380)</f>
        <v>ND</v>
      </c>
      <c r="AG380" s="191" t="str">
        <f>IF(SecondRowCounts!AG380 = 0, "ND", SecondRowWins!AG380/SecondRowCounts!AG380)</f>
        <v>ND</v>
      </c>
      <c r="AH380" s="191" t="str">
        <f>IF(SecondRowCounts!AH380 = 0, "ND", SecondRowWins!AH380/SecondRowCounts!AH380)</f>
        <v>ND</v>
      </c>
      <c r="AI380" s="191" t="str">
        <f>IF(SecondRowCounts!AI380 = 0, "ND", SecondRowWins!AI380/SecondRowCounts!AI380)</f>
        <v>ND</v>
      </c>
      <c r="AJ380" s="191" t="str">
        <f>IF(SecondRowCounts!AJ380 = 0, "ND", SecondRowWins!AJ380/SecondRowCounts!AJ380)</f>
        <v>ND</v>
      </c>
      <c r="AK380" s="191" t="str">
        <f>IF(SecondRowCounts!AK380 = 0, "ND", SecondRowWins!AK380/SecondRowCounts!AK380)</f>
        <v>ND</v>
      </c>
      <c r="AL380" s="191" t="str">
        <f>IF(SecondRowCounts!AL380 = 0, "ND", SecondRowWins!AL380/SecondRowCounts!AL380)</f>
        <v>ND</v>
      </c>
      <c r="AM380" s="191" t="str">
        <f>IF(SecondRowCounts!AM380 = 0, "ND", SecondRowWins!AM380/SecondRowCounts!AM380)</f>
        <v>ND</v>
      </c>
      <c r="AN380" s="191" t="str">
        <f>IF(SecondRowCounts!AN380 = 0, "ND", SecondRowWins!AN380/SecondRowCounts!AN380)</f>
        <v>ND</v>
      </c>
      <c r="AO380" s="191" t="str">
        <f>IF(SecondRowCounts!AO380 = 0, "ND", SecondRowWins!AO380/SecondRowCounts!AO380)</f>
        <v>ND</v>
      </c>
      <c r="AP380" s="191" t="str">
        <f>IF(SecondRowCounts!AP380 = 0, "ND", SecondRowWins!AP380/SecondRowCounts!AP380)</f>
        <v>ND</v>
      </c>
    </row>
    <row r="381">
      <c r="A381" s="187" t="s">
        <v>62</v>
      </c>
      <c r="B381" s="191">
        <f>IF(SecondRowCounts!B381 = 0, "ND", SecondRowWins!B381/SecondRowCounts!B381)</f>
        <v>0.6120805369</v>
      </c>
      <c r="C381" s="191" t="str">
        <f>IF(SecondRowCounts!C381 = 0, "ND", SecondRowWins!C381/SecondRowCounts!C381)</f>
        <v>ND</v>
      </c>
      <c r="D381" s="191">
        <f>IF(SecondRowCounts!D381 = 0, "ND", SecondRowWins!D381/SecondRowCounts!D381)</f>
        <v>0.7037037037</v>
      </c>
      <c r="E381" s="191">
        <f>IF(SecondRowCounts!E381 = 0, "ND", SecondRowWins!E381/SecondRowCounts!E381)</f>
        <v>0.6585365854</v>
      </c>
      <c r="F381" s="191">
        <f>IF(SecondRowCounts!F381 = 0, "ND", SecondRowWins!F381/SecondRowCounts!F381)</f>
        <v>0.6875</v>
      </c>
      <c r="G381" s="191">
        <f>IF(SecondRowCounts!G381 = 0, "ND", SecondRowWins!G381/SecondRowCounts!G381)</f>
        <v>0.5925925926</v>
      </c>
      <c r="H381" s="191">
        <f>IF(SecondRowCounts!H381 = 0, "ND", SecondRowWins!H381/SecondRowCounts!H381)</f>
        <v>0.4444444444</v>
      </c>
      <c r="I381" s="191">
        <f>IF(SecondRowCounts!I381 = 0, "ND", SecondRowWins!I381/SecondRowCounts!I381)</f>
        <v>0.5652173913</v>
      </c>
      <c r="J381" s="191">
        <f>IF(SecondRowCounts!J381 = 0, "ND", SecondRowWins!J381/SecondRowCounts!J381)</f>
        <v>0.6333333333</v>
      </c>
      <c r="K381" s="191">
        <f>IF(SecondRowCounts!K381 = 0, "ND", SecondRowWins!K381/SecondRowCounts!K381)</f>
        <v>0.5555555556</v>
      </c>
      <c r="L381" s="191">
        <f>IF(SecondRowCounts!L381 = 0, "ND", SecondRowWins!L381/SecondRowCounts!L381)</f>
        <v>0.3333333333</v>
      </c>
      <c r="M381" s="191" t="str">
        <f>IF(SecondRowCounts!M381 = 0, "ND", SecondRowWins!M381/SecondRowCounts!M381)</f>
        <v>ND</v>
      </c>
      <c r="N381" s="191" t="str">
        <f>IF(SecondRowCounts!N381 = 0, "ND", SecondRowWins!N381/SecondRowCounts!N381)</f>
        <v>ND</v>
      </c>
      <c r="O381" s="191" t="str">
        <f>IF(SecondRowCounts!O381 = 0, "ND", SecondRowWins!O381/SecondRowCounts!O381)</f>
        <v>ND</v>
      </c>
      <c r="P381" s="191" t="str">
        <f>IF(SecondRowCounts!P381 = 0, "ND", SecondRowWins!P381/SecondRowCounts!P381)</f>
        <v>ND</v>
      </c>
      <c r="Q381" s="191" t="str">
        <f>IF(SecondRowCounts!Q381 = 0, "ND", SecondRowWins!Q381/SecondRowCounts!Q381)</f>
        <v>ND</v>
      </c>
      <c r="R381" s="191" t="str">
        <f>IF(SecondRowCounts!R381 = 0, "ND", SecondRowWins!R381/SecondRowCounts!R381)</f>
        <v>ND</v>
      </c>
      <c r="S381" s="191" t="str">
        <f>IF(SecondRowCounts!S381 = 0, "ND", SecondRowWins!S381/SecondRowCounts!S381)</f>
        <v>ND</v>
      </c>
      <c r="T381" s="191" t="str">
        <f>IF(SecondRowCounts!T381 = 0, "ND", SecondRowWins!T381/SecondRowCounts!T381)</f>
        <v>ND</v>
      </c>
      <c r="U381" s="191" t="str">
        <f>IF(SecondRowCounts!U381 = 0, "ND", SecondRowWins!U381/SecondRowCounts!U381)</f>
        <v>ND</v>
      </c>
      <c r="V381" s="191" t="str">
        <f>IF(SecondRowCounts!V381 = 0, "ND", SecondRowWins!V381/SecondRowCounts!V381)</f>
        <v>ND</v>
      </c>
      <c r="W381" s="191" t="str">
        <f>IF(SecondRowCounts!W381 = 0, "ND", SecondRowWins!W381/SecondRowCounts!W381)</f>
        <v>ND</v>
      </c>
      <c r="X381" s="191" t="str">
        <f>IF(SecondRowCounts!X381 = 0, "ND", SecondRowWins!X381/SecondRowCounts!X381)</f>
        <v>ND</v>
      </c>
      <c r="Y381" s="191" t="str">
        <f>IF(SecondRowCounts!Y381 = 0, "ND", SecondRowWins!Y381/SecondRowCounts!Y381)</f>
        <v>ND</v>
      </c>
      <c r="Z381" s="191" t="str">
        <f>IF(SecondRowCounts!Z381 = 0, "ND", SecondRowWins!Z381/SecondRowCounts!Z381)</f>
        <v>ND</v>
      </c>
      <c r="AA381" s="191" t="str">
        <f>IF(SecondRowCounts!AA381 = 0, "ND", SecondRowWins!AA381/SecondRowCounts!AA381)</f>
        <v>ND</v>
      </c>
      <c r="AB381" s="191" t="str">
        <f>IF(SecondRowCounts!AB381 = 0, "ND", SecondRowWins!AB381/SecondRowCounts!AB381)</f>
        <v>ND</v>
      </c>
      <c r="AC381" s="191" t="str">
        <f>IF(SecondRowCounts!AC381 = 0, "ND", SecondRowWins!AC381/SecondRowCounts!AC381)</f>
        <v>ND</v>
      </c>
      <c r="AD381" s="191" t="str">
        <f>IF(SecondRowCounts!AD381 = 0, "ND", SecondRowWins!AD381/SecondRowCounts!AD381)</f>
        <v>ND</v>
      </c>
      <c r="AE381" s="191" t="str">
        <f>IF(SecondRowCounts!AE381 = 0, "ND", SecondRowWins!AE381/SecondRowCounts!AE381)</f>
        <v>ND</v>
      </c>
      <c r="AF381" s="191" t="str">
        <f>IF(SecondRowCounts!AF381 = 0, "ND", SecondRowWins!AF381/SecondRowCounts!AF381)</f>
        <v>ND</v>
      </c>
      <c r="AG381" s="191" t="str">
        <f>IF(SecondRowCounts!AG381 = 0, "ND", SecondRowWins!AG381/SecondRowCounts!AG381)</f>
        <v>ND</v>
      </c>
      <c r="AH381" s="191" t="str">
        <f>IF(SecondRowCounts!AH381 = 0, "ND", SecondRowWins!AH381/SecondRowCounts!AH381)</f>
        <v>ND</v>
      </c>
      <c r="AI381" s="191" t="str">
        <f>IF(SecondRowCounts!AI381 = 0, "ND", SecondRowWins!AI381/SecondRowCounts!AI381)</f>
        <v>ND</v>
      </c>
      <c r="AJ381" s="191" t="str">
        <f>IF(SecondRowCounts!AJ381 = 0, "ND", SecondRowWins!AJ381/SecondRowCounts!AJ381)</f>
        <v>ND</v>
      </c>
      <c r="AK381" s="191" t="str">
        <f>IF(SecondRowCounts!AK381 = 0, "ND", SecondRowWins!AK381/SecondRowCounts!AK381)</f>
        <v>ND</v>
      </c>
      <c r="AL381" s="191" t="str">
        <f>IF(SecondRowCounts!AL381 = 0, "ND", SecondRowWins!AL381/SecondRowCounts!AL381)</f>
        <v>ND</v>
      </c>
      <c r="AM381" s="191" t="str">
        <f>IF(SecondRowCounts!AM381 = 0, "ND", SecondRowWins!AM381/SecondRowCounts!AM381)</f>
        <v>ND</v>
      </c>
      <c r="AN381" s="191" t="str">
        <f>IF(SecondRowCounts!AN381 = 0, "ND", SecondRowWins!AN381/SecondRowCounts!AN381)</f>
        <v>ND</v>
      </c>
      <c r="AO381" s="191" t="str">
        <f>IF(SecondRowCounts!AO381 = 0, "ND", SecondRowWins!AO381/SecondRowCounts!AO381)</f>
        <v>ND</v>
      </c>
      <c r="AP381" s="191" t="str">
        <f>IF(SecondRowCounts!AP381 = 0, "ND", SecondRowWins!AP381/SecondRowCounts!AP381)</f>
        <v>ND</v>
      </c>
    </row>
    <row r="382">
      <c r="A382" s="187" t="s">
        <v>457</v>
      </c>
      <c r="B382" s="191">
        <f>IF(SecondRowCounts!B382 = 0, "ND", SecondRowWins!B382/SecondRowCounts!B382)</f>
        <v>0.3333333333</v>
      </c>
      <c r="C382" s="191" t="str">
        <f>IF(SecondRowCounts!C382 = 0, "ND", SecondRowWins!C382/SecondRowCounts!C382)</f>
        <v>ND</v>
      </c>
      <c r="D382" s="191" t="str">
        <f>IF(SecondRowCounts!D382 = 0, "ND", SecondRowWins!D382/SecondRowCounts!D382)</f>
        <v>ND</v>
      </c>
      <c r="E382" s="191" t="str">
        <f>IF(SecondRowCounts!E382 = 0, "ND", SecondRowWins!E382/SecondRowCounts!E382)</f>
        <v>ND</v>
      </c>
      <c r="F382" s="191" t="str">
        <f>IF(SecondRowCounts!F382 = 0, "ND", SecondRowWins!F382/SecondRowCounts!F382)</f>
        <v>ND</v>
      </c>
      <c r="G382" s="191" t="str">
        <f>IF(SecondRowCounts!G382 = 0, "ND", SecondRowWins!G382/SecondRowCounts!G382)</f>
        <v>ND</v>
      </c>
      <c r="H382" s="191" t="str">
        <f>IF(SecondRowCounts!H382 = 0, "ND", SecondRowWins!H382/SecondRowCounts!H382)</f>
        <v>ND</v>
      </c>
      <c r="I382" s="191" t="str">
        <f>IF(SecondRowCounts!I382 = 0, "ND", SecondRowWins!I382/SecondRowCounts!I382)</f>
        <v>ND</v>
      </c>
      <c r="J382" s="191" t="str">
        <f>IF(SecondRowCounts!J382 = 0, "ND", SecondRowWins!J382/SecondRowCounts!J382)</f>
        <v>ND</v>
      </c>
      <c r="K382" s="191" t="str">
        <f>IF(SecondRowCounts!K382 = 0, "ND", SecondRowWins!K382/SecondRowCounts!K382)</f>
        <v>ND</v>
      </c>
      <c r="L382" s="191">
        <f>IF(SecondRowCounts!L382 = 0, "ND", SecondRowWins!L382/SecondRowCounts!L382)</f>
        <v>1</v>
      </c>
      <c r="M382" s="191">
        <f>IF(SecondRowCounts!M382 = 0, "ND", SecondRowWins!M382/SecondRowCounts!M382)</f>
        <v>0</v>
      </c>
      <c r="N382" s="191">
        <f>IF(SecondRowCounts!N382 = 0, "ND", SecondRowWins!N382/SecondRowCounts!N382)</f>
        <v>0</v>
      </c>
      <c r="O382" s="191" t="str">
        <f>IF(SecondRowCounts!O382 = 0, "ND", SecondRowWins!O382/SecondRowCounts!O382)</f>
        <v>ND</v>
      </c>
      <c r="P382" s="191" t="str">
        <f>IF(SecondRowCounts!P382 = 0, "ND", SecondRowWins!P382/SecondRowCounts!P382)</f>
        <v>ND</v>
      </c>
      <c r="Q382" s="191" t="str">
        <f>IF(SecondRowCounts!Q382 = 0, "ND", SecondRowWins!Q382/SecondRowCounts!Q382)</f>
        <v>ND</v>
      </c>
      <c r="R382" s="191" t="str">
        <f>IF(SecondRowCounts!R382 = 0, "ND", SecondRowWins!R382/SecondRowCounts!R382)</f>
        <v>ND</v>
      </c>
      <c r="S382" s="191" t="str">
        <f>IF(SecondRowCounts!S382 = 0, "ND", SecondRowWins!S382/SecondRowCounts!S382)</f>
        <v>ND</v>
      </c>
      <c r="T382" s="191" t="str">
        <f>IF(SecondRowCounts!T382 = 0, "ND", SecondRowWins!T382/SecondRowCounts!T382)</f>
        <v>ND</v>
      </c>
      <c r="U382" s="191" t="str">
        <f>IF(SecondRowCounts!U382 = 0, "ND", SecondRowWins!U382/SecondRowCounts!U382)</f>
        <v>ND</v>
      </c>
      <c r="V382" s="191" t="str">
        <f>IF(SecondRowCounts!V382 = 0, "ND", SecondRowWins!V382/SecondRowCounts!V382)</f>
        <v>ND</v>
      </c>
      <c r="W382" s="191" t="str">
        <f>IF(SecondRowCounts!W382 = 0, "ND", SecondRowWins!W382/SecondRowCounts!W382)</f>
        <v>ND</v>
      </c>
      <c r="X382" s="191" t="str">
        <f>IF(SecondRowCounts!X382 = 0, "ND", SecondRowWins!X382/SecondRowCounts!X382)</f>
        <v>ND</v>
      </c>
      <c r="Y382" s="191" t="str">
        <f>IF(SecondRowCounts!Y382 = 0, "ND", SecondRowWins!Y382/SecondRowCounts!Y382)</f>
        <v>ND</v>
      </c>
      <c r="Z382" s="191" t="str">
        <f>IF(SecondRowCounts!Z382 = 0, "ND", SecondRowWins!Z382/SecondRowCounts!Z382)</f>
        <v>ND</v>
      </c>
      <c r="AA382" s="191" t="str">
        <f>IF(SecondRowCounts!AA382 = 0, "ND", SecondRowWins!AA382/SecondRowCounts!AA382)</f>
        <v>ND</v>
      </c>
      <c r="AB382" s="191" t="str">
        <f>IF(SecondRowCounts!AB382 = 0, "ND", SecondRowWins!AB382/SecondRowCounts!AB382)</f>
        <v>ND</v>
      </c>
      <c r="AC382" s="191" t="str">
        <f>IF(SecondRowCounts!AC382 = 0, "ND", SecondRowWins!AC382/SecondRowCounts!AC382)</f>
        <v>ND</v>
      </c>
      <c r="AD382" s="191" t="str">
        <f>IF(SecondRowCounts!AD382 = 0, "ND", SecondRowWins!AD382/SecondRowCounts!AD382)</f>
        <v>ND</v>
      </c>
      <c r="AE382" s="191" t="str">
        <f>IF(SecondRowCounts!AE382 = 0, "ND", SecondRowWins!AE382/SecondRowCounts!AE382)</f>
        <v>ND</v>
      </c>
      <c r="AF382" s="191" t="str">
        <f>IF(SecondRowCounts!AF382 = 0, "ND", SecondRowWins!AF382/SecondRowCounts!AF382)</f>
        <v>ND</v>
      </c>
      <c r="AG382" s="191" t="str">
        <f>IF(SecondRowCounts!AG382 = 0, "ND", SecondRowWins!AG382/SecondRowCounts!AG382)</f>
        <v>ND</v>
      </c>
      <c r="AH382" s="191" t="str">
        <f>IF(SecondRowCounts!AH382 = 0, "ND", SecondRowWins!AH382/SecondRowCounts!AH382)</f>
        <v>ND</v>
      </c>
      <c r="AI382" s="191" t="str">
        <f>IF(SecondRowCounts!AI382 = 0, "ND", SecondRowWins!AI382/SecondRowCounts!AI382)</f>
        <v>ND</v>
      </c>
      <c r="AJ382" s="191" t="str">
        <f>IF(SecondRowCounts!AJ382 = 0, "ND", SecondRowWins!AJ382/SecondRowCounts!AJ382)</f>
        <v>ND</v>
      </c>
      <c r="AK382" s="191" t="str">
        <f>IF(SecondRowCounts!AK382 = 0, "ND", SecondRowWins!AK382/SecondRowCounts!AK382)</f>
        <v>ND</v>
      </c>
      <c r="AL382" s="191" t="str">
        <f>IF(SecondRowCounts!AL382 = 0, "ND", SecondRowWins!AL382/SecondRowCounts!AL382)</f>
        <v>ND</v>
      </c>
      <c r="AM382" s="191" t="str">
        <f>IF(SecondRowCounts!AM382 = 0, "ND", SecondRowWins!AM382/SecondRowCounts!AM382)</f>
        <v>ND</v>
      </c>
      <c r="AN382" s="191" t="str">
        <f>IF(SecondRowCounts!AN382 = 0, "ND", SecondRowWins!AN382/SecondRowCounts!AN382)</f>
        <v>ND</v>
      </c>
      <c r="AO382" s="191" t="str">
        <f>IF(SecondRowCounts!AO382 = 0, "ND", SecondRowWins!AO382/SecondRowCounts!AO382)</f>
        <v>ND</v>
      </c>
      <c r="AP382" s="191" t="str">
        <f>IF(SecondRowCounts!AP382 = 0, "ND", SecondRowWins!AP382/SecondRowCounts!AP382)</f>
        <v>ND</v>
      </c>
    </row>
    <row r="383">
      <c r="A383" s="187" t="s">
        <v>458</v>
      </c>
      <c r="B383" s="191">
        <f>IF(SecondRowCounts!B383 = 0, "ND", SecondRowWins!B383/SecondRowCounts!B383)</f>
        <v>1</v>
      </c>
      <c r="C383" s="191" t="str">
        <f>IF(SecondRowCounts!C383 = 0, "ND", SecondRowWins!C383/SecondRowCounts!C383)</f>
        <v>ND</v>
      </c>
      <c r="D383" s="191" t="str">
        <f>IF(SecondRowCounts!D383 = 0, "ND", SecondRowWins!D383/SecondRowCounts!D383)</f>
        <v>ND</v>
      </c>
      <c r="E383" s="191" t="str">
        <f>IF(SecondRowCounts!E383 = 0, "ND", SecondRowWins!E383/SecondRowCounts!E383)</f>
        <v>ND</v>
      </c>
      <c r="F383" s="191" t="str">
        <f>IF(SecondRowCounts!F383 = 0, "ND", SecondRowWins!F383/SecondRowCounts!F383)</f>
        <v>ND</v>
      </c>
      <c r="G383" s="191" t="str">
        <f>IF(SecondRowCounts!G383 = 0, "ND", SecondRowWins!G383/SecondRowCounts!G383)</f>
        <v>ND</v>
      </c>
      <c r="H383" s="191" t="str">
        <f>IF(SecondRowCounts!H383 = 0, "ND", SecondRowWins!H383/SecondRowCounts!H383)</f>
        <v>ND</v>
      </c>
      <c r="I383" s="191" t="str">
        <f>IF(SecondRowCounts!I383 = 0, "ND", SecondRowWins!I383/SecondRowCounts!I383)</f>
        <v>ND</v>
      </c>
      <c r="J383" s="191">
        <f>IF(SecondRowCounts!J383 = 0, "ND", SecondRowWins!J383/SecondRowCounts!J383)</f>
        <v>1</v>
      </c>
      <c r="K383" s="191" t="str">
        <f>IF(SecondRowCounts!K383 = 0, "ND", SecondRowWins!K383/SecondRowCounts!K383)</f>
        <v>ND</v>
      </c>
      <c r="L383" s="191" t="str">
        <f>IF(SecondRowCounts!L383 = 0, "ND", SecondRowWins!L383/SecondRowCounts!L383)</f>
        <v>ND</v>
      </c>
      <c r="M383" s="191" t="str">
        <f>IF(SecondRowCounts!M383 = 0, "ND", SecondRowWins!M383/SecondRowCounts!M383)</f>
        <v>ND</v>
      </c>
      <c r="N383" s="191" t="str">
        <f>IF(SecondRowCounts!N383 = 0, "ND", SecondRowWins!N383/SecondRowCounts!N383)</f>
        <v>ND</v>
      </c>
      <c r="O383" s="191" t="str">
        <f>IF(SecondRowCounts!O383 = 0, "ND", SecondRowWins!O383/SecondRowCounts!O383)</f>
        <v>ND</v>
      </c>
      <c r="P383" s="191" t="str">
        <f>IF(SecondRowCounts!P383 = 0, "ND", SecondRowWins!P383/SecondRowCounts!P383)</f>
        <v>ND</v>
      </c>
      <c r="Q383" s="191" t="str">
        <f>IF(SecondRowCounts!Q383 = 0, "ND", SecondRowWins!Q383/SecondRowCounts!Q383)</f>
        <v>ND</v>
      </c>
      <c r="R383" s="191" t="str">
        <f>IF(SecondRowCounts!R383 = 0, "ND", SecondRowWins!R383/SecondRowCounts!R383)</f>
        <v>ND</v>
      </c>
      <c r="S383" s="191" t="str">
        <f>IF(SecondRowCounts!S383 = 0, "ND", SecondRowWins!S383/SecondRowCounts!S383)</f>
        <v>ND</v>
      </c>
      <c r="T383" s="191" t="str">
        <f>IF(SecondRowCounts!T383 = 0, "ND", SecondRowWins!T383/SecondRowCounts!T383)</f>
        <v>ND</v>
      </c>
      <c r="U383" s="191" t="str">
        <f>IF(SecondRowCounts!U383 = 0, "ND", SecondRowWins!U383/SecondRowCounts!U383)</f>
        <v>ND</v>
      </c>
      <c r="V383" s="191" t="str">
        <f>IF(SecondRowCounts!V383 = 0, "ND", SecondRowWins!V383/SecondRowCounts!V383)</f>
        <v>ND</v>
      </c>
      <c r="W383" s="191" t="str">
        <f>IF(SecondRowCounts!W383 = 0, "ND", SecondRowWins!W383/SecondRowCounts!W383)</f>
        <v>ND</v>
      </c>
      <c r="X383" s="191" t="str">
        <f>IF(SecondRowCounts!X383 = 0, "ND", SecondRowWins!X383/SecondRowCounts!X383)</f>
        <v>ND</v>
      </c>
      <c r="Y383" s="191" t="str">
        <f>IF(SecondRowCounts!Y383 = 0, "ND", SecondRowWins!Y383/SecondRowCounts!Y383)</f>
        <v>ND</v>
      </c>
      <c r="Z383" s="191" t="str">
        <f>IF(SecondRowCounts!Z383 = 0, "ND", SecondRowWins!Z383/SecondRowCounts!Z383)</f>
        <v>ND</v>
      </c>
      <c r="AA383" s="191" t="str">
        <f>IF(SecondRowCounts!AA383 = 0, "ND", SecondRowWins!AA383/SecondRowCounts!AA383)</f>
        <v>ND</v>
      </c>
      <c r="AB383" s="191" t="str">
        <f>IF(SecondRowCounts!AB383 = 0, "ND", SecondRowWins!AB383/SecondRowCounts!AB383)</f>
        <v>ND</v>
      </c>
      <c r="AC383" s="191" t="str">
        <f>IF(SecondRowCounts!AC383 = 0, "ND", SecondRowWins!AC383/SecondRowCounts!AC383)</f>
        <v>ND</v>
      </c>
      <c r="AD383" s="191" t="str">
        <f>IF(SecondRowCounts!AD383 = 0, "ND", SecondRowWins!AD383/SecondRowCounts!AD383)</f>
        <v>ND</v>
      </c>
      <c r="AE383" s="191" t="str">
        <f>IF(SecondRowCounts!AE383 = 0, "ND", SecondRowWins!AE383/SecondRowCounts!AE383)</f>
        <v>ND</v>
      </c>
      <c r="AF383" s="191" t="str">
        <f>IF(SecondRowCounts!AF383 = 0, "ND", SecondRowWins!AF383/SecondRowCounts!AF383)</f>
        <v>ND</v>
      </c>
      <c r="AG383" s="191" t="str">
        <f>IF(SecondRowCounts!AG383 = 0, "ND", SecondRowWins!AG383/SecondRowCounts!AG383)</f>
        <v>ND</v>
      </c>
      <c r="AH383" s="191" t="str">
        <f>IF(SecondRowCounts!AH383 = 0, "ND", SecondRowWins!AH383/SecondRowCounts!AH383)</f>
        <v>ND</v>
      </c>
      <c r="AI383" s="191" t="str">
        <f>IF(SecondRowCounts!AI383 = 0, "ND", SecondRowWins!AI383/SecondRowCounts!AI383)</f>
        <v>ND</v>
      </c>
      <c r="AJ383" s="191" t="str">
        <f>IF(SecondRowCounts!AJ383 = 0, "ND", SecondRowWins!AJ383/SecondRowCounts!AJ383)</f>
        <v>ND</v>
      </c>
      <c r="AK383" s="191" t="str">
        <f>IF(SecondRowCounts!AK383 = 0, "ND", SecondRowWins!AK383/SecondRowCounts!AK383)</f>
        <v>ND</v>
      </c>
      <c r="AL383" s="191" t="str">
        <f>IF(SecondRowCounts!AL383 = 0, "ND", SecondRowWins!AL383/SecondRowCounts!AL383)</f>
        <v>ND</v>
      </c>
      <c r="AM383" s="191" t="str">
        <f>IF(SecondRowCounts!AM383 = 0, "ND", SecondRowWins!AM383/SecondRowCounts!AM383)</f>
        <v>ND</v>
      </c>
      <c r="AN383" s="191" t="str">
        <f>IF(SecondRowCounts!AN383 = 0, "ND", SecondRowWins!AN383/SecondRowCounts!AN383)</f>
        <v>ND</v>
      </c>
      <c r="AO383" s="191" t="str">
        <f>IF(SecondRowCounts!AO383 = 0, "ND", SecondRowWins!AO383/SecondRowCounts!AO383)</f>
        <v>ND</v>
      </c>
      <c r="AP383" s="191" t="str">
        <f>IF(SecondRowCounts!AP383 = 0, "ND", SecondRowWins!AP383/SecondRowCounts!AP383)</f>
        <v>ND</v>
      </c>
    </row>
    <row r="384">
      <c r="A384" s="187" t="s">
        <v>21</v>
      </c>
      <c r="B384" s="191">
        <f>IF(SecondRowCounts!B384 = 0, "ND", SecondRowWins!B384/SecondRowCounts!B384)</f>
        <v>0.5092399532</v>
      </c>
      <c r="C384" s="191">
        <f>IF(SecondRowCounts!C384 = 0, "ND", SecondRowWins!C384/SecondRowCounts!C384)</f>
        <v>0.5578600047</v>
      </c>
      <c r="D384" s="191">
        <f>IF(SecondRowCounts!D384 = 0, "ND", SecondRowWins!D384/SecondRowCounts!D384)</f>
        <v>0.5508701473</v>
      </c>
      <c r="E384" s="191">
        <f>IF(SecondRowCounts!E384 = 0, "ND", SecondRowWins!E384/SecondRowCounts!E384)</f>
        <v>0.5286024129</v>
      </c>
      <c r="F384" s="191">
        <f>IF(SecondRowCounts!F384 = 0, "ND", SecondRowWins!F384/SecondRowCounts!F384)</f>
        <v>0.485551342</v>
      </c>
      <c r="G384" s="191">
        <f>IF(SecondRowCounts!G384 = 0, "ND", SecondRowWins!G384/SecondRowCounts!G384)</f>
        <v>0.4355514668</v>
      </c>
      <c r="H384" s="191">
        <f>IF(SecondRowCounts!H384 = 0, "ND", SecondRowWins!H384/SecondRowCounts!H384)</f>
        <v>0.3715897167</v>
      </c>
      <c r="I384" s="191">
        <f>IF(SecondRowCounts!I384 = 0, "ND", SecondRowWins!I384/SecondRowCounts!I384)</f>
        <v>0.2875383044</v>
      </c>
      <c r="J384" s="191">
        <f>IF(SecondRowCounts!J384 = 0, "ND", SecondRowWins!J384/SecondRowCounts!J384)</f>
        <v>0.2080745342</v>
      </c>
      <c r="K384" s="191">
        <f>IF(SecondRowCounts!K384 = 0, "ND", SecondRowWins!K384/SecondRowCounts!K384)</f>
        <v>0</v>
      </c>
      <c r="L384" s="191" t="str">
        <f>IF(SecondRowCounts!L384 = 0, "ND", SecondRowWins!L384/SecondRowCounts!L384)</f>
        <v>ND</v>
      </c>
      <c r="M384" s="191" t="str">
        <f>IF(SecondRowCounts!M384 = 0, "ND", SecondRowWins!M384/SecondRowCounts!M384)</f>
        <v>ND</v>
      </c>
      <c r="N384" s="191" t="str">
        <f>IF(SecondRowCounts!N384 = 0, "ND", SecondRowWins!N384/SecondRowCounts!N384)</f>
        <v>ND</v>
      </c>
      <c r="O384" s="191" t="str">
        <f>IF(SecondRowCounts!O384 = 0, "ND", SecondRowWins!O384/SecondRowCounts!O384)</f>
        <v>ND</v>
      </c>
      <c r="P384" s="191" t="str">
        <f>IF(SecondRowCounts!P384 = 0, "ND", SecondRowWins!P384/SecondRowCounts!P384)</f>
        <v>ND</v>
      </c>
      <c r="Q384" s="191" t="str">
        <f>IF(SecondRowCounts!Q384 = 0, "ND", SecondRowWins!Q384/SecondRowCounts!Q384)</f>
        <v>ND</v>
      </c>
      <c r="R384" s="191" t="str">
        <f>IF(SecondRowCounts!R384 = 0, "ND", SecondRowWins!R384/SecondRowCounts!R384)</f>
        <v>ND</v>
      </c>
      <c r="S384" s="191" t="str">
        <f>IF(SecondRowCounts!S384 = 0, "ND", SecondRowWins!S384/SecondRowCounts!S384)</f>
        <v>ND</v>
      </c>
      <c r="T384" s="191" t="str">
        <f>IF(SecondRowCounts!T384 = 0, "ND", SecondRowWins!T384/SecondRowCounts!T384)</f>
        <v>ND</v>
      </c>
      <c r="U384" s="191" t="str">
        <f>IF(SecondRowCounts!U384 = 0, "ND", SecondRowWins!U384/SecondRowCounts!U384)</f>
        <v>ND</v>
      </c>
      <c r="V384" s="191" t="str">
        <f>IF(SecondRowCounts!V384 = 0, "ND", SecondRowWins!V384/SecondRowCounts!V384)</f>
        <v>ND</v>
      </c>
      <c r="W384" s="191" t="str">
        <f>IF(SecondRowCounts!W384 = 0, "ND", SecondRowWins!W384/SecondRowCounts!W384)</f>
        <v>ND</v>
      </c>
      <c r="X384" s="191" t="str">
        <f>IF(SecondRowCounts!X384 = 0, "ND", SecondRowWins!X384/SecondRowCounts!X384)</f>
        <v>ND</v>
      </c>
      <c r="Y384" s="191" t="str">
        <f>IF(SecondRowCounts!Y384 = 0, "ND", SecondRowWins!Y384/SecondRowCounts!Y384)</f>
        <v>ND</v>
      </c>
      <c r="Z384" s="191" t="str">
        <f>IF(SecondRowCounts!Z384 = 0, "ND", SecondRowWins!Z384/SecondRowCounts!Z384)</f>
        <v>ND</v>
      </c>
      <c r="AA384" s="191" t="str">
        <f>IF(SecondRowCounts!AA384 = 0, "ND", SecondRowWins!AA384/SecondRowCounts!AA384)</f>
        <v>ND</v>
      </c>
      <c r="AB384" s="191" t="str">
        <f>IF(SecondRowCounts!AB384 = 0, "ND", SecondRowWins!AB384/SecondRowCounts!AB384)</f>
        <v>ND</v>
      </c>
      <c r="AC384" s="191" t="str">
        <f>IF(SecondRowCounts!AC384 = 0, "ND", SecondRowWins!AC384/SecondRowCounts!AC384)</f>
        <v>ND</v>
      </c>
      <c r="AD384" s="191" t="str">
        <f>IF(SecondRowCounts!AD384 = 0, "ND", SecondRowWins!AD384/SecondRowCounts!AD384)</f>
        <v>ND</v>
      </c>
      <c r="AE384" s="191" t="str">
        <f>IF(SecondRowCounts!AE384 = 0, "ND", SecondRowWins!AE384/SecondRowCounts!AE384)</f>
        <v>ND</v>
      </c>
      <c r="AF384" s="191" t="str">
        <f>IF(SecondRowCounts!AF384 = 0, "ND", SecondRowWins!AF384/SecondRowCounts!AF384)</f>
        <v>ND</v>
      </c>
      <c r="AG384" s="191" t="str">
        <f>IF(SecondRowCounts!AG384 = 0, "ND", SecondRowWins!AG384/SecondRowCounts!AG384)</f>
        <v>ND</v>
      </c>
      <c r="AH384" s="191" t="str">
        <f>IF(SecondRowCounts!AH384 = 0, "ND", SecondRowWins!AH384/SecondRowCounts!AH384)</f>
        <v>ND</v>
      </c>
      <c r="AI384" s="191" t="str">
        <f>IF(SecondRowCounts!AI384 = 0, "ND", SecondRowWins!AI384/SecondRowCounts!AI384)</f>
        <v>ND</v>
      </c>
      <c r="AJ384" s="191" t="str">
        <f>IF(SecondRowCounts!AJ384 = 0, "ND", SecondRowWins!AJ384/SecondRowCounts!AJ384)</f>
        <v>ND</v>
      </c>
      <c r="AK384" s="191" t="str">
        <f>IF(SecondRowCounts!AK384 = 0, "ND", SecondRowWins!AK384/SecondRowCounts!AK384)</f>
        <v>ND</v>
      </c>
      <c r="AL384" s="191" t="str">
        <f>IF(SecondRowCounts!AL384 = 0, "ND", SecondRowWins!AL384/SecondRowCounts!AL384)</f>
        <v>ND</v>
      </c>
      <c r="AM384" s="191" t="str">
        <f>IF(SecondRowCounts!AM384 = 0, "ND", SecondRowWins!AM384/SecondRowCounts!AM384)</f>
        <v>ND</v>
      </c>
      <c r="AN384" s="191" t="str">
        <f>IF(SecondRowCounts!AN384 = 0, "ND", SecondRowWins!AN384/SecondRowCounts!AN384)</f>
        <v>ND</v>
      </c>
      <c r="AO384" s="191" t="str">
        <f>IF(SecondRowCounts!AO384 = 0, "ND", SecondRowWins!AO384/SecondRowCounts!AO384)</f>
        <v>ND</v>
      </c>
      <c r="AP384" s="191" t="str">
        <f>IF(SecondRowCounts!AP384 = 0, "ND", SecondRowWins!AP384/SecondRowCounts!AP384)</f>
        <v>ND</v>
      </c>
    </row>
    <row r="385">
      <c r="A385" s="187" t="s">
        <v>459</v>
      </c>
      <c r="B385" s="191">
        <f>IF(SecondRowCounts!B385 = 0, "ND", SecondRowWins!B385/SecondRowCounts!B385)</f>
        <v>0.7142857143</v>
      </c>
      <c r="C385" s="191" t="str">
        <f>IF(SecondRowCounts!C385 = 0, "ND", SecondRowWins!C385/SecondRowCounts!C385)</f>
        <v>ND</v>
      </c>
      <c r="D385" s="191" t="str">
        <f>IF(SecondRowCounts!D385 = 0, "ND", SecondRowWins!D385/SecondRowCounts!D385)</f>
        <v>ND</v>
      </c>
      <c r="E385" s="191" t="str">
        <f>IF(SecondRowCounts!E385 = 0, "ND", SecondRowWins!E385/SecondRowCounts!E385)</f>
        <v>ND</v>
      </c>
      <c r="F385" s="191" t="str">
        <f>IF(SecondRowCounts!F385 = 0, "ND", SecondRowWins!F385/SecondRowCounts!F385)</f>
        <v>ND</v>
      </c>
      <c r="G385" s="191" t="str">
        <f>IF(SecondRowCounts!G385 = 0, "ND", SecondRowWins!G385/SecondRowCounts!G385)</f>
        <v>ND</v>
      </c>
      <c r="H385" s="191" t="str">
        <f>IF(SecondRowCounts!H385 = 0, "ND", SecondRowWins!H385/SecondRowCounts!H385)</f>
        <v>ND</v>
      </c>
      <c r="I385" s="191">
        <f>IF(SecondRowCounts!I385 = 0, "ND", SecondRowWins!I385/SecondRowCounts!I385)</f>
        <v>0.3333333333</v>
      </c>
      <c r="J385" s="191">
        <f>IF(SecondRowCounts!J385 = 0, "ND", SecondRowWins!J385/SecondRowCounts!J385)</f>
        <v>1</v>
      </c>
      <c r="K385" s="191">
        <f>IF(SecondRowCounts!K385 = 0, "ND", SecondRowWins!K385/SecondRowCounts!K385)</f>
        <v>1</v>
      </c>
      <c r="L385" s="191" t="str">
        <f>IF(SecondRowCounts!L385 = 0, "ND", SecondRowWins!L385/SecondRowCounts!L385)</f>
        <v>ND</v>
      </c>
      <c r="M385" s="191" t="str">
        <f>IF(SecondRowCounts!M385 = 0, "ND", SecondRowWins!M385/SecondRowCounts!M385)</f>
        <v>ND</v>
      </c>
      <c r="N385" s="191">
        <f>IF(SecondRowCounts!N385 = 0, "ND", SecondRowWins!N385/SecondRowCounts!N385)</f>
        <v>1</v>
      </c>
      <c r="O385" s="191" t="str">
        <f>IF(SecondRowCounts!O385 = 0, "ND", SecondRowWins!O385/SecondRowCounts!O385)</f>
        <v>ND</v>
      </c>
      <c r="P385" s="191" t="str">
        <f>IF(SecondRowCounts!P385 = 0, "ND", SecondRowWins!P385/SecondRowCounts!P385)</f>
        <v>ND</v>
      </c>
      <c r="Q385" s="191" t="str">
        <f>IF(SecondRowCounts!Q385 = 0, "ND", SecondRowWins!Q385/SecondRowCounts!Q385)</f>
        <v>ND</v>
      </c>
      <c r="R385" s="191" t="str">
        <f>IF(SecondRowCounts!R385 = 0, "ND", SecondRowWins!R385/SecondRowCounts!R385)</f>
        <v>ND</v>
      </c>
      <c r="S385" s="191" t="str">
        <f>IF(SecondRowCounts!S385 = 0, "ND", SecondRowWins!S385/SecondRowCounts!S385)</f>
        <v>ND</v>
      </c>
      <c r="T385" s="191" t="str">
        <f>IF(SecondRowCounts!T385 = 0, "ND", SecondRowWins!T385/SecondRowCounts!T385)</f>
        <v>ND</v>
      </c>
      <c r="U385" s="191" t="str">
        <f>IF(SecondRowCounts!U385 = 0, "ND", SecondRowWins!U385/SecondRowCounts!U385)</f>
        <v>ND</v>
      </c>
      <c r="V385" s="191" t="str">
        <f>IF(SecondRowCounts!V385 = 0, "ND", SecondRowWins!V385/SecondRowCounts!V385)</f>
        <v>ND</v>
      </c>
      <c r="W385" s="191" t="str">
        <f>IF(SecondRowCounts!W385 = 0, "ND", SecondRowWins!W385/SecondRowCounts!W385)</f>
        <v>ND</v>
      </c>
      <c r="X385" s="191" t="str">
        <f>IF(SecondRowCounts!X385 = 0, "ND", SecondRowWins!X385/SecondRowCounts!X385)</f>
        <v>ND</v>
      </c>
      <c r="Y385" s="191" t="str">
        <f>IF(SecondRowCounts!Y385 = 0, "ND", SecondRowWins!Y385/SecondRowCounts!Y385)</f>
        <v>ND</v>
      </c>
      <c r="Z385" s="191" t="str">
        <f>IF(SecondRowCounts!Z385 = 0, "ND", SecondRowWins!Z385/SecondRowCounts!Z385)</f>
        <v>ND</v>
      </c>
      <c r="AA385" s="191" t="str">
        <f>IF(SecondRowCounts!AA385 = 0, "ND", SecondRowWins!AA385/SecondRowCounts!AA385)</f>
        <v>ND</v>
      </c>
      <c r="AB385" s="191" t="str">
        <f>IF(SecondRowCounts!AB385 = 0, "ND", SecondRowWins!AB385/SecondRowCounts!AB385)</f>
        <v>ND</v>
      </c>
      <c r="AC385" s="191" t="str">
        <f>IF(SecondRowCounts!AC385 = 0, "ND", SecondRowWins!AC385/SecondRowCounts!AC385)</f>
        <v>ND</v>
      </c>
      <c r="AD385" s="191" t="str">
        <f>IF(SecondRowCounts!AD385 = 0, "ND", SecondRowWins!AD385/SecondRowCounts!AD385)</f>
        <v>ND</v>
      </c>
      <c r="AE385" s="191" t="str">
        <f>IF(SecondRowCounts!AE385 = 0, "ND", SecondRowWins!AE385/SecondRowCounts!AE385)</f>
        <v>ND</v>
      </c>
      <c r="AF385" s="191" t="str">
        <f>IF(SecondRowCounts!AF385 = 0, "ND", SecondRowWins!AF385/SecondRowCounts!AF385)</f>
        <v>ND</v>
      </c>
      <c r="AG385" s="191" t="str">
        <f>IF(SecondRowCounts!AG385 = 0, "ND", SecondRowWins!AG385/SecondRowCounts!AG385)</f>
        <v>ND</v>
      </c>
      <c r="AH385" s="191" t="str">
        <f>IF(SecondRowCounts!AH385 = 0, "ND", SecondRowWins!AH385/SecondRowCounts!AH385)</f>
        <v>ND</v>
      </c>
      <c r="AI385" s="191" t="str">
        <f>IF(SecondRowCounts!AI385 = 0, "ND", SecondRowWins!AI385/SecondRowCounts!AI385)</f>
        <v>ND</v>
      </c>
      <c r="AJ385" s="191" t="str">
        <f>IF(SecondRowCounts!AJ385 = 0, "ND", SecondRowWins!AJ385/SecondRowCounts!AJ385)</f>
        <v>ND</v>
      </c>
      <c r="AK385" s="191" t="str">
        <f>IF(SecondRowCounts!AK385 = 0, "ND", SecondRowWins!AK385/SecondRowCounts!AK385)</f>
        <v>ND</v>
      </c>
      <c r="AL385" s="191" t="str">
        <f>IF(SecondRowCounts!AL385 = 0, "ND", SecondRowWins!AL385/SecondRowCounts!AL385)</f>
        <v>ND</v>
      </c>
      <c r="AM385" s="191" t="str">
        <f>IF(SecondRowCounts!AM385 = 0, "ND", SecondRowWins!AM385/SecondRowCounts!AM385)</f>
        <v>ND</v>
      </c>
      <c r="AN385" s="191" t="str">
        <f>IF(SecondRowCounts!AN385 = 0, "ND", SecondRowWins!AN385/SecondRowCounts!AN385)</f>
        <v>ND</v>
      </c>
      <c r="AO385" s="191" t="str">
        <f>IF(SecondRowCounts!AO385 = 0, "ND", SecondRowWins!AO385/SecondRowCounts!AO385)</f>
        <v>ND</v>
      </c>
      <c r="AP385" s="191" t="str">
        <f>IF(SecondRowCounts!AP385 = 0, "ND", SecondRowWins!AP385/SecondRowCounts!AP385)</f>
        <v>ND</v>
      </c>
    </row>
    <row r="386">
      <c r="A386" s="187" t="s">
        <v>460</v>
      </c>
      <c r="B386" s="191">
        <f>IF(SecondRowCounts!B386 = 0, "ND", SecondRowWins!B386/SecondRowCounts!B386)</f>
        <v>0.496350365</v>
      </c>
      <c r="C386" s="191" t="str">
        <f>IF(SecondRowCounts!C386 = 0, "ND", SecondRowWins!C386/SecondRowCounts!C386)</f>
        <v>ND</v>
      </c>
      <c r="D386" s="191" t="str">
        <f>IF(SecondRowCounts!D386 = 0, "ND", SecondRowWins!D386/SecondRowCounts!D386)</f>
        <v>ND</v>
      </c>
      <c r="E386" s="191" t="str">
        <f>IF(SecondRowCounts!E386 = 0, "ND", SecondRowWins!E386/SecondRowCounts!E386)</f>
        <v>ND</v>
      </c>
      <c r="F386" s="191" t="str">
        <f>IF(SecondRowCounts!F386 = 0, "ND", SecondRowWins!F386/SecondRowCounts!F386)</f>
        <v>ND</v>
      </c>
      <c r="G386" s="191">
        <f>IF(SecondRowCounts!G386 = 0, "ND", SecondRowWins!G386/SecondRowCounts!G386)</f>
        <v>1</v>
      </c>
      <c r="H386" s="191">
        <f>IF(SecondRowCounts!H386 = 0, "ND", SecondRowWins!H386/SecondRowCounts!H386)</f>
        <v>0.5357142857</v>
      </c>
      <c r="I386" s="191">
        <f>IF(SecondRowCounts!I386 = 0, "ND", SecondRowWins!I386/SecondRowCounts!I386)</f>
        <v>0.5581395349</v>
      </c>
      <c r="J386" s="191">
        <f>IF(SecondRowCounts!J386 = 0, "ND", SecondRowWins!J386/SecondRowCounts!J386)</f>
        <v>0.4237288136</v>
      </c>
      <c r="K386" s="191">
        <f>IF(SecondRowCounts!K386 = 0, "ND", SecondRowWins!K386/SecondRowCounts!K386)</f>
        <v>0.4444444444</v>
      </c>
      <c r="L386" s="191">
        <f>IF(SecondRowCounts!L386 = 0, "ND", SecondRowWins!L386/SecondRowCounts!L386)</f>
        <v>0.2</v>
      </c>
      <c r="M386" s="191">
        <f>IF(SecondRowCounts!M386 = 0, "ND", SecondRowWins!M386/SecondRowCounts!M386)</f>
        <v>0</v>
      </c>
      <c r="N386" s="191" t="str">
        <f>IF(SecondRowCounts!N386 = 0, "ND", SecondRowWins!N386/SecondRowCounts!N386)</f>
        <v>ND</v>
      </c>
      <c r="O386" s="191" t="str">
        <f>IF(SecondRowCounts!O386 = 0, "ND", SecondRowWins!O386/SecondRowCounts!O386)</f>
        <v>ND</v>
      </c>
      <c r="P386" s="191" t="str">
        <f>IF(SecondRowCounts!P386 = 0, "ND", SecondRowWins!P386/SecondRowCounts!P386)</f>
        <v>ND</v>
      </c>
      <c r="Q386" s="191" t="str">
        <f>IF(SecondRowCounts!Q386 = 0, "ND", SecondRowWins!Q386/SecondRowCounts!Q386)</f>
        <v>ND</v>
      </c>
      <c r="R386" s="191" t="str">
        <f>IF(SecondRowCounts!R386 = 0, "ND", SecondRowWins!R386/SecondRowCounts!R386)</f>
        <v>ND</v>
      </c>
      <c r="S386" s="191" t="str">
        <f>IF(SecondRowCounts!S386 = 0, "ND", SecondRowWins!S386/SecondRowCounts!S386)</f>
        <v>ND</v>
      </c>
      <c r="T386" s="191" t="str">
        <f>IF(SecondRowCounts!T386 = 0, "ND", SecondRowWins!T386/SecondRowCounts!T386)</f>
        <v>ND</v>
      </c>
      <c r="U386" s="191" t="str">
        <f>IF(SecondRowCounts!U386 = 0, "ND", SecondRowWins!U386/SecondRowCounts!U386)</f>
        <v>ND</v>
      </c>
      <c r="V386" s="191" t="str">
        <f>IF(SecondRowCounts!V386 = 0, "ND", SecondRowWins!V386/SecondRowCounts!V386)</f>
        <v>ND</v>
      </c>
      <c r="W386" s="191" t="str">
        <f>IF(SecondRowCounts!W386 = 0, "ND", SecondRowWins!W386/SecondRowCounts!W386)</f>
        <v>ND</v>
      </c>
      <c r="X386" s="191" t="str">
        <f>IF(SecondRowCounts!X386 = 0, "ND", SecondRowWins!X386/SecondRowCounts!X386)</f>
        <v>ND</v>
      </c>
      <c r="Y386" s="191" t="str">
        <f>IF(SecondRowCounts!Y386 = 0, "ND", SecondRowWins!Y386/SecondRowCounts!Y386)</f>
        <v>ND</v>
      </c>
      <c r="Z386" s="191" t="str">
        <f>IF(SecondRowCounts!Z386 = 0, "ND", SecondRowWins!Z386/SecondRowCounts!Z386)</f>
        <v>ND</v>
      </c>
      <c r="AA386" s="191" t="str">
        <f>IF(SecondRowCounts!AA386 = 0, "ND", SecondRowWins!AA386/SecondRowCounts!AA386)</f>
        <v>ND</v>
      </c>
      <c r="AB386" s="191" t="str">
        <f>IF(SecondRowCounts!AB386 = 0, "ND", SecondRowWins!AB386/SecondRowCounts!AB386)</f>
        <v>ND</v>
      </c>
      <c r="AC386" s="191" t="str">
        <f>IF(SecondRowCounts!AC386 = 0, "ND", SecondRowWins!AC386/SecondRowCounts!AC386)</f>
        <v>ND</v>
      </c>
      <c r="AD386" s="191" t="str">
        <f>IF(SecondRowCounts!AD386 = 0, "ND", SecondRowWins!AD386/SecondRowCounts!AD386)</f>
        <v>ND</v>
      </c>
      <c r="AE386" s="191" t="str">
        <f>IF(SecondRowCounts!AE386 = 0, "ND", SecondRowWins!AE386/SecondRowCounts!AE386)</f>
        <v>ND</v>
      </c>
      <c r="AF386" s="191" t="str">
        <f>IF(SecondRowCounts!AF386 = 0, "ND", SecondRowWins!AF386/SecondRowCounts!AF386)</f>
        <v>ND</v>
      </c>
      <c r="AG386" s="191" t="str">
        <f>IF(SecondRowCounts!AG386 = 0, "ND", SecondRowWins!AG386/SecondRowCounts!AG386)</f>
        <v>ND</v>
      </c>
      <c r="AH386" s="191" t="str">
        <f>IF(SecondRowCounts!AH386 = 0, "ND", SecondRowWins!AH386/SecondRowCounts!AH386)</f>
        <v>ND</v>
      </c>
      <c r="AI386" s="191" t="str">
        <f>IF(SecondRowCounts!AI386 = 0, "ND", SecondRowWins!AI386/SecondRowCounts!AI386)</f>
        <v>ND</v>
      </c>
      <c r="AJ386" s="191" t="str">
        <f>IF(SecondRowCounts!AJ386 = 0, "ND", SecondRowWins!AJ386/SecondRowCounts!AJ386)</f>
        <v>ND</v>
      </c>
      <c r="AK386" s="191" t="str">
        <f>IF(SecondRowCounts!AK386 = 0, "ND", SecondRowWins!AK386/SecondRowCounts!AK386)</f>
        <v>ND</v>
      </c>
      <c r="AL386" s="191" t="str">
        <f>IF(SecondRowCounts!AL386 = 0, "ND", SecondRowWins!AL386/SecondRowCounts!AL386)</f>
        <v>ND</v>
      </c>
      <c r="AM386" s="191" t="str">
        <f>IF(SecondRowCounts!AM386 = 0, "ND", SecondRowWins!AM386/SecondRowCounts!AM386)</f>
        <v>ND</v>
      </c>
      <c r="AN386" s="191" t="str">
        <f>IF(SecondRowCounts!AN386 = 0, "ND", SecondRowWins!AN386/SecondRowCounts!AN386)</f>
        <v>ND</v>
      </c>
      <c r="AO386" s="191" t="str">
        <f>IF(SecondRowCounts!AO386 = 0, "ND", SecondRowWins!AO386/SecondRowCounts!AO386)</f>
        <v>ND</v>
      </c>
      <c r="AP386" s="191" t="str">
        <f>IF(SecondRowCounts!AP386 = 0, "ND", SecondRowWins!AP386/SecondRowCounts!AP386)</f>
        <v>ND</v>
      </c>
    </row>
    <row r="387">
      <c r="A387" s="187" t="s">
        <v>461</v>
      </c>
      <c r="B387" s="191">
        <f>IF(SecondRowCounts!B387 = 0, "ND", SecondRowWins!B387/SecondRowCounts!B387)</f>
        <v>0.625</v>
      </c>
      <c r="C387" s="191" t="str">
        <f>IF(SecondRowCounts!C387 = 0, "ND", SecondRowWins!C387/SecondRowCounts!C387)</f>
        <v>ND</v>
      </c>
      <c r="D387" s="191" t="str">
        <f>IF(SecondRowCounts!D387 = 0, "ND", SecondRowWins!D387/SecondRowCounts!D387)</f>
        <v>ND</v>
      </c>
      <c r="E387" s="191" t="str">
        <f>IF(SecondRowCounts!E387 = 0, "ND", SecondRowWins!E387/SecondRowCounts!E387)</f>
        <v>ND</v>
      </c>
      <c r="F387" s="191" t="str">
        <f>IF(SecondRowCounts!F387 = 0, "ND", SecondRowWins!F387/SecondRowCounts!F387)</f>
        <v>ND</v>
      </c>
      <c r="G387" s="191" t="str">
        <f>IF(SecondRowCounts!G387 = 0, "ND", SecondRowWins!G387/SecondRowCounts!G387)</f>
        <v>ND</v>
      </c>
      <c r="H387" s="191" t="str">
        <f>IF(SecondRowCounts!H387 = 0, "ND", SecondRowWins!H387/SecondRowCounts!H387)</f>
        <v>ND</v>
      </c>
      <c r="I387" s="191" t="str">
        <f>IF(SecondRowCounts!I387 = 0, "ND", SecondRowWins!I387/SecondRowCounts!I387)</f>
        <v>ND</v>
      </c>
      <c r="J387" s="191">
        <f>IF(SecondRowCounts!J387 = 0, "ND", SecondRowWins!J387/SecondRowCounts!J387)</f>
        <v>0.3333333333</v>
      </c>
      <c r="K387" s="191" t="str">
        <f>IF(SecondRowCounts!K387 = 0, "ND", SecondRowWins!K387/SecondRowCounts!K387)</f>
        <v>ND</v>
      </c>
      <c r="L387" s="191">
        <f>IF(SecondRowCounts!L387 = 0, "ND", SecondRowWins!L387/SecondRowCounts!L387)</f>
        <v>1</v>
      </c>
      <c r="M387" s="191">
        <f>IF(SecondRowCounts!M387 = 0, "ND", SecondRowWins!M387/SecondRowCounts!M387)</f>
        <v>0</v>
      </c>
      <c r="N387" s="191">
        <f>IF(SecondRowCounts!N387 = 0, "ND", SecondRowWins!N387/SecondRowCounts!N387)</f>
        <v>1</v>
      </c>
      <c r="O387" s="191" t="str">
        <f>IF(SecondRowCounts!O387 = 0, "ND", SecondRowWins!O387/SecondRowCounts!O387)</f>
        <v>ND</v>
      </c>
      <c r="P387" s="191" t="str">
        <f>IF(SecondRowCounts!P387 = 0, "ND", SecondRowWins!P387/SecondRowCounts!P387)</f>
        <v>ND</v>
      </c>
      <c r="Q387" s="191" t="str">
        <f>IF(SecondRowCounts!Q387 = 0, "ND", SecondRowWins!Q387/SecondRowCounts!Q387)</f>
        <v>ND</v>
      </c>
      <c r="R387" s="191" t="str">
        <f>IF(SecondRowCounts!R387 = 0, "ND", SecondRowWins!R387/SecondRowCounts!R387)</f>
        <v>ND</v>
      </c>
      <c r="S387" s="191" t="str">
        <f>IF(SecondRowCounts!S387 = 0, "ND", SecondRowWins!S387/SecondRowCounts!S387)</f>
        <v>ND</v>
      </c>
      <c r="T387" s="191" t="str">
        <f>IF(SecondRowCounts!T387 = 0, "ND", SecondRowWins!T387/SecondRowCounts!T387)</f>
        <v>ND</v>
      </c>
      <c r="U387" s="191" t="str">
        <f>IF(SecondRowCounts!U387 = 0, "ND", SecondRowWins!U387/SecondRowCounts!U387)</f>
        <v>ND</v>
      </c>
      <c r="V387" s="191" t="str">
        <f>IF(SecondRowCounts!V387 = 0, "ND", SecondRowWins!V387/SecondRowCounts!V387)</f>
        <v>ND</v>
      </c>
      <c r="W387" s="191" t="str">
        <f>IF(SecondRowCounts!W387 = 0, "ND", SecondRowWins!W387/SecondRowCounts!W387)</f>
        <v>ND</v>
      </c>
      <c r="X387" s="191" t="str">
        <f>IF(SecondRowCounts!X387 = 0, "ND", SecondRowWins!X387/SecondRowCounts!X387)</f>
        <v>ND</v>
      </c>
      <c r="Y387" s="191" t="str">
        <f>IF(SecondRowCounts!Y387 = 0, "ND", SecondRowWins!Y387/SecondRowCounts!Y387)</f>
        <v>ND</v>
      </c>
      <c r="Z387" s="191" t="str">
        <f>IF(SecondRowCounts!Z387 = 0, "ND", SecondRowWins!Z387/SecondRowCounts!Z387)</f>
        <v>ND</v>
      </c>
      <c r="AA387" s="191" t="str">
        <f>IF(SecondRowCounts!AA387 = 0, "ND", SecondRowWins!AA387/SecondRowCounts!AA387)</f>
        <v>ND</v>
      </c>
      <c r="AB387" s="191" t="str">
        <f>IF(SecondRowCounts!AB387 = 0, "ND", SecondRowWins!AB387/SecondRowCounts!AB387)</f>
        <v>ND</v>
      </c>
      <c r="AC387" s="191" t="str">
        <f>IF(SecondRowCounts!AC387 = 0, "ND", SecondRowWins!AC387/SecondRowCounts!AC387)</f>
        <v>ND</v>
      </c>
      <c r="AD387" s="191" t="str">
        <f>IF(SecondRowCounts!AD387 = 0, "ND", SecondRowWins!AD387/SecondRowCounts!AD387)</f>
        <v>ND</v>
      </c>
      <c r="AE387" s="191" t="str">
        <f>IF(SecondRowCounts!AE387 = 0, "ND", SecondRowWins!AE387/SecondRowCounts!AE387)</f>
        <v>ND</v>
      </c>
      <c r="AF387" s="191" t="str">
        <f>IF(SecondRowCounts!AF387 = 0, "ND", SecondRowWins!AF387/SecondRowCounts!AF387)</f>
        <v>ND</v>
      </c>
      <c r="AG387" s="191" t="str">
        <f>IF(SecondRowCounts!AG387 = 0, "ND", SecondRowWins!AG387/SecondRowCounts!AG387)</f>
        <v>ND</v>
      </c>
      <c r="AH387" s="191" t="str">
        <f>IF(SecondRowCounts!AH387 = 0, "ND", SecondRowWins!AH387/SecondRowCounts!AH387)</f>
        <v>ND</v>
      </c>
      <c r="AI387" s="191" t="str">
        <f>IF(SecondRowCounts!AI387 = 0, "ND", SecondRowWins!AI387/SecondRowCounts!AI387)</f>
        <v>ND</v>
      </c>
      <c r="AJ387" s="191" t="str">
        <f>IF(SecondRowCounts!AJ387 = 0, "ND", SecondRowWins!AJ387/SecondRowCounts!AJ387)</f>
        <v>ND</v>
      </c>
      <c r="AK387" s="191" t="str">
        <f>IF(SecondRowCounts!AK387 = 0, "ND", SecondRowWins!AK387/SecondRowCounts!AK387)</f>
        <v>ND</v>
      </c>
      <c r="AL387" s="191" t="str">
        <f>IF(SecondRowCounts!AL387 = 0, "ND", SecondRowWins!AL387/SecondRowCounts!AL387)</f>
        <v>ND</v>
      </c>
      <c r="AM387" s="191" t="str">
        <f>IF(SecondRowCounts!AM387 = 0, "ND", SecondRowWins!AM387/SecondRowCounts!AM387)</f>
        <v>ND</v>
      </c>
      <c r="AN387" s="191" t="str">
        <f>IF(SecondRowCounts!AN387 = 0, "ND", SecondRowWins!AN387/SecondRowCounts!AN387)</f>
        <v>ND</v>
      </c>
      <c r="AO387" s="191" t="str">
        <f>IF(SecondRowCounts!AO387 = 0, "ND", SecondRowWins!AO387/SecondRowCounts!AO387)</f>
        <v>ND</v>
      </c>
      <c r="AP387" s="191" t="str">
        <f>IF(SecondRowCounts!AP387 = 0, "ND", SecondRowWins!AP387/SecondRowCounts!AP387)</f>
        <v>ND</v>
      </c>
    </row>
    <row r="388">
      <c r="A388" s="187" t="s">
        <v>462</v>
      </c>
      <c r="B388" s="191">
        <f>IF(SecondRowCounts!B388 = 0, "ND", SecondRowWins!B388/SecondRowCounts!B388)</f>
        <v>0.4915824916</v>
      </c>
      <c r="C388" s="191" t="str">
        <f>IF(SecondRowCounts!C388 = 0, "ND", SecondRowWins!C388/SecondRowCounts!C388)</f>
        <v>ND</v>
      </c>
      <c r="D388" s="191" t="str">
        <f>IF(SecondRowCounts!D388 = 0, "ND", SecondRowWins!D388/SecondRowCounts!D388)</f>
        <v>ND</v>
      </c>
      <c r="E388" s="191" t="str">
        <f>IF(SecondRowCounts!E388 = 0, "ND", SecondRowWins!E388/SecondRowCounts!E388)</f>
        <v>ND</v>
      </c>
      <c r="F388" s="191" t="str">
        <f>IF(SecondRowCounts!F388 = 0, "ND", SecondRowWins!F388/SecondRowCounts!F388)</f>
        <v>ND</v>
      </c>
      <c r="G388" s="191">
        <f>IF(SecondRowCounts!G388 = 0, "ND", SecondRowWins!G388/SecondRowCounts!G388)</f>
        <v>0</v>
      </c>
      <c r="H388" s="191">
        <f>IF(SecondRowCounts!H388 = 0, "ND", SecondRowWins!H388/SecondRowCounts!H388)</f>
        <v>0.5131578947</v>
      </c>
      <c r="I388" s="191">
        <f>IF(SecondRowCounts!I388 = 0, "ND", SecondRowWins!I388/SecondRowCounts!I388)</f>
        <v>0.5555555556</v>
      </c>
      <c r="J388" s="191">
        <f>IF(SecondRowCounts!J388 = 0, "ND", SecondRowWins!J388/SecondRowCounts!J388)</f>
        <v>0.5</v>
      </c>
      <c r="K388" s="191">
        <f>IF(SecondRowCounts!K388 = 0, "ND", SecondRowWins!K388/SecondRowCounts!K388)</f>
        <v>0.3870967742</v>
      </c>
      <c r="L388" s="191">
        <f>IF(SecondRowCounts!L388 = 0, "ND", SecondRowWins!L388/SecondRowCounts!L388)</f>
        <v>0</v>
      </c>
      <c r="M388" s="191">
        <f>IF(SecondRowCounts!M388 = 0, "ND", SecondRowWins!M388/SecondRowCounts!M388)</f>
        <v>0</v>
      </c>
      <c r="N388" s="191" t="str">
        <f>IF(SecondRowCounts!N388 = 0, "ND", SecondRowWins!N388/SecondRowCounts!N388)</f>
        <v>ND</v>
      </c>
      <c r="O388" s="191" t="str">
        <f>IF(SecondRowCounts!O388 = 0, "ND", SecondRowWins!O388/SecondRowCounts!O388)</f>
        <v>ND</v>
      </c>
      <c r="P388" s="191" t="str">
        <f>IF(SecondRowCounts!P388 = 0, "ND", SecondRowWins!P388/SecondRowCounts!P388)</f>
        <v>ND</v>
      </c>
      <c r="Q388" s="191" t="str">
        <f>IF(SecondRowCounts!Q388 = 0, "ND", SecondRowWins!Q388/SecondRowCounts!Q388)</f>
        <v>ND</v>
      </c>
      <c r="R388" s="191" t="str">
        <f>IF(SecondRowCounts!R388 = 0, "ND", SecondRowWins!R388/SecondRowCounts!R388)</f>
        <v>ND</v>
      </c>
      <c r="S388" s="191" t="str">
        <f>IF(SecondRowCounts!S388 = 0, "ND", SecondRowWins!S388/SecondRowCounts!S388)</f>
        <v>ND</v>
      </c>
      <c r="T388" s="191" t="str">
        <f>IF(SecondRowCounts!T388 = 0, "ND", SecondRowWins!T388/SecondRowCounts!T388)</f>
        <v>ND</v>
      </c>
      <c r="U388" s="191" t="str">
        <f>IF(SecondRowCounts!U388 = 0, "ND", SecondRowWins!U388/SecondRowCounts!U388)</f>
        <v>ND</v>
      </c>
      <c r="V388" s="191" t="str">
        <f>IF(SecondRowCounts!V388 = 0, "ND", SecondRowWins!V388/SecondRowCounts!V388)</f>
        <v>ND</v>
      </c>
      <c r="W388" s="191" t="str">
        <f>IF(SecondRowCounts!W388 = 0, "ND", SecondRowWins!W388/SecondRowCounts!W388)</f>
        <v>ND</v>
      </c>
      <c r="X388" s="191" t="str">
        <f>IF(SecondRowCounts!X388 = 0, "ND", SecondRowWins!X388/SecondRowCounts!X388)</f>
        <v>ND</v>
      </c>
      <c r="Y388" s="191" t="str">
        <f>IF(SecondRowCounts!Y388 = 0, "ND", SecondRowWins!Y388/SecondRowCounts!Y388)</f>
        <v>ND</v>
      </c>
      <c r="Z388" s="191" t="str">
        <f>IF(SecondRowCounts!Z388 = 0, "ND", SecondRowWins!Z388/SecondRowCounts!Z388)</f>
        <v>ND</v>
      </c>
      <c r="AA388" s="191" t="str">
        <f>IF(SecondRowCounts!AA388 = 0, "ND", SecondRowWins!AA388/SecondRowCounts!AA388)</f>
        <v>ND</v>
      </c>
      <c r="AB388" s="191" t="str">
        <f>IF(SecondRowCounts!AB388 = 0, "ND", SecondRowWins!AB388/SecondRowCounts!AB388)</f>
        <v>ND</v>
      </c>
      <c r="AC388" s="191" t="str">
        <f>IF(SecondRowCounts!AC388 = 0, "ND", SecondRowWins!AC388/SecondRowCounts!AC388)</f>
        <v>ND</v>
      </c>
      <c r="AD388" s="191" t="str">
        <f>IF(SecondRowCounts!AD388 = 0, "ND", SecondRowWins!AD388/SecondRowCounts!AD388)</f>
        <v>ND</v>
      </c>
      <c r="AE388" s="191" t="str">
        <f>IF(SecondRowCounts!AE388 = 0, "ND", SecondRowWins!AE388/SecondRowCounts!AE388)</f>
        <v>ND</v>
      </c>
      <c r="AF388" s="191" t="str">
        <f>IF(SecondRowCounts!AF388 = 0, "ND", SecondRowWins!AF388/SecondRowCounts!AF388)</f>
        <v>ND</v>
      </c>
      <c r="AG388" s="191" t="str">
        <f>IF(SecondRowCounts!AG388 = 0, "ND", SecondRowWins!AG388/SecondRowCounts!AG388)</f>
        <v>ND</v>
      </c>
      <c r="AH388" s="191" t="str">
        <f>IF(SecondRowCounts!AH388 = 0, "ND", SecondRowWins!AH388/SecondRowCounts!AH388)</f>
        <v>ND</v>
      </c>
      <c r="AI388" s="191" t="str">
        <f>IF(SecondRowCounts!AI388 = 0, "ND", SecondRowWins!AI388/SecondRowCounts!AI388)</f>
        <v>ND</v>
      </c>
      <c r="AJ388" s="191" t="str">
        <f>IF(SecondRowCounts!AJ388 = 0, "ND", SecondRowWins!AJ388/SecondRowCounts!AJ388)</f>
        <v>ND</v>
      </c>
      <c r="AK388" s="191" t="str">
        <f>IF(SecondRowCounts!AK388 = 0, "ND", SecondRowWins!AK388/SecondRowCounts!AK388)</f>
        <v>ND</v>
      </c>
      <c r="AL388" s="191" t="str">
        <f>IF(SecondRowCounts!AL388 = 0, "ND", SecondRowWins!AL388/SecondRowCounts!AL388)</f>
        <v>ND</v>
      </c>
      <c r="AM388" s="191" t="str">
        <f>IF(SecondRowCounts!AM388 = 0, "ND", SecondRowWins!AM388/SecondRowCounts!AM388)</f>
        <v>ND</v>
      </c>
      <c r="AN388" s="191" t="str">
        <f>IF(SecondRowCounts!AN388 = 0, "ND", SecondRowWins!AN388/SecondRowCounts!AN388)</f>
        <v>ND</v>
      </c>
      <c r="AO388" s="191" t="str">
        <f>IF(SecondRowCounts!AO388 = 0, "ND", SecondRowWins!AO388/SecondRowCounts!AO388)</f>
        <v>ND</v>
      </c>
      <c r="AP388" s="191" t="str">
        <f>IF(SecondRowCounts!AP388 = 0, "ND", SecondRowWins!AP388/SecondRowCounts!AP388)</f>
        <v>ND</v>
      </c>
    </row>
    <row r="389">
      <c r="A389" s="187" t="s">
        <v>463</v>
      </c>
      <c r="B389" s="191">
        <f>IF(SecondRowCounts!B389 = 0, "ND", SecondRowWins!B389/SecondRowCounts!B389)</f>
        <v>0.4827586207</v>
      </c>
      <c r="C389" s="191" t="str">
        <f>IF(SecondRowCounts!C389 = 0, "ND", SecondRowWins!C389/SecondRowCounts!C389)</f>
        <v>ND</v>
      </c>
      <c r="D389" s="191" t="str">
        <f>IF(SecondRowCounts!D389 = 0, "ND", SecondRowWins!D389/SecondRowCounts!D389)</f>
        <v>ND</v>
      </c>
      <c r="E389" s="191" t="str">
        <f>IF(SecondRowCounts!E389 = 0, "ND", SecondRowWins!E389/SecondRowCounts!E389)</f>
        <v>ND</v>
      </c>
      <c r="F389" s="191" t="str">
        <f>IF(SecondRowCounts!F389 = 0, "ND", SecondRowWins!F389/SecondRowCounts!F389)</f>
        <v>ND</v>
      </c>
      <c r="G389" s="191">
        <f>IF(SecondRowCounts!G389 = 0, "ND", SecondRowWins!G389/SecondRowCounts!G389)</f>
        <v>1</v>
      </c>
      <c r="H389" s="191">
        <f>IF(SecondRowCounts!H389 = 0, "ND", SecondRowWins!H389/SecondRowCounts!H389)</f>
        <v>0.5555555556</v>
      </c>
      <c r="I389" s="191">
        <f>IF(SecondRowCounts!I389 = 0, "ND", SecondRowWins!I389/SecondRowCounts!I389)</f>
        <v>0.46875</v>
      </c>
      <c r="J389" s="191">
        <f>IF(SecondRowCounts!J389 = 0, "ND", SecondRowWins!J389/SecondRowCounts!J389)</f>
        <v>0.5211267606</v>
      </c>
      <c r="K389" s="191">
        <f>IF(SecondRowCounts!K389 = 0, "ND", SecondRowWins!K389/SecondRowCounts!K389)</f>
        <v>0.40625</v>
      </c>
      <c r="L389" s="191">
        <f>IF(SecondRowCounts!L389 = 0, "ND", SecondRowWins!L389/SecondRowCounts!L389)</f>
        <v>0.3076923077</v>
      </c>
      <c r="M389" s="191">
        <f>IF(SecondRowCounts!M389 = 0, "ND", SecondRowWins!M389/SecondRowCounts!M389)</f>
        <v>0</v>
      </c>
      <c r="N389" s="191">
        <f>IF(SecondRowCounts!N389 = 0, "ND", SecondRowWins!N389/SecondRowCounts!N389)</f>
        <v>0</v>
      </c>
      <c r="O389" s="191" t="str">
        <f>IF(SecondRowCounts!O389 = 0, "ND", SecondRowWins!O389/SecondRowCounts!O389)</f>
        <v>ND</v>
      </c>
      <c r="P389" s="191" t="str">
        <f>IF(SecondRowCounts!P389 = 0, "ND", SecondRowWins!P389/SecondRowCounts!P389)</f>
        <v>ND</v>
      </c>
      <c r="Q389" s="191" t="str">
        <f>IF(SecondRowCounts!Q389 = 0, "ND", SecondRowWins!Q389/SecondRowCounts!Q389)</f>
        <v>ND</v>
      </c>
      <c r="R389" s="191" t="str">
        <f>IF(SecondRowCounts!R389 = 0, "ND", SecondRowWins!R389/SecondRowCounts!R389)</f>
        <v>ND</v>
      </c>
      <c r="S389" s="191" t="str">
        <f>IF(SecondRowCounts!S389 = 0, "ND", SecondRowWins!S389/SecondRowCounts!S389)</f>
        <v>ND</v>
      </c>
      <c r="T389" s="191" t="str">
        <f>IF(SecondRowCounts!T389 = 0, "ND", SecondRowWins!T389/SecondRowCounts!T389)</f>
        <v>ND</v>
      </c>
      <c r="U389" s="191" t="str">
        <f>IF(SecondRowCounts!U389 = 0, "ND", SecondRowWins!U389/SecondRowCounts!U389)</f>
        <v>ND</v>
      </c>
      <c r="V389" s="191" t="str">
        <f>IF(SecondRowCounts!V389 = 0, "ND", SecondRowWins!V389/SecondRowCounts!V389)</f>
        <v>ND</v>
      </c>
      <c r="W389" s="191" t="str">
        <f>IF(SecondRowCounts!W389 = 0, "ND", SecondRowWins!W389/SecondRowCounts!W389)</f>
        <v>ND</v>
      </c>
      <c r="X389" s="191" t="str">
        <f>IF(SecondRowCounts!X389 = 0, "ND", SecondRowWins!X389/SecondRowCounts!X389)</f>
        <v>ND</v>
      </c>
      <c r="Y389" s="191" t="str">
        <f>IF(SecondRowCounts!Y389 = 0, "ND", SecondRowWins!Y389/SecondRowCounts!Y389)</f>
        <v>ND</v>
      </c>
      <c r="Z389" s="191" t="str">
        <f>IF(SecondRowCounts!Z389 = 0, "ND", SecondRowWins!Z389/SecondRowCounts!Z389)</f>
        <v>ND</v>
      </c>
      <c r="AA389" s="191" t="str">
        <f>IF(SecondRowCounts!AA389 = 0, "ND", SecondRowWins!AA389/SecondRowCounts!AA389)</f>
        <v>ND</v>
      </c>
      <c r="AB389" s="191" t="str">
        <f>IF(SecondRowCounts!AB389 = 0, "ND", SecondRowWins!AB389/SecondRowCounts!AB389)</f>
        <v>ND</v>
      </c>
      <c r="AC389" s="191" t="str">
        <f>IF(SecondRowCounts!AC389 = 0, "ND", SecondRowWins!AC389/SecondRowCounts!AC389)</f>
        <v>ND</v>
      </c>
      <c r="AD389" s="191" t="str">
        <f>IF(SecondRowCounts!AD389 = 0, "ND", SecondRowWins!AD389/SecondRowCounts!AD389)</f>
        <v>ND</v>
      </c>
      <c r="AE389" s="191" t="str">
        <f>IF(SecondRowCounts!AE389 = 0, "ND", SecondRowWins!AE389/SecondRowCounts!AE389)</f>
        <v>ND</v>
      </c>
      <c r="AF389" s="191" t="str">
        <f>IF(SecondRowCounts!AF389 = 0, "ND", SecondRowWins!AF389/SecondRowCounts!AF389)</f>
        <v>ND</v>
      </c>
      <c r="AG389" s="191" t="str">
        <f>IF(SecondRowCounts!AG389 = 0, "ND", SecondRowWins!AG389/SecondRowCounts!AG389)</f>
        <v>ND</v>
      </c>
      <c r="AH389" s="191" t="str">
        <f>IF(SecondRowCounts!AH389 = 0, "ND", SecondRowWins!AH389/SecondRowCounts!AH389)</f>
        <v>ND</v>
      </c>
      <c r="AI389" s="191" t="str">
        <f>IF(SecondRowCounts!AI389 = 0, "ND", SecondRowWins!AI389/SecondRowCounts!AI389)</f>
        <v>ND</v>
      </c>
      <c r="AJ389" s="191" t="str">
        <f>IF(SecondRowCounts!AJ389 = 0, "ND", SecondRowWins!AJ389/SecondRowCounts!AJ389)</f>
        <v>ND</v>
      </c>
      <c r="AK389" s="191" t="str">
        <f>IF(SecondRowCounts!AK389 = 0, "ND", SecondRowWins!AK389/SecondRowCounts!AK389)</f>
        <v>ND</v>
      </c>
      <c r="AL389" s="191" t="str">
        <f>IF(SecondRowCounts!AL389 = 0, "ND", SecondRowWins!AL389/SecondRowCounts!AL389)</f>
        <v>ND</v>
      </c>
      <c r="AM389" s="191" t="str">
        <f>IF(SecondRowCounts!AM389 = 0, "ND", SecondRowWins!AM389/SecondRowCounts!AM389)</f>
        <v>ND</v>
      </c>
      <c r="AN389" s="191" t="str">
        <f>IF(SecondRowCounts!AN389 = 0, "ND", SecondRowWins!AN389/SecondRowCounts!AN389)</f>
        <v>ND</v>
      </c>
      <c r="AO389" s="191" t="str">
        <f>IF(SecondRowCounts!AO389 = 0, "ND", SecondRowWins!AO389/SecondRowCounts!AO389)</f>
        <v>ND</v>
      </c>
      <c r="AP389" s="191" t="str">
        <f>IF(SecondRowCounts!AP389 = 0, "ND", SecondRowWins!AP389/SecondRowCounts!AP389)</f>
        <v>ND</v>
      </c>
    </row>
    <row r="390">
      <c r="A390" s="187" t="s">
        <v>464</v>
      </c>
      <c r="B390" s="191">
        <f>IF(SecondRowCounts!B390 = 0, "ND", SecondRowWins!B390/SecondRowCounts!B390)</f>
        <v>0.4512195122</v>
      </c>
      <c r="C390" s="191" t="str">
        <f>IF(SecondRowCounts!C390 = 0, "ND", SecondRowWins!C390/SecondRowCounts!C390)</f>
        <v>ND</v>
      </c>
      <c r="D390" s="191" t="str">
        <f>IF(SecondRowCounts!D390 = 0, "ND", SecondRowWins!D390/SecondRowCounts!D390)</f>
        <v>ND</v>
      </c>
      <c r="E390" s="191" t="str">
        <f>IF(SecondRowCounts!E390 = 0, "ND", SecondRowWins!E390/SecondRowCounts!E390)</f>
        <v>ND</v>
      </c>
      <c r="F390" s="191" t="str">
        <f>IF(SecondRowCounts!F390 = 0, "ND", SecondRowWins!F390/SecondRowCounts!F390)</f>
        <v>ND</v>
      </c>
      <c r="G390" s="191" t="str">
        <f>IF(SecondRowCounts!G390 = 0, "ND", SecondRowWins!G390/SecondRowCounts!G390)</f>
        <v>ND</v>
      </c>
      <c r="H390" s="191">
        <f>IF(SecondRowCounts!H390 = 0, "ND", SecondRowWins!H390/SecondRowCounts!H390)</f>
        <v>0.875</v>
      </c>
      <c r="I390" s="191">
        <f>IF(SecondRowCounts!I390 = 0, "ND", SecondRowWins!I390/SecondRowCounts!I390)</f>
        <v>0.35</v>
      </c>
      <c r="J390" s="191">
        <f>IF(SecondRowCounts!J390 = 0, "ND", SecondRowWins!J390/SecondRowCounts!J390)</f>
        <v>0.4166666667</v>
      </c>
      <c r="K390" s="191">
        <f>IF(SecondRowCounts!K390 = 0, "ND", SecondRowWins!K390/SecondRowCounts!K390)</f>
        <v>0.3571428571</v>
      </c>
      <c r="L390" s="191">
        <f>IF(SecondRowCounts!L390 = 0, "ND", SecondRowWins!L390/SecondRowCounts!L390)</f>
        <v>0.5555555556</v>
      </c>
      <c r="M390" s="191">
        <f>IF(SecondRowCounts!M390 = 0, "ND", SecondRowWins!M390/SecondRowCounts!M390)</f>
        <v>0.5</v>
      </c>
      <c r="N390" s="191">
        <f>IF(SecondRowCounts!N390 = 0, "ND", SecondRowWins!N390/SecondRowCounts!N390)</f>
        <v>0</v>
      </c>
      <c r="O390" s="191" t="str">
        <f>IF(SecondRowCounts!O390 = 0, "ND", SecondRowWins!O390/SecondRowCounts!O390)</f>
        <v>ND</v>
      </c>
      <c r="P390" s="191" t="str">
        <f>IF(SecondRowCounts!P390 = 0, "ND", SecondRowWins!P390/SecondRowCounts!P390)</f>
        <v>ND</v>
      </c>
      <c r="Q390" s="191" t="str">
        <f>IF(SecondRowCounts!Q390 = 0, "ND", SecondRowWins!Q390/SecondRowCounts!Q390)</f>
        <v>ND</v>
      </c>
      <c r="R390" s="191" t="str">
        <f>IF(SecondRowCounts!R390 = 0, "ND", SecondRowWins!R390/SecondRowCounts!R390)</f>
        <v>ND</v>
      </c>
      <c r="S390" s="191" t="str">
        <f>IF(SecondRowCounts!S390 = 0, "ND", SecondRowWins!S390/SecondRowCounts!S390)</f>
        <v>ND</v>
      </c>
      <c r="T390" s="191" t="str">
        <f>IF(SecondRowCounts!T390 = 0, "ND", SecondRowWins!T390/SecondRowCounts!T390)</f>
        <v>ND</v>
      </c>
      <c r="U390" s="191" t="str">
        <f>IF(SecondRowCounts!U390 = 0, "ND", SecondRowWins!U390/SecondRowCounts!U390)</f>
        <v>ND</v>
      </c>
      <c r="V390" s="191" t="str">
        <f>IF(SecondRowCounts!V390 = 0, "ND", SecondRowWins!V390/SecondRowCounts!V390)</f>
        <v>ND</v>
      </c>
      <c r="W390" s="191" t="str">
        <f>IF(SecondRowCounts!W390 = 0, "ND", SecondRowWins!W390/SecondRowCounts!W390)</f>
        <v>ND</v>
      </c>
      <c r="X390" s="191" t="str">
        <f>IF(SecondRowCounts!X390 = 0, "ND", SecondRowWins!X390/SecondRowCounts!X390)</f>
        <v>ND</v>
      </c>
      <c r="Y390" s="191" t="str">
        <f>IF(SecondRowCounts!Y390 = 0, "ND", SecondRowWins!Y390/SecondRowCounts!Y390)</f>
        <v>ND</v>
      </c>
      <c r="Z390" s="191" t="str">
        <f>IF(SecondRowCounts!Z390 = 0, "ND", SecondRowWins!Z390/SecondRowCounts!Z390)</f>
        <v>ND</v>
      </c>
      <c r="AA390" s="191" t="str">
        <f>IF(SecondRowCounts!AA390 = 0, "ND", SecondRowWins!AA390/SecondRowCounts!AA390)</f>
        <v>ND</v>
      </c>
      <c r="AB390" s="191" t="str">
        <f>IF(SecondRowCounts!AB390 = 0, "ND", SecondRowWins!AB390/SecondRowCounts!AB390)</f>
        <v>ND</v>
      </c>
      <c r="AC390" s="191" t="str">
        <f>IF(SecondRowCounts!AC390 = 0, "ND", SecondRowWins!AC390/SecondRowCounts!AC390)</f>
        <v>ND</v>
      </c>
      <c r="AD390" s="191" t="str">
        <f>IF(SecondRowCounts!AD390 = 0, "ND", SecondRowWins!AD390/SecondRowCounts!AD390)</f>
        <v>ND</v>
      </c>
      <c r="AE390" s="191" t="str">
        <f>IF(SecondRowCounts!AE390 = 0, "ND", SecondRowWins!AE390/SecondRowCounts!AE390)</f>
        <v>ND</v>
      </c>
      <c r="AF390" s="191" t="str">
        <f>IF(SecondRowCounts!AF390 = 0, "ND", SecondRowWins!AF390/SecondRowCounts!AF390)</f>
        <v>ND</v>
      </c>
      <c r="AG390" s="191" t="str">
        <f>IF(SecondRowCounts!AG390 = 0, "ND", SecondRowWins!AG390/SecondRowCounts!AG390)</f>
        <v>ND</v>
      </c>
      <c r="AH390" s="191" t="str">
        <f>IF(SecondRowCounts!AH390 = 0, "ND", SecondRowWins!AH390/SecondRowCounts!AH390)</f>
        <v>ND</v>
      </c>
      <c r="AI390" s="191" t="str">
        <f>IF(SecondRowCounts!AI390 = 0, "ND", SecondRowWins!AI390/SecondRowCounts!AI390)</f>
        <v>ND</v>
      </c>
      <c r="AJ390" s="191" t="str">
        <f>IF(SecondRowCounts!AJ390 = 0, "ND", SecondRowWins!AJ390/SecondRowCounts!AJ390)</f>
        <v>ND</v>
      </c>
      <c r="AK390" s="191" t="str">
        <f>IF(SecondRowCounts!AK390 = 0, "ND", SecondRowWins!AK390/SecondRowCounts!AK390)</f>
        <v>ND</v>
      </c>
      <c r="AL390" s="191" t="str">
        <f>IF(SecondRowCounts!AL390 = 0, "ND", SecondRowWins!AL390/SecondRowCounts!AL390)</f>
        <v>ND</v>
      </c>
      <c r="AM390" s="191" t="str">
        <f>IF(SecondRowCounts!AM390 = 0, "ND", SecondRowWins!AM390/SecondRowCounts!AM390)</f>
        <v>ND</v>
      </c>
      <c r="AN390" s="191" t="str">
        <f>IF(SecondRowCounts!AN390 = 0, "ND", SecondRowWins!AN390/SecondRowCounts!AN390)</f>
        <v>ND</v>
      </c>
      <c r="AO390" s="191" t="str">
        <f>IF(SecondRowCounts!AO390 = 0, "ND", SecondRowWins!AO390/SecondRowCounts!AO390)</f>
        <v>ND</v>
      </c>
      <c r="AP390" s="191" t="str">
        <f>IF(SecondRowCounts!AP390 = 0, "ND", SecondRowWins!AP390/SecondRowCounts!AP390)</f>
        <v>ND</v>
      </c>
    </row>
    <row r="391">
      <c r="A391" s="187" t="s">
        <v>43</v>
      </c>
      <c r="B391" s="191">
        <f>IF(SecondRowCounts!B391 = 0, "ND", SecondRowWins!B391/SecondRowCounts!B391)</f>
        <v>0.4637002342</v>
      </c>
      <c r="C391" s="191" t="str">
        <f>IF(SecondRowCounts!C391 = 0, "ND", SecondRowWins!C391/SecondRowCounts!C391)</f>
        <v>ND</v>
      </c>
      <c r="D391" s="191" t="str">
        <f>IF(SecondRowCounts!D391 = 0, "ND", SecondRowWins!D391/SecondRowCounts!D391)</f>
        <v>ND</v>
      </c>
      <c r="E391" s="191" t="str">
        <f>IF(SecondRowCounts!E391 = 0, "ND", SecondRowWins!E391/SecondRowCounts!E391)</f>
        <v>ND</v>
      </c>
      <c r="F391" s="191">
        <f>IF(SecondRowCounts!F391 = 0, "ND", SecondRowWins!F391/SecondRowCounts!F391)</f>
        <v>1</v>
      </c>
      <c r="G391" s="191">
        <f>IF(SecondRowCounts!G391 = 0, "ND", SecondRowWins!G391/SecondRowCounts!G391)</f>
        <v>0</v>
      </c>
      <c r="H391" s="191">
        <f>IF(SecondRowCounts!H391 = 0, "ND", SecondRowWins!H391/SecondRowCounts!H391)</f>
        <v>0.4107142857</v>
      </c>
      <c r="I391" s="191">
        <f>IF(SecondRowCounts!I391 = 0, "ND", SecondRowWins!I391/SecondRowCounts!I391)</f>
        <v>0.5882352941</v>
      </c>
      <c r="J391" s="191">
        <f>IF(SecondRowCounts!J391 = 0, "ND", SecondRowWins!J391/SecondRowCounts!J391)</f>
        <v>0.4482758621</v>
      </c>
      <c r="K391" s="191">
        <f>IF(SecondRowCounts!K391 = 0, "ND", SecondRowWins!K391/SecondRowCounts!K391)</f>
        <v>0.4375</v>
      </c>
      <c r="L391" s="191">
        <f>IF(SecondRowCounts!L391 = 0, "ND", SecondRowWins!L391/SecondRowCounts!L391)</f>
        <v>0.2333333333</v>
      </c>
      <c r="M391" s="191">
        <f>IF(SecondRowCounts!M391 = 0, "ND", SecondRowWins!M391/SecondRowCounts!M391)</f>
        <v>0</v>
      </c>
      <c r="N391" s="191" t="str">
        <f>IF(SecondRowCounts!N391 = 0, "ND", SecondRowWins!N391/SecondRowCounts!N391)</f>
        <v>ND</v>
      </c>
      <c r="O391" s="191" t="str">
        <f>IF(SecondRowCounts!O391 = 0, "ND", SecondRowWins!O391/SecondRowCounts!O391)</f>
        <v>ND</v>
      </c>
      <c r="P391" s="191" t="str">
        <f>IF(SecondRowCounts!P391 = 0, "ND", SecondRowWins!P391/SecondRowCounts!P391)</f>
        <v>ND</v>
      </c>
      <c r="Q391" s="191" t="str">
        <f>IF(SecondRowCounts!Q391 = 0, "ND", SecondRowWins!Q391/SecondRowCounts!Q391)</f>
        <v>ND</v>
      </c>
      <c r="R391" s="191" t="str">
        <f>IF(SecondRowCounts!R391 = 0, "ND", SecondRowWins!R391/SecondRowCounts!R391)</f>
        <v>ND</v>
      </c>
      <c r="S391" s="191" t="str">
        <f>IF(SecondRowCounts!S391 = 0, "ND", SecondRowWins!S391/SecondRowCounts!S391)</f>
        <v>ND</v>
      </c>
      <c r="T391" s="191" t="str">
        <f>IF(SecondRowCounts!T391 = 0, "ND", SecondRowWins!T391/SecondRowCounts!T391)</f>
        <v>ND</v>
      </c>
      <c r="U391" s="191" t="str">
        <f>IF(SecondRowCounts!U391 = 0, "ND", SecondRowWins!U391/SecondRowCounts!U391)</f>
        <v>ND</v>
      </c>
      <c r="V391" s="191" t="str">
        <f>IF(SecondRowCounts!V391 = 0, "ND", SecondRowWins!V391/SecondRowCounts!V391)</f>
        <v>ND</v>
      </c>
      <c r="W391" s="191" t="str">
        <f>IF(SecondRowCounts!W391 = 0, "ND", SecondRowWins!W391/SecondRowCounts!W391)</f>
        <v>ND</v>
      </c>
      <c r="X391" s="191" t="str">
        <f>IF(SecondRowCounts!X391 = 0, "ND", SecondRowWins!X391/SecondRowCounts!X391)</f>
        <v>ND</v>
      </c>
      <c r="Y391" s="191" t="str">
        <f>IF(SecondRowCounts!Y391 = 0, "ND", SecondRowWins!Y391/SecondRowCounts!Y391)</f>
        <v>ND</v>
      </c>
      <c r="Z391" s="191" t="str">
        <f>IF(SecondRowCounts!Z391 = 0, "ND", SecondRowWins!Z391/SecondRowCounts!Z391)</f>
        <v>ND</v>
      </c>
      <c r="AA391" s="191" t="str">
        <f>IF(SecondRowCounts!AA391 = 0, "ND", SecondRowWins!AA391/SecondRowCounts!AA391)</f>
        <v>ND</v>
      </c>
      <c r="AB391" s="191" t="str">
        <f>IF(SecondRowCounts!AB391 = 0, "ND", SecondRowWins!AB391/SecondRowCounts!AB391)</f>
        <v>ND</v>
      </c>
      <c r="AC391" s="191" t="str">
        <f>IF(SecondRowCounts!AC391 = 0, "ND", SecondRowWins!AC391/SecondRowCounts!AC391)</f>
        <v>ND</v>
      </c>
      <c r="AD391" s="191" t="str">
        <f>IF(SecondRowCounts!AD391 = 0, "ND", SecondRowWins!AD391/SecondRowCounts!AD391)</f>
        <v>ND</v>
      </c>
      <c r="AE391" s="191" t="str">
        <f>IF(SecondRowCounts!AE391 = 0, "ND", SecondRowWins!AE391/SecondRowCounts!AE391)</f>
        <v>ND</v>
      </c>
      <c r="AF391" s="191" t="str">
        <f>IF(SecondRowCounts!AF391 = 0, "ND", SecondRowWins!AF391/SecondRowCounts!AF391)</f>
        <v>ND</v>
      </c>
      <c r="AG391" s="191" t="str">
        <f>IF(SecondRowCounts!AG391 = 0, "ND", SecondRowWins!AG391/SecondRowCounts!AG391)</f>
        <v>ND</v>
      </c>
      <c r="AH391" s="191" t="str">
        <f>IF(SecondRowCounts!AH391 = 0, "ND", SecondRowWins!AH391/SecondRowCounts!AH391)</f>
        <v>ND</v>
      </c>
      <c r="AI391" s="191" t="str">
        <f>IF(SecondRowCounts!AI391 = 0, "ND", SecondRowWins!AI391/SecondRowCounts!AI391)</f>
        <v>ND</v>
      </c>
      <c r="AJ391" s="191" t="str">
        <f>IF(SecondRowCounts!AJ391 = 0, "ND", SecondRowWins!AJ391/SecondRowCounts!AJ391)</f>
        <v>ND</v>
      </c>
      <c r="AK391" s="191" t="str">
        <f>IF(SecondRowCounts!AK391 = 0, "ND", SecondRowWins!AK391/SecondRowCounts!AK391)</f>
        <v>ND</v>
      </c>
      <c r="AL391" s="191" t="str">
        <f>IF(SecondRowCounts!AL391 = 0, "ND", SecondRowWins!AL391/SecondRowCounts!AL391)</f>
        <v>ND</v>
      </c>
      <c r="AM391" s="191" t="str">
        <f>IF(SecondRowCounts!AM391 = 0, "ND", SecondRowWins!AM391/SecondRowCounts!AM391)</f>
        <v>ND</v>
      </c>
      <c r="AN391" s="191" t="str">
        <f>IF(SecondRowCounts!AN391 = 0, "ND", SecondRowWins!AN391/SecondRowCounts!AN391)</f>
        <v>ND</v>
      </c>
      <c r="AO391" s="191" t="str">
        <f>IF(SecondRowCounts!AO391 = 0, "ND", SecondRowWins!AO391/SecondRowCounts!AO391)</f>
        <v>ND</v>
      </c>
      <c r="AP391" s="191" t="str">
        <f>IF(SecondRowCounts!AP391 = 0, "ND", SecondRowWins!AP391/SecondRowCounts!AP391)</f>
        <v>ND</v>
      </c>
    </row>
    <row r="392">
      <c r="A392" s="187" t="s">
        <v>465</v>
      </c>
      <c r="B392" s="191">
        <f>IF(SecondRowCounts!B392 = 0, "ND", SecondRowWins!B392/SecondRowCounts!B392)</f>
        <v>0.376344086</v>
      </c>
      <c r="C392" s="191" t="str">
        <f>IF(SecondRowCounts!C392 = 0, "ND", SecondRowWins!C392/SecondRowCounts!C392)</f>
        <v>ND</v>
      </c>
      <c r="D392" s="191" t="str">
        <f>IF(SecondRowCounts!D392 = 0, "ND", SecondRowWins!D392/SecondRowCounts!D392)</f>
        <v>ND</v>
      </c>
      <c r="E392" s="191" t="str">
        <f>IF(SecondRowCounts!E392 = 0, "ND", SecondRowWins!E392/SecondRowCounts!E392)</f>
        <v>ND</v>
      </c>
      <c r="F392" s="191" t="str">
        <f>IF(SecondRowCounts!F392 = 0, "ND", SecondRowWins!F392/SecondRowCounts!F392)</f>
        <v>ND</v>
      </c>
      <c r="G392" s="191" t="str">
        <f>IF(SecondRowCounts!G392 = 0, "ND", SecondRowWins!G392/SecondRowCounts!G392)</f>
        <v>ND</v>
      </c>
      <c r="H392" s="191">
        <f>IF(SecondRowCounts!H392 = 0, "ND", SecondRowWins!H392/SecondRowCounts!H392)</f>
        <v>0.5555555556</v>
      </c>
      <c r="I392" s="191">
        <f>IF(SecondRowCounts!I392 = 0, "ND", SecondRowWins!I392/SecondRowCounts!I392)</f>
        <v>0.3846153846</v>
      </c>
      <c r="J392" s="191">
        <f>IF(SecondRowCounts!J392 = 0, "ND", SecondRowWins!J392/SecondRowCounts!J392)</f>
        <v>0.4444444444</v>
      </c>
      <c r="K392" s="191">
        <f>IF(SecondRowCounts!K392 = 0, "ND", SecondRowWins!K392/SecondRowCounts!K392)</f>
        <v>0.1666666667</v>
      </c>
      <c r="L392" s="191">
        <f>IF(SecondRowCounts!L392 = 0, "ND", SecondRowWins!L392/SecondRowCounts!L392)</f>
        <v>0.5</v>
      </c>
      <c r="M392" s="191">
        <f>IF(SecondRowCounts!M392 = 0, "ND", SecondRowWins!M392/SecondRowCounts!M392)</f>
        <v>1</v>
      </c>
      <c r="N392" s="191" t="str">
        <f>IF(SecondRowCounts!N392 = 0, "ND", SecondRowWins!N392/SecondRowCounts!N392)</f>
        <v>ND</v>
      </c>
      <c r="O392" s="191" t="str">
        <f>IF(SecondRowCounts!O392 = 0, "ND", SecondRowWins!O392/SecondRowCounts!O392)</f>
        <v>ND</v>
      </c>
      <c r="P392" s="191" t="str">
        <f>IF(SecondRowCounts!P392 = 0, "ND", SecondRowWins!P392/SecondRowCounts!P392)</f>
        <v>ND</v>
      </c>
      <c r="Q392" s="191" t="str">
        <f>IF(SecondRowCounts!Q392 = 0, "ND", SecondRowWins!Q392/SecondRowCounts!Q392)</f>
        <v>ND</v>
      </c>
      <c r="R392" s="191" t="str">
        <f>IF(SecondRowCounts!R392 = 0, "ND", SecondRowWins!R392/SecondRowCounts!R392)</f>
        <v>ND</v>
      </c>
      <c r="S392" s="191" t="str">
        <f>IF(SecondRowCounts!S392 = 0, "ND", SecondRowWins!S392/SecondRowCounts!S392)</f>
        <v>ND</v>
      </c>
      <c r="T392" s="191" t="str">
        <f>IF(SecondRowCounts!T392 = 0, "ND", SecondRowWins!T392/SecondRowCounts!T392)</f>
        <v>ND</v>
      </c>
      <c r="U392" s="191" t="str">
        <f>IF(SecondRowCounts!U392 = 0, "ND", SecondRowWins!U392/SecondRowCounts!U392)</f>
        <v>ND</v>
      </c>
      <c r="V392" s="191" t="str">
        <f>IF(SecondRowCounts!V392 = 0, "ND", SecondRowWins!V392/SecondRowCounts!V392)</f>
        <v>ND</v>
      </c>
      <c r="W392" s="191" t="str">
        <f>IF(SecondRowCounts!W392 = 0, "ND", SecondRowWins!W392/SecondRowCounts!W392)</f>
        <v>ND</v>
      </c>
      <c r="X392" s="191" t="str">
        <f>IF(SecondRowCounts!X392 = 0, "ND", SecondRowWins!X392/SecondRowCounts!X392)</f>
        <v>ND</v>
      </c>
      <c r="Y392" s="191" t="str">
        <f>IF(SecondRowCounts!Y392 = 0, "ND", SecondRowWins!Y392/SecondRowCounts!Y392)</f>
        <v>ND</v>
      </c>
      <c r="Z392" s="191" t="str">
        <f>IF(SecondRowCounts!Z392 = 0, "ND", SecondRowWins!Z392/SecondRowCounts!Z392)</f>
        <v>ND</v>
      </c>
      <c r="AA392" s="191" t="str">
        <f>IF(SecondRowCounts!AA392 = 0, "ND", SecondRowWins!AA392/SecondRowCounts!AA392)</f>
        <v>ND</v>
      </c>
      <c r="AB392" s="191" t="str">
        <f>IF(SecondRowCounts!AB392 = 0, "ND", SecondRowWins!AB392/SecondRowCounts!AB392)</f>
        <v>ND</v>
      </c>
      <c r="AC392" s="191" t="str">
        <f>IF(SecondRowCounts!AC392 = 0, "ND", SecondRowWins!AC392/SecondRowCounts!AC392)</f>
        <v>ND</v>
      </c>
      <c r="AD392" s="191" t="str">
        <f>IF(SecondRowCounts!AD392 = 0, "ND", SecondRowWins!AD392/SecondRowCounts!AD392)</f>
        <v>ND</v>
      </c>
      <c r="AE392" s="191" t="str">
        <f>IF(SecondRowCounts!AE392 = 0, "ND", SecondRowWins!AE392/SecondRowCounts!AE392)</f>
        <v>ND</v>
      </c>
      <c r="AF392" s="191" t="str">
        <f>IF(SecondRowCounts!AF392 = 0, "ND", SecondRowWins!AF392/SecondRowCounts!AF392)</f>
        <v>ND</v>
      </c>
      <c r="AG392" s="191" t="str">
        <f>IF(SecondRowCounts!AG392 = 0, "ND", SecondRowWins!AG392/SecondRowCounts!AG392)</f>
        <v>ND</v>
      </c>
      <c r="AH392" s="191" t="str">
        <f>IF(SecondRowCounts!AH392 = 0, "ND", SecondRowWins!AH392/SecondRowCounts!AH392)</f>
        <v>ND</v>
      </c>
      <c r="AI392" s="191" t="str">
        <f>IF(SecondRowCounts!AI392 = 0, "ND", SecondRowWins!AI392/SecondRowCounts!AI392)</f>
        <v>ND</v>
      </c>
      <c r="AJ392" s="191" t="str">
        <f>IF(SecondRowCounts!AJ392 = 0, "ND", SecondRowWins!AJ392/SecondRowCounts!AJ392)</f>
        <v>ND</v>
      </c>
      <c r="AK392" s="191" t="str">
        <f>IF(SecondRowCounts!AK392 = 0, "ND", SecondRowWins!AK392/SecondRowCounts!AK392)</f>
        <v>ND</v>
      </c>
      <c r="AL392" s="191" t="str">
        <f>IF(SecondRowCounts!AL392 = 0, "ND", SecondRowWins!AL392/SecondRowCounts!AL392)</f>
        <v>ND</v>
      </c>
      <c r="AM392" s="191" t="str">
        <f>IF(SecondRowCounts!AM392 = 0, "ND", SecondRowWins!AM392/SecondRowCounts!AM392)</f>
        <v>ND</v>
      </c>
      <c r="AN392" s="191" t="str">
        <f>IF(SecondRowCounts!AN392 = 0, "ND", SecondRowWins!AN392/SecondRowCounts!AN392)</f>
        <v>ND</v>
      </c>
      <c r="AO392" s="191" t="str">
        <f>IF(SecondRowCounts!AO392 = 0, "ND", SecondRowWins!AO392/SecondRowCounts!AO392)</f>
        <v>ND</v>
      </c>
      <c r="AP392" s="191" t="str">
        <f>IF(SecondRowCounts!AP392 = 0, "ND", SecondRowWins!AP392/SecondRowCounts!AP392)</f>
        <v>ND</v>
      </c>
    </row>
    <row r="393">
      <c r="A393" s="187" t="s">
        <v>466</v>
      </c>
      <c r="B393" s="191">
        <f>IF(SecondRowCounts!B393 = 0, "ND", SecondRowWins!B393/SecondRowCounts!B393)</f>
        <v>0.384375</v>
      </c>
      <c r="C393" s="191" t="str">
        <f>IF(SecondRowCounts!C393 = 0, "ND", SecondRowWins!C393/SecondRowCounts!C393)</f>
        <v>ND</v>
      </c>
      <c r="D393" s="191" t="str">
        <f>IF(SecondRowCounts!D393 = 0, "ND", SecondRowWins!D393/SecondRowCounts!D393)</f>
        <v>ND</v>
      </c>
      <c r="E393" s="191" t="str">
        <f>IF(SecondRowCounts!E393 = 0, "ND", SecondRowWins!E393/SecondRowCounts!E393)</f>
        <v>ND</v>
      </c>
      <c r="F393" s="191" t="str">
        <f>IF(SecondRowCounts!F393 = 0, "ND", SecondRowWins!F393/SecondRowCounts!F393)</f>
        <v>ND</v>
      </c>
      <c r="G393" s="191">
        <f>IF(SecondRowCounts!G393 = 0, "ND", SecondRowWins!G393/SecondRowCounts!G393)</f>
        <v>0.4658385093</v>
      </c>
      <c r="H393" s="191">
        <f>IF(SecondRowCounts!H393 = 0, "ND", SecondRowWins!H393/SecondRowCounts!H393)</f>
        <v>0.4009433962</v>
      </c>
      <c r="I393" s="191">
        <f>IF(SecondRowCounts!I393 = 0, "ND", SecondRowWins!I393/SecondRowCounts!I393)</f>
        <v>0.2430939227</v>
      </c>
      <c r="J393" s="191">
        <f>IF(SecondRowCounts!J393 = 0, "ND", SecondRowWins!J393/SecondRowCounts!J393)</f>
        <v>0.15625</v>
      </c>
      <c r="K393" s="191">
        <f>IF(SecondRowCounts!K393 = 0, "ND", SecondRowWins!K393/SecondRowCounts!K393)</f>
        <v>0</v>
      </c>
      <c r="L393" s="191" t="str">
        <f>IF(SecondRowCounts!L393 = 0, "ND", SecondRowWins!L393/SecondRowCounts!L393)</f>
        <v>ND</v>
      </c>
      <c r="M393" s="191" t="str">
        <f>IF(SecondRowCounts!M393 = 0, "ND", SecondRowWins!M393/SecondRowCounts!M393)</f>
        <v>ND</v>
      </c>
      <c r="N393" s="191" t="str">
        <f>IF(SecondRowCounts!N393 = 0, "ND", SecondRowWins!N393/SecondRowCounts!N393)</f>
        <v>ND</v>
      </c>
      <c r="O393" s="191" t="str">
        <f>IF(SecondRowCounts!O393 = 0, "ND", SecondRowWins!O393/SecondRowCounts!O393)</f>
        <v>ND</v>
      </c>
      <c r="P393" s="191" t="str">
        <f>IF(SecondRowCounts!P393 = 0, "ND", SecondRowWins!P393/SecondRowCounts!P393)</f>
        <v>ND</v>
      </c>
      <c r="Q393" s="191" t="str">
        <f>IF(SecondRowCounts!Q393 = 0, "ND", SecondRowWins!Q393/SecondRowCounts!Q393)</f>
        <v>ND</v>
      </c>
      <c r="R393" s="191" t="str">
        <f>IF(SecondRowCounts!R393 = 0, "ND", SecondRowWins!R393/SecondRowCounts!R393)</f>
        <v>ND</v>
      </c>
      <c r="S393" s="191" t="str">
        <f>IF(SecondRowCounts!S393 = 0, "ND", SecondRowWins!S393/SecondRowCounts!S393)</f>
        <v>ND</v>
      </c>
      <c r="T393" s="191" t="str">
        <f>IF(SecondRowCounts!T393 = 0, "ND", SecondRowWins!T393/SecondRowCounts!T393)</f>
        <v>ND</v>
      </c>
      <c r="U393" s="191" t="str">
        <f>IF(SecondRowCounts!U393 = 0, "ND", SecondRowWins!U393/SecondRowCounts!U393)</f>
        <v>ND</v>
      </c>
      <c r="V393" s="191" t="str">
        <f>IF(SecondRowCounts!V393 = 0, "ND", SecondRowWins!V393/SecondRowCounts!V393)</f>
        <v>ND</v>
      </c>
      <c r="W393" s="191" t="str">
        <f>IF(SecondRowCounts!W393 = 0, "ND", SecondRowWins!W393/SecondRowCounts!W393)</f>
        <v>ND</v>
      </c>
      <c r="X393" s="191" t="str">
        <f>IF(SecondRowCounts!X393 = 0, "ND", SecondRowWins!X393/SecondRowCounts!X393)</f>
        <v>ND</v>
      </c>
      <c r="Y393" s="191" t="str">
        <f>IF(SecondRowCounts!Y393 = 0, "ND", SecondRowWins!Y393/SecondRowCounts!Y393)</f>
        <v>ND</v>
      </c>
      <c r="Z393" s="191" t="str">
        <f>IF(SecondRowCounts!Z393 = 0, "ND", SecondRowWins!Z393/SecondRowCounts!Z393)</f>
        <v>ND</v>
      </c>
      <c r="AA393" s="191" t="str">
        <f>IF(SecondRowCounts!AA393 = 0, "ND", SecondRowWins!AA393/SecondRowCounts!AA393)</f>
        <v>ND</v>
      </c>
      <c r="AB393" s="191" t="str">
        <f>IF(SecondRowCounts!AB393 = 0, "ND", SecondRowWins!AB393/SecondRowCounts!AB393)</f>
        <v>ND</v>
      </c>
      <c r="AC393" s="191" t="str">
        <f>IF(SecondRowCounts!AC393 = 0, "ND", SecondRowWins!AC393/SecondRowCounts!AC393)</f>
        <v>ND</v>
      </c>
      <c r="AD393" s="191" t="str">
        <f>IF(SecondRowCounts!AD393 = 0, "ND", SecondRowWins!AD393/SecondRowCounts!AD393)</f>
        <v>ND</v>
      </c>
      <c r="AE393" s="191" t="str">
        <f>IF(SecondRowCounts!AE393 = 0, "ND", SecondRowWins!AE393/SecondRowCounts!AE393)</f>
        <v>ND</v>
      </c>
      <c r="AF393" s="191" t="str">
        <f>IF(SecondRowCounts!AF393 = 0, "ND", SecondRowWins!AF393/SecondRowCounts!AF393)</f>
        <v>ND</v>
      </c>
      <c r="AG393" s="191" t="str">
        <f>IF(SecondRowCounts!AG393 = 0, "ND", SecondRowWins!AG393/SecondRowCounts!AG393)</f>
        <v>ND</v>
      </c>
      <c r="AH393" s="191" t="str">
        <f>IF(SecondRowCounts!AH393 = 0, "ND", SecondRowWins!AH393/SecondRowCounts!AH393)</f>
        <v>ND</v>
      </c>
      <c r="AI393" s="191" t="str">
        <f>IF(SecondRowCounts!AI393 = 0, "ND", SecondRowWins!AI393/SecondRowCounts!AI393)</f>
        <v>ND</v>
      </c>
      <c r="AJ393" s="191" t="str">
        <f>IF(SecondRowCounts!AJ393 = 0, "ND", SecondRowWins!AJ393/SecondRowCounts!AJ393)</f>
        <v>ND</v>
      </c>
      <c r="AK393" s="191" t="str">
        <f>IF(SecondRowCounts!AK393 = 0, "ND", SecondRowWins!AK393/SecondRowCounts!AK393)</f>
        <v>ND</v>
      </c>
      <c r="AL393" s="191" t="str">
        <f>IF(SecondRowCounts!AL393 = 0, "ND", SecondRowWins!AL393/SecondRowCounts!AL393)</f>
        <v>ND</v>
      </c>
      <c r="AM393" s="191" t="str">
        <f>IF(SecondRowCounts!AM393 = 0, "ND", SecondRowWins!AM393/SecondRowCounts!AM393)</f>
        <v>ND</v>
      </c>
      <c r="AN393" s="191" t="str">
        <f>IF(SecondRowCounts!AN393 = 0, "ND", SecondRowWins!AN393/SecondRowCounts!AN393)</f>
        <v>ND</v>
      </c>
      <c r="AO393" s="191" t="str">
        <f>IF(SecondRowCounts!AO393 = 0, "ND", SecondRowWins!AO393/SecondRowCounts!AO393)</f>
        <v>ND</v>
      </c>
      <c r="AP393" s="191" t="str">
        <f>IF(SecondRowCounts!AP393 = 0, "ND", SecondRowWins!AP393/SecondRowCounts!AP393)</f>
        <v>ND</v>
      </c>
    </row>
    <row r="394">
      <c r="A394" s="187" t="s">
        <v>32</v>
      </c>
      <c r="B394" s="191">
        <f>IF(SecondRowCounts!B394 = 0, "ND", SecondRowWins!B394/SecondRowCounts!B394)</f>
        <v>0.3258636936</v>
      </c>
      <c r="C394" s="191">
        <f>IF(SecondRowCounts!C394 = 0, "ND", SecondRowWins!C394/SecondRowCounts!C394)</f>
        <v>0.3530091395</v>
      </c>
      <c r="D394" s="191">
        <f>IF(SecondRowCounts!D394 = 0, "ND", SecondRowWins!D394/SecondRowCounts!D394)</f>
        <v>0.3160555755</v>
      </c>
      <c r="E394" s="191">
        <f>IF(SecondRowCounts!E394 = 0, "ND", SecondRowWins!E394/SecondRowCounts!E394)</f>
        <v>0.2824383719</v>
      </c>
      <c r="F394" s="191">
        <f>IF(SecondRowCounts!F394 = 0, "ND", SecondRowWins!F394/SecondRowCounts!F394)</f>
        <v>0.1672710789</v>
      </c>
      <c r="G394" s="191">
        <f>IF(SecondRowCounts!G394 = 0, "ND", SecondRowWins!G394/SecondRowCounts!G394)</f>
        <v>0.00641025641</v>
      </c>
      <c r="H394" s="191" t="str">
        <f>IF(SecondRowCounts!H394 = 0, "ND", SecondRowWins!H394/SecondRowCounts!H394)</f>
        <v>ND</v>
      </c>
      <c r="I394" s="191" t="str">
        <f>IF(SecondRowCounts!I394 = 0, "ND", SecondRowWins!I394/SecondRowCounts!I394)</f>
        <v>ND</v>
      </c>
      <c r="J394" s="191" t="str">
        <f>IF(SecondRowCounts!J394 = 0, "ND", SecondRowWins!J394/SecondRowCounts!J394)</f>
        <v>ND</v>
      </c>
      <c r="K394" s="191" t="str">
        <f>IF(SecondRowCounts!K394 = 0, "ND", SecondRowWins!K394/SecondRowCounts!K394)</f>
        <v>ND</v>
      </c>
      <c r="L394" s="191" t="str">
        <f>IF(SecondRowCounts!L394 = 0, "ND", SecondRowWins!L394/SecondRowCounts!L394)</f>
        <v>ND</v>
      </c>
      <c r="M394" s="191" t="str">
        <f>IF(SecondRowCounts!M394 = 0, "ND", SecondRowWins!M394/SecondRowCounts!M394)</f>
        <v>ND</v>
      </c>
      <c r="N394" s="191" t="str">
        <f>IF(SecondRowCounts!N394 = 0, "ND", SecondRowWins!N394/SecondRowCounts!N394)</f>
        <v>ND</v>
      </c>
      <c r="O394" s="191" t="str">
        <f>IF(SecondRowCounts!O394 = 0, "ND", SecondRowWins!O394/SecondRowCounts!O394)</f>
        <v>ND</v>
      </c>
      <c r="P394" s="191" t="str">
        <f>IF(SecondRowCounts!P394 = 0, "ND", SecondRowWins!P394/SecondRowCounts!P394)</f>
        <v>ND</v>
      </c>
      <c r="Q394" s="191" t="str">
        <f>IF(SecondRowCounts!Q394 = 0, "ND", SecondRowWins!Q394/SecondRowCounts!Q394)</f>
        <v>ND</v>
      </c>
      <c r="R394" s="191" t="str">
        <f>IF(SecondRowCounts!R394 = 0, "ND", SecondRowWins!R394/SecondRowCounts!R394)</f>
        <v>ND</v>
      </c>
      <c r="S394" s="191" t="str">
        <f>IF(SecondRowCounts!S394 = 0, "ND", SecondRowWins!S394/SecondRowCounts!S394)</f>
        <v>ND</v>
      </c>
      <c r="T394" s="191" t="str">
        <f>IF(SecondRowCounts!T394 = 0, "ND", SecondRowWins!T394/SecondRowCounts!T394)</f>
        <v>ND</v>
      </c>
      <c r="U394" s="191" t="str">
        <f>IF(SecondRowCounts!U394 = 0, "ND", SecondRowWins!U394/SecondRowCounts!U394)</f>
        <v>ND</v>
      </c>
      <c r="V394" s="191" t="str">
        <f>IF(SecondRowCounts!V394 = 0, "ND", SecondRowWins!V394/SecondRowCounts!V394)</f>
        <v>ND</v>
      </c>
      <c r="W394" s="191" t="str">
        <f>IF(SecondRowCounts!W394 = 0, "ND", SecondRowWins!W394/SecondRowCounts!W394)</f>
        <v>ND</v>
      </c>
      <c r="X394" s="191" t="str">
        <f>IF(SecondRowCounts!X394 = 0, "ND", SecondRowWins!X394/SecondRowCounts!X394)</f>
        <v>ND</v>
      </c>
      <c r="Y394" s="191" t="str">
        <f>IF(SecondRowCounts!Y394 = 0, "ND", SecondRowWins!Y394/SecondRowCounts!Y394)</f>
        <v>ND</v>
      </c>
      <c r="Z394" s="191" t="str">
        <f>IF(SecondRowCounts!Z394 = 0, "ND", SecondRowWins!Z394/SecondRowCounts!Z394)</f>
        <v>ND</v>
      </c>
      <c r="AA394" s="191" t="str">
        <f>IF(SecondRowCounts!AA394 = 0, "ND", SecondRowWins!AA394/SecondRowCounts!AA394)</f>
        <v>ND</v>
      </c>
      <c r="AB394" s="191" t="str">
        <f>IF(SecondRowCounts!AB394 = 0, "ND", SecondRowWins!AB394/SecondRowCounts!AB394)</f>
        <v>ND</v>
      </c>
      <c r="AC394" s="191" t="str">
        <f>IF(SecondRowCounts!AC394 = 0, "ND", SecondRowWins!AC394/SecondRowCounts!AC394)</f>
        <v>ND</v>
      </c>
      <c r="AD394" s="191" t="str">
        <f>IF(SecondRowCounts!AD394 = 0, "ND", SecondRowWins!AD394/SecondRowCounts!AD394)</f>
        <v>ND</v>
      </c>
      <c r="AE394" s="191" t="str">
        <f>IF(SecondRowCounts!AE394 = 0, "ND", SecondRowWins!AE394/SecondRowCounts!AE394)</f>
        <v>ND</v>
      </c>
      <c r="AF394" s="191" t="str">
        <f>IF(SecondRowCounts!AF394 = 0, "ND", SecondRowWins!AF394/SecondRowCounts!AF394)</f>
        <v>ND</v>
      </c>
      <c r="AG394" s="191" t="str">
        <f>IF(SecondRowCounts!AG394 = 0, "ND", SecondRowWins!AG394/SecondRowCounts!AG394)</f>
        <v>ND</v>
      </c>
      <c r="AH394" s="191" t="str">
        <f>IF(SecondRowCounts!AH394 = 0, "ND", SecondRowWins!AH394/SecondRowCounts!AH394)</f>
        <v>ND</v>
      </c>
      <c r="AI394" s="191" t="str">
        <f>IF(SecondRowCounts!AI394 = 0, "ND", SecondRowWins!AI394/SecondRowCounts!AI394)</f>
        <v>ND</v>
      </c>
      <c r="AJ394" s="191" t="str">
        <f>IF(SecondRowCounts!AJ394 = 0, "ND", SecondRowWins!AJ394/SecondRowCounts!AJ394)</f>
        <v>ND</v>
      </c>
      <c r="AK394" s="191" t="str">
        <f>IF(SecondRowCounts!AK394 = 0, "ND", SecondRowWins!AK394/SecondRowCounts!AK394)</f>
        <v>ND</v>
      </c>
      <c r="AL394" s="191" t="str">
        <f>IF(SecondRowCounts!AL394 = 0, "ND", SecondRowWins!AL394/SecondRowCounts!AL394)</f>
        <v>ND</v>
      </c>
      <c r="AM394" s="191" t="str">
        <f>IF(SecondRowCounts!AM394 = 0, "ND", SecondRowWins!AM394/SecondRowCounts!AM394)</f>
        <v>ND</v>
      </c>
      <c r="AN394" s="191" t="str">
        <f>IF(SecondRowCounts!AN394 = 0, "ND", SecondRowWins!AN394/SecondRowCounts!AN394)</f>
        <v>ND</v>
      </c>
      <c r="AO394" s="191" t="str">
        <f>IF(SecondRowCounts!AO394 = 0, "ND", SecondRowWins!AO394/SecondRowCounts!AO394)</f>
        <v>ND</v>
      </c>
      <c r="AP394" s="191" t="str">
        <f>IF(SecondRowCounts!AP394 = 0, "ND", SecondRowWins!AP394/SecondRowCounts!AP394)</f>
        <v>ND</v>
      </c>
    </row>
    <row r="395">
      <c r="A395" s="187" t="s">
        <v>467</v>
      </c>
      <c r="B395" s="191">
        <f>IF(SecondRowCounts!B395 = 0, "ND", SecondRowWins!B395/SecondRowCounts!B395)</f>
        <v>0.3336809176</v>
      </c>
      <c r="C395" s="191" t="str">
        <f>IF(SecondRowCounts!C395 = 0, "ND", SecondRowWins!C395/SecondRowCounts!C395)</f>
        <v>ND</v>
      </c>
      <c r="D395" s="191" t="str">
        <f>IF(SecondRowCounts!D395 = 0, "ND", SecondRowWins!D395/SecondRowCounts!D395)</f>
        <v>ND</v>
      </c>
      <c r="E395" s="191">
        <f>IF(SecondRowCounts!E395 = 0, "ND", SecondRowWins!E395/SecondRowCounts!E395)</f>
        <v>0</v>
      </c>
      <c r="F395" s="191">
        <f>IF(SecondRowCounts!F395 = 0, "ND", SecondRowWins!F395/SecondRowCounts!F395)</f>
        <v>1</v>
      </c>
      <c r="G395" s="191">
        <f>IF(SecondRowCounts!G395 = 0, "ND", SecondRowWins!G395/SecondRowCounts!G395)</f>
        <v>0.3637873754</v>
      </c>
      <c r="H395" s="191">
        <f>IF(SecondRowCounts!H395 = 0, "ND", SecondRowWins!H395/SecondRowCounts!H395)</f>
        <v>0.2891156463</v>
      </c>
      <c r="I395" s="191">
        <f>IF(SecondRowCounts!I395 = 0, "ND", SecondRowWins!I395/SecondRowCounts!I395)</f>
        <v>0.2456140351</v>
      </c>
      <c r="J395" s="191">
        <f>IF(SecondRowCounts!J395 = 0, "ND", SecondRowWins!J395/SecondRowCounts!J395)</f>
        <v>0.3</v>
      </c>
      <c r="K395" s="191" t="str">
        <f>IF(SecondRowCounts!K395 = 0, "ND", SecondRowWins!K395/SecondRowCounts!K395)</f>
        <v>ND</v>
      </c>
      <c r="L395" s="191" t="str">
        <f>IF(SecondRowCounts!L395 = 0, "ND", SecondRowWins!L395/SecondRowCounts!L395)</f>
        <v>ND</v>
      </c>
      <c r="M395" s="191" t="str">
        <f>IF(SecondRowCounts!M395 = 0, "ND", SecondRowWins!M395/SecondRowCounts!M395)</f>
        <v>ND</v>
      </c>
      <c r="N395" s="191" t="str">
        <f>IF(SecondRowCounts!N395 = 0, "ND", SecondRowWins!N395/SecondRowCounts!N395)</f>
        <v>ND</v>
      </c>
      <c r="O395" s="191" t="str">
        <f>IF(SecondRowCounts!O395 = 0, "ND", SecondRowWins!O395/SecondRowCounts!O395)</f>
        <v>ND</v>
      </c>
      <c r="P395" s="191" t="str">
        <f>IF(SecondRowCounts!P395 = 0, "ND", SecondRowWins!P395/SecondRowCounts!P395)</f>
        <v>ND</v>
      </c>
      <c r="Q395" s="191" t="str">
        <f>IF(SecondRowCounts!Q395 = 0, "ND", SecondRowWins!Q395/SecondRowCounts!Q395)</f>
        <v>ND</v>
      </c>
      <c r="R395" s="191" t="str">
        <f>IF(SecondRowCounts!R395 = 0, "ND", SecondRowWins!R395/SecondRowCounts!R395)</f>
        <v>ND</v>
      </c>
      <c r="S395" s="191" t="str">
        <f>IF(SecondRowCounts!S395 = 0, "ND", SecondRowWins!S395/SecondRowCounts!S395)</f>
        <v>ND</v>
      </c>
      <c r="T395" s="191" t="str">
        <f>IF(SecondRowCounts!T395 = 0, "ND", SecondRowWins!T395/SecondRowCounts!T395)</f>
        <v>ND</v>
      </c>
      <c r="U395" s="191" t="str">
        <f>IF(SecondRowCounts!U395 = 0, "ND", SecondRowWins!U395/SecondRowCounts!U395)</f>
        <v>ND</v>
      </c>
      <c r="V395" s="191" t="str">
        <f>IF(SecondRowCounts!V395 = 0, "ND", SecondRowWins!V395/SecondRowCounts!V395)</f>
        <v>ND</v>
      </c>
      <c r="W395" s="191" t="str">
        <f>IF(SecondRowCounts!W395 = 0, "ND", SecondRowWins!W395/SecondRowCounts!W395)</f>
        <v>ND</v>
      </c>
      <c r="X395" s="191" t="str">
        <f>IF(SecondRowCounts!X395 = 0, "ND", SecondRowWins!X395/SecondRowCounts!X395)</f>
        <v>ND</v>
      </c>
      <c r="Y395" s="191" t="str">
        <f>IF(SecondRowCounts!Y395 = 0, "ND", SecondRowWins!Y395/SecondRowCounts!Y395)</f>
        <v>ND</v>
      </c>
      <c r="Z395" s="191" t="str">
        <f>IF(SecondRowCounts!Z395 = 0, "ND", SecondRowWins!Z395/SecondRowCounts!Z395)</f>
        <v>ND</v>
      </c>
      <c r="AA395" s="191" t="str">
        <f>IF(SecondRowCounts!AA395 = 0, "ND", SecondRowWins!AA395/SecondRowCounts!AA395)</f>
        <v>ND</v>
      </c>
      <c r="AB395" s="191" t="str">
        <f>IF(SecondRowCounts!AB395 = 0, "ND", SecondRowWins!AB395/SecondRowCounts!AB395)</f>
        <v>ND</v>
      </c>
      <c r="AC395" s="191" t="str">
        <f>IF(SecondRowCounts!AC395 = 0, "ND", SecondRowWins!AC395/SecondRowCounts!AC395)</f>
        <v>ND</v>
      </c>
      <c r="AD395" s="191" t="str">
        <f>IF(SecondRowCounts!AD395 = 0, "ND", SecondRowWins!AD395/SecondRowCounts!AD395)</f>
        <v>ND</v>
      </c>
      <c r="AE395" s="191" t="str">
        <f>IF(SecondRowCounts!AE395 = 0, "ND", SecondRowWins!AE395/SecondRowCounts!AE395)</f>
        <v>ND</v>
      </c>
      <c r="AF395" s="191" t="str">
        <f>IF(SecondRowCounts!AF395 = 0, "ND", SecondRowWins!AF395/SecondRowCounts!AF395)</f>
        <v>ND</v>
      </c>
      <c r="AG395" s="191" t="str">
        <f>IF(SecondRowCounts!AG395 = 0, "ND", SecondRowWins!AG395/SecondRowCounts!AG395)</f>
        <v>ND</v>
      </c>
      <c r="AH395" s="191" t="str">
        <f>IF(SecondRowCounts!AH395 = 0, "ND", SecondRowWins!AH395/SecondRowCounts!AH395)</f>
        <v>ND</v>
      </c>
      <c r="AI395" s="191" t="str">
        <f>IF(SecondRowCounts!AI395 = 0, "ND", SecondRowWins!AI395/SecondRowCounts!AI395)</f>
        <v>ND</v>
      </c>
      <c r="AJ395" s="191" t="str">
        <f>IF(SecondRowCounts!AJ395 = 0, "ND", SecondRowWins!AJ395/SecondRowCounts!AJ395)</f>
        <v>ND</v>
      </c>
      <c r="AK395" s="191" t="str">
        <f>IF(SecondRowCounts!AK395 = 0, "ND", SecondRowWins!AK395/SecondRowCounts!AK395)</f>
        <v>ND</v>
      </c>
      <c r="AL395" s="191" t="str">
        <f>IF(SecondRowCounts!AL395 = 0, "ND", SecondRowWins!AL395/SecondRowCounts!AL395)</f>
        <v>ND</v>
      </c>
      <c r="AM395" s="191" t="str">
        <f>IF(SecondRowCounts!AM395 = 0, "ND", SecondRowWins!AM395/SecondRowCounts!AM395)</f>
        <v>ND</v>
      </c>
      <c r="AN395" s="191" t="str">
        <f>IF(SecondRowCounts!AN395 = 0, "ND", SecondRowWins!AN395/SecondRowCounts!AN395)</f>
        <v>ND</v>
      </c>
      <c r="AO395" s="191" t="str">
        <f>IF(SecondRowCounts!AO395 = 0, "ND", SecondRowWins!AO395/SecondRowCounts!AO395)</f>
        <v>ND</v>
      </c>
      <c r="AP395" s="191" t="str">
        <f>IF(SecondRowCounts!AP395 = 0, "ND", SecondRowWins!AP395/SecondRowCounts!AP395)</f>
        <v>ND</v>
      </c>
    </row>
    <row r="396">
      <c r="A396" s="187" t="s">
        <v>468</v>
      </c>
      <c r="B396" s="191">
        <f>IF(SecondRowCounts!B396 = 0, "ND", SecondRowWins!B396/SecondRowCounts!B396)</f>
        <v>0.4957264957</v>
      </c>
      <c r="C396" s="191" t="str">
        <f>IF(SecondRowCounts!C396 = 0, "ND", SecondRowWins!C396/SecondRowCounts!C396)</f>
        <v>ND</v>
      </c>
      <c r="D396" s="191" t="str">
        <f>IF(SecondRowCounts!D396 = 0, "ND", SecondRowWins!D396/SecondRowCounts!D396)</f>
        <v>ND</v>
      </c>
      <c r="E396" s="191" t="str">
        <f>IF(SecondRowCounts!E396 = 0, "ND", SecondRowWins!E396/SecondRowCounts!E396)</f>
        <v>ND</v>
      </c>
      <c r="F396" s="191" t="str">
        <f>IF(SecondRowCounts!F396 = 0, "ND", SecondRowWins!F396/SecondRowCounts!F396)</f>
        <v>ND</v>
      </c>
      <c r="G396" s="191" t="str">
        <f>IF(SecondRowCounts!G396 = 0, "ND", SecondRowWins!G396/SecondRowCounts!G396)</f>
        <v>ND</v>
      </c>
      <c r="H396" s="191">
        <f>IF(SecondRowCounts!H396 = 0, "ND", SecondRowWins!H396/SecondRowCounts!H396)</f>
        <v>0.6</v>
      </c>
      <c r="I396" s="191">
        <f>IF(SecondRowCounts!I396 = 0, "ND", SecondRowWins!I396/SecondRowCounts!I396)</f>
        <v>0.5588235294</v>
      </c>
      <c r="J396" s="191">
        <f>IF(SecondRowCounts!J396 = 0, "ND", SecondRowWins!J396/SecondRowCounts!J396)</f>
        <v>0.4516129032</v>
      </c>
      <c r="K396" s="191">
        <f>IF(SecondRowCounts!K396 = 0, "ND", SecondRowWins!K396/SecondRowCounts!K396)</f>
        <v>0.48</v>
      </c>
      <c r="L396" s="191">
        <f>IF(SecondRowCounts!L396 = 0, "ND", SecondRowWins!L396/SecondRowCounts!L396)</f>
        <v>0.3333333333</v>
      </c>
      <c r="M396" s="191">
        <f>IF(SecondRowCounts!M396 = 0, "ND", SecondRowWins!M396/SecondRowCounts!M396)</f>
        <v>0.3333333333</v>
      </c>
      <c r="N396" s="191" t="str">
        <f>IF(SecondRowCounts!N396 = 0, "ND", SecondRowWins!N396/SecondRowCounts!N396)</f>
        <v>ND</v>
      </c>
      <c r="O396" s="191" t="str">
        <f>IF(SecondRowCounts!O396 = 0, "ND", SecondRowWins!O396/SecondRowCounts!O396)</f>
        <v>ND</v>
      </c>
      <c r="P396" s="191" t="str">
        <f>IF(SecondRowCounts!P396 = 0, "ND", SecondRowWins!P396/SecondRowCounts!P396)</f>
        <v>ND</v>
      </c>
      <c r="Q396" s="191" t="str">
        <f>IF(SecondRowCounts!Q396 = 0, "ND", SecondRowWins!Q396/SecondRowCounts!Q396)</f>
        <v>ND</v>
      </c>
      <c r="R396" s="191" t="str">
        <f>IF(SecondRowCounts!R396 = 0, "ND", SecondRowWins!R396/SecondRowCounts!R396)</f>
        <v>ND</v>
      </c>
      <c r="S396" s="191" t="str">
        <f>IF(SecondRowCounts!S396 = 0, "ND", SecondRowWins!S396/SecondRowCounts!S396)</f>
        <v>ND</v>
      </c>
      <c r="T396" s="191" t="str">
        <f>IF(SecondRowCounts!T396 = 0, "ND", SecondRowWins!T396/SecondRowCounts!T396)</f>
        <v>ND</v>
      </c>
      <c r="U396" s="191" t="str">
        <f>IF(SecondRowCounts!U396 = 0, "ND", SecondRowWins!U396/SecondRowCounts!U396)</f>
        <v>ND</v>
      </c>
      <c r="V396" s="191" t="str">
        <f>IF(SecondRowCounts!V396 = 0, "ND", SecondRowWins!V396/SecondRowCounts!V396)</f>
        <v>ND</v>
      </c>
      <c r="W396" s="191" t="str">
        <f>IF(SecondRowCounts!W396 = 0, "ND", SecondRowWins!W396/SecondRowCounts!W396)</f>
        <v>ND</v>
      </c>
      <c r="X396" s="191" t="str">
        <f>IF(SecondRowCounts!X396 = 0, "ND", SecondRowWins!X396/SecondRowCounts!X396)</f>
        <v>ND</v>
      </c>
      <c r="Y396" s="191" t="str">
        <f>IF(SecondRowCounts!Y396 = 0, "ND", SecondRowWins!Y396/SecondRowCounts!Y396)</f>
        <v>ND</v>
      </c>
      <c r="Z396" s="191" t="str">
        <f>IF(SecondRowCounts!Z396 = 0, "ND", SecondRowWins!Z396/SecondRowCounts!Z396)</f>
        <v>ND</v>
      </c>
      <c r="AA396" s="191" t="str">
        <f>IF(SecondRowCounts!AA396 = 0, "ND", SecondRowWins!AA396/SecondRowCounts!AA396)</f>
        <v>ND</v>
      </c>
      <c r="AB396" s="191" t="str">
        <f>IF(SecondRowCounts!AB396 = 0, "ND", SecondRowWins!AB396/SecondRowCounts!AB396)</f>
        <v>ND</v>
      </c>
      <c r="AC396" s="191" t="str">
        <f>IF(SecondRowCounts!AC396 = 0, "ND", SecondRowWins!AC396/SecondRowCounts!AC396)</f>
        <v>ND</v>
      </c>
      <c r="AD396" s="191" t="str">
        <f>IF(SecondRowCounts!AD396 = 0, "ND", SecondRowWins!AD396/SecondRowCounts!AD396)</f>
        <v>ND</v>
      </c>
      <c r="AE396" s="191" t="str">
        <f>IF(SecondRowCounts!AE396 = 0, "ND", SecondRowWins!AE396/SecondRowCounts!AE396)</f>
        <v>ND</v>
      </c>
      <c r="AF396" s="191" t="str">
        <f>IF(SecondRowCounts!AF396 = 0, "ND", SecondRowWins!AF396/SecondRowCounts!AF396)</f>
        <v>ND</v>
      </c>
      <c r="AG396" s="191" t="str">
        <f>IF(SecondRowCounts!AG396 = 0, "ND", SecondRowWins!AG396/SecondRowCounts!AG396)</f>
        <v>ND</v>
      </c>
      <c r="AH396" s="191" t="str">
        <f>IF(SecondRowCounts!AH396 = 0, "ND", SecondRowWins!AH396/SecondRowCounts!AH396)</f>
        <v>ND</v>
      </c>
      <c r="AI396" s="191" t="str">
        <f>IF(SecondRowCounts!AI396 = 0, "ND", SecondRowWins!AI396/SecondRowCounts!AI396)</f>
        <v>ND</v>
      </c>
      <c r="AJ396" s="191" t="str">
        <f>IF(SecondRowCounts!AJ396 = 0, "ND", SecondRowWins!AJ396/SecondRowCounts!AJ396)</f>
        <v>ND</v>
      </c>
      <c r="AK396" s="191" t="str">
        <f>IF(SecondRowCounts!AK396 = 0, "ND", SecondRowWins!AK396/SecondRowCounts!AK396)</f>
        <v>ND</v>
      </c>
      <c r="AL396" s="191" t="str">
        <f>IF(SecondRowCounts!AL396 = 0, "ND", SecondRowWins!AL396/SecondRowCounts!AL396)</f>
        <v>ND</v>
      </c>
      <c r="AM396" s="191" t="str">
        <f>IF(SecondRowCounts!AM396 = 0, "ND", SecondRowWins!AM396/SecondRowCounts!AM396)</f>
        <v>ND</v>
      </c>
      <c r="AN396" s="191" t="str">
        <f>IF(SecondRowCounts!AN396 = 0, "ND", SecondRowWins!AN396/SecondRowCounts!AN396)</f>
        <v>ND</v>
      </c>
      <c r="AO396" s="191" t="str">
        <f>IF(SecondRowCounts!AO396 = 0, "ND", SecondRowWins!AO396/SecondRowCounts!AO396)</f>
        <v>ND</v>
      </c>
      <c r="AP396" s="191" t="str">
        <f>IF(SecondRowCounts!AP396 = 0, "ND", SecondRowWins!AP396/SecondRowCounts!AP396)</f>
        <v>ND</v>
      </c>
    </row>
    <row r="397">
      <c r="A397" s="187" t="s">
        <v>469</v>
      </c>
      <c r="B397" s="191">
        <f>IF(SecondRowCounts!B397 = 0, "ND", SecondRowWins!B397/SecondRowCounts!B397)</f>
        <v>0.3592017738</v>
      </c>
      <c r="C397" s="191" t="str">
        <f>IF(SecondRowCounts!C397 = 0, "ND", SecondRowWins!C397/SecondRowCounts!C397)</f>
        <v>ND</v>
      </c>
      <c r="D397" s="191" t="str">
        <f>IF(SecondRowCounts!D397 = 0, "ND", SecondRowWins!D397/SecondRowCounts!D397)</f>
        <v>ND</v>
      </c>
      <c r="E397" s="191">
        <f>IF(SecondRowCounts!E397 = 0, "ND", SecondRowWins!E397/SecondRowCounts!E397)</f>
        <v>1</v>
      </c>
      <c r="F397" s="191" t="str">
        <f>IF(SecondRowCounts!F397 = 0, "ND", SecondRowWins!F397/SecondRowCounts!F397)</f>
        <v>ND</v>
      </c>
      <c r="G397" s="191">
        <f>IF(SecondRowCounts!G397 = 0, "ND", SecondRowWins!G397/SecondRowCounts!G397)</f>
        <v>0.3921480144</v>
      </c>
      <c r="H397" s="191">
        <f>IF(SecondRowCounts!H397 = 0, "ND", SecondRowWins!H397/SecondRowCounts!H397)</f>
        <v>0.3309024613</v>
      </c>
      <c r="I397" s="191">
        <f>IF(SecondRowCounts!I397 = 0, "ND", SecondRowWins!I397/SecondRowCounts!I397)</f>
        <v>0.2222222222</v>
      </c>
      <c r="J397" s="191">
        <f>IF(SecondRowCounts!J397 = 0, "ND", SecondRowWins!J397/SecondRowCounts!J397)</f>
        <v>0.1363636364</v>
      </c>
      <c r="K397" s="191">
        <f>IF(SecondRowCounts!K397 = 0, "ND", SecondRowWins!K397/SecondRowCounts!K397)</f>
        <v>0</v>
      </c>
      <c r="L397" s="191" t="str">
        <f>IF(SecondRowCounts!L397 = 0, "ND", SecondRowWins!L397/SecondRowCounts!L397)</f>
        <v>ND</v>
      </c>
      <c r="M397" s="191" t="str">
        <f>IF(SecondRowCounts!M397 = 0, "ND", SecondRowWins!M397/SecondRowCounts!M397)</f>
        <v>ND</v>
      </c>
      <c r="N397" s="191" t="str">
        <f>IF(SecondRowCounts!N397 = 0, "ND", SecondRowWins!N397/SecondRowCounts!N397)</f>
        <v>ND</v>
      </c>
      <c r="O397" s="191" t="str">
        <f>IF(SecondRowCounts!O397 = 0, "ND", SecondRowWins!O397/SecondRowCounts!O397)</f>
        <v>ND</v>
      </c>
      <c r="P397" s="191" t="str">
        <f>IF(SecondRowCounts!P397 = 0, "ND", SecondRowWins!P397/SecondRowCounts!P397)</f>
        <v>ND</v>
      </c>
      <c r="Q397" s="191" t="str">
        <f>IF(SecondRowCounts!Q397 = 0, "ND", SecondRowWins!Q397/SecondRowCounts!Q397)</f>
        <v>ND</v>
      </c>
      <c r="R397" s="191" t="str">
        <f>IF(SecondRowCounts!R397 = 0, "ND", SecondRowWins!R397/SecondRowCounts!R397)</f>
        <v>ND</v>
      </c>
      <c r="S397" s="191" t="str">
        <f>IF(SecondRowCounts!S397 = 0, "ND", SecondRowWins!S397/SecondRowCounts!S397)</f>
        <v>ND</v>
      </c>
      <c r="T397" s="191" t="str">
        <f>IF(SecondRowCounts!T397 = 0, "ND", SecondRowWins!T397/SecondRowCounts!T397)</f>
        <v>ND</v>
      </c>
      <c r="U397" s="191" t="str">
        <f>IF(SecondRowCounts!U397 = 0, "ND", SecondRowWins!U397/SecondRowCounts!U397)</f>
        <v>ND</v>
      </c>
      <c r="V397" s="191" t="str">
        <f>IF(SecondRowCounts!V397 = 0, "ND", SecondRowWins!V397/SecondRowCounts!V397)</f>
        <v>ND</v>
      </c>
      <c r="W397" s="191" t="str">
        <f>IF(SecondRowCounts!W397 = 0, "ND", SecondRowWins!W397/SecondRowCounts!W397)</f>
        <v>ND</v>
      </c>
      <c r="X397" s="191" t="str">
        <f>IF(SecondRowCounts!X397 = 0, "ND", SecondRowWins!X397/SecondRowCounts!X397)</f>
        <v>ND</v>
      </c>
      <c r="Y397" s="191" t="str">
        <f>IF(SecondRowCounts!Y397 = 0, "ND", SecondRowWins!Y397/SecondRowCounts!Y397)</f>
        <v>ND</v>
      </c>
      <c r="Z397" s="191" t="str">
        <f>IF(SecondRowCounts!Z397 = 0, "ND", SecondRowWins!Z397/SecondRowCounts!Z397)</f>
        <v>ND</v>
      </c>
      <c r="AA397" s="191" t="str">
        <f>IF(SecondRowCounts!AA397 = 0, "ND", SecondRowWins!AA397/SecondRowCounts!AA397)</f>
        <v>ND</v>
      </c>
      <c r="AB397" s="191" t="str">
        <f>IF(SecondRowCounts!AB397 = 0, "ND", SecondRowWins!AB397/SecondRowCounts!AB397)</f>
        <v>ND</v>
      </c>
      <c r="AC397" s="191" t="str">
        <f>IF(SecondRowCounts!AC397 = 0, "ND", SecondRowWins!AC397/SecondRowCounts!AC397)</f>
        <v>ND</v>
      </c>
      <c r="AD397" s="191" t="str">
        <f>IF(SecondRowCounts!AD397 = 0, "ND", SecondRowWins!AD397/SecondRowCounts!AD397)</f>
        <v>ND</v>
      </c>
      <c r="AE397" s="191" t="str">
        <f>IF(SecondRowCounts!AE397 = 0, "ND", SecondRowWins!AE397/SecondRowCounts!AE397)</f>
        <v>ND</v>
      </c>
      <c r="AF397" s="191" t="str">
        <f>IF(SecondRowCounts!AF397 = 0, "ND", SecondRowWins!AF397/SecondRowCounts!AF397)</f>
        <v>ND</v>
      </c>
      <c r="AG397" s="191" t="str">
        <f>IF(SecondRowCounts!AG397 = 0, "ND", SecondRowWins!AG397/SecondRowCounts!AG397)</f>
        <v>ND</v>
      </c>
      <c r="AH397" s="191" t="str">
        <f>IF(SecondRowCounts!AH397 = 0, "ND", SecondRowWins!AH397/SecondRowCounts!AH397)</f>
        <v>ND</v>
      </c>
      <c r="AI397" s="191" t="str">
        <f>IF(SecondRowCounts!AI397 = 0, "ND", SecondRowWins!AI397/SecondRowCounts!AI397)</f>
        <v>ND</v>
      </c>
      <c r="AJ397" s="191" t="str">
        <f>IF(SecondRowCounts!AJ397 = 0, "ND", SecondRowWins!AJ397/SecondRowCounts!AJ397)</f>
        <v>ND</v>
      </c>
      <c r="AK397" s="191" t="str">
        <f>IF(SecondRowCounts!AK397 = 0, "ND", SecondRowWins!AK397/SecondRowCounts!AK397)</f>
        <v>ND</v>
      </c>
      <c r="AL397" s="191" t="str">
        <f>IF(SecondRowCounts!AL397 = 0, "ND", SecondRowWins!AL397/SecondRowCounts!AL397)</f>
        <v>ND</v>
      </c>
      <c r="AM397" s="191" t="str">
        <f>IF(SecondRowCounts!AM397 = 0, "ND", SecondRowWins!AM397/SecondRowCounts!AM397)</f>
        <v>ND</v>
      </c>
      <c r="AN397" s="191" t="str">
        <f>IF(SecondRowCounts!AN397 = 0, "ND", SecondRowWins!AN397/SecondRowCounts!AN397)</f>
        <v>ND</v>
      </c>
      <c r="AO397" s="191" t="str">
        <f>IF(SecondRowCounts!AO397 = 0, "ND", SecondRowWins!AO397/SecondRowCounts!AO397)</f>
        <v>ND</v>
      </c>
      <c r="AP397" s="191" t="str">
        <f>IF(SecondRowCounts!AP397 = 0, "ND", SecondRowWins!AP397/SecondRowCounts!AP397)</f>
        <v>ND</v>
      </c>
    </row>
    <row r="398">
      <c r="A398" s="187" t="s">
        <v>470</v>
      </c>
      <c r="B398" s="191">
        <f>IF(SecondRowCounts!B398 = 0, "ND", SecondRowWins!B398/SecondRowCounts!B398)</f>
        <v>0.3833420914</v>
      </c>
      <c r="C398" s="191" t="str">
        <f>IF(SecondRowCounts!C398 = 0, "ND", SecondRowWins!C398/SecondRowCounts!C398)</f>
        <v>ND</v>
      </c>
      <c r="D398" s="191" t="str">
        <f>IF(SecondRowCounts!D398 = 0, "ND", SecondRowWins!D398/SecondRowCounts!D398)</f>
        <v>ND</v>
      </c>
      <c r="E398" s="191">
        <f>IF(SecondRowCounts!E398 = 0, "ND", SecondRowWins!E398/SecondRowCounts!E398)</f>
        <v>0</v>
      </c>
      <c r="F398" s="191" t="str">
        <f>IF(SecondRowCounts!F398 = 0, "ND", SecondRowWins!F398/SecondRowCounts!F398)</f>
        <v>ND</v>
      </c>
      <c r="G398" s="191">
        <f>IF(SecondRowCounts!G398 = 0, "ND", SecondRowWins!G398/SecondRowCounts!G398)</f>
        <v>0.4237128011</v>
      </c>
      <c r="H398" s="191">
        <f>IF(SecondRowCounts!H398 = 0, "ND", SecondRowWins!H398/SecondRowCounts!H398)</f>
        <v>0.3552729993</v>
      </c>
      <c r="I398" s="191">
        <f>IF(SecondRowCounts!I398 = 0, "ND", SecondRowWins!I398/SecondRowCounts!I398)</f>
        <v>0.2596153846</v>
      </c>
      <c r="J398" s="191">
        <f>IF(SecondRowCounts!J398 = 0, "ND", SecondRowWins!J398/SecondRowCounts!J398)</f>
        <v>0.1666666667</v>
      </c>
      <c r="K398" s="191">
        <f>IF(SecondRowCounts!K398 = 0, "ND", SecondRowWins!K398/SecondRowCounts!K398)</f>
        <v>0</v>
      </c>
      <c r="L398" s="191" t="str">
        <f>IF(SecondRowCounts!L398 = 0, "ND", SecondRowWins!L398/SecondRowCounts!L398)</f>
        <v>ND</v>
      </c>
      <c r="M398" s="191" t="str">
        <f>IF(SecondRowCounts!M398 = 0, "ND", SecondRowWins!M398/SecondRowCounts!M398)</f>
        <v>ND</v>
      </c>
      <c r="N398" s="191" t="str">
        <f>IF(SecondRowCounts!N398 = 0, "ND", SecondRowWins!N398/SecondRowCounts!N398)</f>
        <v>ND</v>
      </c>
      <c r="O398" s="191" t="str">
        <f>IF(SecondRowCounts!O398 = 0, "ND", SecondRowWins!O398/SecondRowCounts!O398)</f>
        <v>ND</v>
      </c>
      <c r="P398" s="191" t="str">
        <f>IF(SecondRowCounts!P398 = 0, "ND", SecondRowWins!P398/SecondRowCounts!P398)</f>
        <v>ND</v>
      </c>
      <c r="Q398" s="191" t="str">
        <f>IF(SecondRowCounts!Q398 = 0, "ND", SecondRowWins!Q398/SecondRowCounts!Q398)</f>
        <v>ND</v>
      </c>
      <c r="R398" s="191" t="str">
        <f>IF(SecondRowCounts!R398 = 0, "ND", SecondRowWins!R398/SecondRowCounts!R398)</f>
        <v>ND</v>
      </c>
      <c r="S398" s="191" t="str">
        <f>IF(SecondRowCounts!S398 = 0, "ND", SecondRowWins!S398/SecondRowCounts!S398)</f>
        <v>ND</v>
      </c>
      <c r="T398" s="191" t="str">
        <f>IF(SecondRowCounts!T398 = 0, "ND", SecondRowWins!T398/SecondRowCounts!T398)</f>
        <v>ND</v>
      </c>
      <c r="U398" s="191" t="str">
        <f>IF(SecondRowCounts!U398 = 0, "ND", SecondRowWins!U398/SecondRowCounts!U398)</f>
        <v>ND</v>
      </c>
      <c r="V398" s="191" t="str">
        <f>IF(SecondRowCounts!V398 = 0, "ND", SecondRowWins!V398/SecondRowCounts!V398)</f>
        <v>ND</v>
      </c>
      <c r="W398" s="191" t="str">
        <f>IF(SecondRowCounts!W398 = 0, "ND", SecondRowWins!W398/SecondRowCounts!W398)</f>
        <v>ND</v>
      </c>
      <c r="X398" s="191" t="str">
        <f>IF(SecondRowCounts!X398 = 0, "ND", SecondRowWins!X398/SecondRowCounts!X398)</f>
        <v>ND</v>
      </c>
      <c r="Y398" s="191" t="str">
        <f>IF(SecondRowCounts!Y398 = 0, "ND", SecondRowWins!Y398/SecondRowCounts!Y398)</f>
        <v>ND</v>
      </c>
      <c r="Z398" s="191" t="str">
        <f>IF(SecondRowCounts!Z398 = 0, "ND", SecondRowWins!Z398/SecondRowCounts!Z398)</f>
        <v>ND</v>
      </c>
      <c r="AA398" s="191" t="str">
        <f>IF(SecondRowCounts!AA398 = 0, "ND", SecondRowWins!AA398/SecondRowCounts!AA398)</f>
        <v>ND</v>
      </c>
      <c r="AB398" s="191" t="str">
        <f>IF(SecondRowCounts!AB398 = 0, "ND", SecondRowWins!AB398/SecondRowCounts!AB398)</f>
        <v>ND</v>
      </c>
      <c r="AC398" s="191" t="str">
        <f>IF(SecondRowCounts!AC398 = 0, "ND", SecondRowWins!AC398/SecondRowCounts!AC398)</f>
        <v>ND</v>
      </c>
      <c r="AD398" s="191" t="str">
        <f>IF(SecondRowCounts!AD398 = 0, "ND", SecondRowWins!AD398/SecondRowCounts!AD398)</f>
        <v>ND</v>
      </c>
      <c r="AE398" s="191" t="str">
        <f>IF(SecondRowCounts!AE398 = 0, "ND", SecondRowWins!AE398/SecondRowCounts!AE398)</f>
        <v>ND</v>
      </c>
      <c r="AF398" s="191" t="str">
        <f>IF(SecondRowCounts!AF398 = 0, "ND", SecondRowWins!AF398/SecondRowCounts!AF398)</f>
        <v>ND</v>
      </c>
      <c r="AG398" s="191" t="str">
        <f>IF(SecondRowCounts!AG398 = 0, "ND", SecondRowWins!AG398/SecondRowCounts!AG398)</f>
        <v>ND</v>
      </c>
      <c r="AH398" s="191" t="str">
        <f>IF(SecondRowCounts!AH398 = 0, "ND", SecondRowWins!AH398/SecondRowCounts!AH398)</f>
        <v>ND</v>
      </c>
      <c r="AI398" s="191" t="str">
        <f>IF(SecondRowCounts!AI398 = 0, "ND", SecondRowWins!AI398/SecondRowCounts!AI398)</f>
        <v>ND</v>
      </c>
      <c r="AJ398" s="191" t="str">
        <f>IF(SecondRowCounts!AJ398 = 0, "ND", SecondRowWins!AJ398/SecondRowCounts!AJ398)</f>
        <v>ND</v>
      </c>
      <c r="AK398" s="191" t="str">
        <f>IF(SecondRowCounts!AK398 = 0, "ND", SecondRowWins!AK398/SecondRowCounts!AK398)</f>
        <v>ND</v>
      </c>
      <c r="AL398" s="191" t="str">
        <f>IF(SecondRowCounts!AL398 = 0, "ND", SecondRowWins!AL398/SecondRowCounts!AL398)</f>
        <v>ND</v>
      </c>
      <c r="AM398" s="191" t="str">
        <f>IF(SecondRowCounts!AM398 = 0, "ND", SecondRowWins!AM398/SecondRowCounts!AM398)</f>
        <v>ND</v>
      </c>
      <c r="AN398" s="191" t="str">
        <f>IF(SecondRowCounts!AN398 = 0, "ND", SecondRowWins!AN398/SecondRowCounts!AN398)</f>
        <v>ND</v>
      </c>
      <c r="AO398" s="191" t="str">
        <f>IF(SecondRowCounts!AO398 = 0, "ND", SecondRowWins!AO398/SecondRowCounts!AO398)</f>
        <v>ND</v>
      </c>
      <c r="AP398" s="191" t="str">
        <f>IF(SecondRowCounts!AP398 = 0, "ND", SecondRowWins!AP398/SecondRowCounts!AP398)</f>
        <v>ND</v>
      </c>
    </row>
    <row r="399">
      <c r="A399" s="187" t="s">
        <v>471</v>
      </c>
      <c r="B399" s="191">
        <f>IF(SecondRowCounts!B399 = 0, "ND", SecondRowWins!B399/SecondRowCounts!B399)</f>
        <v>0.4033412888</v>
      </c>
      <c r="C399" s="191" t="str">
        <f>IF(SecondRowCounts!C399 = 0, "ND", SecondRowWins!C399/SecondRowCounts!C399)</f>
        <v>ND</v>
      </c>
      <c r="D399" s="191" t="str">
        <f>IF(SecondRowCounts!D399 = 0, "ND", SecondRowWins!D399/SecondRowCounts!D399)</f>
        <v>ND</v>
      </c>
      <c r="E399" s="191" t="str">
        <f>IF(SecondRowCounts!E399 = 0, "ND", SecondRowWins!E399/SecondRowCounts!E399)</f>
        <v>ND</v>
      </c>
      <c r="F399" s="191" t="str">
        <f>IF(SecondRowCounts!F399 = 0, "ND", SecondRowWins!F399/SecondRowCounts!F399)</f>
        <v>ND</v>
      </c>
      <c r="G399" s="191">
        <f>IF(SecondRowCounts!G399 = 0, "ND", SecondRowWins!G399/SecondRowCounts!G399)</f>
        <v>0.47920434</v>
      </c>
      <c r="H399" s="191">
        <f>IF(SecondRowCounts!H399 = 0, "ND", SecondRowWins!H399/SecondRowCounts!H399)</f>
        <v>0.4242424242</v>
      </c>
      <c r="I399" s="191">
        <f>IF(SecondRowCounts!I399 = 0, "ND", SecondRowWins!I399/SecondRowCounts!I399)</f>
        <v>0.2771084337</v>
      </c>
      <c r="J399" s="191">
        <f>IF(SecondRowCounts!J399 = 0, "ND", SecondRowWins!J399/SecondRowCounts!J399)</f>
        <v>0.1833333333</v>
      </c>
      <c r="K399" s="191">
        <f>IF(SecondRowCounts!K399 = 0, "ND", SecondRowWins!K399/SecondRowCounts!K399)</f>
        <v>0</v>
      </c>
      <c r="L399" s="191" t="str">
        <f>IF(SecondRowCounts!L399 = 0, "ND", SecondRowWins!L399/SecondRowCounts!L399)</f>
        <v>ND</v>
      </c>
      <c r="M399" s="191" t="str">
        <f>IF(SecondRowCounts!M399 = 0, "ND", SecondRowWins!M399/SecondRowCounts!M399)</f>
        <v>ND</v>
      </c>
      <c r="N399" s="191" t="str">
        <f>IF(SecondRowCounts!N399 = 0, "ND", SecondRowWins!N399/SecondRowCounts!N399)</f>
        <v>ND</v>
      </c>
      <c r="O399" s="191" t="str">
        <f>IF(SecondRowCounts!O399 = 0, "ND", SecondRowWins!O399/SecondRowCounts!O399)</f>
        <v>ND</v>
      </c>
      <c r="P399" s="191" t="str">
        <f>IF(SecondRowCounts!P399 = 0, "ND", SecondRowWins!P399/SecondRowCounts!P399)</f>
        <v>ND</v>
      </c>
      <c r="Q399" s="191" t="str">
        <f>IF(SecondRowCounts!Q399 = 0, "ND", SecondRowWins!Q399/SecondRowCounts!Q399)</f>
        <v>ND</v>
      </c>
      <c r="R399" s="191" t="str">
        <f>IF(SecondRowCounts!R399 = 0, "ND", SecondRowWins!R399/SecondRowCounts!R399)</f>
        <v>ND</v>
      </c>
      <c r="S399" s="191" t="str">
        <f>IF(SecondRowCounts!S399 = 0, "ND", SecondRowWins!S399/SecondRowCounts!S399)</f>
        <v>ND</v>
      </c>
      <c r="T399" s="191" t="str">
        <f>IF(SecondRowCounts!T399 = 0, "ND", SecondRowWins!T399/SecondRowCounts!T399)</f>
        <v>ND</v>
      </c>
      <c r="U399" s="191" t="str">
        <f>IF(SecondRowCounts!U399 = 0, "ND", SecondRowWins!U399/SecondRowCounts!U399)</f>
        <v>ND</v>
      </c>
      <c r="V399" s="191" t="str">
        <f>IF(SecondRowCounts!V399 = 0, "ND", SecondRowWins!V399/SecondRowCounts!V399)</f>
        <v>ND</v>
      </c>
      <c r="W399" s="191" t="str">
        <f>IF(SecondRowCounts!W399 = 0, "ND", SecondRowWins!W399/SecondRowCounts!W399)</f>
        <v>ND</v>
      </c>
      <c r="X399" s="191" t="str">
        <f>IF(SecondRowCounts!X399 = 0, "ND", SecondRowWins!X399/SecondRowCounts!X399)</f>
        <v>ND</v>
      </c>
      <c r="Y399" s="191" t="str">
        <f>IF(SecondRowCounts!Y399 = 0, "ND", SecondRowWins!Y399/SecondRowCounts!Y399)</f>
        <v>ND</v>
      </c>
      <c r="Z399" s="191" t="str">
        <f>IF(SecondRowCounts!Z399 = 0, "ND", SecondRowWins!Z399/SecondRowCounts!Z399)</f>
        <v>ND</v>
      </c>
      <c r="AA399" s="191" t="str">
        <f>IF(SecondRowCounts!AA399 = 0, "ND", SecondRowWins!AA399/SecondRowCounts!AA399)</f>
        <v>ND</v>
      </c>
      <c r="AB399" s="191" t="str">
        <f>IF(SecondRowCounts!AB399 = 0, "ND", SecondRowWins!AB399/SecondRowCounts!AB399)</f>
        <v>ND</v>
      </c>
      <c r="AC399" s="191" t="str">
        <f>IF(SecondRowCounts!AC399 = 0, "ND", SecondRowWins!AC399/SecondRowCounts!AC399)</f>
        <v>ND</v>
      </c>
      <c r="AD399" s="191" t="str">
        <f>IF(SecondRowCounts!AD399 = 0, "ND", SecondRowWins!AD399/SecondRowCounts!AD399)</f>
        <v>ND</v>
      </c>
      <c r="AE399" s="191" t="str">
        <f>IF(SecondRowCounts!AE399 = 0, "ND", SecondRowWins!AE399/SecondRowCounts!AE399)</f>
        <v>ND</v>
      </c>
      <c r="AF399" s="191" t="str">
        <f>IF(SecondRowCounts!AF399 = 0, "ND", SecondRowWins!AF399/SecondRowCounts!AF399)</f>
        <v>ND</v>
      </c>
      <c r="AG399" s="191" t="str">
        <f>IF(SecondRowCounts!AG399 = 0, "ND", SecondRowWins!AG399/SecondRowCounts!AG399)</f>
        <v>ND</v>
      </c>
      <c r="AH399" s="191" t="str">
        <f>IF(SecondRowCounts!AH399 = 0, "ND", SecondRowWins!AH399/SecondRowCounts!AH399)</f>
        <v>ND</v>
      </c>
      <c r="AI399" s="191" t="str">
        <f>IF(SecondRowCounts!AI399 = 0, "ND", SecondRowWins!AI399/SecondRowCounts!AI399)</f>
        <v>ND</v>
      </c>
      <c r="AJ399" s="191" t="str">
        <f>IF(SecondRowCounts!AJ399 = 0, "ND", SecondRowWins!AJ399/SecondRowCounts!AJ399)</f>
        <v>ND</v>
      </c>
      <c r="AK399" s="191" t="str">
        <f>IF(SecondRowCounts!AK399 = 0, "ND", SecondRowWins!AK399/SecondRowCounts!AK399)</f>
        <v>ND</v>
      </c>
      <c r="AL399" s="191" t="str">
        <f>IF(SecondRowCounts!AL399 = 0, "ND", SecondRowWins!AL399/SecondRowCounts!AL399)</f>
        <v>ND</v>
      </c>
      <c r="AM399" s="191" t="str">
        <f>IF(SecondRowCounts!AM399 = 0, "ND", SecondRowWins!AM399/SecondRowCounts!AM399)</f>
        <v>ND</v>
      </c>
      <c r="AN399" s="191" t="str">
        <f>IF(SecondRowCounts!AN399 = 0, "ND", SecondRowWins!AN399/SecondRowCounts!AN399)</f>
        <v>ND</v>
      </c>
      <c r="AO399" s="191" t="str">
        <f>IF(SecondRowCounts!AO399 = 0, "ND", SecondRowWins!AO399/SecondRowCounts!AO399)</f>
        <v>ND</v>
      </c>
      <c r="AP399" s="191" t="str">
        <f>IF(SecondRowCounts!AP399 = 0, "ND", SecondRowWins!AP399/SecondRowCounts!AP399)</f>
        <v>ND</v>
      </c>
    </row>
    <row r="400">
      <c r="A400" s="187" t="s">
        <v>472</v>
      </c>
      <c r="B400" s="191">
        <f>IF(SecondRowCounts!B400 = 0, "ND", SecondRowWins!B400/SecondRowCounts!B400)</f>
        <v>0.3954415954</v>
      </c>
      <c r="C400" s="191" t="str">
        <f>IF(SecondRowCounts!C400 = 0, "ND", SecondRowWins!C400/SecondRowCounts!C400)</f>
        <v>ND</v>
      </c>
      <c r="D400" s="191" t="str">
        <f>IF(SecondRowCounts!D400 = 0, "ND", SecondRowWins!D400/SecondRowCounts!D400)</f>
        <v>ND</v>
      </c>
      <c r="E400" s="191">
        <f>IF(SecondRowCounts!E400 = 0, "ND", SecondRowWins!E400/SecondRowCounts!E400)</f>
        <v>0</v>
      </c>
      <c r="F400" s="191">
        <f>IF(SecondRowCounts!F400 = 0, "ND", SecondRowWins!F400/SecondRowCounts!F400)</f>
        <v>1</v>
      </c>
      <c r="G400" s="191">
        <f>IF(SecondRowCounts!G400 = 0, "ND", SecondRowWins!G400/SecondRowCounts!G400)</f>
        <v>0.4540896271</v>
      </c>
      <c r="H400" s="191">
        <f>IF(SecondRowCounts!H400 = 0, "ND", SecondRowWins!H400/SecondRowCounts!H400)</f>
        <v>0.3806523351</v>
      </c>
      <c r="I400" s="191">
        <f>IF(SecondRowCounts!I400 = 0, "ND", SecondRowWins!I400/SecondRowCounts!I400)</f>
        <v>0.2771573604</v>
      </c>
      <c r="J400" s="191">
        <f>IF(SecondRowCounts!J400 = 0, "ND", SecondRowWins!J400/SecondRowCounts!J400)</f>
        <v>0.1729323308</v>
      </c>
      <c r="K400" s="191">
        <f>IF(SecondRowCounts!K400 = 0, "ND", SecondRowWins!K400/SecondRowCounts!K400)</f>
        <v>0</v>
      </c>
      <c r="L400" s="191" t="str">
        <f>IF(SecondRowCounts!L400 = 0, "ND", SecondRowWins!L400/SecondRowCounts!L400)</f>
        <v>ND</v>
      </c>
      <c r="M400" s="191" t="str">
        <f>IF(SecondRowCounts!M400 = 0, "ND", SecondRowWins!M400/SecondRowCounts!M400)</f>
        <v>ND</v>
      </c>
      <c r="N400" s="191" t="str">
        <f>IF(SecondRowCounts!N400 = 0, "ND", SecondRowWins!N400/SecondRowCounts!N400)</f>
        <v>ND</v>
      </c>
      <c r="O400" s="191" t="str">
        <f>IF(SecondRowCounts!O400 = 0, "ND", SecondRowWins!O400/SecondRowCounts!O400)</f>
        <v>ND</v>
      </c>
      <c r="P400" s="191" t="str">
        <f>IF(SecondRowCounts!P400 = 0, "ND", SecondRowWins!P400/SecondRowCounts!P400)</f>
        <v>ND</v>
      </c>
      <c r="Q400" s="191" t="str">
        <f>IF(SecondRowCounts!Q400 = 0, "ND", SecondRowWins!Q400/SecondRowCounts!Q400)</f>
        <v>ND</v>
      </c>
      <c r="R400" s="191" t="str">
        <f>IF(SecondRowCounts!R400 = 0, "ND", SecondRowWins!R400/SecondRowCounts!R400)</f>
        <v>ND</v>
      </c>
      <c r="S400" s="191" t="str">
        <f>IF(SecondRowCounts!S400 = 0, "ND", SecondRowWins!S400/SecondRowCounts!S400)</f>
        <v>ND</v>
      </c>
      <c r="T400" s="191" t="str">
        <f>IF(SecondRowCounts!T400 = 0, "ND", SecondRowWins!T400/SecondRowCounts!T400)</f>
        <v>ND</v>
      </c>
      <c r="U400" s="191" t="str">
        <f>IF(SecondRowCounts!U400 = 0, "ND", SecondRowWins!U400/SecondRowCounts!U400)</f>
        <v>ND</v>
      </c>
      <c r="V400" s="191" t="str">
        <f>IF(SecondRowCounts!V400 = 0, "ND", SecondRowWins!V400/SecondRowCounts!V400)</f>
        <v>ND</v>
      </c>
      <c r="W400" s="191" t="str">
        <f>IF(SecondRowCounts!W400 = 0, "ND", SecondRowWins!W400/SecondRowCounts!W400)</f>
        <v>ND</v>
      </c>
      <c r="X400" s="191" t="str">
        <f>IF(SecondRowCounts!X400 = 0, "ND", SecondRowWins!X400/SecondRowCounts!X400)</f>
        <v>ND</v>
      </c>
      <c r="Y400" s="191" t="str">
        <f>IF(SecondRowCounts!Y400 = 0, "ND", SecondRowWins!Y400/SecondRowCounts!Y400)</f>
        <v>ND</v>
      </c>
      <c r="Z400" s="191" t="str">
        <f>IF(SecondRowCounts!Z400 = 0, "ND", SecondRowWins!Z400/SecondRowCounts!Z400)</f>
        <v>ND</v>
      </c>
      <c r="AA400" s="191" t="str">
        <f>IF(SecondRowCounts!AA400 = 0, "ND", SecondRowWins!AA400/SecondRowCounts!AA400)</f>
        <v>ND</v>
      </c>
      <c r="AB400" s="191" t="str">
        <f>IF(SecondRowCounts!AB400 = 0, "ND", SecondRowWins!AB400/SecondRowCounts!AB400)</f>
        <v>ND</v>
      </c>
      <c r="AC400" s="191" t="str">
        <f>IF(SecondRowCounts!AC400 = 0, "ND", SecondRowWins!AC400/SecondRowCounts!AC400)</f>
        <v>ND</v>
      </c>
      <c r="AD400" s="191" t="str">
        <f>IF(SecondRowCounts!AD400 = 0, "ND", SecondRowWins!AD400/SecondRowCounts!AD400)</f>
        <v>ND</v>
      </c>
      <c r="AE400" s="191" t="str">
        <f>IF(SecondRowCounts!AE400 = 0, "ND", SecondRowWins!AE400/SecondRowCounts!AE400)</f>
        <v>ND</v>
      </c>
      <c r="AF400" s="191" t="str">
        <f>IF(SecondRowCounts!AF400 = 0, "ND", SecondRowWins!AF400/SecondRowCounts!AF400)</f>
        <v>ND</v>
      </c>
      <c r="AG400" s="191" t="str">
        <f>IF(SecondRowCounts!AG400 = 0, "ND", SecondRowWins!AG400/SecondRowCounts!AG400)</f>
        <v>ND</v>
      </c>
      <c r="AH400" s="191" t="str">
        <f>IF(SecondRowCounts!AH400 = 0, "ND", SecondRowWins!AH400/SecondRowCounts!AH400)</f>
        <v>ND</v>
      </c>
      <c r="AI400" s="191" t="str">
        <f>IF(SecondRowCounts!AI400 = 0, "ND", SecondRowWins!AI400/SecondRowCounts!AI400)</f>
        <v>ND</v>
      </c>
      <c r="AJ400" s="191" t="str">
        <f>IF(SecondRowCounts!AJ400 = 0, "ND", SecondRowWins!AJ400/SecondRowCounts!AJ400)</f>
        <v>ND</v>
      </c>
      <c r="AK400" s="191" t="str">
        <f>IF(SecondRowCounts!AK400 = 0, "ND", SecondRowWins!AK400/SecondRowCounts!AK400)</f>
        <v>ND</v>
      </c>
      <c r="AL400" s="191" t="str">
        <f>IF(SecondRowCounts!AL400 = 0, "ND", SecondRowWins!AL400/SecondRowCounts!AL400)</f>
        <v>ND</v>
      </c>
      <c r="AM400" s="191" t="str">
        <f>IF(SecondRowCounts!AM400 = 0, "ND", SecondRowWins!AM400/SecondRowCounts!AM400)</f>
        <v>ND</v>
      </c>
      <c r="AN400" s="191" t="str">
        <f>IF(SecondRowCounts!AN400 = 0, "ND", SecondRowWins!AN400/SecondRowCounts!AN400)</f>
        <v>ND</v>
      </c>
      <c r="AO400" s="191" t="str">
        <f>IF(SecondRowCounts!AO400 = 0, "ND", SecondRowWins!AO400/SecondRowCounts!AO400)</f>
        <v>ND</v>
      </c>
      <c r="AP400" s="191" t="str">
        <f>IF(SecondRowCounts!AP400 = 0, "ND", SecondRowWins!AP400/SecondRowCounts!AP400)</f>
        <v>ND</v>
      </c>
    </row>
    <row r="401">
      <c r="A401" s="187" t="s">
        <v>79</v>
      </c>
      <c r="B401" s="191">
        <f>IF(SecondRowCounts!B401 = 0, "ND", SecondRowWins!B401/SecondRowCounts!B401)</f>
        <v>0.3951009723</v>
      </c>
      <c r="C401" s="191" t="str">
        <f>IF(SecondRowCounts!C401 = 0, "ND", SecondRowWins!C401/SecondRowCounts!C401)</f>
        <v>ND</v>
      </c>
      <c r="D401" s="191">
        <f>IF(SecondRowCounts!D401 = 0, "ND", SecondRowWins!D401/SecondRowCounts!D401)</f>
        <v>0.4454545455</v>
      </c>
      <c r="E401" s="191">
        <f>IF(SecondRowCounts!E401 = 0, "ND", SecondRowWins!E401/SecondRowCounts!E401)</f>
        <v>0.4975609756</v>
      </c>
      <c r="F401" s="191">
        <f>IF(SecondRowCounts!F401 = 0, "ND", SecondRowWins!F401/SecondRowCounts!F401)</f>
        <v>0.5630630631</v>
      </c>
      <c r="G401" s="191">
        <f>IF(SecondRowCounts!G401 = 0, "ND", SecondRowWins!G401/SecondRowCounts!G401)</f>
        <v>0.3908918406</v>
      </c>
      <c r="H401" s="191">
        <f>IF(SecondRowCounts!H401 = 0, "ND", SecondRowWins!H401/SecondRowCounts!H401)</f>
        <v>0.3523274478</v>
      </c>
      <c r="I401" s="191">
        <f>IF(SecondRowCounts!I401 = 0, "ND", SecondRowWins!I401/SecondRowCounts!I401)</f>
        <v>0.3139534884</v>
      </c>
      <c r="J401" s="191">
        <f>IF(SecondRowCounts!J401 = 0, "ND", SecondRowWins!J401/SecondRowCounts!J401)</f>
        <v>0.2340425532</v>
      </c>
      <c r="K401" s="191">
        <f>IF(SecondRowCounts!K401 = 0, "ND", SecondRowWins!K401/SecondRowCounts!K401)</f>
        <v>0</v>
      </c>
      <c r="L401" s="191" t="str">
        <f>IF(SecondRowCounts!L401 = 0, "ND", SecondRowWins!L401/SecondRowCounts!L401)</f>
        <v>ND</v>
      </c>
      <c r="M401" s="191" t="str">
        <f>IF(SecondRowCounts!M401 = 0, "ND", SecondRowWins!M401/SecondRowCounts!M401)</f>
        <v>ND</v>
      </c>
      <c r="N401" s="191" t="str">
        <f>IF(SecondRowCounts!N401 = 0, "ND", SecondRowWins!N401/SecondRowCounts!N401)</f>
        <v>ND</v>
      </c>
      <c r="O401" s="191" t="str">
        <f>IF(SecondRowCounts!O401 = 0, "ND", SecondRowWins!O401/SecondRowCounts!O401)</f>
        <v>ND</v>
      </c>
      <c r="P401" s="191" t="str">
        <f>IF(SecondRowCounts!P401 = 0, "ND", SecondRowWins!P401/SecondRowCounts!P401)</f>
        <v>ND</v>
      </c>
      <c r="Q401" s="191" t="str">
        <f>IF(SecondRowCounts!Q401 = 0, "ND", SecondRowWins!Q401/SecondRowCounts!Q401)</f>
        <v>ND</v>
      </c>
      <c r="R401" s="191" t="str">
        <f>IF(SecondRowCounts!R401 = 0, "ND", SecondRowWins!R401/SecondRowCounts!R401)</f>
        <v>ND</v>
      </c>
      <c r="S401" s="191" t="str">
        <f>IF(SecondRowCounts!S401 = 0, "ND", SecondRowWins!S401/SecondRowCounts!S401)</f>
        <v>ND</v>
      </c>
      <c r="T401" s="191" t="str">
        <f>IF(SecondRowCounts!T401 = 0, "ND", SecondRowWins!T401/SecondRowCounts!T401)</f>
        <v>ND</v>
      </c>
      <c r="U401" s="191" t="str">
        <f>IF(SecondRowCounts!U401 = 0, "ND", SecondRowWins!U401/SecondRowCounts!U401)</f>
        <v>ND</v>
      </c>
      <c r="V401" s="191" t="str">
        <f>IF(SecondRowCounts!V401 = 0, "ND", SecondRowWins!V401/SecondRowCounts!V401)</f>
        <v>ND</v>
      </c>
      <c r="W401" s="191" t="str">
        <f>IF(SecondRowCounts!W401 = 0, "ND", SecondRowWins!W401/SecondRowCounts!W401)</f>
        <v>ND</v>
      </c>
      <c r="X401" s="191" t="str">
        <f>IF(SecondRowCounts!X401 = 0, "ND", SecondRowWins!X401/SecondRowCounts!X401)</f>
        <v>ND</v>
      </c>
      <c r="Y401" s="191" t="str">
        <f>IF(SecondRowCounts!Y401 = 0, "ND", SecondRowWins!Y401/SecondRowCounts!Y401)</f>
        <v>ND</v>
      </c>
      <c r="Z401" s="191" t="str">
        <f>IF(SecondRowCounts!Z401 = 0, "ND", SecondRowWins!Z401/SecondRowCounts!Z401)</f>
        <v>ND</v>
      </c>
      <c r="AA401" s="191" t="str">
        <f>IF(SecondRowCounts!AA401 = 0, "ND", SecondRowWins!AA401/SecondRowCounts!AA401)</f>
        <v>ND</v>
      </c>
      <c r="AB401" s="191" t="str">
        <f>IF(SecondRowCounts!AB401 = 0, "ND", SecondRowWins!AB401/SecondRowCounts!AB401)</f>
        <v>ND</v>
      </c>
      <c r="AC401" s="191" t="str">
        <f>IF(SecondRowCounts!AC401 = 0, "ND", SecondRowWins!AC401/SecondRowCounts!AC401)</f>
        <v>ND</v>
      </c>
      <c r="AD401" s="191" t="str">
        <f>IF(SecondRowCounts!AD401 = 0, "ND", SecondRowWins!AD401/SecondRowCounts!AD401)</f>
        <v>ND</v>
      </c>
      <c r="AE401" s="191" t="str">
        <f>IF(SecondRowCounts!AE401 = 0, "ND", SecondRowWins!AE401/SecondRowCounts!AE401)</f>
        <v>ND</v>
      </c>
      <c r="AF401" s="191" t="str">
        <f>IF(SecondRowCounts!AF401 = 0, "ND", SecondRowWins!AF401/SecondRowCounts!AF401)</f>
        <v>ND</v>
      </c>
      <c r="AG401" s="191" t="str">
        <f>IF(SecondRowCounts!AG401 = 0, "ND", SecondRowWins!AG401/SecondRowCounts!AG401)</f>
        <v>ND</v>
      </c>
      <c r="AH401" s="191" t="str">
        <f>IF(SecondRowCounts!AH401 = 0, "ND", SecondRowWins!AH401/SecondRowCounts!AH401)</f>
        <v>ND</v>
      </c>
      <c r="AI401" s="191" t="str">
        <f>IF(SecondRowCounts!AI401 = 0, "ND", SecondRowWins!AI401/SecondRowCounts!AI401)</f>
        <v>ND</v>
      </c>
      <c r="AJ401" s="191" t="str">
        <f>IF(SecondRowCounts!AJ401 = 0, "ND", SecondRowWins!AJ401/SecondRowCounts!AJ401)</f>
        <v>ND</v>
      </c>
      <c r="AK401" s="191" t="str">
        <f>IF(SecondRowCounts!AK401 = 0, "ND", SecondRowWins!AK401/SecondRowCounts!AK401)</f>
        <v>ND</v>
      </c>
      <c r="AL401" s="191" t="str">
        <f>IF(SecondRowCounts!AL401 = 0, "ND", SecondRowWins!AL401/SecondRowCounts!AL401)</f>
        <v>ND</v>
      </c>
      <c r="AM401" s="191" t="str">
        <f>IF(SecondRowCounts!AM401 = 0, "ND", SecondRowWins!AM401/SecondRowCounts!AM401)</f>
        <v>ND</v>
      </c>
      <c r="AN401" s="191" t="str">
        <f>IF(SecondRowCounts!AN401 = 0, "ND", SecondRowWins!AN401/SecondRowCounts!AN401)</f>
        <v>ND</v>
      </c>
      <c r="AO401" s="191" t="str">
        <f>IF(SecondRowCounts!AO401 = 0, "ND", SecondRowWins!AO401/SecondRowCounts!AO401)</f>
        <v>ND</v>
      </c>
      <c r="AP401" s="191" t="str">
        <f>IF(SecondRowCounts!AP401 = 0, "ND", SecondRowWins!AP401/SecondRowCounts!AP401)</f>
        <v>ND</v>
      </c>
    </row>
    <row r="402">
      <c r="A402" s="187" t="s">
        <v>105</v>
      </c>
      <c r="B402" s="191">
        <f>IF(SecondRowCounts!B402 = 0, "ND", SecondRowWins!B402/SecondRowCounts!B402)</f>
        <v>0.5272727273</v>
      </c>
      <c r="C402" s="191" t="str">
        <f>IF(SecondRowCounts!C402 = 0, "ND", SecondRowWins!C402/SecondRowCounts!C402)</f>
        <v>ND</v>
      </c>
      <c r="D402" s="191">
        <f>IF(SecondRowCounts!D402 = 0, "ND", SecondRowWins!D402/SecondRowCounts!D402)</f>
        <v>0.6666666667</v>
      </c>
      <c r="E402" s="191">
        <f>IF(SecondRowCounts!E402 = 0, "ND", SecondRowWins!E402/SecondRowCounts!E402)</f>
        <v>0.5</v>
      </c>
      <c r="F402" s="191">
        <f>IF(SecondRowCounts!F402 = 0, "ND", SecondRowWins!F402/SecondRowCounts!F402)</f>
        <v>1</v>
      </c>
      <c r="G402" s="191" t="str">
        <f>IF(SecondRowCounts!G402 = 0, "ND", SecondRowWins!G402/SecondRowCounts!G402)</f>
        <v>ND</v>
      </c>
      <c r="H402" s="191" t="str">
        <f>IF(SecondRowCounts!H402 = 0, "ND", SecondRowWins!H402/SecondRowCounts!H402)</f>
        <v>ND</v>
      </c>
      <c r="I402" s="191">
        <f>IF(SecondRowCounts!I402 = 0, "ND", SecondRowWins!I402/SecondRowCounts!I402)</f>
        <v>0.6666666667</v>
      </c>
      <c r="J402" s="191">
        <f>IF(SecondRowCounts!J402 = 0, "ND", SecondRowWins!J402/SecondRowCounts!J402)</f>
        <v>0.5555555556</v>
      </c>
      <c r="K402" s="191">
        <f>IF(SecondRowCounts!K402 = 0, "ND", SecondRowWins!K402/SecondRowCounts!K402)</f>
        <v>0.9</v>
      </c>
      <c r="L402" s="191">
        <f>IF(SecondRowCounts!L402 = 0, "ND", SecondRowWins!L402/SecondRowCounts!L402)</f>
        <v>0.2352941176</v>
      </c>
      <c r="M402" s="191">
        <f>IF(SecondRowCounts!M402 = 0, "ND", SecondRowWins!M402/SecondRowCounts!M402)</f>
        <v>0</v>
      </c>
      <c r="N402" s="191" t="str">
        <f>IF(SecondRowCounts!N402 = 0, "ND", SecondRowWins!N402/SecondRowCounts!N402)</f>
        <v>ND</v>
      </c>
      <c r="O402" s="191" t="str">
        <f>IF(SecondRowCounts!O402 = 0, "ND", SecondRowWins!O402/SecondRowCounts!O402)</f>
        <v>ND</v>
      </c>
      <c r="P402" s="191" t="str">
        <f>IF(SecondRowCounts!P402 = 0, "ND", SecondRowWins!P402/SecondRowCounts!P402)</f>
        <v>ND</v>
      </c>
      <c r="Q402" s="191" t="str">
        <f>IF(SecondRowCounts!Q402 = 0, "ND", SecondRowWins!Q402/SecondRowCounts!Q402)</f>
        <v>ND</v>
      </c>
      <c r="R402" s="191" t="str">
        <f>IF(SecondRowCounts!R402 = 0, "ND", SecondRowWins!R402/SecondRowCounts!R402)</f>
        <v>ND</v>
      </c>
      <c r="S402" s="191" t="str">
        <f>IF(SecondRowCounts!S402 = 0, "ND", SecondRowWins!S402/SecondRowCounts!S402)</f>
        <v>ND</v>
      </c>
      <c r="T402" s="191" t="str">
        <f>IF(SecondRowCounts!T402 = 0, "ND", SecondRowWins!T402/SecondRowCounts!T402)</f>
        <v>ND</v>
      </c>
      <c r="U402" s="191" t="str">
        <f>IF(SecondRowCounts!U402 = 0, "ND", SecondRowWins!U402/SecondRowCounts!U402)</f>
        <v>ND</v>
      </c>
      <c r="V402" s="191" t="str">
        <f>IF(SecondRowCounts!V402 = 0, "ND", SecondRowWins!V402/SecondRowCounts!V402)</f>
        <v>ND</v>
      </c>
      <c r="W402" s="191" t="str">
        <f>IF(SecondRowCounts!W402 = 0, "ND", SecondRowWins!W402/SecondRowCounts!W402)</f>
        <v>ND</v>
      </c>
      <c r="X402" s="191" t="str">
        <f>IF(SecondRowCounts!X402 = 0, "ND", SecondRowWins!X402/SecondRowCounts!X402)</f>
        <v>ND</v>
      </c>
      <c r="Y402" s="191" t="str">
        <f>IF(SecondRowCounts!Y402 = 0, "ND", SecondRowWins!Y402/SecondRowCounts!Y402)</f>
        <v>ND</v>
      </c>
      <c r="Z402" s="191" t="str">
        <f>IF(SecondRowCounts!Z402 = 0, "ND", SecondRowWins!Z402/SecondRowCounts!Z402)</f>
        <v>ND</v>
      </c>
      <c r="AA402" s="191" t="str">
        <f>IF(SecondRowCounts!AA402 = 0, "ND", SecondRowWins!AA402/SecondRowCounts!AA402)</f>
        <v>ND</v>
      </c>
      <c r="AB402" s="191" t="str">
        <f>IF(SecondRowCounts!AB402 = 0, "ND", SecondRowWins!AB402/SecondRowCounts!AB402)</f>
        <v>ND</v>
      </c>
      <c r="AC402" s="191" t="str">
        <f>IF(SecondRowCounts!AC402 = 0, "ND", SecondRowWins!AC402/SecondRowCounts!AC402)</f>
        <v>ND</v>
      </c>
      <c r="AD402" s="191" t="str">
        <f>IF(SecondRowCounts!AD402 = 0, "ND", SecondRowWins!AD402/SecondRowCounts!AD402)</f>
        <v>ND</v>
      </c>
      <c r="AE402" s="191" t="str">
        <f>IF(SecondRowCounts!AE402 = 0, "ND", SecondRowWins!AE402/SecondRowCounts!AE402)</f>
        <v>ND</v>
      </c>
      <c r="AF402" s="191" t="str">
        <f>IF(SecondRowCounts!AF402 = 0, "ND", SecondRowWins!AF402/SecondRowCounts!AF402)</f>
        <v>ND</v>
      </c>
      <c r="AG402" s="191" t="str">
        <f>IF(SecondRowCounts!AG402 = 0, "ND", SecondRowWins!AG402/SecondRowCounts!AG402)</f>
        <v>ND</v>
      </c>
      <c r="AH402" s="191" t="str">
        <f>IF(SecondRowCounts!AH402 = 0, "ND", SecondRowWins!AH402/SecondRowCounts!AH402)</f>
        <v>ND</v>
      </c>
      <c r="AI402" s="191" t="str">
        <f>IF(SecondRowCounts!AI402 = 0, "ND", SecondRowWins!AI402/SecondRowCounts!AI402)</f>
        <v>ND</v>
      </c>
      <c r="AJ402" s="191" t="str">
        <f>IF(SecondRowCounts!AJ402 = 0, "ND", SecondRowWins!AJ402/SecondRowCounts!AJ402)</f>
        <v>ND</v>
      </c>
      <c r="AK402" s="191" t="str">
        <f>IF(SecondRowCounts!AK402 = 0, "ND", SecondRowWins!AK402/SecondRowCounts!AK402)</f>
        <v>ND</v>
      </c>
      <c r="AL402" s="191" t="str">
        <f>IF(SecondRowCounts!AL402 = 0, "ND", SecondRowWins!AL402/SecondRowCounts!AL402)</f>
        <v>ND</v>
      </c>
      <c r="AM402" s="191" t="str">
        <f>IF(SecondRowCounts!AM402 = 0, "ND", SecondRowWins!AM402/SecondRowCounts!AM402)</f>
        <v>ND</v>
      </c>
      <c r="AN402" s="191" t="str">
        <f>IF(SecondRowCounts!AN402 = 0, "ND", SecondRowWins!AN402/SecondRowCounts!AN402)</f>
        <v>ND</v>
      </c>
      <c r="AO402" s="191" t="str">
        <f>IF(SecondRowCounts!AO402 = 0, "ND", SecondRowWins!AO402/SecondRowCounts!AO402)</f>
        <v>ND</v>
      </c>
      <c r="AP402" s="191" t="str">
        <f>IF(SecondRowCounts!AP402 = 0, "ND", SecondRowWins!AP402/SecondRowCounts!AP402)</f>
        <v>ND</v>
      </c>
    </row>
    <row r="403">
      <c r="A403" s="187" t="s">
        <v>53</v>
      </c>
      <c r="B403" s="191">
        <f>IF(SecondRowCounts!B403 = 0, "ND", SecondRowWins!B403/SecondRowCounts!B403)</f>
        <v>0.6717557252</v>
      </c>
      <c r="C403" s="191" t="str">
        <f>IF(SecondRowCounts!C403 = 0, "ND", SecondRowWins!C403/SecondRowCounts!C403)</f>
        <v>ND</v>
      </c>
      <c r="D403" s="191" t="str">
        <f>IF(SecondRowCounts!D403 = 0, "ND", SecondRowWins!D403/SecondRowCounts!D403)</f>
        <v>ND</v>
      </c>
      <c r="E403" s="191" t="str">
        <f>IF(SecondRowCounts!E403 = 0, "ND", SecondRowWins!E403/SecondRowCounts!E403)</f>
        <v>ND</v>
      </c>
      <c r="F403" s="191" t="str">
        <f>IF(SecondRowCounts!F403 = 0, "ND", SecondRowWins!F403/SecondRowCounts!F403)</f>
        <v>ND</v>
      </c>
      <c r="G403" s="191" t="str">
        <f>IF(SecondRowCounts!G403 = 0, "ND", SecondRowWins!G403/SecondRowCounts!G403)</f>
        <v>ND</v>
      </c>
      <c r="H403" s="191" t="str">
        <f>IF(SecondRowCounts!H403 = 0, "ND", SecondRowWins!H403/SecondRowCounts!H403)</f>
        <v>ND</v>
      </c>
      <c r="I403" s="191">
        <f>IF(SecondRowCounts!I403 = 0, "ND", SecondRowWins!I403/SecondRowCounts!I403)</f>
        <v>1</v>
      </c>
      <c r="J403" s="191">
        <f>IF(SecondRowCounts!J403 = 0, "ND", SecondRowWins!J403/SecondRowCounts!J403)</f>
        <v>0.875</v>
      </c>
      <c r="K403" s="191">
        <f>IF(SecondRowCounts!K403 = 0, "ND", SecondRowWins!K403/SecondRowCounts!K403)</f>
        <v>0.5862068966</v>
      </c>
      <c r="L403" s="191">
        <f>IF(SecondRowCounts!L403 = 0, "ND", SecondRowWins!L403/SecondRowCounts!L403)</f>
        <v>0.6060606061</v>
      </c>
      <c r="M403" s="191">
        <f>IF(SecondRowCounts!M403 = 0, "ND", SecondRowWins!M403/SecondRowCounts!M403)</f>
        <v>0.64</v>
      </c>
      <c r="N403" s="191">
        <f>IF(SecondRowCounts!N403 = 0, "ND", SecondRowWins!N403/SecondRowCounts!N403)</f>
        <v>0.6923076923</v>
      </c>
      <c r="O403" s="191">
        <f>IF(SecondRowCounts!O403 = 0, "ND", SecondRowWins!O403/SecondRowCounts!O403)</f>
        <v>0.8333333333</v>
      </c>
      <c r="P403" s="191">
        <f>IF(SecondRowCounts!P403 = 0, "ND", SecondRowWins!P403/SecondRowCounts!P403)</f>
        <v>0.6</v>
      </c>
      <c r="Q403" s="191">
        <f>IF(SecondRowCounts!Q403 = 0, "ND", SecondRowWins!Q403/SecondRowCounts!Q403)</f>
        <v>1</v>
      </c>
      <c r="R403" s="191" t="str">
        <f>IF(SecondRowCounts!R403 = 0, "ND", SecondRowWins!R403/SecondRowCounts!R403)</f>
        <v>ND</v>
      </c>
      <c r="S403" s="191" t="str">
        <f>IF(SecondRowCounts!S403 = 0, "ND", SecondRowWins!S403/SecondRowCounts!S403)</f>
        <v>ND</v>
      </c>
      <c r="T403" s="191" t="str">
        <f>IF(SecondRowCounts!T403 = 0, "ND", SecondRowWins!T403/SecondRowCounts!T403)</f>
        <v>ND</v>
      </c>
      <c r="U403" s="191" t="str">
        <f>IF(SecondRowCounts!U403 = 0, "ND", SecondRowWins!U403/SecondRowCounts!U403)</f>
        <v>ND</v>
      </c>
      <c r="V403" s="191" t="str">
        <f>IF(SecondRowCounts!V403 = 0, "ND", SecondRowWins!V403/SecondRowCounts!V403)</f>
        <v>ND</v>
      </c>
      <c r="W403" s="191" t="str">
        <f>IF(SecondRowCounts!W403 = 0, "ND", SecondRowWins!W403/SecondRowCounts!W403)</f>
        <v>ND</v>
      </c>
      <c r="X403" s="191" t="str">
        <f>IF(SecondRowCounts!X403 = 0, "ND", SecondRowWins!X403/SecondRowCounts!X403)</f>
        <v>ND</v>
      </c>
      <c r="Y403" s="191" t="str">
        <f>IF(SecondRowCounts!Y403 = 0, "ND", SecondRowWins!Y403/SecondRowCounts!Y403)</f>
        <v>ND</v>
      </c>
      <c r="Z403" s="191" t="str">
        <f>IF(SecondRowCounts!Z403 = 0, "ND", SecondRowWins!Z403/SecondRowCounts!Z403)</f>
        <v>ND</v>
      </c>
      <c r="AA403" s="191" t="str">
        <f>IF(SecondRowCounts!AA403 = 0, "ND", SecondRowWins!AA403/SecondRowCounts!AA403)</f>
        <v>ND</v>
      </c>
      <c r="AB403" s="191" t="str">
        <f>IF(SecondRowCounts!AB403 = 0, "ND", SecondRowWins!AB403/SecondRowCounts!AB403)</f>
        <v>ND</v>
      </c>
      <c r="AC403" s="191" t="str">
        <f>IF(SecondRowCounts!AC403 = 0, "ND", SecondRowWins!AC403/SecondRowCounts!AC403)</f>
        <v>ND</v>
      </c>
      <c r="AD403" s="191" t="str">
        <f>IF(SecondRowCounts!AD403 = 0, "ND", SecondRowWins!AD403/SecondRowCounts!AD403)</f>
        <v>ND</v>
      </c>
      <c r="AE403" s="191" t="str">
        <f>IF(SecondRowCounts!AE403 = 0, "ND", SecondRowWins!AE403/SecondRowCounts!AE403)</f>
        <v>ND</v>
      </c>
      <c r="AF403" s="191" t="str">
        <f>IF(SecondRowCounts!AF403 = 0, "ND", SecondRowWins!AF403/SecondRowCounts!AF403)</f>
        <v>ND</v>
      </c>
      <c r="AG403" s="191" t="str">
        <f>IF(SecondRowCounts!AG403 = 0, "ND", SecondRowWins!AG403/SecondRowCounts!AG403)</f>
        <v>ND</v>
      </c>
      <c r="AH403" s="191" t="str">
        <f>IF(SecondRowCounts!AH403 = 0, "ND", SecondRowWins!AH403/SecondRowCounts!AH403)</f>
        <v>ND</v>
      </c>
      <c r="AI403" s="191" t="str">
        <f>IF(SecondRowCounts!AI403 = 0, "ND", SecondRowWins!AI403/SecondRowCounts!AI403)</f>
        <v>ND</v>
      </c>
      <c r="AJ403" s="191" t="str">
        <f>IF(SecondRowCounts!AJ403 = 0, "ND", SecondRowWins!AJ403/SecondRowCounts!AJ403)</f>
        <v>ND</v>
      </c>
      <c r="AK403" s="191" t="str">
        <f>IF(SecondRowCounts!AK403 = 0, "ND", SecondRowWins!AK403/SecondRowCounts!AK403)</f>
        <v>ND</v>
      </c>
      <c r="AL403" s="191" t="str">
        <f>IF(SecondRowCounts!AL403 = 0, "ND", SecondRowWins!AL403/SecondRowCounts!AL403)</f>
        <v>ND</v>
      </c>
      <c r="AM403" s="191" t="str">
        <f>IF(SecondRowCounts!AM403 = 0, "ND", SecondRowWins!AM403/SecondRowCounts!AM403)</f>
        <v>ND</v>
      </c>
      <c r="AN403" s="191" t="str">
        <f>IF(SecondRowCounts!AN403 = 0, "ND", SecondRowWins!AN403/SecondRowCounts!AN403)</f>
        <v>ND</v>
      </c>
      <c r="AO403" s="191" t="str">
        <f>IF(SecondRowCounts!AO403 = 0, "ND", SecondRowWins!AO403/SecondRowCounts!AO403)</f>
        <v>ND</v>
      </c>
      <c r="AP403" s="191" t="str">
        <f>IF(SecondRowCounts!AP403 = 0, "ND", SecondRowWins!AP403/SecondRowCounts!AP403)</f>
        <v>ND</v>
      </c>
    </row>
    <row r="404">
      <c r="A404" s="187" t="s">
        <v>66</v>
      </c>
      <c r="B404" s="191">
        <f>IF(SecondRowCounts!B404 = 0, "ND", SecondRowWins!B404/SecondRowCounts!B404)</f>
        <v>0.6169871795</v>
      </c>
      <c r="C404" s="191" t="str">
        <f>IF(SecondRowCounts!C404 = 0, "ND", SecondRowWins!C404/SecondRowCounts!C404)</f>
        <v>ND</v>
      </c>
      <c r="D404" s="191">
        <f>IF(SecondRowCounts!D404 = 0, "ND", SecondRowWins!D404/SecondRowCounts!D404)</f>
        <v>0.6666666667</v>
      </c>
      <c r="E404" s="191">
        <f>IF(SecondRowCounts!E404 = 0, "ND", SecondRowWins!E404/SecondRowCounts!E404)</f>
        <v>0.7313432836</v>
      </c>
      <c r="F404" s="191">
        <f>IF(SecondRowCounts!F404 = 0, "ND", SecondRowWins!F404/SecondRowCounts!F404)</f>
        <v>0.6607142857</v>
      </c>
      <c r="G404" s="191">
        <f>IF(SecondRowCounts!G404 = 0, "ND", SecondRowWins!G404/SecondRowCounts!G404)</f>
        <v>0.6647058824</v>
      </c>
      <c r="H404" s="191">
        <f>IF(SecondRowCounts!H404 = 0, "ND", SecondRowWins!H404/SecondRowCounts!H404)</f>
        <v>0.5086206897</v>
      </c>
      <c r="I404" s="191">
        <f>IF(SecondRowCounts!I404 = 0, "ND", SecondRowWins!I404/SecondRowCounts!I404)</f>
        <v>0.5</v>
      </c>
      <c r="J404" s="191">
        <f>IF(SecondRowCounts!J404 = 0, "ND", SecondRowWins!J404/SecondRowCounts!J404)</f>
        <v>0.7428571429</v>
      </c>
      <c r="K404" s="191">
        <f>IF(SecondRowCounts!K404 = 0, "ND", SecondRowWins!K404/SecondRowCounts!K404)</f>
        <v>0.5294117647</v>
      </c>
      <c r="L404" s="191">
        <f>IF(SecondRowCounts!L404 = 0, "ND", SecondRowWins!L404/SecondRowCounts!L404)</f>
        <v>0.3333333333</v>
      </c>
      <c r="M404" s="191">
        <f>IF(SecondRowCounts!M404 = 0, "ND", SecondRowWins!M404/SecondRowCounts!M404)</f>
        <v>0</v>
      </c>
      <c r="N404" s="191">
        <f>IF(SecondRowCounts!N404 = 0, "ND", SecondRowWins!N404/SecondRowCounts!N404)</f>
        <v>0</v>
      </c>
      <c r="O404" s="191" t="str">
        <f>IF(SecondRowCounts!O404 = 0, "ND", SecondRowWins!O404/SecondRowCounts!O404)</f>
        <v>ND</v>
      </c>
      <c r="P404" s="191" t="str">
        <f>IF(SecondRowCounts!P404 = 0, "ND", SecondRowWins!P404/SecondRowCounts!P404)</f>
        <v>ND</v>
      </c>
      <c r="Q404" s="191" t="str">
        <f>IF(SecondRowCounts!Q404 = 0, "ND", SecondRowWins!Q404/SecondRowCounts!Q404)</f>
        <v>ND</v>
      </c>
      <c r="R404" s="191" t="str">
        <f>IF(SecondRowCounts!R404 = 0, "ND", SecondRowWins!R404/SecondRowCounts!R404)</f>
        <v>ND</v>
      </c>
      <c r="S404" s="191" t="str">
        <f>IF(SecondRowCounts!S404 = 0, "ND", SecondRowWins!S404/SecondRowCounts!S404)</f>
        <v>ND</v>
      </c>
      <c r="T404" s="191" t="str">
        <f>IF(SecondRowCounts!T404 = 0, "ND", SecondRowWins!T404/SecondRowCounts!T404)</f>
        <v>ND</v>
      </c>
      <c r="U404" s="191" t="str">
        <f>IF(SecondRowCounts!U404 = 0, "ND", SecondRowWins!U404/SecondRowCounts!U404)</f>
        <v>ND</v>
      </c>
      <c r="V404" s="191" t="str">
        <f>IF(SecondRowCounts!V404 = 0, "ND", SecondRowWins!V404/SecondRowCounts!V404)</f>
        <v>ND</v>
      </c>
      <c r="W404" s="191" t="str">
        <f>IF(SecondRowCounts!W404 = 0, "ND", SecondRowWins!W404/SecondRowCounts!W404)</f>
        <v>ND</v>
      </c>
      <c r="X404" s="191" t="str">
        <f>IF(SecondRowCounts!X404 = 0, "ND", SecondRowWins!X404/SecondRowCounts!X404)</f>
        <v>ND</v>
      </c>
      <c r="Y404" s="191" t="str">
        <f>IF(SecondRowCounts!Y404 = 0, "ND", SecondRowWins!Y404/SecondRowCounts!Y404)</f>
        <v>ND</v>
      </c>
      <c r="Z404" s="191" t="str">
        <f>IF(SecondRowCounts!Z404 = 0, "ND", SecondRowWins!Z404/SecondRowCounts!Z404)</f>
        <v>ND</v>
      </c>
      <c r="AA404" s="191" t="str">
        <f>IF(SecondRowCounts!AA404 = 0, "ND", SecondRowWins!AA404/SecondRowCounts!AA404)</f>
        <v>ND</v>
      </c>
      <c r="AB404" s="191" t="str">
        <f>IF(SecondRowCounts!AB404 = 0, "ND", SecondRowWins!AB404/SecondRowCounts!AB404)</f>
        <v>ND</v>
      </c>
      <c r="AC404" s="191" t="str">
        <f>IF(SecondRowCounts!AC404 = 0, "ND", SecondRowWins!AC404/SecondRowCounts!AC404)</f>
        <v>ND</v>
      </c>
      <c r="AD404" s="191" t="str">
        <f>IF(SecondRowCounts!AD404 = 0, "ND", SecondRowWins!AD404/SecondRowCounts!AD404)</f>
        <v>ND</v>
      </c>
      <c r="AE404" s="191" t="str">
        <f>IF(SecondRowCounts!AE404 = 0, "ND", SecondRowWins!AE404/SecondRowCounts!AE404)</f>
        <v>ND</v>
      </c>
      <c r="AF404" s="191" t="str">
        <f>IF(SecondRowCounts!AF404 = 0, "ND", SecondRowWins!AF404/SecondRowCounts!AF404)</f>
        <v>ND</v>
      </c>
      <c r="AG404" s="191" t="str">
        <f>IF(SecondRowCounts!AG404 = 0, "ND", SecondRowWins!AG404/SecondRowCounts!AG404)</f>
        <v>ND</v>
      </c>
      <c r="AH404" s="191" t="str">
        <f>IF(SecondRowCounts!AH404 = 0, "ND", SecondRowWins!AH404/SecondRowCounts!AH404)</f>
        <v>ND</v>
      </c>
      <c r="AI404" s="191" t="str">
        <f>IF(SecondRowCounts!AI404 = 0, "ND", SecondRowWins!AI404/SecondRowCounts!AI404)</f>
        <v>ND</v>
      </c>
      <c r="AJ404" s="191" t="str">
        <f>IF(SecondRowCounts!AJ404 = 0, "ND", SecondRowWins!AJ404/SecondRowCounts!AJ404)</f>
        <v>ND</v>
      </c>
      <c r="AK404" s="191" t="str">
        <f>IF(SecondRowCounts!AK404 = 0, "ND", SecondRowWins!AK404/SecondRowCounts!AK404)</f>
        <v>ND</v>
      </c>
      <c r="AL404" s="191" t="str">
        <f>IF(SecondRowCounts!AL404 = 0, "ND", SecondRowWins!AL404/SecondRowCounts!AL404)</f>
        <v>ND</v>
      </c>
      <c r="AM404" s="191" t="str">
        <f>IF(SecondRowCounts!AM404 = 0, "ND", SecondRowWins!AM404/SecondRowCounts!AM404)</f>
        <v>ND</v>
      </c>
      <c r="AN404" s="191" t="str">
        <f>IF(SecondRowCounts!AN404 = 0, "ND", SecondRowWins!AN404/SecondRowCounts!AN404)</f>
        <v>ND</v>
      </c>
      <c r="AO404" s="191" t="str">
        <f>IF(SecondRowCounts!AO404 = 0, "ND", SecondRowWins!AO404/SecondRowCounts!AO404)</f>
        <v>ND</v>
      </c>
      <c r="AP404" s="191" t="str">
        <f>IF(SecondRowCounts!AP404 = 0, "ND", SecondRowWins!AP404/SecondRowCounts!AP404)</f>
        <v>ND</v>
      </c>
    </row>
    <row r="405">
      <c r="A405" s="187" t="s">
        <v>473</v>
      </c>
      <c r="B405" s="191">
        <f>IF(SecondRowCounts!B405 = 0, "ND", SecondRowWins!B405/SecondRowCounts!B405)</f>
        <v>0.3499686127</v>
      </c>
      <c r="C405" s="191" t="str">
        <f>IF(SecondRowCounts!C405 = 0, "ND", SecondRowWins!C405/SecondRowCounts!C405)</f>
        <v>ND</v>
      </c>
      <c r="D405" s="191" t="str">
        <f>IF(SecondRowCounts!D405 = 0, "ND", SecondRowWins!D405/SecondRowCounts!D405)</f>
        <v>ND</v>
      </c>
      <c r="E405" s="191" t="str">
        <f>IF(SecondRowCounts!E405 = 0, "ND", SecondRowWins!E405/SecondRowCounts!E405)</f>
        <v>ND</v>
      </c>
      <c r="F405" s="191" t="str">
        <f>IF(SecondRowCounts!F405 = 0, "ND", SecondRowWins!F405/SecondRowCounts!F405)</f>
        <v>ND</v>
      </c>
      <c r="G405" s="191">
        <f>IF(SecondRowCounts!G405 = 0, "ND", SecondRowWins!G405/SecondRowCounts!G405)</f>
        <v>0.4</v>
      </c>
      <c r="H405" s="191">
        <f>IF(SecondRowCounts!H405 = 0, "ND", SecondRowWins!H405/SecondRowCounts!H405)</f>
        <v>0.3041385948</v>
      </c>
      <c r="I405" s="191">
        <f>IF(SecondRowCounts!I405 = 0, "ND", SecondRowWins!I405/SecondRowCounts!I405)</f>
        <v>0.2660550459</v>
      </c>
      <c r="J405" s="191">
        <f>IF(SecondRowCounts!J405 = 0, "ND", SecondRowWins!J405/SecondRowCounts!J405)</f>
        <v>0.1176470588</v>
      </c>
      <c r="K405" s="191">
        <f>IF(SecondRowCounts!K405 = 0, "ND", SecondRowWins!K405/SecondRowCounts!K405)</f>
        <v>0</v>
      </c>
      <c r="L405" s="191" t="str">
        <f>IF(SecondRowCounts!L405 = 0, "ND", SecondRowWins!L405/SecondRowCounts!L405)</f>
        <v>ND</v>
      </c>
      <c r="M405" s="191" t="str">
        <f>IF(SecondRowCounts!M405 = 0, "ND", SecondRowWins!M405/SecondRowCounts!M405)</f>
        <v>ND</v>
      </c>
      <c r="N405" s="191" t="str">
        <f>IF(SecondRowCounts!N405 = 0, "ND", SecondRowWins!N405/SecondRowCounts!N405)</f>
        <v>ND</v>
      </c>
      <c r="O405" s="191" t="str">
        <f>IF(SecondRowCounts!O405 = 0, "ND", SecondRowWins!O405/SecondRowCounts!O405)</f>
        <v>ND</v>
      </c>
      <c r="P405" s="191" t="str">
        <f>IF(SecondRowCounts!P405 = 0, "ND", SecondRowWins!P405/SecondRowCounts!P405)</f>
        <v>ND</v>
      </c>
      <c r="Q405" s="191" t="str">
        <f>IF(SecondRowCounts!Q405 = 0, "ND", SecondRowWins!Q405/SecondRowCounts!Q405)</f>
        <v>ND</v>
      </c>
      <c r="R405" s="191" t="str">
        <f>IF(SecondRowCounts!R405 = 0, "ND", SecondRowWins!R405/SecondRowCounts!R405)</f>
        <v>ND</v>
      </c>
      <c r="S405" s="191" t="str">
        <f>IF(SecondRowCounts!S405 = 0, "ND", SecondRowWins!S405/SecondRowCounts!S405)</f>
        <v>ND</v>
      </c>
      <c r="T405" s="191" t="str">
        <f>IF(SecondRowCounts!T405 = 0, "ND", SecondRowWins!T405/SecondRowCounts!T405)</f>
        <v>ND</v>
      </c>
      <c r="U405" s="191" t="str">
        <f>IF(SecondRowCounts!U405 = 0, "ND", SecondRowWins!U405/SecondRowCounts!U405)</f>
        <v>ND</v>
      </c>
      <c r="V405" s="191" t="str">
        <f>IF(SecondRowCounts!V405 = 0, "ND", SecondRowWins!V405/SecondRowCounts!V405)</f>
        <v>ND</v>
      </c>
      <c r="W405" s="191" t="str">
        <f>IF(SecondRowCounts!W405 = 0, "ND", SecondRowWins!W405/SecondRowCounts!W405)</f>
        <v>ND</v>
      </c>
      <c r="X405" s="191" t="str">
        <f>IF(SecondRowCounts!X405 = 0, "ND", SecondRowWins!X405/SecondRowCounts!X405)</f>
        <v>ND</v>
      </c>
      <c r="Y405" s="191" t="str">
        <f>IF(SecondRowCounts!Y405 = 0, "ND", SecondRowWins!Y405/SecondRowCounts!Y405)</f>
        <v>ND</v>
      </c>
      <c r="Z405" s="191" t="str">
        <f>IF(SecondRowCounts!Z405 = 0, "ND", SecondRowWins!Z405/SecondRowCounts!Z405)</f>
        <v>ND</v>
      </c>
      <c r="AA405" s="191" t="str">
        <f>IF(SecondRowCounts!AA405 = 0, "ND", SecondRowWins!AA405/SecondRowCounts!AA405)</f>
        <v>ND</v>
      </c>
      <c r="AB405" s="191" t="str">
        <f>IF(SecondRowCounts!AB405 = 0, "ND", SecondRowWins!AB405/SecondRowCounts!AB405)</f>
        <v>ND</v>
      </c>
      <c r="AC405" s="191" t="str">
        <f>IF(SecondRowCounts!AC405 = 0, "ND", SecondRowWins!AC405/SecondRowCounts!AC405)</f>
        <v>ND</v>
      </c>
      <c r="AD405" s="191" t="str">
        <f>IF(SecondRowCounts!AD405 = 0, "ND", SecondRowWins!AD405/SecondRowCounts!AD405)</f>
        <v>ND</v>
      </c>
      <c r="AE405" s="191" t="str">
        <f>IF(SecondRowCounts!AE405 = 0, "ND", SecondRowWins!AE405/SecondRowCounts!AE405)</f>
        <v>ND</v>
      </c>
      <c r="AF405" s="191" t="str">
        <f>IF(SecondRowCounts!AF405 = 0, "ND", SecondRowWins!AF405/SecondRowCounts!AF405)</f>
        <v>ND</v>
      </c>
      <c r="AG405" s="191" t="str">
        <f>IF(SecondRowCounts!AG405 = 0, "ND", SecondRowWins!AG405/SecondRowCounts!AG405)</f>
        <v>ND</v>
      </c>
      <c r="AH405" s="191" t="str">
        <f>IF(SecondRowCounts!AH405 = 0, "ND", SecondRowWins!AH405/SecondRowCounts!AH405)</f>
        <v>ND</v>
      </c>
      <c r="AI405" s="191" t="str">
        <f>IF(SecondRowCounts!AI405 = 0, "ND", SecondRowWins!AI405/SecondRowCounts!AI405)</f>
        <v>ND</v>
      </c>
      <c r="AJ405" s="191" t="str">
        <f>IF(SecondRowCounts!AJ405 = 0, "ND", SecondRowWins!AJ405/SecondRowCounts!AJ405)</f>
        <v>ND</v>
      </c>
      <c r="AK405" s="191" t="str">
        <f>IF(SecondRowCounts!AK405 = 0, "ND", SecondRowWins!AK405/SecondRowCounts!AK405)</f>
        <v>ND</v>
      </c>
      <c r="AL405" s="191" t="str">
        <f>IF(SecondRowCounts!AL405 = 0, "ND", SecondRowWins!AL405/SecondRowCounts!AL405)</f>
        <v>ND</v>
      </c>
      <c r="AM405" s="191" t="str">
        <f>IF(SecondRowCounts!AM405 = 0, "ND", SecondRowWins!AM405/SecondRowCounts!AM405)</f>
        <v>ND</v>
      </c>
      <c r="AN405" s="191" t="str">
        <f>IF(SecondRowCounts!AN405 = 0, "ND", SecondRowWins!AN405/SecondRowCounts!AN405)</f>
        <v>ND</v>
      </c>
      <c r="AO405" s="191" t="str">
        <f>IF(SecondRowCounts!AO405 = 0, "ND", SecondRowWins!AO405/SecondRowCounts!AO405)</f>
        <v>ND</v>
      </c>
      <c r="AP405" s="191" t="str">
        <f>IF(SecondRowCounts!AP405 = 0, "ND", SecondRowWins!AP405/SecondRowCounts!AP405)</f>
        <v>ND</v>
      </c>
    </row>
    <row r="406">
      <c r="A406" s="187" t="s">
        <v>63</v>
      </c>
      <c r="B406" s="191">
        <f>IF(SecondRowCounts!B406 = 0, "ND", SecondRowWins!B406/SecondRowCounts!B406)</f>
        <v>0.6522678186</v>
      </c>
      <c r="C406" s="191" t="str">
        <f>IF(SecondRowCounts!C406 = 0, "ND", SecondRowWins!C406/SecondRowCounts!C406)</f>
        <v>ND</v>
      </c>
      <c r="D406" s="191">
        <f>IF(SecondRowCounts!D406 = 0, "ND", SecondRowWins!D406/SecondRowCounts!D406)</f>
        <v>0.6818181818</v>
      </c>
      <c r="E406" s="191">
        <f>IF(SecondRowCounts!E406 = 0, "ND", SecondRowWins!E406/SecondRowCounts!E406)</f>
        <v>0.6721311475</v>
      </c>
      <c r="F406" s="191">
        <f>IF(SecondRowCounts!F406 = 0, "ND", SecondRowWins!F406/SecondRowCounts!F406)</f>
        <v>0.696969697</v>
      </c>
      <c r="G406" s="191">
        <f>IF(SecondRowCounts!G406 = 0, "ND", SecondRowWins!G406/SecondRowCounts!G406)</f>
        <v>0.641509434</v>
      </c>
      <c r="H406" s="191">
        <f>IF(SecondRowCounts!H406 = 0, "ND", SecondRowWins!H406/SecondRowCounts!H406)</f>
        <v>0.6601941748</v>
      </c>
      <c r="I406" s="191">
        <f>IF(SecondRowCounts!I406 = 0, "ND", SecondRowWins!I406/SecondRowCounts!I406)</f>
        <v>0.64</v>
      </c>
      <c r="J406" s="191">
        <f>IF(SecondRowCounts!J406 = 0, "ND", SecondRowWins!J406/SecondRowCounts!J406)</f>
        <v>0.5945945946</v>
      </c>
      <c r="K406" s="191">
        <f>IF(SecondRowCounts!K406 = 0, "ND", SecondRowWins!K406/SecondRowCounts!K406)</f>
        <v>0.5333333333</v>
      </c>
      <c r="L406" s="191">
        <f>IF(SecondRowCounts!L406 = 0, "ND", SecondRowWins!L406/SecondRowCounts!L406)</f>
        <v>0.6666666667</v>
      </c>
      <c r="M406" s="191" t="str">
        <f>IF(SecondRowCounts!M406 = 0, "ND", SecondRowWins!M406/SecondRowCounts!M406)</f>
        <v>ND</v>
      </c>
      <c r="N406" s="191" t="str">
        <f>IF(SecondRowCounts!N406 = 0, "ND", SecondRowWins!N406/SecondRowCounts!N406)</f>
        <v>ND</v>
      </c>
      <c r="O406" s="191" t="str">
        <f>IF(SecondRowCounts!O406 = 0, "ND", SecondRowWins!O406/SecondRowCounts!O406)</f>
        <v>ND</v>
      </c>
      <c r="P406" s="191" t="str">
        <f>IF(SecondRowCounts!P406 = 0, "ND", SecondRowWins!P406/SecondRowCounts!P406)</f>
        <v>ND</v>
      </c>
      <c r="Q406" s="191" t="str">
        <f>IF(SecondRowCounts!Q406 = 0, "ND", SecondRowWins!Q406/SecondRowCounts!Q406)</f>
        <v>ND</v>
      </c>
      <c r="R406" s="191" t="str">
        <f>IF(SecondRowCounts!R406 = 0, "ND", SecondRowWins!R406/SecondRowCounts!R406)</f>
        <v>ND</v>
      </c>
      <c r="S406" s="191" t="str">
        <f>IF(SecondRowCounts!S406 = 0, "ND", SecondRowWins!S406/SecondRowCounts!S406)</f>
        <v>ND</v>
      </c>
      <c r="T406" s="191" t="str">
        <f>IF(SecondRowCounts!T406 = 0, "ND", SecondRowWins!T406/SecondRowCounts!T406)</f>
        <v>ND</v>
      </c>
      <c r="U406" s="191" t="str">
        <f>IF(SecondRowCounts!U406 = 0, "ND", SecondRowWins!U406/SecondRowCounts!U406)</f>
        <v>ND</v>
      </c>
      <c r="V406" s="191" t="str">
        <f>IF(SecondRowCounts!V406 = 0, "ND", SecondRowWins!V406/SecondRowCounts!V406)</f>
        <v>ND</v>
      </c>
      <c r="W406" s="191" t="str">
        <f>IF(SecondRowCounts!W406 = 0, "ND", SecondRowWins!W406/SecondRowCounts!W406)</f>
        <v>ND</v>
      </c>
      <c r="X406" s="191" t="str">
        <f>IF(SecondRowCounts!X406 = 0, "ND", SecondRowWins!X406/SecondRowCounts!X406)</f>
        <v>ND</v>
      </c>
      <c r="Y406" s="191" t="str">
        <f>IF(SecondRowCounts!Y406 = 0, "ND", SecondRowWins!Y406/SecondRowCounts!Y406)</f>
        <v>ND</v>
      </c>
      <c r="Z406" s="191" t="str">
        <f>IF(SecondRowCounts!Z406 = 0, "ND", SecondRowWins!Z406/SecondRowCounts!Z406)</f>
        <v>ND</v>
      </c>
      <c r="AA406" s="191" t="str">
        <f>IF(SecondRowCounts!AA406 = 0, "ND", SecondRowWins!AA406/SecondRowCounts!AA406)</f>
        <v>ND</v>
      </c>
      <c r="AB406" s="191" t="str">
        <f>IF(SecondRowCounts!AB406 = 0, "ND", SecondRowWins!AB406/SecondRowCounts!AB406)</f>
        <v>ND</v>
      </c>
      <c r="AC406" s="191" t="str">
        <f>IF(SecondRowCounts!AC406 = 0, "ND", SecondRowWins!AC406/SecondRowCounts!AC406)</f>
        <v>ND</v>
      </c>
      <c r="AD406" s="191" t="str">
        <f>IF(SecondRowCounts!AD406 = 0, "ND", SecondRowWins!AD406/SecondRowCounts!AD406)</f>
        <v>ND</v>
      </c>
      <c r="AE406" s="191" t="str">
        <f>IF(SecondRowCounts!AE406 = 0, "ND", SecondRowWins!AE406/SecondRowCounts!AE406)</f>
        <v>ND</v>
      </c>
      <c r="AF406" s="191" t="str">
        <f>IF(SecondRowCounts!AF406 = 0, "ND", SecondRowWins!AF406/SecondRowCounts!AF406)</f>
        <v>ND</v>
      </c>
      <c r="AG406" s="191" t="str">
        <f>IF(SecondRowCounts!AG406 = 0, "ND", SecondRowWins!AG406/SecondRowCounts!AG406)</f>
        <v>ND</v>
      </c>
      <c r="AH406" s="191" t="str">
        <f>IF(SecondRowCounts!AH406 = 0, "ND", SecondRowWins!AH406/SecondRowCounts!AH406)</f>
        <v>ND</v>
      </c>
      <c r="AI406" s="191" t="str">
        <f>IF(SecondRowCounts!AI406 = 0, "ND", SecondRowWins!AI406/SecondRowCounts!AI406)</f>
        <v>ND</v>
      </c>
      <c r="AJ406" s="191" t="str">
        <f>IF(SecondRowCounts!AJ406 = 0, "ND", SecondRowWins!AJ406/SecondRowCounts!AJ406)</f>
        <v>ND</v>
      </c>
      <c r="AK406" s="191" t="str">
        <f>IF(SecondRowCounts!AK406 = 0, "ND", SecondRowWins!AK406/SecondRowCounts!AK406)</f>
        <v>ND</v>
      </c>
      <c r="AL406" s="191" t="str">
        <f>IF(SecondRowCounts!AL406 = 0, "ND", SecondRowWins!AL406/SecondRowCounts!AL406)</f>
        <v>ND</v>
      </c>
      <c r="AM406" s="191" t="str">
        <f>IF(SecondRowCounts!AM406 = 0, "ND", SecondRowWins!AM406/SecondRowCounts!AM406)</f>
        <v>ND</v>
      </c>
      <c r="AN406" s="191" t="str">
        <f>IF(SecondRowCounts!AN406 = 0, "ND", SecondRowWins!AN406/SecondRowCounts!AN406)</f>
        <v>ND</v>
      </c>
      <c r="AO406" s="191" t="str">
        <f>IF(SecondRowCounts!AO406 = 0, "ND", SecondRowWins!AO406/SecondRowCounts!AO406)</f>
        <v>ND</v>
      </c>
      <c r="AP406" s="191" t="str">
        <f>IF(SecondRowCounts!AP406 = 0, "ND", SecondRowWins!AP406/SecondRowCounts!AP406)</f>
        <v>ND</v>
      </c>
    </row>
    <row r="407">
      <c r="A407" s="187" t="s">
        <v>22</v>
      </c>
      <c r="B407" s="191">
        <f>IF(SecondRowCounts!B407 = 0, "ND", SecondRowWins!B407/SecondRowCounts!B407)</f>
        <v>0.537770657</v>
      </c>
      <c r="C407" s="191">
        <f>IF(SecondRowCounts!C407 = 0, "ND", SecondRowWins!C407/SecondRowCounts!C407)</f>
        <v>0.5973134027</v>
      </c>
      <c r="D407" s="191">
        <f>IF(SecondRowCounts!D407 = 0, "ND", SecondRowWins!D407/SecondRowCounts!D407)</f>
        <v>0.6052048726</v>
      </c>
      <c r="E407" s="191">
        <f>IF(SecondRowCounts!E407 = 0, "ND", SecondRowWins!E407/SecondRowCounts!E407)</f>
        <v>0.5754102955</v>
      </c>
      <c r="F407" s="191">
        <f>IF(SecondRowCounts!F407 = 0, "ND", SecondRowWins!F407/SecondRowCounts!F407)</f>
        <v>0.5327879209</v>
      </c>
      <c r="G407" s="191">
        <f>IF(SecondRowCounts!G407 = 0, "ND", SecondRowWins!G407/SecondRowCounts!G407)</f>
        <v>0.4705512573</v>
      </c>
      <c r="H407" s="191">
        <f>IF(SecondRowCounts!H407 = 0, "ND", SecondRowWins!H407/SecondRowCounts!H407)</f>
        <v>0.4080742563</v>
      </c>
      <c r="I407" s="191">
        <f>IF(SecondRowCounts!I407 = 0, "ND", SecondRowWins!I407/SecondRowCounts!I407)</f>
        <v>0.3415669626</v>
      </c>
      <c r="J407" s="191">
        <f>IF(SecondRowCounts!J407 = 0, "ND", SecondRowWins!J407/SecondRowCounts!J407)</f>
        <v>0.192575406</v>
      </c>
      <c r="K407" s="191">
        <f>IF(SecondRowCounts!K407 = 0, "ND", SecondRowWins!K407/SecondRowCounts!K407)</f>
        <v>0</v>
      </c>
      <c r="L407" s="191" t="str">
        <f>IF(SecondRowCounts!L407 = 0, "ND", SecondRowWins!L407/SecondRowCounts!L407)</f>
        <v>ND</v>
      </c>
      <c r="M407" s="191" t="str">
        <f>IF(SecondRowCounts!M407 = 0, "ND", SecondRowWins!M407/SecondRowCounts!M407)</f>
        <v>ND</v>
      </c>
      <c r="N407" s="191" t="str">
        <f>IF(SecondRowCounts!N407 = 0, "ND", SecondRowWins!N407/SecondRowCounts!N407)</f>
        <v>ND</v>
      </c>
      <c r="O407" s="191" t="str">
        <f>IF(SecondRowCounts!O407 = 0, "ND", SecondRowWins!O407/SecondRowCounts!O407)</f>
        <v>ND</v>
      </c>
      <c r="P407" s="191" t="str">
        <f>IF(SecondRowCounts!P407 = 0, "ND", SecondRowWins!P407/SecondRowCounts!P407)</f>
        <v>ND</v>
      </c>
      <c r="Q407" s="191" t="str">
        <f>IF(SecondRowCounts!Q407 = 0, "ND", SecondRowWins!Q407/SecondRowCounts!Q407)</f>
        <v>ND</v>
      </c>
      <c r="R407" s="191" t="str">
        <f>IF(SecondRowCounts!R407 = 0, "ND", SecondRowWins!R407/SecondRowCounts!R407)</f>
        <v>ND</v>
      </c>
      <c r="S407" s="191" t="str">
        <f>IF(SecondRowCounts!S407 = 0, "ND", SecondRowWins!S407/SecondRowCounts!S407)</f>
        <v>ND</v>
      </c>
      <c r="T407" s="191" t="str">
        <f>IF(SecondRowCounts!T407 = 0, "ND", SecondRowWins!T407/SecondRowCounts!T407)</f>
        <v>ND</v>
      </c>
      <c r="U407" s="191" t="str">
        <f>IF(SecondRowCounts!U407 = 0, "ND", SecondRowWins!U407/SecondRowCounts!U407)</f>
        <v>ND</v>
      </c>
      <c r="V407" s="191" t="str">
        <f>IF(SecondRowCounts!V407 = 0, "ND", SecondRowWins!V407/SecondRowCounts!V407)</f>
        <v>ND</v>
      </c>
      <c r="W407" s="191" t="str">
        <f>IF(SecondRowCounts!W407 = 0, "ND", SecondRowWins!W407/SecondRowCounts!W407)</f>
        <v>ND</v>
      </c>
      <c r="X407" s="191" t="str">
        <f>IF(SecondRowCounts!X407 = 0, "ND", SecondRowWins!X407/SecondRowCounts!X407)</f>
        <v>ND</v>
      </c>
      <c r="Y407" s="191" t="str">
        <f>IF(SecondRowCounts!Y407 = 0, "ND", SecondRowWins!Y407/SecondRowCounts!Y407)</f>
        <v>ND</v>
      </c>
      <c r="Z407" s="191" t="str">
        <f>IF(SecondRowCounts!Z407 = 0, "ND", SecondRowWins!Z407/SecondRowCounts!Z407)</f>
        <v>ND</v>
      </c>
      <c r="AA407" s="191" t="str">
        <f>IF(SecondRowCounts!AA407 = 0, "ND", SecondRowWins!AA407/SecondRowCounts!AA407)</f>
        <v>ND</v>
      </c>
      <c r="AB407" s="191" t="str">
        <f>IF(SecondRowCounts!AB407 = 0, "ND", SecondRowWins!AB407/SecondRowCounts!AB407)</f>
        <v>ND</v>
      </c>
      <c r="AC407" s="191" t="str">
        <f>IF(SecondRowCounts!AC407 = 0, "ND", SecondRowWins!AC407/SecondRowCounts!AC407)</f>
        <v>ND</v>
      </c>
      <c r="AD407" s="191" t="str">
        <f>IF(SecondRowCounts!AD407 = 0, "ND", SecondRowWins!AD407/SecondRowCounts!AD407)</f>
        <v>ND</v>
      </c>
      <c r="AE407" s="191" t="str">
        <f>IF(SecondRowCounts!AE407 = 0, "ND", SecondRowWins!AE407/SecondRowCounts!AE407)</f>
        <v>ND</v>
      </c>
      <c r="AF407" s="191" t="str">
        <f>IF(SecondRowCounts!AF407 = 0, "ND", SecondRowWins!AF407/SecondRowCounts!AF407)</f>
        <v>ND</v>
      </c>
      <c r="AG407" s="191" t="str">
        <f>IF(SecondRowCounts!AG407 = 0, "ND", SecondRowWins!AG407/SecondRowCounts!AG407)</f>
        <v>ND</v>
      </c>
      <c r="AH407" s="191" t="str">
        <f>IF(SecondRowCounts!AH407 = 0, "ND", SecondRowWins!AH407/SecondRowCounts!AH407)</f>
        <v>ND</v>
      </c>
      <c r="AI407" s="191" t="str">
        <f>IF(SecondRowCounts!AI407 = 0, "ND", SecondRowWins!AI407/SecondRowCounts!AI407)</f>
        <v>ND</v>
      </c>
      <c r="AJ407" s="191" t="str">
        <f>IF(SecondRowCounts!AJ407 = 0, "ND", SecondRowWins!AJ407/SecondRowCounts!AJ407)</f>
        <v>ND</v>
      </c>
      <c r="AK407" s="191" t="str">
        <f>IF(SecondRowCounts!AK407 = 0, "ND", SecondRowWins!AK407/SecondRowCounts!AK407)</f>
        <v>ND</v>
      </c>
      <c r="AL407" s="191" t="str">
        <f>IF(SecondRowCounts!AL407 = 0, "ND", SecondRowWins!AL407/SecondRowCounts!AL407)</f>
        <v>ND</v>
      </c>
      <c r="AM407" s="191" t="str">
        <f>IF(SecondRowCounts!AM407 = 0, "ND", SecondRowWins!AM407/SecondRowCounts!AM407)</f>
        <v>ND</v>
      </c>
      <c r="AN407" s="191" t="str">
        <f>IF(SecondRowCounts!AN407 = 0, "ND", SecondRowWins!AN407/SecondRowCounts!AN407)</f>
        <v>ND</v>
      </c>
      <c r="AO407" s="191" t="str">
        <f>IF(SecondRowCounts!AO407 = 0, "ND", SecondRowWins!AO407/SecondRowCounts!AO407)</f>
        <v>ND</v>
      </c>
      <c r="AP407" s="191" t="str">
        <f>IF(SecondRowCounts!AP407 = 0, "ND", SecondRowWins!AP407/SecondRowCounts!AP407)</f>
        <v>ND</v>
      </c>
    </row>
    <row r="408">
      <c r="A408" s="187" t="s">
        <v>474</v>
      </c>
      <c r="B408" s="191">
        <f>IF(SecondRowCounts!B408 = 0, "ND", SecondRowWins!B408/SecondRowCounts!B408)</f>
        <v>0.75</v>
      </c>
      <c r="C408" s="191" t="str">
        <f>IF(SecondRowCounts!C408 = 0, "ND", SecondRowWins!C408/SecondRowCounts!C408)</f>
        <v>ND</v>
      </c>
      <c r="D408" s="191" t="str">
        <f>IF(SecondRowCounts!D408 = 0, "ND", SecondRowWins!D408/SecondRowCounts!D408)</f>
        <v>ND</v>
      </c>
      <c r="E408" s="191" t="str">
        <f>IF(SecondRowCounts!E408 = 0, "ND", SecondRowWins!E408/SecondRowCounts!E408)</f>
        <v>ND</v>
      </c>
      <c r="F408" s="191" t="str">
        <f>IF(SecondRowCounts!F408 = 0, "ND", SecondRowWins!F408/SecondRowCounts!F408)</f>
        <v>ND</v>
      </c>
      <c r="G408" s="191" t="str">
        <f>IF(SecondRowCounts!G408 = 0, "ND", SecondRowWins!G408/SecondRowCounts!G408)</f>
        <v>ND</v>
      </c>
      <c r="H408" s="191" t="str">
        <f>IF(SecondRowCounts!H408 = 0, "ND", SecondRowWins!H408/SecondRowCounts!H408)</f>
        <v>ND</v>
      </c>
      <c r="I408" s="191" t="str">
        <f>IF(SecondRowCounts!I408 = 0, "ND", SecondRowWins!I408/SecondRowCounts!I408)</f>
        <v>ND</v>
      </c>
      <c r="J408" s="191">
        <f>IF(SecondRowCounts!J408 = 0, "ND", SecondRowWins!J408/SecondRowCounts!J408)</f>
        <v>0</v>
      </c>
      <c r="K408" s="191" t="str">
        <f>IF(SecondRowCounts!K408 = 0, "ND", SecondRowWins!K408/SecondRowCounts!K408)</f>
        <v>ND</v>
      </c>
      <c r="L408" s="191">
        <f>IF(SecondRowCounts!L408 = 0, "ND", SecondRowWins!L408/SecondRowCounts!L408)</f>
        <v>1</v>
      </c>
      <c r="M408" s="191" t="str">
        <f>IF(SecondRowCounts!M408 = 0, "ND", SecondRowWins!M408/SecondRowCounts!M408)</f>
        <v>ND</v>
      </c>
      <c r="N408" s="191">
        <f>IF(SecondRowCounts!N408 = 0, "ND", SecondRowWins!N408/SecondRowCounts!N408)</f>
        <v>1</v>
      </c>
      <c r="O408" s="191" t="str">
        <f>IF(SecondRowCounts!O408 = 0, "ND", SecondRowWins!O408/SecondRowCounts!O408)</f>
        <v>ND</v>
      </c>
      <c r="P408" s="191" t="str">
        <f>IF(SecondRowCounts!P408 = 0, "ND", SecondRowWins!P408/SecondRowCounts!P408)</f>
        <v>ND</v>
      </c>
      <c r="Q408" s="191" t="str">
        <f>IF(SecondRowCounts!Q408 = 0, "ND", SecondRowWins!Q408/SecondRowCounts!Q408)</f>
        <v>ND</v>
      </c>
      <c r="R408" s="191" t="str">
        <f>IF(SecondRowCounts!R408 = 0, "ND", SecondRowWins!R408/SecondRowCounts!R408)</f>
        <v>ND</v>
      </c>
      <c r="S408" s="191" t="str">
        <f>IF(SecondRowCounts!S408 = 0, "ND", SecondRowWins!S408/SecondRowCounts!S408)</f>
        <v>ND</v>
      </c>
      <c r="T408" s="191" t="str">
        <f>IF(SecondRowCounts!T408 = 0, "ND", SecondRowWins!T408/SecondRowCounts!T408)</f>
        <v>ND</v>
      </c>
      <c r="U408" s="191" t="str">
        <f>IF(SecondRowCounts!U408 = 0, "ND", SecondRowWins!U408/SecondRowCounts!U408)</f>
        <v>ND</v>
      </c>
      <c r="V408" s="191" t="str">
        <f>IF(SecondRowCounts!V408 = 0, "ND", SecondRowWins!V408/SecondRowCounts!V408)</f>
        <v>ND</v>
      </c>
      <c r="W408" s="191" t="str">
        <f>IF(SecondRowCounts!W408 = 0, "ND", SecondRowWins!W408/SecondRowCounts!W408)</f>
        <v>ND</v>
      </c>
      <c r="X408" s="191" t="str">
        <f>IF(SecondRowCounts!X408 = 0, "ND", SecondRowWins!X408/SecondRowCounts!X408)</f>
        <v>ND</v>
      </c>
      <c r="Y408" s="191" t="str">
        <f>IF(SecondRowCounts!Y408 = 0, "ND", SecondRowWins!Y408/SecondRowCounts!Y408)</f>
        <v>ND</v>
      </c>
      <c r="Z408" s="191" t="str">
        <f>IF(SecondRowCounts!Z408 = 0, "ND", SecondRowWins!Z408/SecondRowCounts!Z408)</f>
        <v>ND</v>
      </c>
      <c r="AA408" s="191" t="str">
        <f>IF(SecondRowCounts!AA408 = 0, "ND", SecondRowWins!AA408/SecondRowCounts!AA408)</f>
        <v>ND</v>
      </c>
      <c r="AB408" s="191" t="str">
        <f>IF(SecondRowCounts!AB408 = 0, "ND", SecondRowWins!AB408/SecondRowCounts!AB408)</f>
        <v>ND</v>
      </c>
      <c r="AC408" s="191" t="str">
        <f>IF(SecondRowCounts!AC408 = 0, "ND", SecondRowWins!AC408/SecondRowCounts!AC408)</f>
        <v>ND</v>
      </c>
      <c r="AD408" s="191" t="str">
        <f>IF(SecondRowCounts!AD408 = 0, "ND", SecondRowWins!AD408/SecondRowCounts!AD408)</f>
        <v>ND</v>
      </c>
      <c r="AE408" s="191" t="str">
        <f>IF(SecondRowCounts!AE408 = 0, "ND", SecondRowWins!AE408/SecondRowCounts!AE408)</f>
        <v>ND</v>
      </c>
      <c r="AF408" s="191" t="str">
        <f>IF(SecondRowCounts!AF408 = 0, "ND", SecondRowWins!AF408/SecondRowCounts!AF408)</f>
        <v>ND</v>
      </c>
      <c r="AG408" s="191" t="str">
        <f>IF(SecondRowCounts!AG408 = 0, "ND", SecondRowWins!AG408/SecondRowCounts!AG408)</f>
        <v>ND</v>
      </c>
      <c r="AH408" s="191" t="str">
        <f>IF(SecondRowCounts!AH408 = 0, "ND", SecondRowWins!AH408/SecondRowCounts!AH408)</f>
        <v>ND</v>
      </c>
      <c r="AI408" s="191" t="str">
        <f>IF(SecondRowCounts!AI408 = 0, "ND", SecondRowWins!AI408/SecondRowCounts!AI408)</f>
        <v>ND</v>
      </c>
      <c r="AJ408" s="191" t="str">
        <f>IF(SecondRowCounts!AJ408 = 0, "ND", SecondRowWins!AJ408/SecondRowCounts!AJ408)</f>
        <v>ND</v>
      </c>
      <c r="AK408" s="191" t="str">
        <f>IF(SecondRowCounts!AK408 = 0, "ND", SecondRowWins!AK408/SecondRowCounts!AK408)</f>
        <v>ND</v>
      </c>
      <c r="AL408" s="191" t="str">
        <f>IF(SecondRowCounts!AL408 = 0, "ND", SecondRowWins!AL408/SecondRowCounts!AL408)</f>
        <v>ND</v>
      </c>
      <c r="AM408" s="191" t="str">
        <f>IF(SecondRowCounts!AM408 = 0, "ND", SecondRowWins!AM408/SecondRowCounts!AM408)</f>
        <v>ND</v>
      </c>
      <c r="AN408" s="191" t="str">
        <f>IF(SecondRowCounts!AN408 = 0, "ND", SecondRowWins!AN408/SecondRowCounts!AN408)</f>
        <v>ND</v>
      </c>
      <c r="AO408" s="191" t="str">
        <f>IF(SecondRowCounts!AO408 = 0, "ND", SecondRowWins!AO408/SecondRowCounts!AO408)</f>
        <v>ND</v>
      </c>
      <c r="AP408" s="191" t="str">
        <f>IF(SecondRowCounts!AP408 = 0, "ND", SecondRowWins!AP408/SecondRowCounts!AP408)</f>
        <v>ND</v>
      </c>
    </row>
    <row r="409">
      <c r="A409" s="187" t="s">
        <v>475</v>
      </c>
      <c r="B409" s="191">
        <f>IF(SecondRowCounts!B409 = 0, "ND", SecondRowWins!B409/SecondRowCounts!B409)</f>
        <v>0.5597014925</v>
      </c>
      <c r="C409" s="191" t="str">
        <f>IF(SecondRowCounts!C409 = 0, "ND", SecondRowWins!C409/SecondRowCounts!C409)</f>
        <v>ND</v>
      </c>
      <c r="D409" s="191" t="str">
        <f>IF(SecondRowCounts!D409 = 0, "ND", SecondRowWins!D409/SecondRowCounts!D409)</f>
        <v>ND</v>
      </c>
      <c r="E409" s="191" t="str">
        <f>IF(SecondRowCounts!E409 = 0, "ND", SecondRowWins!E409/SecondRowCounts!E409)</f>
        <v>ND</v>
      </c>
      <c r="F409" s="191" t="str">
        <f>IF(SecondRowCounts!F409 = 0, "ND", SecondRowWins!F409/SecondRowCounts!F409)</f>
        <v>ND</v>
      </c>
      <c r="G409" s="191" t="str">
        <f>IF(SecondRowCounts!G409 = 0, "ND", SecondRowWins!G409/SecondRowCounts!G409)</f>
        <v>ND</v>
      </c>
      <c r="H409" s="191">
        <f>IF(SecondRowCounts!H409 = 0, "ND", SecondRowWins!H409/SecondRowCounts!H409)</f>
        <v>0.5384615385</v>
      </c>
      <c r="I409" s="191">
        <f>IF(SecondRowCounts!I409 = 0, "ND", SecondRowWins!I409/SecondRowCounts!I409)</f>
        <v>0.6875</v>
      </c>
      <c r="J409" s="191">
        <f>IF(SecondRowCounts!J409 = 0, "ND", SecondRowWins!J409/SecondRowCounts!J409)</f>
        <v>0.5217391304</v>
      </c>
      <c r="K409" s="191">
        <f>IF(SecondRowCounts!K409 = 0, "ND", SecondRowWins!K409/SecondRowCounts!K409)</f>
        <v>0.4615384615</v>
      </c>
      <c r="L409" s="191">
        <f>IF(SecondRowCounts!L409 = 0, "ND", SecondRowWins!L409/SecondRowCounts!L409)</f>
        <v>0.6666666667</v>
      </c>
      <c r="M409" s="191">
        <f>IF(SecondRowCounts!M409 = 0, "ND", SecondRowWins!M409/SecondRowCounts!M409)</f>
        <v>0.5</v>
      </c>
      <c r="N409" s="191">
        <f>IF(SecondRowCounts!N409 = 0, "ND", SecondRowWins!N409/SecondRowCounts!N409)</f>
        <v>0</v>
      </c>
      <c r="O409" s="191" t="str">
        <f>IF(SecondRowCounts!O409 = 0, "ND", SecondRowWins!O409/SecondRowCounts!O409)</f>
        <v>ND</v>
      </c>
      <c r="P409" s="191" t="str">
        <f>IF(SecondRowCounts!P409 = 0, "ND", SecondRowWins!P409/SecondRowCounts!P409)</f>
        <v>ND</v>
      </c>
      <c r="Q409" s="191" t="str">
        <f>IF(SecondRowCounts!Q409 = 0, "ND", SecondRowWins!Q409/SecondRowCounts!Q409)</f>
        <v>ND</v>
      </c>
      <c r="R409" s="191" t="str">
        <f>IF(SecondRowCounts!R409 = 0, "ND", SecondRowWins!R409/SecondRowCounts!R409)</f>
        <v>ND</v>
      </c>
      <c r="S409" s="191" t="str">
        <f>IF(SecondRowCounts!S409 = 0, "ND", SecondRowWins!S409/SecondRowCounts!S409)</f>
        <v>ND</v>
      </c>
      <c r="T409" s="191" t="str">
        <f>IF(SecondRowCounts!T409 = 0, "ND", SecondRowWins!T409/SecondRowCounts!T409)</f>
        <v>ND</v>
      </c>
      <c r="U409" s="191" t="str">
        <f>IF(SecondRowCounts!U409 = 0, "ND", SecondRowWins!U409/SecondRowCounts!U409)</f>
        <v>ND</v>
      </c>
      <c r="V409" s="191" t="str">
        <f>IF(SecondRowCounts!V409 = 0, "ND", SecondRowWins!V409/SecondRowCounts!V409)</f>
        <v>ND</v>
      </c>
      <c r="W409" s="191" t="str">
        <f>IF(SecondRowCounts!W409 = 0, "ND", SecondRowWins!W409/SecondRowCounts!W409)</f>
        <v>ND</v>
      </c>
      <c r="X409" s="191" t="str">
        <f>IF(SecondRowCounts!X409 = 0, "ND", SecondRowWins!X409/SecondRowCounts!X409)</f>
        <v>ND</v>
      </c>
      <c r="Y409" s="191" t="str">
        <f>IF(SecondRowCounts!Y409 = 0, "ND", SecondRowWins!Y409/SecondRowCounts!Y409)</f>
        <v>ND</v>
      </c>
      <c r="Z409" s="191" t="str">
        <f>IF(SecondRowCounts!Z409 = 0, "ND", SecondRowWins!Z409/SecondRowCounts!Z409)</f>
        <v>ND</v>
      </c>
      <c r="AA409" s="191" t="str">
        <f>IF(SecondRowCounts!AA409 = 0, "ND", SecondRowWins!AA409/SecondRowCounts!AA409)</f>
        <v>ND</v>
      </c>
      <c r="AB409" s="191" t="str">
        <f>IF(SecondRowCounts!AB409 = 0, "ND", SecondRowWins!AB409/SecondRowCounts!AB409)</f>
        <v>ND</v>
      </c>
      <c r="AC409" s="191" t="str">
        <f>IF(SecondRowCounts!AC409 = 0, "ND", SecondRowWins!AC409/SecondRowCounts!AC409)</f>
        <v>ND</v>
      </c>
      <c r="AD409" s="191" t="str">
        <f>IF(SecondRowCounts!AD409 = 0, "ND", SecondRowWins!AD409/SecondRowCounts!AD409)</f>
        <v>ND</v>
      </c>
      <c r="AE409" s="191" t="str">
        <f>IF(SecondRowCounts!AE409 = 0, "ND", SecondRowWins!AE409/SecondRowCounts!AE409)</f>
        <v>ND</v>
      </c>
      <c r="AF409" s="191" t="str">
        <f>IF(SecondRowCounts!AF409 = 0, "ND", SecondRowWins!AF409/SecondRowCounts!AF409)</f>
        <v>ND</v>
      </c>
      <c r="AG409" s="191" t="str">
        <f>IF(SecondRowCounts!AG409 = 0, "ND", SecondRowWins!AG409/SecondRowCounts!AG409)</f>
        <v>ND</v>
      </c>
      <c r="AH409" s="191" t="str">
        <f>IF(SecondRowCounts!AH409 = 0, "ND", SecondRowWins!AH409/SecondRowCounts!AH409)</f>
        <v>ND</v>
      </c>
      <c r="AI409" s="191" t="str">
        <f>IF(SecondRowCounts!AI409 = 0, "ND", SecondRowWins!AI409/SecondRowCounts!AI409)</f>
        <v>ND</v>
      </c>
      <c r="AJ409" s="191" t="str">
        <f>IF(SecondRowCounts!AJ409 = 0, "ND", SecondRowWins!AJ409/SecondRowCounts!AJ409)</f>
        <v>ND</v>
      </c>
      <c r="AK409" s="191" t="str">
        <f>IF(SecondRowCounts!AK409 = 0, "ND", SecondRowWins!AK409/SecondRowCounts!AK409)</f>
        <v>ND</v>
      </c>
      <c r="AL409" s="191" t="str">
        <f>IF(SecondRowCounts!AL409 = 0, "ND", SecondRowWins!AL409/SecondRowCounts!AL409)</f>
        <v>ND</v>
      </c>
      <c r="AM409" s="191" t="str">
        <f>IF(SecondRowCounts!AM409 = 0, "ND", SecondRowWins!AM409/SecondRowCounts!AM409)</f>
        <v>ND</v>
      </c>
      <c r="AN409" s="191" t="str">
        <f>IF(SecondRowCounts!AN409 = 0, "ND", SecondRowWins!AN409/SecondRowCounts!AN409)</f>
        <v>ND</v>
      </c>
      <c r="AO409" s="191" t="str">
        <f>IF(SecondRowCounts!AO409 = 0, "ND", SecondRowWins!AO409/SecondRowCounts!AO409)</f>
        <v>ND</v>
      </c>
      <c r="AP409" s="191" t="str">
        <f>IF(SecondRowCounts!AP409 = 0, "ND", SecondRowWins!AP409/SecondRowCounts!AP409)</f>
        <v>ND</v>
      </c>
    </row>
    <row r="410">
      <c r="A410" s="187" t="s">
        <v>476</v>
      </c>
      <c r="B410" s="191">
        <f>IF(SecondRowCounts!B410 = 0, "ND", SecondRowWins!B410/SecondRowCounts!B410)</f>
        <v>0.4809160305</v>
      </c>
      <c r="C410" s="191" t="str">
        <f>IF(SecondRowCounts!C410 = 0, "ND", SecondRowWins!C410/SecondRowCounts!C410)</f>
        <v>ND</v>
      </c>
      <c r="D410" s="191" t="str">
        <f>IF(SecondRowCounts!D410 = 0, "ND", SecondRowWins!D410/SecondRowCounts!D410)</f>
        <v>ND</v>
      </c>
      <c r="E410" s="191" t="str">
        <f>IF(SecondRowCounts!E410 = 0, "ND", SecondRowWins!E410/SecondRowCounts!E410)</f>
        <v>ND</v>
      </c>
      <c r="F410" s="191" t="str">
        <f>IF(SecondRowCounts!F410 = 0, "ND", SecondRowWins!F410/SecondRowCounts!F410)</f>
        <v>ND</v>
      </c>
      <c r="G410" s="191" t="str">
        <f>IF(SecondRowCounts!G410 = 0, "ND", SecondRowWins!G410/SecondRowCounts!G410)</f>
        <v>ND</v>
      </c>
      <c r="H410" s="191">
        <f>IF(SecondRowCounts!H410 = 0, "ND", SecondRowWins!H410/SecondRowCounts!H410)</f>
        <v>0.4444444444</v>
      </c>
      <c r="I410" s="191">
        <f>IF(SecondRowCounts!I410 = 0, "ND", SecondRowWins!I410/SecondRowCounts!I410)</f>
        <v>0.55</v>
      </c>
      <c r="J410" s="191">
        <f>IF(SecondRowCounts!J410 = 0, "ND", SecondRowWins!J410/SecondRowCounts!J410)</f>
        <v>0.4705882353</v>
      </c>
      <c r="K410" s="191">
        <f>IF(SecondRowCounts!K410 = 0, "ND", SecondRowWins!K410/SecondRowCounts!K410)</f>
        <v>0.4848484848</v>
      </c>
      <c r="L410" s="191">
        <f>IF(SecondRowCounts!L410 = 0, "ND", SecondRowWins!L410/SecondRowCounts!L410)</f>
        <v>0.4166666667</v>
      </c>
      <c r="M410" s="191">
        <f>IF(SecondRowCounts!M410 = 0, "ND", SecondRowWins!M410/SecondRowCounts!M410)</f>
        <v>0</v>
      </c>
      <c r="N410" s="191" t="str">
        <f>IF(SecondRowCounts!N410 = 0, "ND", SecondRowWins!N410/SecondRowCounts!N410)</f>
        <v>ND</v>
      </c>
      <c r="O410" s="191" t="str">
        <f>IF(SecondRowCounts!O410 = 0, "ND", SecondRowWins!O410/SecondRowCounts!O410)</f>
        <v>ND</v>
      </c>
      <c r="P410" s="191" t="str">
        <f>IF(SecondRowCounts!P410 = 0, "ND", SecondRowWins!P410/SecondRowCounts!P410)</f>
        <v>ND</v>
      </c>
      <c r="Q410" s="191" t="str">
        <f>IF(SecondRowCounts!Q410 = 0, "ND", SecondRowWins!Q410/SecondRowCounts!Q410)</f>
        <v>ND</v>
      </c>
      <c r="R410" s="191" t="str">
        <f>IF(SecondRowCounts!R410 = 0, "ND", SecondRowWins!R410/SecondRowCounts!R410)</f>
        <v>ND</v>
      </c>
      <c r="S410" s="191" t="str">
        <f>IF(SecondRowCounts!S410 = 0, "ND", SecondRowWins!S410/SecondRowCounts!S410)</f>
        <v>ND</v>
      </c>
      <c r="T410" s="191" t="str">
        <f>IF(SecondRowCounts!T410 = 0, "ND", SecondRowWins!T410/SecondRowCounts!T410)</f>
        <v>ND</v>
      </c>
      <c r="U410" s="191" t="str">
        <f>IF(SecondRowCounts!U410 = 0, "ND", SecondRowWins!U410/SecondRowCounts!U410)</f>
        <v>ND</v>
      </c>
      <c r="V410" s="191" t="str">
        <f>IF(SecondRowCounts!V410 = 0, "ND", SecondRowWins!V410/SecondRowCounts!V410)</f>
        <v>ND</v>
      </c>
      <c r="W410" s="191" t="str">
        <f>IF(SecondRowCounts!W410 = 0, "ND", SecondRowWins!W410/SecondRowCounts!W410)</f>
        <v>ND</v>
      </c>
      <c r="X410" s="191" t="str">
        <f>IF(SecondRowCounts!X410 = 0, "ND", SecondRowWins!X410/SecondRowCounts!X410)</f>
        <v>ND</v>
      </c>
      <c r="Y410" s="191" t="str">
        <f>IF(SecondRowCounts!Y410 = 0, "ND", SecondRowWins!Y410/SecondRowCounts!Y410)</f>
        <v>ND</v>
      </c>
      <c r="Z410" s="191" t="str">
        <f>IF(SecondRowCounts!Z410 = 0, "ND", SecondRowWins!Z410/SecondRowCounts!Z410)</f>
        <v>ND</v>
      </c>
      <c r="AA410" s="191" t="str">
        <f>IF(SecondRowCounts!AA410 = 0, "ND", SecondRowWins!AA410/SecondRowCounts!AA410)</f>
        <v>ND</v>
      </c>
      <c r="AB410" s="191" t="str">
        <f>IF(SecondRowCounts!AB410 = 0, "ND", SecondRowWins!AB410/SecondRowCounts!AB410)</f>
        <v>ND</v>
      </c>
      <c r="AC410" s="191" t="str">
        <f>IF(SecondRowCounts!AC410 = 0, "ND", SecondRowWins!AC410/SecondRowCounts!AC410)</f>
        <v>ND</v>
      </c>
      <c r="AD410" s="191" t="str">
        <f>IF(SecondRowCounts!AD410 = 0, "ND", SecondRowWins!AD410/SecondRowCounts!AD410)</f>
        <v>ND</v>
      </c>
      <c r="AE410" s="191" t="str">
        <f>IF(SecondRowCounts!AE410 = 0, "ND", SecondRowWins!AE410/SecondRowCounts!AE410)</f>
        <v>ND</v>
      </c>
      <c r="AF410" s="191" t="str">
        <f>IF(SecondRowCounts!AF410 = 0, "ND", SecondRowWins!AF410/SecondRowCounts!AF410)</f>
        <v>ND</v>
      </c>
      <c r="AG410" s="191" t="str">
        <f>IF(SecondRowCounts!AG410 = 0, "ND", SecondRowWins!AG410/SecondRowCounts!AG410)</f>
        <v>ND</v>
      </c>
      <c r="AH410" s="191" t="str">
        <f>IF(SecondRowCounts!AH410 = 0, "ND", SecondRowWins!AH410/SecondRowCounts!AH410)</f>
        <v>ND</v>
      </c>
      <c r="AI410" s="191" t="str">
        <f>IF(SecondRowCounts!AI410 = 0, "ND", SecondRowWins!AI410/SecondRowCounts!AI410)</f>
        <v>ND</v>
      </c>
      <c r="AJ410" s="191" t="str">
        <f>IF(SecondRowCounts!AJ410 = 0, "ND", SecondRowWins!AJ410/SecondRowCounts!AJ410)</f>
        <v>ND</v>
      </c>
      <c r="AK410" s="191" t="str">
        <f>IF(SecondRowCounts!AK410 = 0, "ND", SecondRowWins!AK410/SecondRowCounts!AK410)</f>
        <v>ND</v>
      </c>
      <c r="AL410" s="191" t="str">
        <f>IF(SecondRowCounts!AL410 = 0, "ND", SecondRowWins!AL410/SecondRowCounts!AL410)</f>
        <v>ND</v>
      </c>
      <c r="AM410" s="191" t="str">
        <f>IF(SecondRowCounts!AM410 = 0, "ND", SecondRowWins!AM410/SecondRowCounts!AM410)</f>
        <v>ND</v>
      </c>
      <c r="AN410" s="191" t="str">
        <f>IF(SecondRowCounts!AN410 = 0, "ND", SecondRowWins!AN410/SecondRowCounts!AN410)</f>
        <v>ND</v>
      </c>
      <c r="AO410" s="191" t="str">
        <f>IF(SecondRowCounts!AO410 = 0, "ND", SecondRowWins!AO410/SecondRowCounts!AO410)</f>
        <v>ND</v>
      </c>
      <c r="AP410" s="191" t="str">
        <f>IF(SecondRowCounts!AP410 = 0, "ND", SecondRowWins!AP410/SecondRowCounts!AP410)</f>
        <v>ND</v>
      </c>
    </row>
    <row r="411">
      <c r="A411" s="187" t="s">
        <v>477</v>
      </c>
      <c r="B411" s="191">
        <f>IF(SecondRowCounts!B411 = 0, "ND", SecondRowWins!B411/SecondRowCounts!B411)</f>
        <v>0.5057471264</v>
      </c>
      <c r="C411" s="191" t="str">
        <f>IF(SecondRowCounts!C411 = 0, "ND", SecondRowWins!C411/SecondRowCounts!C411)</f>
        <v>ND</v>
      </c>
      <c r="D411" s="191" t="str">
        <f>IF(SecondRowCounts!D411 = 0, "ND", SecondRowWins!D411/SecondRowCounts!D411)</f>
        <v>ND</v>
      </c>
      <c r="E411" s="191" t="str">
        <f>IF(SecondRowCounts!E411 = 0, "ND", SecondRowWins!E411/SecondRowCounts!E411)</f>
        <v>ND</v>
      </c>
      <c r="F411" s="191" t="str">
        <f>IF(SecondRowCounts!F411 = 0, "ND", SecondRowWins!F411/SecondRowCounts!F411)</f>
        <v>ND</v>
      </c>
      <c r="G411" s="191" t="str">
        <f>IF(SecondRowCounts!G411 = 0, "ND", SecondRowWins!G411/SecondRowCounts!G411)</f>
        <v>ND</v>
      </c>
      <c r="H411" s="191">
        <f>IF(SecondRowCounts!H411 = 0, "ND", SecondRowWins!H411/SecondRowCounts!H411)</f>
        <v>0.5</v>
      </c>
      <c r="I411" s="191">
        <f>IF(SecondRowCounts!I411 = 0, "ND", SecondRowWins!I411/SecondRowCounts!I411)</f>
        <v>0.5333333333</v>
      </c>
      <c r="J411" s="191">
        <f>IF(SecondRowCounts!J411 = 0, "ND", SecondRowWins!J411/SecondRowCounts!J411)</f>
        <v>0.4545454545</v>
      </c>
      <c r="K411" s="191">
        <f>IF(SecondRowCounts!K411 = 0, "ND", SecondRowWins!K411/SecondRowCounts!K411)</f>
        <v>0.6315789474</v>
      </c>
      <c r="L411" s="191">
        <f>IF(SecondRowCounts!L411 = 0, "ND", SecondRowWins!L411/SecondRowCounts!L411)</f>
        <v>0.4444444444</v>
      </c>
      <c r="M411" s="191">
        <f>IF(SecondRowCounts!M411 = 0, "ND", SecondRowWins!M411/SecondRowCounts!M411)</f>
        <v>0</v>
      </c>
      <c r="N411" s="191">
        <f>IF(SecondRowCounts!N411 = 0, "ND", SecondRowWins!N411/SecondRowCounts!N411)</f>
        <v>1</v>
      </c>
      <c r="O411" s="191" t="str">
        <f>IF(SecondRowCounts!O411 = 0, "ND", SecondRowWins!O411/SecondRowCounts!O411)</f>
        <v>ND</v>
      </c>
      <c r="P411" s="191" t="str">
        <f>IF(SecondRowCounts!P411 = 0, "ND", SecondRowWins!P411/SecondRowCounts!P411)</f>
        <v>ND</v>
      </c>
      <c r="Q411" s="191" t="str">
        <f>IF(SecondRowCounts!Q411 = 0, "ND", SecondRowWins!Q411/SecondRowCounts!Q411)</f>
        <v>ND</v>
      </c>
      <c r="R411" s="191" t="str">
        <f>IF(SecondRowCounts!R411 = 0, "ND", SecondRowWins!R411/SecondRowCounts!R411)</f>
        <v>ND</v>
      </c>
      <c r="S411" s="191" t="str">
        <f>IF(SecondRowCounts!S411 = 0, "ND", SecondRowWins!S411/SecondRowCounts!S411)</f>
        <v>ND</v>
      </c>
      <c r="T411" s="191" t="str">
        <f>IF(SecondRowCounts!T411 = 0, "ND", SecondRowWins!T411/SecondRowCounts!T411)</f>
        <v>ND</v>
      </c>
      <c r="U411" s="191" t="str">
        <f>IF(SecondRowCounts!U411 = 0, "ND", SecondRowWins!U411/SecondRowCounts!U411)</f>
        <v>ND</v>
      </c>
      <c r="V411" s="191" t="str">
        <f>IF(SecondRowCounts!V411 = 0, "ND", SecondRowWins!V411/SecondRowCounts!V411)</f>
        <v>ND</v>
      </c>
      <c r="W411" s="191" t="str">
        <f>IF(SecondRowCounts!W411 = 0, "ND", SecondRowWins!W411/SecondRowCounts!W411)</f>
        <v>ND</v>
      </c>
      <c r="X411" s="191" t="str">
        <f>IF(SecondRowCounts!X411 = 0, "ND", SecondRowWins!X411/SecondRowCounts!X411)</f>
        <v>ND</v>
      </c>
      <c r="Y411" s="191" t="str">
        <f>IF(SecondRowCounts!Y411 = 0, "ND", SecondRowWins!Y411/SecondRowCounts!Y411)</f>
        <v>ND</v>
      </c>
      <c r="Z411" s="191" t="str">
        <f>IF(SecondRowCounts!Z411 = 0, "ND", SecondRowWins!Z411/SecondRowCounts!Z411)</f>
        <v>ND</v>
      </c>
      <c r="AA411" s="191" t="str">
        <f>IF(SecondRowCounts!AA411 = 0, "ND", SecondRowWins!AA411/SecondRowCounts!AA411)</f>
        <v>ND</v>
      </c>
      <c r="AB411" s="191" t="str">
        <f>IF(SecondRowCounts!AB411 = 0, "ND", SecondRowWins!AB411/SecondRowCounts!AB411)</f>
        <v>ND</v>
      </c>
      <c r="AC411" s="191" t="str">
        <f>IF(SecondRowCounts!AC411 = 0, "ND", SecondRowWins!AC411/SecondRowCounts!AC411)</f>
        <v>ND</v>
      </c>
      <c r="AD411" s="191" t="str">
        <f>IF(SecondRowCounts!AD411 = 0, "ND", SecondRowWins!AD411/SecondRowCounts!AD411)</f>
        <v>ND</v>
      </c>
      <c r="AE411" s="191" t="str">
        <f>IF(SecondRowCounts!AE411 = 0, "ND", SecondRowWins!AE411/SecondRowCounts!AE411)</f>
        <v>ND</v>
      </c>
      <c r="AF411" s="191" t="str">
        <f>IF(SecondRowCounts!AF411 = 0, "ND", SecondRowWins!AF411/SecondRowCounts!AF411)</f>
        <v>ND</v>
      </c>
      <c r="AG411" s="191" t="str">
        <f>IF(SecondRowCounts!AG411 = 0, "ND", SecondRowWins!AG411/SecondRowCounts!AG411)</f>
        <v>ND</v>
      </c>
      <c r="AH411" s="191" t="str">
        <f>IF(SecondRowCounts!AH411 = 0, "ND", SecondRowWins!AH411/SecondRowCounts!AH411)</f>
        <v>ND</v>
      </c>
      <c r="AI411" s="191" t="str">
        <f>IF(SecondRowCounts!AI411 = 0, "ND", SecondRowWins!AI411/SecondRowCounts!AI411)</f>
        <v>ND</v>
      </c>
      <c r="AJ411" s="191" t="str">
        <f>IF(SecondRowCounts!AJ411 = 0, "ND", SecondRowWins!AJ411/SecondRowCounts!AJ411)</f>
        <v>ND</v>
      </c>
      <c r="AK411" s="191" t="str">
        <f>IF(SecondRowCounts!AK411 = 0, "ND", SecondRowWins!AK411/SecondRowCounts!AK411)</f>
        <v>ND</v>
      </c>
      <c r="AL411" s="191" t="str">
        <f>IF(SecondRowCounts!AL411 = 0, "ND", SecondRowWins!AL411/SecondRowCounts!AL411)</f>
        <v>ND</v>
      </c>
      <c r="AM411" s="191" t="str">
        <f>IF(SecondRowCounts!AM411 = 0, "ND", SecondRowWins!AM411/SecondRowCounts!AM411)</f>
        <v>ND</v>
      </c>
      <c r="AN411" s="191" t="str">
        <f>IF(SecondRowCounts!AN411 = 0, "ND", SecondRowWins!AN411/SecondRowCounts!AN411)</f>
        <v>ND</v>
      </c>
      <c r="AO411" s="191" t="str">
        <f>IF(SecondRowCounts!AO411 = 0, "ND", SecondRowWins!AO411/SecondRowCounts!AO411)</f>
        <v>ND</v>
      </c>
      <c r="AP411" s="191" t="str">
        <f>IF(SecondRowCounts!AP411 = 0, "ND", SecondRowWins!AP411/SecondRowCounts!AP411)</f>
        <v>ND</v>
      </c>
    </row>
    <row r="412">
      <c r="A412" s="187" t="s">
        <v>44</v>
      </c>
      <c r="B412" s="191">
        <f>IF(SecondRowCounts!B412 = 0, "ND", SecondRowWins!B412/SecondRowCounts!B412)</f>
        <v>0.5322939866</v>
      </c>
      <c r="C412" s="191" t="str">
        <f>IF(SecondRowCounts!C412 = 0, "ND", SecondRowWins!C412/SecondRowCounts!C412)</f>
        <v>ND</v>
      </c>
      <c r="D412" s="191" t="str">
        <f>IF(SecondRowCounts!D412 = 0, "ND", SecondRowWins!D412/SecondRowCounts!D412)</f>
        <v>ND</v>
      </c>
      <c r="E412" s="191" t="str">
        <f>IF(SecondRowCounts!E412 = 0, "ND", SecondRowWins!E412/SecondRowCounts!E412)</f>
        <v>ND</v>
      </c>
      <c r="F412" s="191">
        <f>IF(SecondRowCounts!F412 = 0, "ND", SecondRowWins!F412/SecondRowCounts!F412)</f>
        <v>1</v>
      </c>
      <c r="G412" s="191" t="str">
        <f>IF(SecondRowCounts!G412 = 0, "ND", SecondRowWins!G412/SecondRowCounts!G412)</f>
        <v>ND</v>
      </c>
      <c r="H412" s="191">
        <f>IF(SecondRowCounts!H412 = 0, "ND", SecondRowWins!H412/SecondRowCounts!H412)</f>
        <v>0.6</v>
      </c>
      <c r="I412" s="191">
        <f>IF(SecondRowCounts!I412 = 0, "ND", SecondRowWins!I412/SecondRowCounts!I412)</f>
        <v>0.6465517241</v>
      </c>
      <c r="J412" s="191">
        <f>IF(SecondRowCounts!J412 = 0, "ND", SecondRowWins!J412/SecondRowCounts!J412)</f>
        <v>0.4682539683</v>
      </c>
      <c r="K412" s="191">
        <f>IF(SecondRowCounts!K412 = 0, "ND", SecondRowWins!K412/SecondRowCounts!K412)</f>
        <v>0.5454545455</v>
      </c>
      <c r="L412" s="191">
        <f>IF(SecondRowCounts!L412 = 0, "ND", SecondRowWins!L412/SecondRowCounts!L412)</f>
        <v>0.3720930233</v>
      </c>
      <c r="M412" s="191">
        <f>IF(SecondRowCounts!M412 = 0, "ND", SecondRowWins!M412/SecondRowCounts!M412)</f>
        <v>0.3636363636</v>
      </c>
      <c r="N412" s="191">
        <f>IF(SecondRowCounts!N412 = 0, "ND", SecondRowWins!N412/SecondRowCounts!N412)</f>
        <v>0</v>
      </c>
      <c r="O412" s="191" t="str">
        <f>IF(SecondRowCounts!O412 = 0, "ND", SecondRowWins!O412/SecondRowCounts!O412)</f>
        <v>ND</v>
      </c>
      <c r="P412" s="191" t="str">
        <f>IF(SecondRowCounts!P412 = 0, "ND", SecondRowWins!P412/SecondRowCounts!P412)</f>
        <v>ND</v>
      </c>
      <c r="Q412" s="191" t="str">
        <f>IF(SecondRowCounts!Q412 = 0, "ND", SecondRowWins!Q412/SecondRowCounts!Q412)</f>
        <v>ND</v>
      </c>
      <c r="R412" s="191" t="str">
        <f>IF(SecondRowCounts!R412 = 0, "ND", SecondRowWins!R412/SecondRowCounts!R412)</f>
        <v>ND</v>
      </c>
      <c r="S412" s="191" t="str">
        <f>IF(SecondRowCounts!S412 = 0, "ND", SecondRowWins!S412/SecondRowCounts!S412)</f>
        <v>ND</v>
      </c>
      <c r="T412" s="191" t="str">
        <f>IF(SecondRowCounts!T412 = 0, "ND", SecondRowWins!T412/SecondRowCounts!T412)</f>
        <v>ND</v>
      </c>
      <c r="U412" s="191" t="str">
        <f>IF(SecondRowCounts!U412 = 0, "ND", SecondRowWins!U412/SecondRowCounts!U412)</f>
        <v>ND</v>
      </c>
      <c r="V412" s="191" t="str">
        <f>IF(SecondRowCounts!V412 = 0, "ND", SecondRowWins!V412/SecondRowCounts!V412)</f>
        <v>ND</v>
      </c>
      <c r="W412" s="191" t="str">
        <f>IF(SecondRowCounts!W412 = 0, "ND", SecondRowWins!W412/SecondRowCounts!W412)</f>
        <v>ND</v>
      </c>
      <c r="X412" s="191" t="str">
        <f>IF(SecondRowCounts!X412 = 0, "ND", SecondRowWins!X412/SecondRowCounts!X412)</f>
        <v>ND</v>
      </c>
      <c r="Y412" s="191" t="str">
        <f>IF(SecondRowCounts!Y412 = 0, "ND", SecondRowWins!Y412/SecondRowCounts!Y412)</f>
        <v>ND</v>
      </c>
      <c r="Z412" s="191" t="str">
        <f>IF(SecondRowCounts!Z412 = 0, "ND", SecondRowWins!Z412/SecondRowCounts!Z412)</f>
        <v>ND</v>
      </c>
      <c r="AA412" s="191" t="str">
        <f>IF(SecondRowCounts!AA412 = 0, "ND", SecondRowWins!AA412/SecondRowCounts!AA412)</f>
        <v>ND</v>
      </c>
      <c r="AB412" s="191" t="str">
        <f>IF(SecondRowCounts!AB412 = 0, "ND", SecondRowWins!AB412/SecondRowCounts!AB412)</f>
        <v>ND</v>
      </c>
      <c r="AC412" s="191" t="str">
        <f>IF(SecondRowCounts!AC412 = 0, "ND", SecondRowWins!AC412/SecondRowCounts!AC412)</f>
        <v>ND</v>
      </c>
      <c r="AD412" s="191" t="str">
        <f>IF(SecondRowCounts!AD412 = 0, "ND", SecondRowWins!AD412/SecondRowCounts!AD412)</f>
        <v>ND</v>
      </c>
      <c r="AE412" s="191" t="str">
        <f>IF(SecondRowCounts!AE412 = 0, "ND", SecondRowWins!AE412/SecondRowCounts!AE412)</f>
        <v>ND</v>
      </c>
      <c r="AF412" s="191" t="str">
        <f>IF(SecondRowCounts!AF412 = 0, "ND", SecondRowWins!AF412/SecondRowCounts!AF412)</f>
        <v>ND</v>
      </c>
      <c r="AG412" s="191" t="str">
        <f>IF(SecondRowCounts!AG412 = 0, "ND", SecondRowWins!AG412/SecondRowCounts!AG412)</f>
        <v>ND</v>
      </c>
      <c r="AH412" s="191" t="str">
        <f>IF(SecondRowCounts!AH412 = 0, "ND", SecondRowWins!AH412/SecondRowCounts!AH412)</f>
        <v>ND</v>
      </c>
      <c r="AI412" s="191" t="str">
        <f>IF(SecondRowCounts!AI412 = 0, "ND", SecondRowWins!AI412/SecondRowCounts!AI412)</f>
        <v>ND</v>
      </c>
      <c r="AJ412" s="191" t="str">
        <f>IF(SecondRowCounts!AJ412 = 0, "ND", SecondRowWins!AJ412/SecondRowCounts!AJ412)</f>
        <v>ND</v>
      </c>
      <c r="AK412" s="191" t="str">
        <f>IF(SecondRowCounts!AK412 = 0, "ND", SecondRowWins!AK412/SecondRowCounts!AK412)</f>
        <v>ND</v>
      </c>
      <c r="AL412" s="191" t="str">
        <f>IF(SecondRowCounts!AL412 = 0, "ND", SecondRowWins!AL412/SecondRowCounts!AL412)</f>
        <v>ND</v>
      </c>
      <c r="AM412" s="191" t="str">
        <f>IF(SecondRowCounts!AM412 = 0, "ND", SecondRowWins!AM412/SecondRowCounts!AM412)</f>
        <v>ND</v>
      </c>
      <c r="AN412" s="191" t="str">
        <f>IF(SecondRowCounts!AN412 = 0, "ND", SecondRowWins!AN412/SecondRowCounts!AN412)</f>
        <v>ND</v>
      </c>
      <c r="AO412" s="191" t="str">
        <f>IF(SecondRowCounts!AO412 = 0, "ND", SecondRowWins!AO412/SecondRowCounts!AO412)</f>
        <v>ND</v>
      </c>
      <c r="AP412" s="191" t="str">
        <f>IF(SecondRowCounts!AP412 = 0, "ND", SecondRowWins!AP412/SecondRowCounts!AP412)</f>
        <v>ND</v>
      </c>
    </row>
    <row r="413">
      <c r="A413" s="187" t="s">
        <v>33</v>
      </c>
      <c r="B413" s="191">
        <f>IF(SecondRowCounts!B413 = 0, "ND", SecondRowWins!B413/SecondRowCounts!B413)</f>
        <v>0.3439424893</v>
      </c>
      <c r="C413" s="191">
        <f>IF(SecondRowCounts!C413 = 0, "ND", SecondRowWins!C413/SecondRowCounts!C413)</f>
        <v>0.3673322731</v>
      </c>
      <c r="D413" s="191">
        <f>IF(SecondRowCounts!D413 = 0, "ND", SecondRowWins!D413/SecondRowCounts!D413)</f>
        <v>0.3446052056</v>
      </c>
      <c r="E413" s="191">
        <f>IF(SecondRowCounts!E413 = 0, "ND", SecondRowWins!E413/SecondRowCounts!E413)</f>
        <v>0.2973706407</v>
      </c>
      <c r="F413" s="191">
        <f>IF(SecondRowCounts!F413 = 0, "ND", SecondRowWins!F413/SecondRowCounts!F413)</f>
        <v>0.1840855107</v>
      </c>
      <c r="G413" s="191">
        <f>IF(SecondRowCounts!G413 = 0, "ND", SecondRowWins!G413/SecondRowCounts!G413)</f>
        <v>0.007168458781</v>
      </c>
      <c r="H413" s="191" t="str">
        <f>IF(SecondRowCounts!H413 = 0, "ND", SecondRowWins!H413/SecondRowCounts!H413)</f>
        <v>ND</v>
      </c>
      <c r="I413" s="191" t="str">
        <f>IF(SecondRowCounts!I413 = 0, "ND", SecondRowWins!I413/SecondRowCounts!I413)</f>
        <v>ND</v>
      </c>
      <c r="J413" s="191" t="str">
        <f>IF(SecondRowCounts!J413 = 0, "ND", SecondRowWins!J413/SecondRowCounts!J413)</f>
        <v>ND</v>
      </c>
      <c r="K413" s="191" t="str">
        <f>IF(SecondRowCounts!K413 = 0, "ND", SecondRowWins!K413/SecondRowCounts!K413)</f>
        <v>ND</v>
      </c>
      <c r="L413" s="191" t="str">
        <f>IF(SecondRowCounts!L413 = 0, "ND", SecondRowWins!L413/SecondRowCounts!L413)</f>
        <v>ND</v>
      </c>
      <c r="M413" s="191" t="str">
        <f>IF(SecondRowCounts!M413 = 0, "ND", SecondRowWins!M413/SecondRowCounts!M413)</f>
        <v>ND</v>
      </c>
      <c r="N413" s="191" t="str">
        <f>IF(SecondRowCounts!N413 = 0, "ND", SecondRowWins!N413/SecondRowCounts!N413)</f>
        <v>ND</v>
      </c>
      <c r="O413" s="191" t="str">
        <f>IF(SecondRowCounts!O413 = 0, "ND", SecondRowWins!O413/SecondRowCounts!O413)</f>
        <v>ND</v>
      </c>
      <c r="P413" s="191" t="str">
        <f>IF(SecondRowCounts!P413 = 0, "ND", SecondRowWins!P413/SecondRowCounts!P413)</f>
        <v>ND</v>
      </c>
      <c r="Q413" s="191" t="str">
        <f>IF(SecondRowCounts!Q413 = 0, "ND", SecondRowWins!Q413/SecondRowCounts!Q413)</f>
        <v>ND</v>
      </c>
      <c r="R413" s="191" t="str">
        <f>IF(SecondRowCounts!R413 = 0, "ND", SecondRowWins!R413/SecondRowCounts!R413)</f>
        <v>ND</v>
      </c>
      <c r="S413" s="191" t="str">
        <f>IF(SecondRowCounts!S413 = 0, "ND", SecondRowWins!S413/SecondRowCounts!S413)</f>
        <v>ND</v>
      </c>
      <c r="T413" s="191" t="str">
        <f>IF(SecondRowCounts!T413 = 0, "ND", SecondRowWins!T413/SecondRowCounts!T413)</f>
        <v>ND</v>
      </c>
      <c r="U413" s="191" t="str">
        <f>IF(SecondRowCounts!U413 = 0, "ND", SecondRowWins!U413/SecondRowCounts!U413)</f>
        <v>ND</v>
      </c>
      <c r="V413" s="191" t="str">
        <f>IF(SecondRowCounts!V413 = 0, "ND", SecondRowWins!V413/SecondRowCounts!V413)</f>
        <v>ND</v>
      </c>
      <c r="W413" s="191" t="str">
        <f>IF(SecondRowCounts!W413 = 0, "ND", SecondRowWins!W413/SecondRowCounts!W413)</f>
        <v>ND</v>
      </c>
      <c r="X413" s="191" t="str">
        <f>IF(SecondRowCounts!X413 = 0, "ND", SecondRowWins!X413/SecondRowCounts!X413)</f>
        <v>ND</v>
      </c>
      <c r="Y413" s="191" t="str">
        <f>IF(SecondRowCounts!Y413 = 0, "ND", SecondRowWins!Y413/SecondRowCounts!Y413)</f>
        <v>ND</v>
      </c>
      <c r="Z413" s="191" t="str">
        <f>IF(SecondRowCounts!Z413 = 0, "ND", SecondRowWins!Z413/SecondRowCounts!Z413)</f>
        <v>ND</v>
      </c>
      <c r="AA413" s="191" t="str">
        <f>IF(SecondRowCounts!AA413 = 0, "ND", SecondRowWins!AA413/SecondRowCounts!AA413)</f>
        <v>ND</v>
      </c>
      <c r="AB413" s="191" t="str">
        <f>IF(SecondRowCounts!AB413 = 0, "ND", SecondRowWins!AB413/SecondRowCounts!AB413)</f>
        <v>ND</v>
      </c>
      <c r="AC413" s="191" t="str">
        <f>IF(SecondRowCounts!AC413 = 0, "ND", SecondRowWins!AC413/SecondRowCounts!AC413)</f>
        <v>ND</v>
      </c>
      <c r="AD413" s="191" t="str">
        <f>IF(SecondRowCounts!AD413 = 0, "ND", SecondRowWins!AD413/SecondRowCounts!AD413)</f>
        <v>ND</v>
      </c>
      <c r="AE413" s="191" t="str">
        <f>IF(SecondRowCounts!AE413 = 0, "ND", SecondRowWins!AE413/SecondRowCounts!AE413)</f>
        <v>ND</v>
      </c>
      <c r="AF413" s="191" t="str">
        <f>IF(SecondRowCounts!AF413 = 0, "ND", SecondRowWins!AF413/SecondRowCounts!AF413)</f>
        <v>ND</v>
      </c>
      <c r="AG413" s="191" t="str">
        <f>IF(SecondRowCounts!AG413 = 0, "ND", SecondRowWins!AG413/SecondRowCounts!AG413)</f>
        <v>ND</v>
      </c>
      <c r="AH413" s="191" t="str">
        <f>IF(SecondRowCounts!AH413 = 0, "ND", SecondRowWins!AH413/SecondRowCounts!AH413)</f>
        <v>ND</v>
      </c>
      <c r="AI413" s="191" t="str">
        <f>IF(SecondRowCounts!AI413 = 0, "ND", SecondRowWins!AI413/SecondRowCounts!AI413)</f>
        <v>ND</v>
      </c>
      <c r="AJ413" s="191" t="str">
        <f>IF(SecondRowCounts!AJ413 = 0, "ND", SecondRowWins!AJ413/SecondRowCounts!AJ413)</f>
        <v>ND</v>
      </c>
      <c r="AK413" s="191" t="str">
        <f>IF(SecondRowCounts!AK413 = 0, "ND", SecondRowWins!AK413/SecondRowCounts!AK413)</f>
        <v>ND</v>
      </c>
      <c r="AL413" s="191" t="str">
        <f>IF(SecondRowCounts!AL413 = 0, "ND", SecondRowWins!AL413/SecondRowCounts!AL413)</f>
        <v>ND</v>
      </c>
      <c r="AM413" s="191" t="str">
        <f>IF(SecondRowCounts!AM413 = 0, "ND", SecondRowWins!AM413/SecondRowCounts!AM413)</f>
        <v>ND</v>
      </c>
      <c r="AN413" s="191" t="str">
        <f>IF(SecondRowCounts!AN413 = 0, "ND", SecondRowWins!AN413/SecondRowCounts!AN413)</f>
        <v>ND</v>
      </c>
      <c r="AO413" s="191" t="str">
        <f>IF(SecondRowCounts!AO413 = 0, "ND", SecondRowWins!AO413/SecondRowCounts!AO413)</f>
        <v>ND</v>
      </c>
      <c r="AP413" s="191" t="str">
        <f>IF(SecondRowCounts!AP413 = 0, "ND", SecondRowWins!AP413/SecondRowCounts!AP413)</f>
        <v>ND</v>
      </c>
    </row>
    <row r="414">
      <c r="A414" s="187" t="s">
        <v>478</v>
      </c>
      <c r="B414" s="191">
        <f>IF(SecondRowCounts!B414 = 0, "ND", SecondRowWins!B414/SecondRowCounts!B414)</f>
        <v>0.385793019</v>
      </c>
      <c r="C414" s="191" t="str">
        <f>IF(SecondRowCounts!C414 = 0, "ND", SecondRowWins!C414/SecondRowCounts!C414)</f>
        <v>ND</v>
      </c>
      <c r="D414" s="191" t="str">
        <f>IF(SecondRowCounts!D414 = 0, "ND", SecondRowWins!D414/SecondRowCounts!D414)</f>
        <v>ND</v>
      </c>
      <c r="E414" s="191">
        <f>IF(SecondRowCounts!E414 = 0, "ND", SecondRowWins!E414/SecondRowCounts!E414)</f>
        <v>1</v>
      </c>
      <c r="F414" s="191" t="str">
        <f>IF(SecondRowCounts!F414 = 0, "ND", SecondRowWins!F414/SecondRowCounts!F414)</f>
        <v>ND</v>
      </c>
      <c r="G414" s="191">
        <f>IF(SecondRowCounts!G414 = 0, "ND", SecondRowWins!G414/SecondRowCounts!G414)</f>
        <v>0.4250269687</v>
      </c>
      <c r="H414" s="191">
        <f>IF(SecondRowCounts!H414 = 0, "ND", SecondRowWins!H414/SecondRowCounts!H414)</f>
        <v>0.3494623656</v>
      </c>
      <c r="I414" s="191">
        <f>IF(SecondRowCounts!I414 = 0, "ND", SecondRowWins!I414/SecondRowCounts!I414)</f>
        <v>0.2936507937</v>
      </c>
      <c r="J414" s="191">
        <f>IF(SecondRowCounts!J414 = 0, "ND", SecondRowWins!J414/SecondRowCounts!J414)</f>
        <v>0.1578947368</v>
      </c>
      <c r="K414" s="191">
        <f>IF(SecondRowCounts!K414 = 0, "ND", SecondRowWins!K414/SecondRowCounts!K414)</f>
        <v>0</v>
      </c>
      <c r="L414" s="191" t="str">
        <f>IF(SecondRowCounts!L414 = 0, "ND", SecondRowWins!L414/SecondRowCounts!L414)</f>
        <v>ND</v>
      </c>
      <c r="M414" s="191" t="str">
        <f>IF(SecondRowCounts!M414 = 0, "ND", SecondRowWins!M414/SecondRowCounts!M414)</f>
        <v>ND</v>
      </c>
      <c r="N414" s="191" t="str">
        <f>IF(SecondRowCounts!N414 = 0, "ND", SecondRowWins!N414/SecondRowCounts!N414)</f>
        <v>ND</v>
      </c>
      <c r="O414" s="191" t="str">
        <f>IF(SecondRowCounts!O414 = 0, "ND", SecondRowWins!O414/SecondRowCounts!O414)</f>
        <v>ND</v>
      </c>
      <c r="P414" s="191" t="str">
        <f>IF(SecondRowCounts!P414 = 0, "ND", SecondRowWins!P414/SecondRowCounts!P414)</f>
        <v>ND</v>
      </c>
      <c r="Q414" s="191" t="str">
        <f>IF(SecondRowCounts!Q414 = 0, "ND", SecondRowWins!Q414/SecondRowCounts!Q414)</f>
        <v>ND</v>
      </c>
      <c r="R414" s="191" t="str">
        <f>IF(SecondRowCounts!R414 = 0, "ND", SecondRowWins!R414/SecondRowCounts!R414)</f>
        <v>ND</v>
      </c>
      <c r="S414" s="191" t="str">
        <f>IF(SecondRowCounts!S414 = 0, "ND", SecondRowWins!S414/SecondRowCounts!S414)</f>
        <v>ND</v>
      </c>
      <c r="T414" s="191" t="str">
        <f>IF(SecondRowCounts!T414 = 0, "ND", SecondRowWins!T414/SecondRowCounts!T414)</f>
        <v>ND</v>
      </c>
      <c r="U414" s="191" t="str">
        <f>IF(SecondRowCounts!U414 = 0, "ND", SecondRowWins!U414/SecondRowCounts!U414)</f>
        <v>ND</v>
      </c>
      <c r="V414" s="191" t="str">
        <f>IF(SecondRowCounts!V414 = 0, "ND", SecondRowWins!V414/SecondRowCounts!V414)</f>
        <v>ND</v>
      </c>
      <c r="W414" s="191" t="str">
        <f>IF(SecondRowCounts!W414 = 0, "ND", SecondRowWins!W414/SecondRowCounts!W414)</f>
        <v>ND</v>
      </c>
      <c r="X414" s="191" t="str">
        <f>IF(SecondRowCounts!X414 = 0, "ND", SecondRowWins!X414/SecondRowCounts!X414)</f>
        <v>ND</v>
      </c>
      <c r="Y414" s="191" t="str">
        <f>IF(SecondRowCounts!Y414 = 0, "ND", SecondRowWins!Y414/SecondRowCounts!Y414)</f>
        <v>ND</v>
      </c>
      <c r="Z414" s="191" t="str">
        <f>IF(SecondRowCounts!Z414 = 0, "ND", SecondRowWins!Z414/SecondRowCounts!Z414)</f>
        <v>ND</v>
      </c>
      <c r="AA414" s="191" t="str">
        <f>IF(SecondRowCounts!AA414 = 0, "ND", SecondRowWins!AA414/SecondRowCounts!AA414)</f>
        <v>ND</v>
      </c>
      <c r="AB414" s="191" t="str">
        <f>IF(SecondRowCounts!AB414 = 0, "ND", SecondRowWins!AB414/SecondRowCounts!AB414)</f>
        <v>ND</v>
      </c>
      <c r="AC414" s="191" t="str">
        <f>IF(SecondRowCounts!AC414 = 0, "ND", SecondRowWins!AC414/SecondRowCounts!AC414)</f>
        <v>ND</v>
      </c>
      <c r="AD414" s="191" t="str">
        <f>IF(SecondRowCounts!AD414 = 0, "ND", SecondRowWins!AD414/SecondRowCounts!AD414)</f>
        <v>ND</v>
      </c>
      <c r="AE414" s="191" t="str">
        <f>IF(SecondRowCounts!AE414 = 0, "ND", SecondRowWins!AE414/SecondRowCounts!AE414)</f>
        <v>ND</v>
      </c>
      <c r="AF414" s="191" t="str">
        <f>IF(SecondRowCounts!AF414 = 0, "ND", SecondRowWins!AF414/SecondRowCounts!AF414)</f>
        <v>ND</v>
      </c>
      <c r="AG414" s="191" t="str">
        <f>IF(SecondRowCounts!AG414 = 0, "ND", SecondRowWins!AG414/SecondRowCounts!AG414)</f>
        <v>ND</v>
      </c>
      <c r="AH414" s="191" t="str">
        <f>IF(SecondRowCounts!AH414 = 0, "ND", SecondRowWins!AH414/SecondRowCounts!AH414)</f>
        <v>ND</v>
      </c>
      <c r="AI414" s="191" t="str">
        <f>IF(SecondRowCounts!AI414 = 0, "ND", SecondRowWins!AI414/SecondRowCounts!AI414)</f>
        <v>ND</v>
      </c>
      <c r="AJ414" s="191" t="str">
        <f>IF(SecondRowCounts!AJ414 = 0, "ND", SecondRowWins!AJ414/SecondRowCounts!AJ414)</f>
        <v>ND</v>
      </c>
      <c r="AK414" s="191" t="str">
        <f>IF(SecondRowCounts!AK414 = 0, "ND", SecondRowWins!AK414/SecondRowCounts!AK414)</f>
        <v>ND</v>
      </c>
      <c r="AL414" s="191" t="str">
        <f>IF(SecondRowCounts!AL414 = 0, "ND", SecondRowWins!AL414/SecondRowCounts!AL414)</f>
        <v>ND</v>
      </c>
      <c r="AM414" s="191" t="str">
        <f>IF(SecondRowCounts!AM414 = 0, "ND", SecondRowWins!AM414/SecondRowCounts!AM414)</f>
        <v>ND</v>
      </c>
      <c r="AN414" s="191" t="str">
        <f>IF(SecondRowCounts!AN414 = 0, "ND", SecondRowWins!AN414/SecondRowCounts!AN414)</f>
        <v>ND</v>
      </c>
      <c r="AO414" s="191" t="str">
        <f>IF(SecondRowCounts!AO414 = 0, "ND", SecondRowWins!AO414/SecondRowCounts!AO414)</f>
        <v>ND</v>
      </c>
      <c r="AP414" s="191" t="str">
        <f>IF(SecondRowCounts!AP414 = 0, "ND", SecondRowWins!AP414/SecondRowCounts!AP414)</f>
        <v>ND</v>
      </c>
    </row>
    <row r="415">
      <c r="A415" s="187" t="s">
        <v>479</v>
      </c>
      <c r="B415" s="191">
        <f>IF(SecondRowCounts!B415 = 0, "ND", SecondRowWins!B415/SecondRowCounts!B415)</f>
        <v>0.4105612386</v>
      </c>
      <c r="C415" s="191" t="str">
        <f>IF(SecondRowCounts!C415 = 0, "ND", SecondRowWins!C415/SecondRowCounts!C415)</f>
        <v>ND</v>
      </c>
      <c r="D415" s="191" t="str">
        <f>IF(SecondRowCounts!D415 = 0, "ND", SecondRowWins!D415/SecondRowCounts!D415)</f>
        <v>ND</v>
      </c>
      <c r="E415" s="191" t="str">
        <f>IF(SecondRowCounts!E415 = 0, "ND", SecondRowWins!E415/SecondRowCounts!E415)</f>
        <v>ND</v>
      </c>
      <c r="F415" s="191">
        <f>IF(SecondRowCounts!F415 = 0, "ND", SecondRowWins!F415/SecondRowCounts!F415)</f>
        <v>0</v>
      </c>
      <c r="G415" s="191">
        <f>IF(SecondRowCounts!G415 = 0, "ND", SecondRowWins!G415/SecondRowCounts!G415)</f>
        <v>0.4515331355</v>
      </c>
      <c r="H415" s="191">
        <f>IF(SecondRowCounts!H415 = 0, "ND", SecondRowWins!H415/SecondRowCounts!H415)</f>
        <v>0.382079459</v>
      </c>
      <c r="I415" s="191">
        <f>IF(SecondRowCounts!I415 = 0, "ND", SecondRowWins!I415/SecondRowCounts!I415)</f>
        <v>0.3016304348</v>
      </c>
      <c r="J415" s="191">
        <f>IF(SecondRowCounts!J415 = 0, "ND", SecondRowWins!J415/SecondRowCounts!J415)</f>
        <v>0.2142857143</v>
      </c>
      <c r="K415" s="191">
        <f>IF(SecondRowCounts!K415 = 0, "ND", SecondRowWins!K415/SecondRowCounts!K415)</f>
        <v>0</v>
      </c>
      <c r="L415" s="191" t="str">
        <f>IF(SecondRowCounts!L415 = 0, "ND", SecondRowWins!L415/SecondRowCounts!L415)</f>
        <v>ND</v>
      </c>
      <c r="M415" s="191" t="str">
        <f>IF(SecondRowCounts!M415 = 0, "ND", SecondRowWins!M415/SecondRowCounts!M415)</f>
        <v>ND</v>
      </c>
      <c r="N415" s="191" t="str">
        <f>IF(SecondRowCounts!N415 = 0, "ND", SecondRowWins!N415/SecondRowCounts!N415)</f>
        <v>ND</v>
      </c>
      <c r="O415" s="191" t="str">
        <f>IF(SecondRowCounts!O415 = 0, "ND", SecondRowWins!O415/SecondRowCounts!O415)</f>
        <v>ND</v>
      </c>
      <c r="P415" s="191" t="str">
        <f>IF(SecondRowCounts!P415 = 0, "ND", SecondRowWins!P415/SecondRowCounts!P415)</f>
        <v>ND</v>
      </c>
      <c r="Q415" s="191" t="str">
        <f>IF(SecondRowCounts!Q415 = 0, "ND", SecondRowWins!Q415/SecondRowCounts!Q415)</f>
        <v>ND</v>
      </c>
      <c r="R415" s="191" t="str">
        <f>IF(SecondRowCounts!R415 = 0, "ND", SecondRowWins!R415/SecondRowCounts!R415)</f>
        <v>ND</v>
      </c>
      <c r="S415" s="191" t="str">
        <f>IF(SecondRowCounts!S415 = 0, "ND", SecondRowWins!S415/SecondRowCounts!S415)</f>
        <v>ND</v>
      </c>
      <c r="T415" s="191" t="str">
        <f>IF(SecondRowCounts!T415 = 0, "ND", SecondRowWins!T415/SecondRowCounts!T415)</f>
        <v>ND</v>
      </c>
      <c r="U415" s="191" t="str">
        <f>IF(SecondRowCounts!U415 = 0, "ND", SecondRowWins!U415/SecondRowCounts!U415)</f>
        <v>ND</v>
      </c>
      <c r="V415" s="191" t="str">
        <f>IF(SecondRowCounts!V415 = 0, "ND", SecondRowWins!V415/SecondRowCounts!V415)</f>
        <v>ND</v>
      </c>
      <c r="W415" s="191" t="str">
        <f>IF(SecondRowCounts!W415 = 0, "ND", SecondRowWins!W415/SecondRowCounts!W415)</f>
        <v>ND</v>
      </c>
      <c r="X415" s="191" t="str">
        <f>IF(SecondRowCounts!X415 = 0, "ND", SecondRowWins!X415/SecondRowCounts!X415)</f>
        <v>ND</v>
      </c>
      <c r="Y415" s="191" t="str">
        <f>IF(SecondRowCounts!Y415 = 0, "ND", SecondRowWins!Y415/SecondRowCounts!Y415)</f>
        <v>ND</v>
      </c>
      <c r="Z415" s="191" t="str">
        <f>IF(SecondRowCounts!Z415 = 0, "ND", SecondRowWins!Z415/SecondRowCounts!Z415)</f>
        <v>ND</v>
      </c>
      <c r="AA415" s="191" t="str">
        <f>IF(SecondRowCounts!AA415 = 0, "ND", SecondRowWins!AA415/SecondRowCounts!AA415)</f>
        <v>ND</v>
      </c>
      <c r="AB415" s="191" t="str">
        <f>IF(SecondRowCounts!AB415 = 0, "ND", SecondRowWins!AB415/SecondRowCounts!AB415)</f>
        <v>ND</v>
      </c>
      <c r="AC415" s="191" t="str">
        <f>IF(SecondRowCounts!AC415 = 0, "ND", SecondRowWins!AC415/SecondRowCounts!AC415)</f>
        <v>ND</v>
      </c>
      <c r="AD415" s="191" t="str">
        <f>IF(SecondRowCounts!AD415 = 0, "ND", SecondRowWins!AD415/SecondRowCounts!AD415)</f>
        <v>ND</v>
      </c>
      <c r="AE415" s="191" t="str">
        <f>IF(SecondRowCounts!AE415 = 0, "ND", SecondRowWins!AE415/SecondRowCounts!AE415)</f>
        <v>ND</v>
      </c>
      <c r="AF415" s="191" t="str">
        <f>IF(SecondRowCounts!AF415 = 0, "ND", SecondRowWins!AF415/SecondRowCounts!AF415)</f>
        <v>ND</v>
      </c>
      <c r="AG415" s="191" t="str">
        <f>IF(SecondRowCounts!AG415 = 0, "ND", SecondRowWins!AG415/SecondRowCounts!AG415)</f>
        <v>ND</v>
      </c>
      <c r="AH415" s="191" t="str">
        <f>IF(SecondRowCounts!AH415 = 0, "ND", SecondRowWins!AH415/SecondRowCounts!AH415)</f>
        <v>ND</v>
      </c>
      <c r="AI415" s="191" t="str">
        <f>IF(SecondRowCounts!AI415 = 0, "ND", SecondRowWins!AI415/SecondRowCounts!AI415)</f>
        <v>ND</v>
      </c>
      <c r="AJ415" s="191" t="str">
        <f>IF(SecondRowCounts!AJ415 = 0, "ND", SecondRowWins!AJ415/SecondRowCounts!AJ415)</f>
        <v>ND</v>
      </c>
      <c r="AK415" s="191" t="str">
        <f>IF(SecondRowCounts!AK415 = 0, "ND", SecondRowWins!AK415/SecondRowCounts!AK415)</f>
        <v>ND</v>
      </c>
      <c r="AL415" s="191" t="str">
        <f>IF(SecondRowCounts!AL415 = 0, "ND", SecondRowWins!AL415/SecondRowCounts!AL415)</f>
        <v>ND</v>
      </c>
      <c r="AM415" s="191" t="str">
        <f>IF(SecondRowCounts!AM415 = 0, "ND", SecondRowWins!AM415/SecondRowCounts!AM415)</f>
        <v>ND</v>
      </c>
      <c r="AN415" s="191" t="str">
        <f>IF(SecondRowCounts!AN415 = 0, "ND", SecondRowWins!AN415/SecondRowCounts!AN415)</f>
        <v>ND</v>
      </c>
      <c r="AO415" s="191" t="str">
        <f>IF(SecondRowCounts!AO415 = 0, "ND", SecondRowWins!AO415/SecondRowCounts!AO415)</f>
        <v>ND</v>
      </c>
      <c r="AP415" s="191" t="str">
        <f>IF(SecondRowCounts!AP415 = 0, "ND", SecondRowWins!AP415/SecondRowCounts!AP415)</f>
        <v>ND</v>
      </c>
    </row>
    <row r="416">
      <c r="A416" s="187" t="s">
        <v>480</v>
      </c>
      <c r="B416" s="191">
        <f>IF(SecondRowCounts!B416 = 0, "ND", SecondRowWins!B416/SecondRowCounts!B416)</f>
        <v>0.4002808989</v>
      </c>
      <c r="C416" s="191" t="str">
        <f>IF(SecondRowCounts!C416 = 0, "ND", SecondRowWins!C416/SecondRowCounts!C416)</f>
        <v>ND</v>
      </c>
      <c r="D416" s="191" t="str">
        <f>IF(SecondRowCounts!D416 = 0, "ND", SecondRowWins!D416/SecondRowCounts!D416)</f>
        <v>ND</v>
      </c>
      <c r="E416" s="191" t="str">
        <f>IF(SecondRowCounts!E416 = 0, "ND", SecondRowWins!E416/SecondRowCounts!E416)</f>
        <v>ND</v>
      </c>
      <c r="F416" s="191">
        <f>IF(SecondRowCounts!F416 = 0, "ND", SecondRowWins!F416/SecondRowCounts!F416)</f>
        <v>0</v>
      </c>
      <c r="G416" s="191">
        <f>IF(SecondRowCounts!G416 = 0, "ND", SecondRowWins!G416/SecondRowCounts!G416)</f>
        <v>0.4918414918</v>
      </c>
      <c r="H416" s="191">
        <f>IF(SecondRowCounts!H416 = 0, "ND", SecondRowWins!H416/SecondRowCounts!H416)</f>
        <v>0.4147465438</v>
      </c>
      <c r="I416" s="191">
        <f>IF(SecondRowCounts!I416 = 0, "ND", SecondRowWins!I416/SecondRowCounts!I416)</f>
        <v>0.2886597938</v>
      </c>
      <c r="J416" s="191">
        <f>IF(SecondRowCounts!J416 = 0, "ND", SecondRowWins!J416/SecondRowCounts!J416)</f>
        <v>0.1</v>
      </c>
      <c r="K416" s="191">
        <f>IF(SecondRowCounts!K416 = 0, "ND", SecondRowWins!K416/SecondRowCounts!K416)</f>
        <v>0</v>
      </c>
      <c r="L416" s="191" t="str">
        <f>IF(SecondRowCounts!L416 = 0, "ND", SecondRowWins!L416/SecondRowCounts!L416)</f>
        <v>ND</v>
      </c>
      <c r="M416" s="191" t="str">
        <f>IF(SecondRowCounts!M416 = 0, "ND", SecondRowWins!M416/SecondRowCounts!M416)</f>
        <v>ND</v>
      </c>
      <c r="N416" s="191" t="str">
        <f>IF(SecondRowCounts!N416 = 0, "ND", SecondRowWins!N416/SecondRowCounts!N416)</f>
        <v>ND</v>
      </c>
      <c r="O416" s="191" t="str">
        <f>IF(SecondRowCounts!O416 = 0, "ND", SecondRowWins!O416/SecondRowCounts!O416)</f>
        <v>ND</v>
      </c>
      <c r="P416" s="191" t="str">
        <f>IF(SecondRowCounts!P416 = 0, "ND", SecondRowWins!P416/SecondRowCounts!P416)</f>
        <v>ND</v>
      </c>
      <c r="Q416" s="191" t="str">
        <f>IF(SecondRowCounts!Q416 = 0, "ND", SecondRowWins!Q416/SecondRowCounts!Q416)</f>
        <v>ND</v>
      </c>
      <c r="R416" s="191" t="str">
        <f>IF(SecondRowCounts!R416 = 0, "ND", SecondRowWins!R416/SecondRowCounts!R416)</f>
        <v>ND</v>
      </c>
      <c r="S416" s="191" t="str">
        <f>IF(SecondRowCounts!S416 = 0, "ND", SecondRowWins!S416/SecondRowCounts!S416)</f>
        <v>ND</v>
      </c>
      <c r="T416" s="191" t="str">
        <f>IF(SecondRowCounts!T416 = 0, "ND", SecondRowWins!T416/SecondRowCounts!T416)</f>
        <v>ND</v>
      </c>
      <c r="U416" s="191" t="str">
        <f>IF(SecondRowCounts!U416 = 0, "ND", SecondRowWins!U416/SecondRowCounts!U416)</f>
        <v>ND</v>
      </c>
      <c r="V416" s="191" t="str">
        <f>IF(SecondRowCounts!V416 = 0, "ND", SecondRowWins!V416/SecondRowCounts!V416)</f>
        <v>ND</v>
      </c>
      <c r="W416" s="191" t="str">
        <f>IF(SecondRowCounts!W416 = 0, "ND", SecondRowWins!W416/SecondRowCounts!W416)</f>
        <v>ND</v>
      </c>
      <c r="X416" s="191" t="str">
        <f>IF(SecondRowCounts!X416 = 0, "ND", SecondRowWins!X416/SecondRowCounts!X416)</f>
        <v>ND</v>
      </c>
      <c r="Y416" s="191" t="str">
        <f>IF(SecondRowCounts!Y416 = 0, "ND", SecondRowWins!Y416/SecondRowCounts!Y416)</f>
        <v>ND</v>
      </c>
      <c r="Z416" s="191" t="str">
        <f>IF(SecondRowCounts!Z416 = 0, "ND", SecondRowWins!Z416/SecondRowCounts!Z416)</f>
        <v>ND</v>
      </c>
      <c r="AA416" s="191" t="str">
        <f>IF(SecondRowCounts!AA416 = 0, "ND", SecondRowWins!AA416/SecondRowCounts!AA416)</f>
        <v>ND</v>
      </c>
      <c r="AB416" s="191" t="str">
        <f>IF(SecondRowCounts!AB416 = 0, "ND", SecondRowWins!AB416/SecondRowCounts!AB416)</f>
        <v>ND</v>
      </c>
      <c r="AC416" s="191" t="str">
        <f>IF(SecondRowCounts!AC416 = 0, "ND", SecondRowWins!AC416/SecondRowCounts!AC416)</f>
        <v>ND</v>
      </c>
      <c r="AD416" s="191" t="str">
        <f>IF(SecondRowCounts!AD416 = 0, "ND", SecondRowWins!AD416/SecondRowCounts!AD416)</f>
        <v>ND</v>
      </c>
      <c r="AE416" s="191" t="str">
        <f>IF(SecondRowCounts!AE416 = 0, "ND", SecondRowWins!AE416/SecondRowCounts!AE416)</f>
        <v>ND</v>
      </c>
      <c r="AF416" s="191" t="str">
        <f>IF(SecondRowCounts!AF416 = 0, "ND", SecondRowWins!AF416/SecondRowCounts!AF416)</f>
        <v>ND</v>
      </c>
      <c r="AG416" s="191" t="str">
        <f>IF(SecondRowCounts!AG416 = 0, "ND", SecondRowWins!AG416/SecondRowCounts!AG416)</f>
        <v>ND</v>
      </c>
      <c r="AH416" s="191" t="str">
        <f>IF(SecondRowCounts!AH416 = 0, "ND", SecondRowWins!AH416/SecondRowCounts!AH416)</f>
        <v>ND</v>
      </c>
      <c r="AI416" s="191" t="str">
        <f>IF(SecondRowCounts!AI416 = 0, "ND", SecondRowWins!AI416/SecondRowCounts!AI416)</f>
        <v>ND</v>
      </c>
      <c r="AJ416" s="191" t="str">
        <f>IF(SecondRowCounts!AJ416 = 0, "ND", SecondRowWins!AJ416/SecondRowCounts!AJ416)</f>
        <v>ND</v>
      </c>
      <c r="AK416" s="191" t="str">
        <f>IF(SecondRowCounts!AK416 = 0, "ND", SecondRowWins!AK416/SecondRowCounts!AK416)</f>
        <v>ND</v>
      </c>
      <c r="AL416" s="191" t="str">
        <f>IF(SecondRowCounts!AL416 = 0, "ND", SecondRowWins!AL416/SecondRowCounts!AL416)</f>
        <v>ND</v>
      </c>
      <c r="AM416" s="191" t="str">
        <f>IF(SecondRowCounts!AM416 = 0, "ND", SecondRowWins!AM416/SecondRowCounts!AM416)</f>
        <v>ND</v>
      </c>
      <c r="AN416" s="191" t="str">
        <f>IF(SecondRowCounts!AN416 = 0, "ND", SecondRowWins!AN416/SecondRowCounts!AN416)</f>
        <v>ND</v>
      </c>
      <c r="AO416" s="191" t="str">
        <f>IF(SecondRowCounts!AO416 = 0, "ND", SecondRowWins!AO416/SecondRowCounts!AO416)</f>
        <v>ND</v>
      </c>
      <c r="AP416" s="191" t="str">
        <f>IF(SecondRowCounts!AP416 = 0, "ND", SecondRowWins!AP416/SecondRowCounts!AP416)</f>
        <v>ND</v>
      </c>
    </row>
    <row r="417">
      <c r="A417" s="187" t="s">
        <v>481</v>
      </c>
      <c r="B417" s="191">
        <f>IF(SecondRowCounts!B417 = 0, "ND", SecondRowWins!B417/SecondRowCounts!B417)</f>
        <v>0.4067016039</v>
      </c>
      <c r="C417" s="191" t="str">
        <f>IF(SecondRowCounts!C417 = 0, "ND", SecondRowWins!C417/SecondRowCounts!C417)</f>
        <v>ND</v>
      </c>
      <c r="D417" s="191" t="str">
        <f>IF(SecondRowCounts!D417 = 0, "ND", SecondRowWins!D417/SecondRowCounts!D417)</f>
        <v>ND</v>
      </c>
      <c r="E417" s="191">
        <f>IF(SecondRowCounts!E417 = 0, "ND", SecondRowWins!E417/SecondRowCounts!E417)</f>
        <v>0</v>
      </c>
      <c r="F417" s="191">
        <f>IF(SecondRowCounts!F417 = 0, "ND", SecondRowWins!F417/SecondRowCounts!F417)</f>
        <v>0</v>
      </c>
      <c r="G417" s="191">
        <f>IF(SecondRowCounts!G417 = 0, "ND", SecondRowWins!G417/SecondRowCounts!G417)</f>
        <v>0.4512463343</v>
      </c>
      <c r="H417" s="191">
        <f>IF(SecondRowCounts!H417 = 0, "ND", SecondRowWins!H417/SecondRowCounts!H417)</f>
        <v>0.4073777065</v>
      </c>
      <c r="I417" s="191">
        <f>IF(SecondRowCounts!I417 = 0, "ND", SecondRowWins!I417/SecondRowCounts!I417)</f>
        <v>0.3179377014</v>
      </c>
      <c r="J417" s="191">
        <f>IF(SecondRowCounts!J417 = 0, "ND", SecondRowWins!J417/SecondRowCounts!J417)</f>
        <v>0.1304347826</v>
      </c>
      <c r="K417" s="191">
        <f>IF(SecondRowCounts!K417 = 0, "ND", SecondRowWins!K417/SecondRowCounts!K417)</f>
        <v>0</v>
      </c>
      <c r="L417" s="191" t="str">
        <f>IF(SecondRowCounts!L417 = 0, "ND", SecondRowWins!L417/SecondRowCounts!L417)</f>
        <v>ND</v>
      </c>
      <c r="M417" s="191" t="str">
        <f>IF(SecondRowCounts!M417 = 0, "ND", SecondRowWins!M417/SecondRowCounts!M417)</f>
        <v>ND</v>
      </c>
      <c r="N417" s="191" t="str">
        <f>IF(SecondRowCounts!N417 = 0, "ND", SecondRowWins!N417/SecondRowCounts!N417)</f>
        <v>ND</v>
      </c>
      <c r="O417" s="191" t="str">
        <f>IF(SecondRowCounts!O417 = 0, "ND", SecondRowWins!O417/SecondRowCounts!O417)</f>
        <v>ND</v>
      </c>
      <c r="P417" s="191" t="str">
        <f>IF(SecondRowCounts!P417 = 0, "ND", SecondRowWins!P417/SecondRowCounts!P417)</f>
        <v>ND</v>
      </c>
      <c r="Q417" s="191" t="str">
        <f>IF(SecondRowCounts!Q417 = 0, "ND", SecondRowWins!Q417/SecondRowCounts!Q417)</f>
        <v>ND</v>
      </c>
      <c r="R417" s="191" t="str">
        <f>IF(SecondRowCounts!R417 = 0, "ND", SecondRowWins!R417/SecondRowCounts!R417)</f>
        <v>ND</v>
      </c>
      <c r="S417" s="191" t="str">
        <f>IF(SecondRowCounts!S417 = 0, "ND", SecondRowWins!S417/SecondRowCounts!S417)</f>
        <v>ND</v>
      </c>
      <c r="T417" s="191" t="str">
        <f>IF(SecondRowCounts!T417 = 0, "ND", SecondRowWins!T417/SecondRowCounts!T417)</f>
        <v>ND</v>
      </c>
      <c r="U417" s="191" t="str">
        <f>IF(SecondRowCounts!U417 = 0, "ND", SecondRowWins!U417/SecondRowCounts!U417)</f>
        <v>ND</v>
      </c>
      <c r="V417" s="191" t="str">
        <f>IF(SecondRowCounts!V417 = 0, "ND", SecondRowWins!V417/SecondRowCounts!V417)</f>
        <v>ND</v>
      </c>
      <c r="W417" s="191" t="str">
        <f>IF(SecondRowCounts!W417 = 0, "ND", SecondRowWins!W417/SecondRowCounts!W417)</f>
        <v>ND</v>
      </c>
      <c r="X417" s="191" t="str">
        <f>IF(SecondRowCounts!X417 = 0, "ND", SecondRowWins!X417/SecondRowCounts!X417)</f>
        <v>ND</v>
      </c>
      <c r="Y417" s="191" t="str">
        <f>IF(SecondRowCounts!Y417 = 0, "ND", SecondRowWins!Y417/SecondRowCounts!Y417)</f>
        <v>ND</v>
      </c>
      <c r="Z417" s="191" t="str">
        <f>IF(SecondRowCounts!Z417 = 0, "ND", SecondRowWins!Z417/SecondRowCounts!Z417)</f>
        <v>ND</v>
      </c>
      <c r="AA417" s="191" t="str">
        <f>IF(SecondRowCounts!AA417 = 0, "ND", SecondRowWins!AA417/SecondRowCounts!AA417)</f>
        <v>ND</v>
      </c>
      <c r="AB417" s="191" t="str">
        <f>IF(SecondRowCounts!AB417 = 0, "ND", SecondRowWins!AB417/SecondRowCounts!AB417)</f>
        <v>ND</v>
      </c>
      <c r="AC417" s="191" t="str">
        <f>IF(SecondRowCounts!AC417 = 0, "ND", SecondRowWins!AC417/SecondRowCounts!AC417)</f>
        <v>ND</v>
      </c>
      <c r="AD417" s="191" t="str">
        <f>IF(SecondRowCounts!AD417 = 0, "ND", SecondRowWins!AD417/SecondRowCounts!AD417)</f>
        <v>ND</v>
      </c>
      <c r="AE417" s="191" t="str">
        <f>IF(SecondRowCounts!AE417 = 0, "ND", SecondRowWins!AE417/SecondRowCounts!AE417)</f>
        <v>ND</v>
      </c>
      <c r="AF417" s="191" t="str">
        <f>IF(SecondRowCounts!AF417 = 0, "ND", SecondRowWins!AF417/SecondRowCounts!AF417)</f>
        <v>ND</v>
      </c>
      <c r="AG417" s="191" t="str">
        <f>IF(SecondRowCounts!AG417 = 0, "ND", SecondRowWins!AG417/SecondRowCounts!AG417)</f>
        <v>ND</v>
      </c>
      <c r="AH417" s="191" t="str">
        <f>IF(SecondRowCounts!AH417 = 0, "ND", SecondRowWins!AH417/SecondRowCounts!AH417)</f>
        <v>ND</v>
      </c>
      <c r="AI417" s="191" t="str">
        <f>IF(SecondRowCounts!AI417 = 0, "ND", SecondRowWins!AI417/SecondRowCounts!AI417)</f>
        <v>ND</v>
      </c>
      <c r="AJ417" s="191" t="str">
        <f>IF(SecondRowCounts!AJ417 = 0, "ND", SecondRowWins!AJ417/SecondRowCounts!AJ417)</f>
        <v>ND</v>
      </c>
      <c r="AK417" s="191" t="str">
        <f>IF(SecondRowCounts!AK417 = 0, "ND", SecondRowWins!AK417/SecondRowCounts!AK417)</f>
        <v>ND</v>
      </c>
      <c r="AL417" s="191" t="str">
        <f>IF(SecondRowCounts!AL417 = 0, "ND", SecondRowWins!AL417/SecondRowCounts!AL417)</f>
        <v>ND</v>
      </c>
      <c r="AM417" s="191" t="str">
        <f>IF(SecondRowCounts!AM417 = 0, "ND", SecondRowWins!AM417/SecondRowCounts!AM417)</f>
        <v>ND</v>
      </c>
      <c r="AN417" s="191" t="str">
        <f>IF(SecondRowCounts!AN417 = 0, "ND", SecondRowWins!AN417/SecondRowCounts!AN417)</f>
        <v>ND</v>
      </c>
      <c r="AO417" s="191" t="str">
        <f>IF(SecondRowCounts!AO417 = 0, "ND", SecondRowWins!AO417/SecondRowCounts!AO417)</f>
        <v>ND</v>
      </c>
      <c r="AP417" s="191" t="str">
        <f>IF(SecondRowCounts!AP417 = 0, "ND", SecondRowWins!AP417/SecondRowCounts!AP417)</f>
        <v>ND</v>
      </c>
    </row>
    <row r="418">
      <c r="A418" s="187" t="s">
        <v>65</v>
      </c>
      <c r="B418" s="191">
        <f>IF(SecondRowCounts!B418 = 0, "ND", SecondRowWins!B418/SecondRowCounts!B418)</f>
        <v>0.4208854056</v>
      </c>
      <c r="C418" s="191" t="str">
        <f>IF(SecondRowCounts!C418 = 0, "ND", SecondRowWins!C418/SecondRowCounts!C418)</f>
        <v>ND</v>
      </c>
      <c r="D418" s="191">
        <f>IF(SecondRowCounts!D418 = 0, "ND", SecondRowWins!D418/SecondRowCounts!D418)</f>
        <v>0.5271084337</v>
      </c>
      <c r="E418" s="191">
        <f>IF(SecondRowCounts!E418 = 0, "ND", SecondRowWins!E418/SecondRowCounts!E418)</f>
        <v>0.537037037</v>
      </c>
      <c r="F418" s="191">
        <f>IF(SecondRowCounts!F418 = 0, "ND", SecondRowWins!F418/SecondRowCounts!F418)</f>
        <v>0.5503355705</v>
      </c>
      <c r="G418" s="191">
        <f>IF(SecondRowCounts!G418 = 0, "ND", SecondRowWins!G418/SecondRowCounts!G418)</f>
        <v>0.4253347065</v>
      </c>
      <c r="H418" s="191">
        <f>IF(SecondRowCounts!H418 = 0, "ND", SecondRowWins!H418/SecondRowCounts!H418)</f>
        <v>0.3673965937</v>
      </c>
      <c r="I418" s="191">
        <f>IF(SecondRowCounts!I418 = 0, "ND", SecondRowWins!I418/SecondRowCounts!I418)</f>
        <v>0.2888349515</v>
      </c>
      <c r="J418" s="191">
        <f>IF(SecondRowCounts!J418 = 0, "ND", SecondRowWins!J418/SecondRowCounts!J418)</f>
        <v>0.2608695652</v>
      </c>
      <c r="K418" s="191">
        <f>IF(SecondRowCounts!K418 = 0, "ND", SecondRowWins!K418/SecondRowCounts!K418)</f>
        <v>0</v>
      </c>
      <c r="L418" s="191" t="str">
        <f>IF(SecondRowCounts!L418 = 0, "ND", SecondRowWins!L418/SecondRowCounts!L418)</f>
        <v>ND</v>
      </c>
      <c r="M418" s="191" t="str">
        <f>IF(SecondRowCounts!M418 = 0, "ND", SecondRowWins!M418/SecondRowCounts!M418)</f>
        <v>ND</v>
      </c>
      <c r="N418" s="191" t="str">
        <f>IF(SecondRowCounts!N418 = 0, "ND", SecondRowWins!N418/SecondRowCounts!N418)</f>
        <v>ND</v>
      </c>
      <c r="O418" s="191" t="str">
        <f>IF(SecondRowCounts!O418 = 0, "ND", SecondRowWins!O418/SecondRowCounts!O418)</f>
        <v>ND</v>
      </c>
      <c r="P418" s="191" t="str">
        <f>IF(SecondRowCounts!P418 = 0, "ND", SecondRowWins!P418/SecondRowCounts!P418)</f>
        <v>ND</v>
      </c>
      <c r="Q418" s="191" t="str">
        <f>IF(SecondRowCounts!Q418 = 0, "ND", SecondRowWins!Q418/SecondRowCounts!Q418)</f>
        <v>ND</v>
      </c>
      <c r="R418" s="191" t="str">
        <f>IF(SecondRowCounts!R418 = 0, "ND", SecondRowWins!R418/SecondRowCounts!R418)</f>
        <v>ND</v>
      </c>
      <c r="S418" s="191" t="str">
        <f>IF(SecondRowCounts!S418 = 0, "ND", SecondRowWins!S418/SecondRowCounts!S418)</f>
        <v>ND</v>
      </c>
      <c r="T418" s="191" t="str">
        <f>IF(SecondRowCounts!T418 = 0, "ND", SecondRowWins!T418/SecondRowCounts!T418)</f>
        <v>ND</v>
      </c>
      <c r="U418" s="191" t="str">
        <f>IF(SecondRowCounts!U418 = 0, "ND", SecondRowWins!U418/SecondRowCounts!U418)</f>
        <v>ND</v>
      </c>
      <c r="V418" s="191" t="str">
        <f>IF(SecondRowCounts!V418 = 0, "ND", SecondRowWins!V418/SecondRowCounts!V418)</f>
        <v>ND</v>
      </c>
      <c r="W418" s="191" t="str">
        <f>IF(SecondRowCounts!W418 = 0, "ND", SecondRowWins!W418/SecondRowCounts!W418)</f>
        <v>ND</v>
      </c>
      <c r="X418" s="191" t="str">
        <f>IF(SecondRowCounts!X418 = 0, "ND", SecondRowWins!X418/SecondRowCounts!X418)</f>
        <v>ND</v>
      </c>
      <c r="Y418" s="191" t="str">
        <f>IF(SecondRowCounts!Y418 = 0, "ND", SecondRowWins!Y418/SecondRowCounts!Y418)</f>
        <v>ND</v>
      </c>
      <c r="Z418" s="191" t="str">
        <f>IF(SecondRowCounts!Z418 = 0, "ND", SecondRowWins!Z418/SecondRowCounts!Z418)</f>
        <v>ND</v>
      </c>
      <c r="AA418" s="191" t="str">
        <f>IF(SecondRowCounts!AA418 = 0, "ND", SecondRowWins!AA418/SecondRowCounts!AA418)</f>
        <v>ND</v>
      </c>
      <c r="AB418" s="191" t="str">
        <f>IF(SecondRowCounts!AB418 = 0, "ND", SecondRowWins!AB418/SecondRowCounts!AB418)</f>
        <v>ND</v>
      </c>
      <c r="AC418" s="191" t="str">
        <f>IF(SecondRowCounts!AC418 = 0, "ND", SecondRowWins!AC418/SecondRowCounts!AC418)</f>
        <v>ND</v>
      </c>
      <c r="AD418" s="191" t="str">
        <f>IF(SecondRowCounts!AD418 = 0, "ND", SecondRowWins!AD418/SecondRowCounts!AD418)</f>
        <v>ND</v>
      </c>
      <c r="AE418" s="191" t="str">
        <f>IF(SecondRowCounts!AE418 = 0, "ND", SecondRowWins!AE418/SecondRowCounts!AE418)</f>
        <v>ND</v>
      </c>
      <c r="AF418" s="191" t="str">
        <f>IF(SecondRowCounts!AF418 = 0, "ND", SecondRowWins!AF418/SecondRowCounts!AF418)</f>
        <v>ND</v>
      </c>
      <c r="AG418" s="191" t="str">
        <f>IF(SecondRowCounts!AG418 = 0, "ND", SecondRowWins!AG418/SecondRowCounts!AG418)</f>
        <v>ND</v>
      </c>
      <c r="AH418" s="191" t="str">
        <f>IF(SecondRowCounts!AH418 = 0, "ND", SecondRowWins!AH418/SecondRowCounts!AH418)</f>
        <v>ND</v>
      </c>
      <c r="AI418" s="191" t="str">
        <f>IF(SecondRowCounts!AI418 = 0, "ND", SecondRowWins!AI418/SecondRowCounts!AI418)</f>
        <v>ND</v>
      </c>
      <c r="AJ418" s="191" t="str">
        <f>IF(SecondRowCounts!AJ418 = 0, "ND", SecondRowWins!AJ418/SecondRowCounts!AJ418)</f>
        <v>ND</v>
      </c>
      <c r="AK418" s="191" t="str">
        <f>IF(SecondRowCounts!AK418 = 0, "ND", SecondRowWins!AK418/SecondRowCounts!AK418)</f>
        <v>ND</v>
      </c>
      <c r="AL418" s="191" t="str">
        <f>IF(SecondRowCounts!AL418 = 0, "ND", SecondRowWins!AL418/SecondRowCounts!AL418)</f>
        <v>ND</v>
      </c>
      <c r="AM418" s="191" t="str">
        <f>IF(SecondRowCounts!AM418 = 0, "ND", SecondRowWins!AM418/SecondRowCounts!AM418)</f>
        <v>ND</v>
      </c>
      <c r="AN418" s="191" t="str">
        <f>IF(SecondRowCounts!AN418 = 0, "ND", SecondRowWins!AN418/SecondRowCounts!AN418)</f>
        <v>ND</v>
      </c>
      <c r="AO418" s="191" t="str">
        <f>IF(SecondRowCounts!AO418 = 0, "ND", SecondRowWins!AO418/SecondRowCounts!AO418)</f>
        <v>ND</v>
      </c>
      <c r="AP418" s="191" t="str">
        <f>IF(SecondRowCounts!AP418 = 0, "ND", SecondRowWins!AP418/SecondRowCounts!AP418)</f>
        <v>ND</v>
      </c>
    </row>
    <row r="419">
      <c r="A419" s="187" t="s">
        <v>106</v>
      </c>
      <c r="B419" s="191">
        <f>IF(SecondRowCounts!B419 = 0, "ND", SecondRowWins!B419/SecondRowCounts!B419)</f>
        <v>0.4827586207</v>
      </c>
      <c r="C419" s="191" t="str">
        <f>IF(SecondRowCounts!C419 = 0, "ND", SecondRowWins!C419/SecondRowCounts!C419)</f>
        <v>ND</v>
      </c>
      <c r="D419" s="191" t="str">
        <f>IF(SecondRowCounts!D419 = 0, "ND", SecondRowWins!D419/SecondRowCounts!D419)</f>
        <v>ND</v>
      </c>
      <c r="E419" s="191" t="str">
        <f>IF(SecondRowCounts!E419 = 0, "ND", SecondRowWins!E419/SecondRowCounts!E419)</f>
        <v>ND</v>
      </c>
      <c r="F419" s="191" t="str">
        <f>IF(SecondRowCounts!F419 = 0, "ND", SecondRowWins!F419/SecondRowCounts!F419)</f>
        <v>ND</v>
      </c>
      <c r="G419" s="191" t="str">
        <f>IF(SecondRowCounts!G419 = 0, "ND", SecondRowWins!G419/SecondRowCounts!G419)</f>
        <v>ND</v>
      </c>
      <c r="H419" s="191">
        <f>IF(SecondRowCounts!H419 = 0, "ND", SecondRowWins!H419/SecondRowCounts!H419)</f>
        <v>0.75</v>
      </c>
      <c r="I419" s="191">
        <f>IF(SecondRowCounts!I419 = 0, "ND", SecondRowWins!I419/SecondRowCounts!I419)</f>
        <v>0.2857142857</v>
      </c>
      <c r="J419" s="191">
        <f>IF(SecondRowCounts!J419 = 0, "ND", SecondRowWins!J419/SecondRowCounts!J419)</f>
        <v>0.5384615385</v>
      </c>
      <c r="K419" s="191">
        <f>IF(SecondRowCounts!K419 = 0, "ND", SecondRowWins!K419/SecondRowCounts!K419)</f>
        <v>0.4516129032</v>
      </c>
      <c r="L419" s="191">
        <f>IF(SecondRowCounts!L419 = 0, "ND", SecondRowWins!L419/SecondRowCounts!L419)</f>
        <v>0.5185185185</v>
      </c>
      <c r="M419" s="191">
        <f>IF(SecondRowCounts!M419 = 0, "ND", SecondRowWins!M419/SecondRowCounts!M419)</f>
        <v>0.5</v>
      </c>
      <c r="N419" s="191">
        <f>IF(SecondRowCounts!N419 = 0, "ND", SecondRowWins!N419/SecondRowCounts!N419)</f>
        <v>0</v>
      </c>
      <c r="O419" s="191" t="str">
        <f>IF(SecondRowCounts!O419 = 0, "ND", SecondRowWins!O419/SecondRowCounts!O419)</f>
        <v>ND</v>
      </c>
      <c r="P419" s="191" t="str">
        <f>IF(SecondRowCounts!P419 = 0, "ND", SecondRowWins!P419/SecondRowCounts!P419)</f>
        <v>ND</v>
      </c>
      <c r="Q419" s="191" t="str">
        <f>IF(SecondRowCounts!Q419 = 0, "ND", SecondRowWins!Q419/SecondRowCounts!Q419)</f>
        <v>ND</v>
      </c>
      <c r="R419" s="191" t="str">
        <f>IF(SecondRowCounts!R419 = 0, "ND", SecondRowWins!R419/SecondRowCounts!R419)</f>
        <v>ND</v>
      </c>
      <c r="S419" s="191" t="str">
        <f>IF(SecondRowCounts!S419 = 0, "ND", SecondRowWins!S419/SecondRowCounts!S419)</f>
        <v>ND</v>
      </c>
      <c r="T419" s="191" t="str">
        <f>IF(SecondRowCounts!T419 = 0, "ND", SecondRowWins!T419/SecondRowCounts!T419)</f>
        <v>ND</v>
      </c>
      <c r="U419" s="191" t="str">
        <f>IF(SecondRowCounts!U419 = 0, "ND", SecondRowWins!U419/SecondRowCounts!U419)</f>
        <v>ND</v>
      </c>
      <c r="V419" s="191" t="str">
        <f>IF(SecondRowCounts!V419 = 0, "ND", SecondRowWins!V419/SecondRowCounts!V419)</f>
        <v>ND</v>
      </c>
      <c r="W419" s="191" t="str">
        <f>IF(SecondRowCounts!W419 = 0, "ND", SecondRowWins!W419/SecondRowCounts!W419)</f>
        <v>ND</v>
      </c>
      <c r="X419" s="191" t="str">
        <f>IF(SecondRowCounts!X419 = 0, "ND", SecondRowWins!X419/SecondRowCounts!X419)</f>
        <v>ND</v>
      </c>
      <c r="Y419" s="191" t="str">
        <f>IF(SecondRowCounts!Y419 = 0, "ND", SecondRowWins!Y419/SecondRowCounts!Y419)</f>
        <v>ND</v>
      </c>
      <c r="Z419" s="191" t="str">
        <f>IF(SecondRowCounts!Z419 = 0, "ND", SecondRowWins!Z419/SecondRowCounts!Z419)</f>
        <v>ND</v>
      </c>
      <c r="AA419" s="191" t="str">
        <f>IF(SecondRowCounts!AA419 = 0, "ND", SecondRowWins!AA419/SecondRowCounts!AA419)</f>
        <v>ND</v>
      </c>
      <c r="AB419" s="191" t="str">
        <f>IF(SecondRowCounts!AB419 = 0, "ND", SecondRowWins!AB419/SecondRowCounts!AB419)</f>
        <v>ND</v>
      </c>
      <c r="AC419" s="191" t="str">
        <f>IF(SecondRowCounts!AC419 = 0, "ND", SecondRowWins!AC419/SecondRowCounts!AC419)</f>
        <v>ND</v>
      </c>
      <c r="AD419" s="191" t="str">
        <f>IF(SecondRowCounts!AD419 = 0, "ND", SecondRowWins!AD419/SecondRowCounts!AD419)</f>
        <v>ND</v>
      </c>
      <c r="AE419" s="191" t="str">
        <f>IF(SecondRowCounts!AE419 = 0, "ND", SecondRowWins!AE419/SecondRowCounts!AE419)</f>
        <v>ND</v>
      </c>
      <c r="AF419" s="191" t="str">
        <f>IF(SecondRowCounts!AF419 = 0, "ND", SecondRowWins!AF419/SecondRowCounts!AF419)</f>
        <v>ND</v>
      </c>
      <c r="AG419" s="191" t="str">
        <f>IF(SecondRowCounts!AG419 = 0, "ND", SecondRowWins!AG419/SecondRowCounts!AG419)</f>
        <v>ND</v>
      </c>
      <c r="AH419" s="191" t="str">
        <f>IF(SecondRowCounts!AH419 = 0, "ND", SecondRowWins!AH419/SecondRowCounts!AH419)</f>
        <v>ND</v>
      </c>
      <c r="AI419" s="191" t="str">
        <f>IF(SecondRowCounts!AI419 = 0, "ND", SecondRowWins!AI419/SecondRowCounts!AI419)</f>
        <v>ND</v>
      </c>
      <c r="AJ419" s="191" t="str">
        <f>IF(SecondRowCounts!AJ419 = 0, "ND", SecondRowWins!AJ419/SecondRowCounts!AJ419)</f>
        <v>ND</v>
      </c>
      <c r="AK419" s="191" t="str">
        <f>IF(SecondRowCounts!AK419 = 0, "ND", SecondRowWins!AK419/SecondRowCounts!AK419)</f>
        <v>ND</v>
      </c>
      <c r="AL419" s="191" t="str">
        <f>IF(SecondRowCounts!AL419 = 0, "ND", SecondRowWins!AL419/SecondRowCounts!AL419)</f>
        <v>ND</v>
      </c>
      <c r="AM419" s="191" t="str">
        <f>IF(SecondRowCounts!AM419 = 0, "ND", SecondRowWins!AM419/SecondRowCounts!AM419)</f>
        <v>ND</v>
      </c>
      <c r="AN419" s="191" t="str">
        <f>IF(SecondRowCounts!AN419 = 0, "ND", SecondRowWins!AN419/SecondRowCounts!AN419)</f>
        <v>ND</v>
      </c>
      <c r="AO419" s="191" t="str">
        <f>IF(SecondRowCounts!AO419 = 0, "ND", SecondRowWins!AO419/SecondRowCounts!AO419)</f>
        <v>ND</v>
      </c>
      <c r="AP419" s="191" t="str">
        <f>IF(SecondRowCounts!AP419 = 0, "ND", SecondRowWins!AP419/SecondRowCounts!AP419)</f>
        <v>ND</v>
      </c>
    </row>
    <row r="420">
      <c r="A420" s="187" t="s">
        <v>64</v>
      </c>
      <c r="B420" s="191">
        <f>IF(SecondRowCounts!B420 = 0, "ND", SecondRowWins!B420/SecondRowCounts!B420)</f>
        <v>0.3934707904</v>
      </c>
      <c r="C420" s="191" t="str">
        <f>IF(SecondRowCounts!C420 = 0, "ND", SecondRowWins!C420/SecondRowCounts!C420)</f>
        <v>ND</v>
      </c>
      <c r="D420" s="191">
        <f>IF(SecondRowCounts!D420 = 0, "ND", SecondRowWins!D420/SecondRowCounts!D420)</f>
        <v>0.6875</v>
      </c>
      <c r="E420" s="191">
        <f>IF(SecondRowCounts!E420 = 0, "ND", SecondRowWins!E420/SecondRowCounts!E420)</f>
        <v>0.5806451613</v>
      </c>
      <c r="F420" s="191">
        <f>IF(SecondRowCounts!F420 = 0, "ND", SecondRowWins!F420/SecondRowCounts!F420)</f>
        <v>0.5909090909</v>
      </c>
      <c r="G420" s="191">
        <f>IF(SecondRowCounts!G420 = 0, "ND", SecondRowWins!G420/SecondRowCounts!G420)</f>
        <v>0.4662921348</v>
      </c>
      <c r="H420" s="191">
        <f>IF(SecondRowCounts!H420 = 0, "ND", SecondRowWins!H420/SecondRowCounts!H420)</f>
        <v>0.4041570439</v>
      </c>
      <c r="I420" s="191">
        <f>IF(SecondRowCounts!I420 = 0, "ND", SecondRowWins!I420/SecondRowCounts!I420)</f>
        <v>0.2394957983</v>
      </c>
      <c r="J420" s="191">
        <f>IF(SecondRowCounts!J420 = 0, "ND", SecondRowWins!J420/SecondRowCounts!J420)</f>
        <v>0.1162790698</v>
      </c>
      <c r="K420" s="191">
        <f>IF(SecondRowCounts!K420 = 0, "ND", SecondRowWins!K420/SecondRowCounts!K420)</f>
        <v>0</v>
      </c>
      <c r="L420" s="191" t="str">
        <f>IF(SecondRowCounts!L420 = 0, "ND", SecondRowWins!L420/SecondRowCounts!L420)</f>
        <v>ND</v>
      </c>
      <c r="M420" s="191" t="str">
        <f>IF(SecondRowCounts!M420 = 0, "ND", SecondRowWins!M420/SecondRowCounts!M420)</f>
        <v>ND</v>
      </c>
      <c r="N420" s="191" t="str">
        <f>IF(SecondRowCounts!N420 = 0, "ND", SecondRowWins!N420/SecondRowCounts!N420)</f>
        <v>ND</v>
      </c>
      <c r="O420" s="191" t="str">
        <f>IF(SecondRowCounts!O420 = 0, "ND", SecondRowWins!O420/SecondRowCounts!O420)</f>
        <v>ND</v>
      </c>
      <c r="P420" s="191" t="str">
        <f>IF(SecondRowCounts!P420 = 0, "ND", SecondRowWins!P420/SecondRowCounts!P420)</f>
        <v>ND</v>
      </c>
      <c r="Q420" s="191" t="str">
        <f>IF(SecondRowCounts!Q420 = 0, "ND", SecondRowWins!Q420/SecondRowCounts!Q420)</f>
        <v>ND</v>
      </c>
      <c r="R420" s="191" t="str">
        <f>IF(SecondRowCounts!R420 = 0, "ND", SecondRowWins!R420/SecondRowCounts!R420)</f>
        <v>ND</v>
      </c>
      <c r="S420" s="191" t="str">
        <f>IF(SecondRowCounts!S420 = 0, "ND", SecondRowWins!S420/SecondRowCounts!S420)</f>
        <v>ND</v>
      </c>
      <c r="T420" s="191" t="str">
        <f>IF(SecondRowCounts!T420 = 0, "ND", SecondRowWins!T420/SecondRowCounts!T420)</f>
        <v>ND</v>
      </c>
      <c r="U420" s="191" t="str">
        <f>IF(SecondRowCounts!U420 = 0, "ND", SecondRowWins!U420/SecondRowCounts!U420)</f>
        <v>ND</v>
      </c>
      <c r="V420" s="191" t="str">
        <f>IF(SecondRowCounts!V420 = 0, "ND", SecondRowWins!V420/SecondRowCounts!V420)</f>
        <v>ND</v>
      </c>
      <c r="W420" s="191" t="str">
        <f>IF(SecondRowCounts!W420 = 0, "ND", SecondRowWins!W420/SecondRowCounts!W420)</f>
        <v>ND</v>
      </c>
      <c r="X420" s="191" t="str">
        <f>IF(SecondRowCounts!X420 = 0, "ND", SecondRowWins!X420/SecondRowCounts!X420)</f>
        <v>ND</v>
      </c>
      <c r="Y420" s="191" t="str">
        <f>IF(SecondRowCounts!Y420 = 0, "ND", SecondRowWins!Y420/SecondRowCounts!Y420)</f>
        <v>ND</v>
      </c>
      <c r="Z420" s="191" t="str">
        <f>IF(SecondRowCounts!Z420 = 0, "ND", SecondRowWins!Z420/SecondRowCounts!Z420)</f>
        <v>ND</v>
      </c>
      <c r="AA420" s="191" t="str">
        <f>IF(SecondRowCounts!AA420 = 0, "ND", SecondRowWins!AA420/SecondRowCounts!AA420)</f>
        <v>ND</v>
      </c>
      <c r="AB420" s="191" t="str">
        <f>IF(SecondRowCounts!AB420 = 0, "ND", SecondRowWins!AB420/SecondRowCounts!AB420)</f>
        <v>ND</v>
      </c>
      <c r="AC420" s="191" t="str">
        <f>IF(SecondRowCounts!AC420 = 0, "ND", SecondRowWins!AC420/SecondRowCounts!AC420)</f>
        <v>ND</v>
      </c>
      <c r="AD420" s="191" t="str">
        <f>IF(SecondRowCounts!AD420 = 0, "ND", SecondRowWins!AD420/SecondRowCounts!AD420)</f>
        <v>ND</v>
      </c>
      <c r="AE420" s="191" t="str">
        <f>IF(SecondRowCounts!AE420 = 0, "ND", SecondRowWins!AE420/SecondRowCounts!AE420)</f>
        <v>ND</v>
      </c>
      <c r="AF420" s="191" t="str">
        <f>IF(SecondRowCounts!AF420 = 0, "ND", SecondRowWins!AF420/SecondRowCounts!AF420)</f>
        <v>ND</v>
      </c>
      <c r="AG420" s="191" t="str">
        <f>IF(SecondRowCounts!AG420 = 0, "ND", SecondRowWins!AG420/SecondRowCounts!AG420)</f>
        <v>ND</v>
      </c>
      <c r="AH420" s="191" t="str">
        <f>IF(SecondRowCounts!AH420 = 0, "ND", SecondRowWins!AH420/SecondRowCounts!AH420)</f>
        <v>ND</v>
      </c>
      <c r="AI420" s="191" t="str">
        <f>IF(SecondRowCounts!AI420 = 0, "ND", SecondRowWins!AI420/SecondRowCounts!AI420)</f>
        <v>ND</v>
      </c>
      <c r="AJ420" s="191" t="str">
        <f>IF(SecondRowCounts!AJ420 = 0, "ND", SecondRowWins!AJ420/SecondRowCounts!AJ420)</f>
        <v>ND</v>
      </c>
      <c r="AK420" s="191" t="str">
        <f>IF(SecondRowCounts!AK420 = 0, "ND", SecondRowWins!AK420/SecondRowCounts!AK420)</f>
        <v>ND</v>
      </c>
      <c r="AL420" s="191" t="str">
        <f>IF(SecondRowCounts!AL420 = 0, "ND", SecondRowWins!AL420/SecondRowCounts!AL420)</f>
        <v>ND</v>
      </c>
      <c r="AM420" s="191" t="str">
        <f>IF(SecondRowCounts!AM420 = 0, "ND", SecondRowWins!AM420/SecondRowCounts!AM420)</f>
        <v>ND</v>
      </c>
      <c r="AN420" s="191" t="str">
        <f>IF(SecondRowCounts!AN420 = 0, "ND", SecondRowWins!AN420/SecondRowCounts!AN420)</f>
        <v>ND</v>
      </c>
      <c r="AO420" s="191" t="str">
        <f>IF(SecondRowCounts!AO420 = 0, "ND", SecondRowWins!AO420/SecondRowCounts!AO420)</f>
        <v>ND</v>
      </c>
      <c r="AP420" s="191" t="str">
        <f>IF(SecondRowCounts!AP420 = 0, "ND", SecondRowWins!AP420/SecondRowCounts!AP420)</f>
        <v>ND</v>
      </c>
    </row>
    <row r="421">
      <c r="A421" s="187" t="s">
        <v>34</v>
      </c>
      <c r="B421" s="191">
        <f>IF(SecondRowCounts!B421 = 0, "ND", SecondRowWins!B421/SecondRowCounts!B421)</f>
        <v>0.3728002016</v>
      </c>
      <c r="C421" s="191">
        <f>IF(SecondRowCounts!C421 = 0, "ND", SecondRowWins!C421/SecondRowCounts!C421)</f>
        <v>0.4010257714</v>
      </c>
      <c r="D421" s="191">
        <f>IF(SecondRowCounts!D421 = 0, "ND", SecondRowWins!D421/SecondRowCounts!D421)</f>
        <v>0.3793269894</v>
      </c>
      <c r="E421" s="191">
        <f>IF(SecondRowCounts!E421 = 0, "ND", SecondRowWins!E421/SecondRowCounts!E421)</f>
        <v>0.3607922291</v>
      </c>
      <c r="F421" s="191">
        <f>IF(SecondRowCounts!F421 = 0, "ND", SecondRowWins!F421/SecondRowCounts!F421)</f>
        <v>0.2323158915</v>
      </c>
      <c r="G421" s="191">
        <f>IF(SecondRowCounts!G421 = 0, "ND", SecondRowWins!G421/SecondRowCounts!G421)</f>
        <v>0.004366812227</v>
      </c>
      <c r="H421" s="191" t="str">
        <f>IF(SecondRowCounts!H421 = 0, "ND", SecondRowWins!H421/SecondRowCounts!H421)</f>
        <v>ND</v>
      </c>
      <c r="I421" s="191" t="str">
        <f>IF(SecondRowCounts!I421 = 0, "ND", SecondRowWins!I421/SecondRowCounts!I421)</f>
        <v>ND</v>
      </c>
      <c r="J421" s="191" t="str">
        <f>IF(SecondRowCounts!J421 = 0, "ND", SecondRowWins!J421/SecondRowCounts!J421)</f>
        <v>ND</v>
      </c>
      <c r="K421" s="191" t="str">
        <f>IF(SecondRowCounts!K421 = 0, "ND", SecondRowWins!K421/SecondRowCounts!K421)</f>
        <v>ND</v>
      </c>
      <c r="L421" s="191" t="str">
        <f>IF(SecondRowCounts!L421 = 0, "ND", SecondRowWins!L421/SecondRowCounts!L421)</f>
        <v>ND</v>
      </c>
      <c r="M421" s="191" t="str">
        <f>IF(SecondRowCounts!M421 = 0, "ND", SecondRowWins!M421/SecondRowCounts!M421)</f>
        <v>ND</v>
      </c>
      <c r="N421" s="191" t="str">
        <f>IF(SecondRowCounts!N421 = 0, "ND", SecondRowWins!N421/SecondRowCounts!N421)</f>
        <v>ND</v>
      </c>
      <c r="O421" s="191" t="str">
        <f>IF(SecondRowCounts!O421 = 0, "ND", SecondRowWins!O421/SecondRowCounts!O421)</f>
        <v>ND</v>
      </c>
      <c r="P421" s="191" t="str">
        <f>IF(SecondRowCounts!P421 = 0, "ND", SecondRowWins!P421/SecondRowCounts!P421)</f>
        <v>ND</v>
      </c>
      <c r="Q421" s="191" t="str">
        <f>IF(SecondRowCounts!Q421 = 0, "ND", SecondRowWins!Q421/SecondRowCounts!Q421)</f>
        <v>ND</v>
      </c>
      <c r="R421" s="191" t="str">
        <f>IF(SecondRowCounts!R421 = 0, "ND", SecondRowWins!R421/SecondRowCounts!R421)</f>
        <v>ND</v>
      </c>
      <c r="S421" s="191" t="str">
        <f>IF(SecondRowCounts!S421 = 0, "ND", SecondRowWins!S421/SecondRowCounts!S421)</f>
        <v>ND</v>
      </c>
      <c r="T421" s="191" t="str">
        <f>IF(SecondRowCounts!T421 = 0, "ND", SecondRowWins!T421/SecondRowCounts!T421)</f>
        <v>ND</v>
      </c>
      <c r="U421" s="191" t="str">
        <f>IF(SecondRowCounts!U421 = 0, "ND", SecondRowWins!U421/SecondRowCounts!U421)</f>
        <v>ND</v>
      </c>
      <c r="V421" s="191" t="str">
        <f>IF(SecondRowCounts!V421 = 0, "ND", SecondRowWins!V421/SecondRowCounts!V421)</f>
        <v>ND</v>
      </c>
      <c r="W421" s="191" t="str">
        <f>IF(SecondRowCounts!W421 = 0, "ND", SecondRowWins!W421/SecondRowCounts!W421)</f>
        <v>ND</v>
      </c>
      <c r="X421" s="191" t="str">
        <f>IF(SecondRowCounts!X421 = 0, "ND", SecondRowWins!X421/SecondRowCounts!X421)</f>
        <v>ND</v>
      </c>
      <c r="Y421" s="191" t="str">
        <f>IF(SecondRowCounts!Y421 = 0, "ND", SecondRowWins!Y421/SecondRowCounts!Y421)</f>
        <v>ND</v>
      </c>
      <c r="Z421" s="191" t="str">
        <f>IF(SecondRowCounts!Z421 = 0, "ND", SecondRowWins!Z421/SecondRowCounts!Z421)</f>
        <v>ND</v>
      </c>
      <c r="AA421" s="191" t="str">
        <f>IF(SecondRowCounts!AA421 = 0, "ND", SecondRowWins!AA421/SecondRowCounts!AA421)</f>
        <v>ND</v>
      </c>
      <c r="AB421" s="191" t="str">
        <f>IF(SecondRowCounts!AB421 = 0, "ND", SecondRowWins!AB421/SecondRowCounts!AB421)</f>
        <v>ND</v>
      </c>
      <c r="AC421" s="191" t="str">
        <f>IF(SecondRowCounts!AC421 = 0, "ND", SecondRowWins!AC421/SecondRowCounts!AC421)</f>
        <v>ND</v>
      </c>
      <c r="AD421" s="191" t="str">
        <f>IF(SecondRowCounts!AD421 = 0, "ND", SecondRowWins!AD421/SecondRowCounts!AD421)</f>
        <v>ND</v>
      </c>
      <c r="AE421" s="191" t="str">
        <f>IF(SecondRowCounts!AE421 = 0, "ND", SecondRowWins!AE421/SecondRowCounts!AE421)</f>
        <v>ND</v>
      </c>
      <c r="AF421" s="191" t="str">
        <f>IF(SecondRowCounts!AF421 = 0, "ND", SecondRowWins!AF421/SecondRowCounts!AF421)</f>
        <v>ND</v>
      </c>
      <c r="AG421" s="191" t="str">
        <f>IF(SecondRowCounts!AG421 = 0, "ND", SecondRowWins!AG421/SecondRowCounts!AG421)</f>
        <v>ND</v>
      </c>
      <c r="AH421" s="191" t="str">
        <f>IF(SecondRowCounts!AH421 = 0, "ND", SecondRowWins!AH421/SecondRowCounts!AH421)</f>
        <v>ND</v>
      </c>
      <c r="AI421" s="191" t="str">
        <f>IF(SecondRowCounts!AI421 = 0, "ND", SecondRowWins!AI421/SecondRowCounts!AI421)</f>
        <v>ND</v>
      </c>
      <c r="AJ421" s="191" t="str">
        <f>IF(SecondRowCounts!AJ421 = 0, "ND", SecondRowWins!AJ421/SecondRowCounts!AJ421)</f>
        <v>ND</v>
      </c>
      <c r="AK421" s="191" t="str">
        <f>IF(SecondRowCounts!AK421 = 0, "ND", SecondRowWins!AK421/SecondRowCounts!AK421)</f>
        <v>ND</v>
      </c>
      <c r="AL421" s="191" t="str">
        <f>IF(SecondRowCounts!AL421 = 0, "ND", SecondRowWins!AL421/SecondRowCounts!AL421)</f>
        <v>ND</v>
      </c>
      <c r="AM421" s="191" t="str">
        <f>IF(SecondRowCounts!AM421 = 0, "ND", SecondRowWins!AM421/SecondRowCounts!AM421)</f>
        <v>ND</v>
      </c>
      <c r="AN421" s="191" t="str">
        <f>IF(SecondRowCounts!AN421 = 0, "ND", SecondRowWins!AN421/SecondRowCounts!AN421)</f>
        <v>ND</v>
      </c>
      <c r="AO421" s="191" t="str">
        <f>IF(SecondRowCounts!AO421 = 0, "ND", SecondRowWins!AO421/SecondRowCounts!AO421)</f>
        <v>ND</v>
      </c>
      <c r="AP421" s="191" t="str">
        <f>IF(SecondRowCounts!AP421 = 0, "ND", SecondRowWins!AP421/SecondRowCounts!AP421)</f>
        <v>ND</v>
      </c>
    </row>
    <row r="422">
      <c r="A422" s="187" t="s">
        <v>482</v>
      </c>
      <c r="B422" s="191">
        <f>IF(SecondRowCounts!B422 = 0, "ND", SecondRowWins!B422/SecondRowCounts!B422)</f>
        <v>0.4153204794</v>
      </c>
      <c r="C422" s="191" t="str">
        <f>IF(SecondRowCounts!C422 = 0, "ND", SecondRowWins!C422/SecondRowCounts!C422)</f>
        <v>ND</v>
      </c>
      <c r="D422" s="191" t="str">
        <f>IF(SecondRowCounts!D422 = 0, "ND", SecondRowWins!D422/SecondRowCounts!D422)</f>
        <v>ND</v>
      </c>
      <c r="E422" s="191">
        <f>IF(SecondRowCounts!E422 = 0, "ND", SecondRowWins!E422/SecondRowCounts!E422)</f>
        <v>1</v>
      </c>
      <c r="F422" s="191" t="str">
        <f>IF(SecondRowCounts!F422 = 0, "ND", SecondRowWins!F422/SecondRowCounts!F422)</f>
        <v>ND</v>
      </c>
      <c r="G422" s="191">
        <f>IF(SecondRowCounts!G422 = 0, "ND", SecondRowWins!G422/SecondRowCounts!G422)</f>
        <v>0.4623655914</v>
      </c>
      <c r="H422" s="191">
        <f>IF(SecondRowCounts!H422 = 0, "ND", SecondRowWins!H422/SecondRowCounts!H422)</f>
        <v>0.3949329359</v>
      </c>
      <c r="I422" s="191">
        <f>IF(SecondRowCounts!I422 = 0, "ND", SecondRowWins!I422/SecondRowCounts!I422)</f>
        <v>0.2727272727</v>
      </c>
      <c r="J422" s="191">
        <f>IF(SecondRowCounts!J422 = 0, "ND", SecondRowWins!J422/SecondRowCounts!J422)</f>
        <v>0.16</v>
      </c>
      <c r="K422" s="191">
        <f>IF(SecondRowCounts!K422 = 0, "ND", SecondRowWins!K422/SecondRowCounts!K422)</f>
        <v>0</v>
      </c>
      <c r="L422" s="191" t="str">
        <f>IF(SecondRowCounts!L422 = 0, "ND", SecondRowWins!L422/SecondRowCounts!L422)</f>
        <v>ND</v>
      </c>
      <c r="M422" s="191" t="str">
        <f>IF(SecondRowCounts!M422 = 0, "ND", SecondRowWins!M422/SecondRowCounts!M422)</f>
        <v>ND</v>
      </c>
      <c r="N422" s="191" t="str">
        <f>IF(SecondRowCounts!N422 = 0, "ND", SecondRowWins!N422/SecondRowCounts!N422)</f>
        <v>ND</v>
      </c>
      <c r="O422" s="191" t="str">
        <f>IF(SecondRowCounts!O422 = 0, "ND", SecondRowWins!O422/SecondRowCounts!O422)</f>
        <v>ND</v>
      </c>
      <c r="P422" s="191" t="str">
        <f>IF(SecondRowCounts!P422 = 0, "ND", SecondRowWins!P422/SecondRowCounts!P422)</f>
        <v>ND</v>
      </c>
      <c r="Q422" s="191" t="str">
        <f>IF(SecondRowCounts!Q422 = 0, "ND", SecondRowWins!Q422/SecondRowCounts!Q422)</f>
        <v>ND</v>
      </c>
      <c r="R422" s="191" t="str">
        <f>IF(SecondRowCounts!R422 = 0, "ND", SecondRowWins!R422/SecondRowCounts!R422)</f>
        <v>ND</v>
      </c>
      <c r="S422" s="191" t="str">
        <f>IF(SecondRowCounts!S422 = 0, "ND", SecondRowWins!S422/SecondRowCounts!S422)</f>
        <v>ND</v>
      </c>
      <c r="T422" s="191" t="str">
        <f>IF(SecondRowCounts!T422 = 0, "ND", SecondRowWins!T422/SecondRowCounts!T422)</f>
        <v>ND</v>
      </c>
      <c r="U422" s="191" t="str">
        <f>IF(SecondRowCounts!U422 = 0, "ND", SecondRowWins!U422/SecondRowCounts!U422)</f>
        <v>ND</v>
      </c>
      <c r="V422" s="191" t="str">
        <f>IF(SecondRowCounts!V422 = 0, "ND", SecondRowWins!V422/SecondRowCounts!V422)</f>
        <v>ND</v>
      </c>
      <c r="W422" s="191" t="str">
        <f>IF(SecondRowCounts!W422 = 0, "ND", SecondRowWins!W422/SecondRowCounts!W422)</f>
        <v>ND</v>
      </c>
      <c r="X422" s="191" t="str">
        <f>IF(SecondRowCounts!X422 = 0, "ND", SecondRowWins!X422/SecondRowCounts!X422)</f>
        <v>ND</v>
      </c>
      <c r="Y422" s="191" t="str">
        <f>IF(SecondRowCounts!Y422 = 0, "ND", SecondRowWins!Y422/SecondRowCounts!Y422)</f>
        <v>ND</v>
      </c>
      <c r="Z422" s="191" t="str">
        <f>IF(SecondRowCounts!Z422 = 0, "ND", SecondRowWins!Z422/SecondRowCounts!Z422)</f>
        <v>ND</v>
      </c>
      <c r="AA422" s="191" t="str">
        <f>IF(SecondRowCounts!AA422 = 0, "ND", SecondRowWins!AA422/SecondRowCounts!AA422)</f>
        <v>ND</v>
      </c>
      <c r="AB422" s="191" t="str">
        <f>IF(SecondRowCounts!AB422 = 0, "ND", SecondRowWins!AB422/SecondRowCounts!AB422)</f>
        <v>ND</v>
      </c>
      <c r="AC422" s="191" t="str">
        <f>IF(SecondRowCounts!AC422 = 0, "ND", SecondRowWins!AC422/SecondRowCounts!AC422)</f>
        <v>ND</v>
      </c>
      <c r="AD422" s="191" t="str">
        <f>IF(SecondRowCounts!AD422 = 0, "ND", SecondRowWins!AD422/SecondRowCounts!AD422)</f>
        <v>ND</v>
      </c>
      <c r="AE422" s="191" t="str">
        <f>IF(SecondRowCounts!AE422 = 0, "ND", SecondRowWins!AE422/SecondRowCounts!AE422)</f>
        <v>ND</v>
      </c>
      <c r="AF422" s="191" t="str">
        <f>IF(SecondRowCounts!AF422 = 0, "ND", SecondRowWins!AF422/SecondRowCounts!AF422)</f>
        <v>ND</v>
      </c>
      <c r="AG422" s="191" t="str">
        <f>IF(SecondRowCounts!AG422 = 0, "ND", SecondRowWins!AG422/SecondRowCounts!AG422)</f>
        <v>ND</v>
      </c>
      <c r="AH422" s="191" t="str">
        <f>IF(SecondRowCounts!AH422 = 0, "ND", SecondRowWins!AH422/SecondRowCounts!AH422)</f>
        <v>ND</v>
      </c>
      <c r="AI422" s="191" t="str">
        <f>IF(SecondRowCounts!AI422 = 0, "ND", SecondRowWins!AI422/SecondRowCounts!AI422)</f>
        <v>ND</v>
      </c>
      <c r="AJ422" s="191" t="str">
        <f>IF(SecondRowCounts!AJ422 = 0, "ND", SecondRowWins!AJ422/SecondRowCounts!AJ422)</f>
        <v>ND</v>
      </c>
      <c r="AK422" s="191" t="str">
        <f>IF(SecondRowCounts!AK422 = 0, "ND", SecondRowWins!AK422/SecondRowCounts!AK422)</f>
        <v>ND</v>
      </c>
      <c r="AL422" s="191" t="str">
        <f>IF(SecondRowCounts!AL422 = 0, "ND", SecondRowWins!AL422/SecondRowCounts!AL422)</f>
        <v>ND</v>
      </c>
      <c r="AM422" s="191" t="str">
        <f>IF(SecondRowCounts!AM422 = 0, "ND", SecondRowWins!AM422/SecondRowCounts!AM422)</f>
        <v>ND</v>
      </c>
      <c r="AN422" s="191" t="str">
        <f>IF(SecondRowCounts!AN422 = 0, "ND", SecondRowWins!AN422/SecondRowCounts!AN422)</f>
        <v>ND</v>
      </c>
      <c r="AO422" s="191" t="str">
        <f>IF(SecondRowCounts!AO422 = 0, "ND", SecondRowWins!AO422/SecondRowCounts!AO422)</f>
        <v>ND</v>
      </c>
      <c r="AP422" s="191" t="str">
        <f>IF(SecondRowCounts!AP422 = 0, "ND", SecondRowWins!AP422/SecondRowCounts!AP422)</f>
        <v>ND</v>
      </c>
    </row>
    <row r="423">
      <c r="A423" s="187" t="s">
        <v>483</v>
      </c>
      <c r="B423" s="191">
        <f>IF(SecondRowCounts!B423 = 0, "ND", SecondRowWins!B423/SecondRowCounts!B423)</f>
        <v>0.3700918964</v>
      </c>
      <c r="C423" s="191" t="str">
        <f>IF(SecondRowCounts!C423 = 0, "ND", SecondRowWins!C423/SecondRowCounts!C423)</f>
        <v>ND</v>
      </c>
      <c r="D423" s="191" t="str">
        <f>IF(SecondRowCounts!D423 = 0, "ND", SecondRowWins!D423/SecondRowCounts!D423)</f>
        <v>ND</v>
      </c>
      <c r="E423" s="191" t="str">
        <f>IF(SecondRowCounts!E423 = 0, "ND", SecondRowWins!E423/SecondRowCounts!E423)</f>
        <v>ND</v>
      </c>
      <c r="F423" s="191">
        <f>IF(SecondRowCounts!F423 = 0, "ND", SecondRowWins!F423/SecondRowCounts!F423)</f>
        <v>0</v>
      </c>
      <c r="G423" s="191">
        <f>IF(SecondRowCounts!G423 = 0, "ND", SecondRowWins!G423/SecondRowCounts!G423)</f>
        <v>0.4370860927</v>
      </c>
      <c r="H423" s="191">
        <f>IF(SecondRowCounts!H423 = 0, "ND", SecondRowWins!H423/SecondRowCounts!H423)</f>
        <v>0.4030418251</v>
      </c>
      <c r="I423" s="191">
        <f>IF(SecondRowCounts!I423 = 0, "ND", SecondRowWins!I423/SecondRowCounts!I423)</f>
        <v>0.2947019868</v>
      </c>
      <c r="J423" s="191">
        <f>IF(SecondRowCounts!J423 = 0, "ND", SecondRowWins!J423/SecondRowCounts!J423)</f>
        <v>0.1666666667</v>
      </c>
      <c r="K423" s="191">
        <f>IF(SecondRowCounts!K423 = 0, "ND", SecondRowWins!K423/SecondRowCounts!K423)</f>
        <v>0</v>
      </c>
      <c r="L423" s="191" t="str">
        <f>IF(SecondRowCounts!L423 = 0, "ND", SecondRowWins!L423/SecondRowCounts!L423)</f>
        <v>ND</v>
      </c>
      <c r="M423" s="191" t="str">
        <f>IF(SecondRowCounts!M423 = 0, "ND", SecondRowWins!M423/SecondRowCounts!M423)</f>
        <v>ND</v>
      </c>
      <c r="N423" s="191" t="str">
        <f>IF(SecondRowCounts!N423 = 0, "ND", SecondRowWins!N423/SecondRowCounts!N423)</f>
        <v>ND</v>
      </c>
      <c r="O423" s="191" t="str">
        <f>IF(SecondRowCounts!O423 = 0, "ND", SecondRowWins!O423/SecondRowCounts!O423)</f>
        <v>ND</v>
      </c>
      <c r="P423" s="191" t="str">
        <f>IF(SecondRowCounts!P423 = 0, "ND", SecondRowWins!P423/SecondRowCounts!P423)</f>
        <v>ND</v>
      </c>
      <c r="Q423" s="191" t="str">
        <f>IF(SecondRowCounts!Q423 = 0, "ND", SecondRowWins!Q423/SecondRowCounts!Q423)</f>
        <v>ND</v>
      </c>
      <c r="R423" s="191" t="str">
        <f>IF(SecondRowCounts!R423 = 0, "ND", SecondRowWins!R423/SecondRowCounts!R423)</f>
        <v>ND</v>
      </c>
      <c r="S423" s="191" t="str">
        <f>IF(SecondRowCounts!S423 = 0, "ND", SecondRowWins!S423/SecondRowCounts!S423)</f>
        <v>ND</v>
      </c>
      <c r="T423" s="191" t="str">
        <f>IF(SecondRowCounts!T423 = 0, "ND", SecondRowWins!T423/SecondRowCounts!T423)</f>
        <v>ND</v>
      </c>
      <c r="U423" s="191" t="str">
        <f>IF(SecondRowCounts!U423 = 0, "ND", SecondRowWins!U423/SecondRowCounts!U423)</f>
        <v>ND</v>
      </c>
      <c r="V423" s="191" t="str">
        <f>IF(SecondRowCounts!V423 = 0, "ND", SecondRowWins!V423/SecondRowCounts!V423)</f>
        <v>ND</v>
      </c>
      <c r="W423" s="191" t="str">
        <f>IF(SecondRowCounts!W423 = 0, "ND", SecondRowWins!W423/SecondRowCounts!W423)</f>
        <v>ND</v>
      </c>
      <c r="X423" s="191" t="str">
        <f>IF(SecondRowCounts!X423 = 0, "ND", SecondRowWins!X423/SecondRowCounts!X423)</f>
        <v>ND</v>
      </c>
      <c r="Y423" s="191" t="str">
        <f>IF(SecondRowCounts!Y423 = 0, "ND", SecondRowWins!Y423/SecondRowCounts!Y423)</f>
        <v>ND</v>
      </c>
      <c r="Z423" s="191" t="str">
        <f>IF(SecondRowCounts!Z423 = 0, "ND", SecondRowWins!Z423/SecondRowCounts!Z423)</f>
        <v>ND</v>
      </c>
      <c r="AA423" s="191" t="str">
        <f>IF(SecondRowCounts!AA423 = 0, "ND", SecondRowWins!AA423/SecondRowCounts!AA423)</f>
        <v>ND</v>
      </c>
      <c r="AB423" s="191" t="str">
        <f>IF(SecondRowCounts!AB423 = 0, "ND", SecondRowWins!AB423/SecondRowCounts!AB423)</f>
        <v>ND</v>
      </c>
      <c r="AC423" s="191" t="str">
        <f>IF(SecondRowCounts!AC423 = 0, "ND", SecondRowWins!AC423/SecondRowCounts!AC423)</f>
        <v>ND</v>
      </c>
      <c r="AD423" s="191" t="str">
        <f>IF(SecondRowCounts!AD423 = 0, "ND", SecondRowWins!AD423/SecondRowCounts!AD423)</f>
        <v>ND</v>
      </c>
      <c r="AE423" s="191" t="str">
        <f>IF(SecondRowCounts!AE423 = 0, "ND", SecondRowWins!AE423/SecondRowCounts!AE423)</f>
        <v>ND</v>
      </c>
      <c r="AF423" s="191" t="str">
        <f>IF(SecondRowCounts!AF423 = 0, "ND", SecondRowWins!AF423/SecondRowCounts!AF423)</f>
        <v>ND</v>
      </c>
      <c r="AG423" s="191" t="str">
        <f>IF(SecondRowCounts!AG423 = 0, "ND", SecondRowWins!AG423/SecondRowCounts!AG423)</f>
        <v>ND</v>
      </c>
      <c r="AH423" s="191" t="str">
        <f>IF(SecondRowCounts!AH423 = 0, "ND", SecondRowWins!AH423/SecondRowCounts!AH423)</f>
        <v>ND</v>
      </c>
      <c r="AI423" s="191" t="str">
        <f>IF(SecondRowCounts!AI423 = 0, "ND", SecondRowWins!AI423/SecondRowCounts!AI423)</f>
        <v>ND</v>
      </c>
      <c r="AJ423" s="191" t="str">
        <f>IF(SecondRowCounts!AJ423 = 0, "ND", SecondRowWins!AJ423/SecondRowCounts!AJ423)</f>
        <v>ND</v>
      </c>
      <c r="AK423" s="191" t="str">
        <f>IF(SecondRowCounts!AK423 = 0, "ND", SecondRowWins!AK423/SecondRowCounts!AK423)</f>
        <v>ND</v>
      </c>
      <c r="AL423" s="191" t="str">
        <f>IF(SecondRowCounts!AL423 = 0, "ND", SecondRowWins!AL423/SecondRowCounts!AL423)</f>
        <v>ND</v>
      </c>
      <c r="AM423" s="191" t="str">
        <f>IF(SecondRowCounts!AM423 = 0, "ND", SecondRowWins!AM423/SecondRowCounts!AM423)</f>
        <v>ND</v>
      </c>
      <c r="AN423" s="191" t="str">
        <f>IF(SecondRowCounts!AN423 = 0, "ND", SecondRowWins!AN423/SecondRowCounts!AN423)</f>
        <v>ND</v>
      </c>
      <c r="AO423" s="191" t="str">
        <f>IF(SecondRowCounts!AO423 = 0, "ND", SecondRowWins!AO423/SecondRowCounts!AO423)</f>
        <v>ND</v>
      </c>
      <c r="AP423" s="191" t="str">
        <f>IF(SecondRowCounts!AP423 = 0, "ND", SecondRowWins!AP423/SecondRowCounts!AP423)</f>
        <v>ND</v>
      </c>
    </row>
    <row r="424">
      <c r="A424" s="187" t="s">
        <v>484</v>
      </c>
      <c r="B424" s="191">
        <f>IF(SecondRowCounts!B424 = 0, "ND", SecondRowWins!B424/SecondRowCounts!B424)</f>
        <v>0.4142246642</v>
      </c>
      <c r="C424" s="191" t="str">
        <f>IF(SecondRowCounts!C424 = 0, "ND", SecondRowWins!C424/SecondRowCounts!C424)</f>
        <v>ND</v>
      </c>
      <c r="D424" s="191" t="str">
        <f>IF(SecondRowCounts!D424 = 0, "ND", SecondRowWins!D424/SecondRowCounts!D424)</f>
        <v>ND</v>
      </c>
      <c r="E424" s="191" t="str">
        <f>IF(SecondRowCounts!E424 = 0, "ND", SecondRowWins!E424/SecondRowCounts!E424)</f>
        <v>ND</v>
      </c>
      <c r="F424" s="191" t="str">
        <f>IF(SecondRowCounts!F424 = 0, "ND", SecondRowWins!F424/SecondRowCounts!F424)</f>
        <v>ND</v>
      </c>
      <c r="G424" s="191">
        <f>IF(SecondRowCounts!G424 = 0, "ND", SecondRowWins!G424/SecondRowCounts!G424)</f>
        <v>0.4708484117</v>
      </c>
      <c r="H424" s="191">
        <f>IF(SecondRowCounts!H424 = 0, "ND", SecondRowWins!H424/SecondRowCounts!H424)</f>
        <v>0.4170116673</v>
      </c>
      <c r="I424" s="191">
        <f>IF(SecondRowCounts!I424 = 0, "ND", SecondRowWins!I424/SecondRowCounts!I424)</f>
        <v>0.3316326531</v>
      </c>
      <c r="J424" s="191">
        <f>IF(SecondRowCounts!J424 = 0, "ND", SecondRowWins!J424/SecondRowCounts!J424)</f>
        <v>0.2027027027</v>
      </c>
      <c r="K424" s="191">
        <f>IF(SecondRowCounts!K424 = 0, "ND", SecondRowWins!K424/SecondRowCounts!K424)</f>
        <v>0</v>
      </c>
      <c r="L424" s="191" t="str">
        <f>IF(SecondRowCounts!L424 = 0, "ND", SecondRowWins!L424/SecondRowCounts!L424)</f>
        <v>ND</v>
      </c>
      <c r="M424" s="191" t="str">
        <f>IF(SecondRowCounts!M424 = 0, "ND", SecondRowWins!M424/SecondRowCounts!M424)</f>
        <v>ND</v>
      </c>
      <c r="N424" s="191" t="str">
        <f>IF(SecondRowCounts!N424 = 0, "ND", SecondRowWins!N424/SecondRowCounts!N424)</f>
        <v>ND</v>
      </c>
      <c r="O424" s="191" t="str">
        <f>IF(SecondRowCounts!O424 = 0, "ND", SecondRowWins!O424/SecondRowCounts!O424)</f>
        <v>ND</v>
      </c>
      <c r="P424" s="191" t="str">
        <f>IF(SecondRowCounts!P424 = 0, "ND", SecondRowWins!P424/SecondRowCounts!P424)</f>
        <v>ND</v>
      </c>
      <c r="Q424" s="191" t="str">
        <f>IF(SecondRowCounts!Q424 = 0, "ND", SecondRowWins!Q424/SecondRowCounts!Q424)</f>
        <v>ND</v>
      </c>
      <c r="R424" s="191" t="str">
        <f>IF(SecondRowCounts!R424 = 0, "ND", SecondRowWins!R424/SecondRowCounts!R424)</f>
        <v>ND</v>
      </c>
      <c r="S424" s="191" t="str">
        <f>IF(SecondRowCounts!S424 = 0, "ND", SecondRowWins!S424/SecondRowCounts!S424)</f>
        <v>ND</v>
      </c>
      <c r="T424" s="191" t="str">
        <f>IF(SecondRowCounts!T424 = 0, "ND", SecondRowWins!T424/SecondRowCounts!T424)</f>
        <v>ND</v>
      </c>
      <c r="U424" s="191" t="str">
        <f>IF(SecondRowCounts!U424 = 0, "ND", SecondRowWins!U424/SecondRowCounts!U424)</f>
        <v>ND</v>
      </c>
      <c r="V424" s="191" t="str">
        <f>IF(SecondRowCounts!V424 = 0, "ND", SecondRowWins!V424/SecondRowCounts!V424)</f>
        <v>ND</v>
      </c>
      <c r="W424" s="191" t="str">
        <f>IF(SecondRowCounts!W424 = 0, "ND", SecondRowWins!W424/SecondRowCounts!W424)</f>
        <v>ND</v>
      </c>
      <c r="X424" s="191" t="str">
        <f>IF(SecondRowCounts!X424 = 0, "ND", SecondRowWins!X424/SecondRowCounts!X424)</f>
        <v>ND</v>
      </c>
      <c r="Y424" s="191" t="str">
        <f>IF(SecondRowCounts!Y424 = 0, "ND", SecondRowWins!Y424/SecondRowCounts!Y424)</f>
        <v>ND</v>
      </c>
      <c r="Z424" s="191" t="str">
        <f>IF(SecondRowCounts!Z424 = 0, "ND", SecondRowWins!Z424/SecondRowCounts!Z424)</f>
        <v>ND</v>
      </c>
      <c r="AA424" s="191" t="str">
        <f>IF(SecondRowCounts!AA424 = 0, "ND", SecondRowWins!AA424/SecondRowCounts!AA424)</f>
        <v>ND</v>
      </c>
      <c r="AB424" s="191" t="str">
        <f>IF(SecondRowCounts!AB424 = 0, "ND", SecondRowWins!AB424/SecondRowCounts!AB424)</f>
        <v>ND</v>
      </c>
      <c r="AC424" s="191" t="str">
        <f>IF(SecondRowCounts!AC424 = 0, "ND", SecondRowWins!AC424/SecondRowCounts!AC424)</f>
        <v>ND</v>
      </c>
      <c r="AD424" s="191" t="str">
        <f>IF(SecondRowCounts!AD424 = 0, "ND", SecondRowWins!AD424/SecondRowCounts!AD424)</f>
        <v>ND</v>
      </c>
      <c r="AE424" s="191" t="str">
        <f>IF(SecondRowCounts!AE424 = 0, "ND", SecondRowWins!AE424/SecondRowCounts!AE424)</f>
        <v>ND</v>
      </c>
      <c r="AF424" s="191" t="str">
        <f>IF(SecondRowCounts!AF424 = 0, "ND", SecondRowWins!AF424/SecondRowCounts!AF424)</f>
        <v>ND</v>
      </c>
      <c r="AG424" s="191" t="str">
        <f>IF(SecondRowCounts!AG424 = 0, "ND", SecondRowWins!AG424/SecondRowCounts!AG424)</f>
        <v>ND</v>
      </c>
      <c r="AH424" s="191" t="str">
        <f>IF(SecondRowCounts!AH424 = 0, "ND", SecondRowWins!AH424/SecondRowCounts!AH424)</f>
        <v>ND</v>
      </c>
      <c r="AI424" s="191" t="str">
        <f>IF(SecondRowCounts!AI424 = 0, "ND", SecondRowWins!AI424/SecondRowCounts!AI424)</f>
        <v>ND</v>
      </c>
      <c r="AJ424" s="191" t="str">
        <f>IF(SecondRowCounts!AJ424 = 0, "ND", SecondRowWins!AJ424/SecondRowCounts!AJ424)</f>
        <v>ND</v>
      </c>
      <c r="AK424" s="191" t="str">
        <f>IF(SecondRowCounts!AK424 = 0, "ND", SecondRowWins!AK424/SecondRowCounts!AK424)</f>
        <v>ND</v>
      </c>
      <c r="AL424" s="191" t="str">
        <f>IF(SecondRowCounts!AL424 = 0, "ND", SecondRowWins!AL424/SecondRowCounts!AL424)</f>
        <v>ND</v>
      </c>
      <c r="AM424" s="191" t="str">
        <f>IF(SecondRowCounts!AM424 = 0, "ND", SecondRowWins!AM424/SecondRowCounts!AM424)</f>
        <v>ND</v>
      </c>
      <c r="AN424" s="191" t="str">
        <f>IF(SecondRowCounts!AN424 = 0, "ND", SecondRowWins!AN424/SecondRowCounts!AN424)</f>
        <v>ND</v>
      </c>
      <c r="AO424" s="191" t="str">
        <f>IF(SecondRowCounts!AO424 = 0, "ND", SecondRowWins!AO424/SecondRowCounts!AO424)</f>
        <v>ND</v>
      </c>
      <c r="AP424" s="191" t="str">
        <f>IF(SecondRowCounts!AP424 = 0, "ND", SecondRowWins!AP424/SecondRowCounts!AP424)</f>
        <v>ND</v>
      </c>
    </row>
    <row r="425">
      <c r="A425" s="187" t="s">
        <v>80</v>
      </c>
      <c r="B425" s="191">
        <f>IF(SecondRowCounts!B425 = 0, "ND", SecondRowWins!B425/SecondRowCounts!B425)</f>
        <v>0.4020700637</v>
      </c>
      <c r="C425" s="191" t="str">
        <f>IF(SecondRowCounts!C425 = 0, "ND", SecondRowWins!C425/SecondRowCounts!C425)</f>
        <v>ND</v>
      </c>
      <c r="D425" s="191">
        <f>IF(SecondRowCounts!D425 = 0, "ND", SecondRowWins!D425/SecondRowCounts!D425)</f>
        <v>0.7307692308</v>
      </c>
      <c r="E425" s="191">
        <f>IF(SecondRowCounts!E425 = 0, "ND", SecondRowWins!E425/SecondRowCounts!E425)</f>
        <v>0.4</v>
      </c>
      <c r="F425" s="191">
        <f>IF(SecondRowCounts!F425 = 0, "ND", SecondRowWins!F425/SecondRowCounts!F425)</f>
        <v>0.56</v>
      </c>
      <c r="G425" s="191">
        <f>IF(SecondRowCounts!G425 = 0, "ND", SecondRowWins!G425/SecondRowCounts!G425)</f>
        <v>0.4748603352</v>
      </c>
      <c r="H425" s="191">
        <f>IF(SecondRowCounts!H425 = 0, "ND", SecondRowWins!H425/SecondRowCounts!H425)</f>
        <v>0.3995271868</v>
      </c>
      <c r="I425" s="191">
        <f>IF(SecondRowCounts!I425 = 0, "ND", SecondRowWins!I425/SecondRowCounts!I425)</f>
        <v>0.2868217054</v>
      </c>
      <c r="J425" s="191">
        <f>IF(SecondRowCounts!J425 = 0, "ND", SecondRowWins!J425/SecondRowCounts!J425)</f>
        <v>0.2</v>
      </c>
      <c r="K425" s="191">
        <f>IF(SecondRowCounts!K425 = 0, "ND", SecondRowWins!K425/SecondRowCounts!K425)</f>
        <v>0</v>
      </c>
      <c r="L425" s="191" t="str">
        <f>IF(SecondRowCounts!L425 = 0, "ND", SecondRowWins!L425/SecondRowCounts!L425)</f>
        <v>ND</v>
      </c>
      <c r="M425" s="191" t="str">
        <f>IF(SecondRowCounts!M425 = 0, "ND", SecondRowWins!M425/SecondRowCounts!M425)</f>
        <v>ND</v>
      </c>
      <c r="N425" s="191" t="str">
        <f>IF(SecondRowCounts!N425 = 0, "ND", SecondRowWins!N425/SecondRowCounts!N425)</f>
        <v>ND</v>
      </c>
      <c r="O425" s="191" t="str">
        <f>IF(SecondRowCounts!O425 = 0, "ND", SecondRowWins!O425/SecondRowCounts!O425)</f>
        <v>ND</v>
      </c>
      <c r="P425" s="191" t="str">
        <f>IF(SecondRowCounts!P425 = 0, "ND", SecondRowWins!P425/SecondRowCounts!P425)</f>
        <v>ND</v>
      </c>
      <c r="Q425" s="191" t="str">
        <f>IF(SecondRowCounts!Q425 = 0, "ND", SecondRowWins!Q425/SecondRowCounts!Q425)</f>
        <v>ND</v>
      </c>
      <c r="R425" s="191" t="str">
        <f>IF(SecondRowCounts!R425 = 0, "ND", SecondRowWins!R425/SecondRowCounts!R425)</f>
        <v>ND</v>
      </c>
      <c r="S425" s="191" t="str">
        <f>IF(SecondRowCounts!S425 = 0, "ND", SecondRowWins!S425/SecondRowCounts!S425)</f>
        <v>ND</v>
      </c>
      <c r="T425" s="191" t="str">
        <f>IF(SecondRowCounts!T425 = 0, "ND", SecondRowWins!T425/SecondRowCounts!T425)</f>
        <v>ND</v>
      </c>
      <c r="U425" s="191" t="str">
        <f>IF(SecondRowCounts!U425 = 0, "ND", SecondRowWins!U425/SecondRowCounts!U425)</f>
        <v>ND</v>
      </c>
      <c r="V425" s="191" t="str">
        <f>IF(SecondRowCounts!V425 = 0, "ND", SecondRowWins!V425/SecondRowCounts!V425)</f>
        <v>ND</v>
      </c>
      <c r="W425" s="191" t="str">
        <f>IF(SecondRowCounts!W425 = 0, "ND", SecondRowWins!W425/SecondRowCounts!W425)</f>
        <v>ND</v>
      </c>
      <c r="X425" s="191" t="str">
        <f>IF(SecondRowCounts!X425 = 0, "ND", SecondRowWins!X425/SecondRowCounts!X425)</f>
        <v>ND</v>
      </c>
      <c r="Y425" s="191" t="str">
        <f>IF(SecondRowCounts!Y425 = 0, "ND", SecondRowWins!Y425/SecondRowCounts!Y425)</f>
        <v>ND</v>
      </c>
      <c r="Z425" s="191" t="str">
        <f>IF(SecondRowCounts!Z425 = 0, "ND", SecondRowWins!Z425/SecondRowCounts!Z425)</f>
        <v>ND</v>
      </c>
      <c r="AA425" s="191" t="str">
        <f>IF(SecondRowCounts!AA425 = 0, "ND", SecondRowWins!AA425/SecondRowCounts!AA425)</f>
        <v>ND</v>
      </c>
      <c r="AB425" s="191" t="str">
        <f>IF(SecondRowCounts!AB425 = 0, "ND", SecondRowWins!AB425/SecondRowCounts!AB425)</f>
        <v>ND</v>
      </c>
      <c r="AC425" s="191" t="str">
        <f>IF(SecondRowCounts!AC425 = 0, "ND", SecondRowWins!AC425/SecondRowCounts!AC425)</f>
        <v>ND</v>
      </c>
      <c r="AD425" s="191" t="str">
        <f>IF(SecondRowCounts!AD425 = 0, "ND", SecondRowWins!AD425/SecondRowCounts!AD425)</f>
        <v>ND</v>
      </c>
      <c r="AE425" s="191" t="str">
        <f>IF(SecondRowCounts!AE425 = 0, "ND", SecondRowWins!AE425/SecondRowCounts!AE425)</f>
        <v>ND</v>
      </c>
      <c r="AF425" s="191" t="str">
        <f>IF(SecondRowCounts!AF425 = 0, "ND", SecondRowWins!AF425/SecondRowCounts!AF425)</f>
        <v>ND</v>
      </c>
      <c r="AG425" s="191" t="str">
        <f>IF(SecondRowCounts!AG425 = 0, "ND", SecondRowWins!AG425/SecondRowCounts!AG425)</f>
        <v>ND</v>
      </c>
      <c r="AH425" s="191" t="str">
        <f>IF(SecondRowCounts!AH425 = 0, "ND", SecondRowWins!AH425/SecondRowCounts!AH425)</f>
        <v>ND</v>
      </c>
      <c r="AI425" s="191" t="str">
        <f>IF(SecondRowCounts!AI425 = 0, "ND", SecondRowWins!AI425/SecondRowCounts!AI425)</f>
        <v>ND</v>
      </c>
      <c r="AJ425" s="191" t="str">
        <f>IF(SecondRowCounts!AJ425 = 0, "ND", SecondRowWins!AJ425/SecondRowCounts!AJ425)</f>
        <v>ND</v>
      </c>
      <c r="AK425" s="191" t="str">
        <f>IF(SecondRowCounts!AK425 = 0, "ND", SecondRowWins!AK425/SecondRowCounts!AK425)</f>
        <v>ND</v>
      </c>
      <c r="AL425" s="191" t="str">
        <f>IF(SecondRowCounts!AL425 = 0, "ND", SecondRowWins!AL425/SecondRowCounts!AL425)</f>
        <v>ND</v>
      </c>
      <c r="AM425" s="191" t="str">
        <f>IF(SecondRowCounts!AM425 = 0, "ND", SecondRowWins!AM425/SecondRowCounts!AM425)</f>
        <v>ND</v>
      </c>
      <c r="AN425" s="191" t="str">
        <f>IF(SecondRowCounts!AN425 = 0, "ND", SecondRowWins!AN425/SecondRowCounts!AN425)</f>
        <v>ND</v>
      </c>
      <c r="AO425" s="191" t="str">
        <f>IF(SecondRowCounts!AO425 = 0, "ND", SecondRowWins!AO425/SecondRowCounts!AO425)</f>
        <v>ND</v>
      </c>
      <c r="AP425" s="191" t="str">
        <f>IF(SecondRowCounts!AP425 = 0, "ND", SecondRowWins!AP425/SecondRowCounts!AP425)</f>
        <v>ND</v>
      </c>
    </row>
    <row r="426">
      <c r="A426" s="187" t="s">
        <v>35</v>
      </c>
      <c r="B426" s="191">
        <f>IF(SecondRowCounts!B426 = 0, "ND", SecondRowWins!B426/SecondRowCounts!B426)</f>
        <v>0.3928571429</v>
      </c>
      <c r="C426" s="191">
        <f>IF(SecondRowCounts!C426 = 0, "ND", SecondRowWins!C426/SecondRowCounts!C426)</f>
        <v>0.3916083916</v>
      </c>
      <c r="D426" s="191">
        <f>IF(SecondRowCounts!D426 = 0, "ND", SecondRowWins!D426/SecondRowCounts!D426)</f>
        <v>0.3971122779</v>
      </c>
      <c r="E426" s="191">
        <f>IF(SecondRowCounts!E426 = 0, "ND", SecondRowWins!E426/SecondRowCounts!E426)</f>
        <v>0.4118490634</v>
      </c>
      <c r="F426" s="191">
        <f>IF(SecondRowCounts!F426 = 0, "ND", SecondRowWins!F426/SecondRowCounts!F426)</f>
        <v>0.30335097</v>
      </c>
      <c r="G426" s="191">
        <f>IF(SecondRowCounts!G426 = 0, "ND", SecondRowWins!G426/SecondRowCounts!G426)</f>
        <v>0.007575757576</v>
      </c>
      <c r="H426" s="191" t="str">
        <f>IF(SecondRowCounts!H426 = 0, "ND", SecondRowWins!H426/SecondRowCounts!H426)</f>
        <v>ND</v>
      </c>
      <c r="I426" s="191" t="str">
        <f>IF(SecondRowCounts!I426 = 0, "ND", SecondRowWins!I426/SecondRowCounts!I426)</f>
        <v>ND</v>
      </c>
      <c r="J426" s="191" t="str">
        <f>IF(SecondRowCounts!J426 = 0, "ND", SecondRowWins!J426/SecondRowCounts!J426)</f>
        <v>ND</v>
      </c>
      <c r="K426" s="191" t="str">
        <f>IF(SecondRowCounts!K426 = 0, "ND", SecondRowWins!K426/SecondRowCounts!K426)</f>
        <v>ND</v>
      </c>
      <c r="L426" s="191" t="str">
        <f>IF(SecondRowCounts!L426 = 0, "ND", SecondRowWins!L426/SecondRowCounts!L426)</f>
        <v>ND</v>
      </c>
      <c r="M426" s="191" t="str">
        <f>IF(SecondRowCounts!M426 = 0, "ND", SecondRowWins!M426/SecondRowCounts!M426)</f>
        <v>ND</v>
      </c>
      <c r="N426" s="191" t="str">
        <f>IF(SecondRowCounts!N426 = 0, "ND", SecondRowWins!N426/SecondRowCounts!N426)</f>
        <v>ND</v>
      </c>
      <c r="O426" s="191" t="str">
        <f>IF(SecondRowCounts!O426 = 0, "ND", SecondRowWins!O426/SecondRowCounts!O426)</f>
        <v>ND</v>
      </c>
      <c r="P426" s="191" t="str">
        <f>IF(SecondRowCounts!P426 = 0, "ND", SecondRowWins!P426/SecondRowCounts!P426)</f>
        <v>ND</v>
      </c>
      <c r="Q426" s="191" t="str">
        <f>IF(SecondRowCounts!Q426 = 0, "ND", SecondRowWins!Q426/SecondRowCounts!Q426)</f>
        <v>ND</v>
      </c>
      <c r="R426" s="191" t="str">
        <f>IF(SecondRowCounts!R426 = 0, "ND", SecondRowWins!R426/SecondRowCounts!R426)</f>
        <v>ND</v>
      </c>
      <c r="S426" s="191" t="str">
        <f>IF(SecondRowCounts!S426 = 0, "ND", SecondRowWins!S426/SecondRowCounts!S426)</f>
        <v>ND</v>
      </c>
      <c r="T426" s="191" t="str">
        <f>IF(SecondRowCounts!T426 = 0, "ND", SecondRowWins!T426/SecondRowCounts!T426)</f>
        <v>ND</v>
      </c>
      <c r="U426" s="191" t="str">
        <f>IF(SecondRowCounts!U426 = 0, "ND", SecondRowWins!U426/SecondRowCounts!U426)</f>
        <v>ND</v>
      </c>
      <c r="V426" s="191" t="str">
        <f>IF(SecondRowCounts!V426 = 0, "ND", SecondRowWins!V426/SecondRowCounts!V426)</f>
        <v>ND</v>
      </c>
      <c r="W426" s="191" t="str">
        <f>IF(SecondRowCounts!W426 = 0, "ND", SecondRowWins!W426/SecondRowCounts!W426)</f>
        <v>ND</v>
      </c>
      <c r="X426" s="191" t="str">
        <f>IF(SecondRowCounts!X426 = 0, "ND", SecondRowWins!X426/SecondRowCounts!X426)</f>
        <v>ND</v>
      </c>
      <c r="Y426" s="191" t="str">
        <f>IF(SecondRowCounts!Y426 = 0, "ND", SecondRowWins!Y426/SecondRowCounts!Y426)</f>
        <v>ND</v>
      </c>
      <c r="Z426" s="191" t="str">
        <f>IF(SecondRowCounts!Z426 = 0, "ND", SecondRowWins!Z426/SecondRowCounts!Z426)</f>
        <v>ND</v>
      </c>
      <c r="AA426" s="191" t="str">
        <f>IF(SecondRowCounts!AA426 = 0, "ND", SecondRowWins!AA426/SecondRowCounts!AA426)</f>
        <v>ND</v>
      </c>
      <c r="AB426" s="191" t="str">
        <f>IF(SecondRowCounts!AB426 = 0, "ND", SecondRowWins!AB426/SecondRowCounts!AB426)</f>
        <v>ND</v>
      </c>
      <c r="AC426" s="191" t="str">
        <f>IF(SecondRowCounts!AC426 = 0, "ND", SecondRowWins!AC426/SecondRowCounts!AC426)</f>
        <v>ND</v>
      </c>
      <c r="AD426" s="191" t="str">
        <f>IF(SecondRowCounts!AD426 = 0, "ND", SecondRowWins!AD426/SecondRowCounts!AD426)</f>
        <v>ND</v>
      </c>
      <c r="AE426" s="191" t="str">
        <f>IF(SecondRowCounts!AE426 = 0, "ND", SecondRowWins!AE426/SecondRowCounts!AE426)</f>
        <v>ND</v>
      </c>
      <c r="AF426" s="191" t="str">
        <f>IF(SecondRowCounts!AF426 = 0, "ND", SecondRowWins!AF426/SecondRowCounts!AF426)</f>
        <v>ND</v>
      </c>
      <c r="AG426" s="191" t="str">
        <f>IF(SecondRowCounts!AG426 = 0, "ND", SecondRowWins!AG426/SecondRowCounts!AG426)</f>
        <v>ND</v>
      </c>
      <c r="AH426" s="191" t="str">
        <f>IF(SecondRowCounts!AH426 = 0, "ND", SecondRowWins!AH426/SecondRowCounts!AH426)</f>
        <v>ND</v>
      </c>
      <c r="AI426" s="191" t="str">
        <f>IF(SecondRowCounts!AI426 = 0, "ND", SecondRowWins!AI426/SecondRowCounts!AI426)</f>
        <v>ND</v>
      </c>
      <c r="AJ426" s="191" t="str">
        <f>IF(SecondRowCounts!AJ426 = 0, "ND", SecondRowWins!AJ426/SecondRowCounts!AJ426)</f>
        <v>ND</v>
      </c>
      <c r="AK426" s="191" t="str">
        <f>IF(SecondRowCounts!AK426 = 0, "ND", SecondRowWins!AK426/SecondRowCounts!AK426)</f>
        <v>ND</v>
      </c>
      <c r="AL426" s="191" t="str">
        <f>IF(SecondRowCounts!AL426 = 0, "ND", SecondRowWins!AL426/SecondRowCounts!AL426)</f>
        <v>ND</v>
      </c>
      <c r="AM426" s="191" t="str">
        <f>IF(SecondRowCounts!AM426 = 0, "ND", SecondRowWins!AM426/SecondRowCounts!AM426)</f>
        <v>ND</v>
      </c>
      <c r="AN426" s="191" t="str">
        <f>IF(SecondRowCounts!AN426 = 0, "ND", SecondRowWins!AN426/SecondRowCounts!AN426)</f>
        <v>ND</v>
      </c>
      <c r="AO426" s="191" t="str">
        <f>IF(SecondRowCounts!AO426 = 0, "ND", SecondRowWins!AO426/SecondRowCounts!AO426)</f>
        <v>ND</v>
      </c>
      <c r="AP426" s="191" t="str">
        <f>IF(SecondRowCounts!AP426 = 0, "ND", SecondRowWins!AP426/SecondRowCounts!AP426)</f>
        <v>ND</v>
      </c>
    </row>
    <row r="427">
      <c r="A427" s="187" t="s">
        <v>485</v>
      </c>
      <c r="B427" s="191">
        <f>IF(SecondRowCounts!B427 = 0, "ND", SecondRowWins!B427/SecondRowCounts!B427)</f>
        <v>0.4097222222</v>
      </c>
      <c r="C427" s="191" t="str">
        <f>IF(SecondRowCounts!C427 = 0, "ND", SecondRowWins!C427/SecondRowCounts!C427)</f>
        <v>ND</v>
      </c>
      <c r="D427" s="191" t="str">
        <f>IF(SecondRowCounts!D427 = 0, "ND", SecondRowWins!D427/SecondRowCounts!D427)</f>
        <v>ND</v>
      </c>
      <c r="E427" s="191" t="str">
        <f>IF(SecondRowCounts!E427 = 0, "ND", SecondRowWins!E427/SecondRowCounts!E427)</f>
        <v>ND</v>
      </c>
      <c r="F427" s="191" t="str">
        <f>IF(SecondRowCounts!F427 = 0, "ND", SecondRowWins!F427/SecondRowCounts!F427)</f>
        <v>ND</v>
      </c>
      <c r="G427" s="191">
        <f>IF(SecondRowCounts!G427 = 0, "ND", SecondRowWins!G427/SecondRowCounts!G427)</f>
        <v>0.4919354839</v>
      </c>
      <c r="H427" s="191">
        <f>IF(SecondRowCounts!H427 = 0, "ND", SecondRowWins!H427/SecondRowCounts!H427)</f>
        <v>0.3900414938</v>
      </c>
      <c r="I427" s="191">
        <f>IF(SecondRowCounts!I427 = 0, "ND", SecondRowWins!I427/SecondRowCounts!I427)</f>
        <v>0.4269005848</v>
      </c>
      <c r="J427" s="191">
        <f>IF(SecondRowCounts!J427 = 0, "ND", SecondRowWins!J427/SecondRowCounts!J427)</f>
        <v>0.2285714286</v>
      </c>
      <c r="K427" s="191">
        <f>IF(SecondRowCounts!K427 = 0, "ND", SecondRowWins!K427/SecondRowCounts!K427)</f>
        <v>0</v>
      </c>
      <c r="L427" s="191" t="str">
        <f>IF(SecondRowCounts!L427 = 0, "ND", SecondRowWins!L427/SecondRowCounts!L427)</f>
        <v>ND</v>
      </c>
      <c r="M427" s="191" t="str">
        <f>IF(SecondRowCounts!M427 = 0, "ND", SecondRowWins!M427/SecondRowCounts!M427)</f>
        <v>ND</v>
      </c>
      <c r="N427" s="191" t="str">
        <f>IF(SecondRowCounts!N427 = 0, "ND", SecondRowWins!N427/SecondRowCounts!N427)</f>
        <v>ND</v>
      </c>
      <c r="O427" s="191" t="str">
        <f>IF(SecondRowCounts!O427 = 0, "ND", SecondRowWins!O427/SecondRowCounts!O427)</f>
        <v>ND</v>
      </c>
      <c r="P427" s="191" t="str">
        <f>IF(SecondRowCounts!P427 = 0, "ND", SecondRowWins!P427/SecondRowCounts!P427)</f>
        <v>ND</v>
      </c>
      <c r="Q427" s="191" t="str">
        <f>IF(SecondRowCounts!Q427 = 0, "ND", SecondRowWins!Q427/SecondRowCounts!Q427)</f>
        <v>ND</v>
      </c>
      <c r="R427" s="191" t="str">
        <f>IF(SecondRowCounts!R427 = 0, "ND", SecondRowWins!R427/SecondRowCounts!R427)</f>
        <v>ND</v>
      </c>
      <c r="S427" s="191" t="str">
        <f>IF(SecondRowCounts!S427 = 0, "ND", SecondRowWins!S427/SecondRowCounts!S427)</f>
        <v>ND</v>
      </c>
      <c r="T427" s="191" t="str">
        <f>IF(SecondRowCounts!T427 = 0, "ND", SecondRowWins!T427/SecondRowCounts!T427)</f>
        <v>ND</v>
      </c>
      <c r="U427" s="191" t="str">
        <f>IF(SecondRowCounts!U427 = 0, "ND", SecondRowWins!U427/SecondRowCounts!U427)</f>
        <v>ND</v>
      </c>
      <c r="V427" s="191" t="str">
        <f>IF(SecondRowCounts!V427 = 0, "ND", SecondRowWins!V427/SecondRowCounts!V427)</f>
        <v>ND</v>
      </c>
      <c r="W427" s="191" t="str">
        <f>IF(SecondRowCounts!W427 = 0, "ND", SecondRowWins!W427/SecondRowCounts!W427)</f>
        <v>ND</v>
      </c>
      <c r="X427" s="191" t="str">
        <f>IF(SecondRowCounts!X427 = 0, "ND", SecondRowWins!X427/SecondRowCounts!X427)</f>
        <v>ND</v>
      </c>
      <c r="Y427" s="191" t="str">
        <f>IF(SecondRowCounts!Y427 = 0, "ND", SecondRowWins!Y427/SecondRowCounts!Y427)</f>
        <v>ND</v>
      </c>
      <c r="Z427" s="191" t="str">
        <f>IF(SecondRowCounts!Z427 = 0, "ND", SecondRowWins!Z427/SecondRowCounts!Z427)</f>
        <v>ND</v>
      </c>
      <c r="AA427" s="191" t="str">
        <f>IF(SecondRowCounts!AA427 = 0, "ND", SecondRowWins!AA427/SecondRowCounts!AA427)</f>
        <v>ND</v>
      </c>
      <c r="AB427" s="191" t="str">
        <f>IF(SecondRowCounts!AB427 = 0, "ND", SecondRowWins!AB427/SecondRowCounts!AB427)</f>
        <v>ND</v>
      </c>
      <c r="AC427" s="191" t="str">
        <f>IF(SecondRowCounts!AC427 = 0, "ND", SecondRowWins!AC427/SecondRowCounts!AC427)</f>
        <v>ND</v>
      </c>
      <c r="AD427" s="191" t="str">
        <f>IF(SecondRowCounts!AD427 = 0, "ND", SecondRowWins!AD427/SecondRowCounts!AD427)</f>
        <v>ND</v>
      </c>
      <c r="AE427" s="191" t="str">
        <f>IF(SecondRowCounts!AE427 = 0, "ND", SecondRowWins!AE427/SecondRowCounts!AE427)</f>
        <v>ND</v>
      </c>
      <c r="AF427" s="191" t="str">
        <f>IF(SecondRowCounts!AF427 = 0, "ND", SecondRowWins!AF427/SecondRowCounts!AF427)</f>
        <v>ND</v>
      </c>
      <c r="AG427" s="191" t="str">
        <f>IF(SecondRowCounts!AG427 = 0, "ND", SecondRowWins!AG427/SecondRowCounts!AG427)</f>
        <v>ND</v>
      </c>
      <c r="AH427" s="191" t="str">
        <f>IF(SecondRowCounts!AH427 = 0, "ND", SecondRowWins!AH427/SecondRowCounts!AH427)</f>
        <v>ND</v>
      </c>
      <c r="AI427" s="191" t="str">
        <f>IF(SecondRowCounts!AI427 = 0, "ND", SecondRowWins!AI427/SecondRowCounts!AI427)</f>
        <v>ND</v>
      </c>
      <c r="AJ427" s="191" t="str">
        <f>IF(SecondRowCounts!AJ427 = 0, "ND", SecondRowWins!AJ427/SecondRowCounts!AJ427)</f>
        <v>ND</v>
      </c>
      <c r="AK427" s="191" t="str">
        <f>IF(SecondRowCounts!AK427 = 0, "ND", SecondRowWins!AK427/SecondRowCounts!AK427)</f>
        <v>ND</v>
      </c>
      <c r="AL427" s="191" t="str">
        <f>IF(SecondRowCounts!AL427 = 0, "ND", SecondRowWins!AL427/SecondRowCounts!AL427)</f>
        <v>ND</v>
      </c>
      <c r="AM427" s="191" t="str">
        <f>IF(SecondRowCounts!AM427 = 0, "ND", SecondRowWins!AM427/SecondRowCounts!AM427)</f>
        <v>ND</v>
      </c>
      <c r="AN427" s="191" t="str">
        <f>IF(SecondRowCounts!AN427 = 0, "ND", SecondRowWins!AN427/SecondRowCounts!AN427)</f>
        <v>ND</v>
      </c>
      <c r="AO427" s="191" t="str">
        <f>IF(SecondRowCounts!AO427 = 0, "ND", SecondRowWins!AO427/SecondRowCounts!AO427)</f>
        <v>ND</v>
      </c>
      <c r="AP427" s="191" t="str">
        <f>IF(SecondRowCounts!AP427 = 0, "ND", SecondRowWins!AP427/SecondRowCounts!AP427)</f>
        <v>ND</v>
      </c>
    </row>
    <row r="428">
      <c r="A428" s="187" t="s">
        <v>486</v>
      </c>
      <c r="B428" s="191">
        <f>IF(SecondRowCounts!B428 = 0, "ND", SecondRowWins!B428/SecondRowCounts!B428)</f>
        <v>0.4233082707</v>
      </c>
      <c r="C428" s="191" t="str">
        <f>IF(SecondRowCounts!C428 = 0, "ND", SecondRowWins!C428/SecondRowCounts!C428)</f>
        <v>ND</v>
      </c>
      <c r="D428" s="191" t="str">
        <f>IF(SecondRowCounts!D428 = 0, "ND", SecondRowWins!D428/SecondRowCounts!D428)</f>
        <v>ND</v>
      </c>
      <c r="E428" s="191" t="str">
        <f>IF(SecondRowCounts!E428 = 0, "ND", SecondRowWins!E428/SecondRowCounts!E428)</f>
        <v>ND</v>
      </c>
      <c r="F428" s="191">
        <f>IF(SecondRowCounts!F428 = 0, "ND", SecondRowWins!F428/SecondRowCounts!F428)</f>
        <v>1</v>
      </c>
      <c r="G428" s="191">
        <f>IF(SecondRowCounts!G428 = 0, "ND", SecondRowWins!G428/SecondRowCounts!G428)</f>
        <v>0.5006112469</v>
      </c>
      <c r="H428" s="191">
        <f>IF(SecondRowCounts!H428 = 0, "ND", SecondRowWins!H428/SecondRowCounts!H428)</f>
        <v>0.4497571909</v>
      </c>
      <c r="I428" s="191">
        <f>IF(SecondRowCounts!I428 = 0, "ND", SecondRowWins!I428/SecondRowCounts!I428)</f>
        <v>0.3627608347</v>
      </c>
      <c r="J428" s="191">
        <f>IF(SecondRowCounts!J428 = 0, "ND", SecondRowWins!J428/SecondRowCounts!J428)</f>
        <v>0.2568181818</v>
      </c>
      <c r="K428" s="191">
        <f>IF(SecondRowCounts!K428 = 0, "ND", SecondRowWins!K428/SecondRowCounts!K428)</f>
        <v>0</v>
      </c>
      <c r="L428" s="191" t="str">
        <f>IF(SecondRowCounts!L428 = 0, "ND", SecondRowWins!L428/SecondRowCounts!L428)</f>
        <v>ND</v>
      </c>
      <c r="M428" s="191" t="str">
        <f>IF(SecondRowCounts!M428 = 0, "ND", SecondRowWins!M428/SecondRowCounts!M428)</f>
        <v>ND</v>
      </c>
      <c r="N428" s="191" t="str">
        <f>IF(SecondRowCounts!N428 = 0, "ND", SecondRowWins!N428/SecondRowCounts!N428)</f>
        <v>ND</v>
      </c>
      <c r="O428" s="191" t="str">
        <f>IF(SecondRowCounts!O428 = 0, "ND", SecondRowWins!O428/SecondRowCounts!O428)</f>
        <v>ND</v>
      </c>
      <c r="P428" s="191" t="str">
        <f>IF(SecondRowCounts!P428 = 0, "ND", SecondRowWins!P428/SecondRowCounts!P428)</f>
        <v>ND</v>
      </c>
      <c r="Q428" s="191" t="str">
        <f>IF(SecondRowCounts!Q428 = 0, "ND", SecondRowWins!Q428/SecondRowCounts!Q428)</f>
        <v>ND</v>
      </c>
      <c r="R428" s="191" t="str">
        <f>IF(SecondRowCounts!R428 = 0, "ND", SecondRowWins!R428/SecondRowCounts!R428)</f>
        <v>ND</v>
      </c>
      <c r="S428" s="191" t="str">
        <f>IF(SecondRowCounts!S428 = 0, "ND", SecondRowWins!S428/SecondRowCounts!S428)</f>
        <v>ND</v>
      </c>
      <c r="T428" s="191" t="str">
        <f>IF(SecondRowCounts!T428 = 0, "ND", SecondRowWins!T428/SecondRowCounts!T428)</f>
        <v>ND</v>
      </c>
      <c r="U428" s="191" t="str">
        <f>IF(SecondRowCounts!U428 = 0, "ND", SecondRowWins!U428/SecondRowCounts!U428)</f>
        <v>ND</v>
      </c>
      <c r="V428" s="191" t="str">
        <f>IF(SecondRowCounts!V428 = 0, "ND", SecondRowWins!V428/SecondRowCounts!V428)</f>
        <v>ND</v>
      </c>
      <c r="W428" s="191" t="str">
        <f>IF(SecondRowCounts!W428 = 0, "ND", SecondRowWins!W428/SecondRowCounts!W428)</f>
        <v>ND</v>
      </c>
      <c r="X428" s="191" t="str">
        <f>IF(SecondRowCounts!X428 = 0, "ND", SecondRowWins!X428/SecondRowCounts!X428)</f>
        <v>ND</v>
      </c>
      <c r="Y428" s="191" t="str">
        <f>IF(SecondRowCounts!Y428 = 0, "ND", SecondRowWins!Y428/SecondRowCounts!Y428)</f>
        <v>ND</v>
      </c>
      <c r="Z428" s="191" t="str">
        <f>IF(SecondRowCounts!Z428 = 0, "ND", SecondRowWins!Z428/SecondRowCounts!Z428)</f>
        <v>ND</v>
      </c>
      <c r="AA428" s="191" t="str">
        <f>IF(SecondRowCounts!AA428 = 0, "ND", SecondRowWins!AA428/SecondRowCounts!AA428)</f>
        <v>ND</v>
      </c>
      <c r="AB428" s="191" t="str">
        <f>IF(SecondRowCounts!AB428 = 0, "ND", SecondRowWins!AB428/SecondRowCounts!AB428)</f>
        <v>ND</v>
      </c>
      <c r="AC428" s="191" t="str">
        <f>IF(SecondRowCounts!AC428 = 0, "ND", SecondRowWins!AC428/SecondRowCounts!AC428)</f>
        <v>ND</v>
      </c>
      <c r="AD428" s="191" t="str">
        <f>IF(SecondRowCounts!AD428 = 0, "ND", SecondRowWins!AD428/SecondRowCounts!AD428)</f>
        <v>ND</v>
      </c>
      <c r="AE428" s="191" t="str">
        <f>IF(SecondRowCounts!AE428 = 0, "ND", SecondRowWins!AE428/SecondRowCounts!AE428)</f>
        <v>ND</v>
      </c>
      <c r="AF428" s="191" t="str">
        <f>IF(SecondRowCounts!AF428 = 0, "ND", SecondRowWins!AF428/SecondRowCounts!AF428)</f>
        <v>ND</v>
      </c>
      <c r="AG428" s="191" t="str">
        <f>IF(SecondRowCounts!AG428 = 0, "ND", SecondRowWins!AG428/SecondRowCounts!AG428)</f>
        <v>ND</v>
      </c>
      <c r="AH428" s="191" t="str">
        <f>IF(SecondRowCounts!AH428 = 0, "ND", SecondRowWins!AH428/SecondRowCounts!AH428)</f>
        <v>ND</v>
      </c>
      <c r="AI428" s="191" t="str">
        <f>IF(SecondRowCounts!AI428 = 0, "ND", SecondRowWins!AI428/SecondRowCounts!AI428)</f>
        <v>ND</v>
      </c>
      <c r="AJ428" s="191" t="str">
        <f>IF(SecondRowCounts!AJ428 = 0, "ND", SecondRowWins!AJ428/SecondRowCounts!AJ428)</f>
        <v>ND</v>
      </c>
      <c r="AK428" s="191" t="str">
        <f>IF(SecondRowCounts!AK428 = 0, "ND", SecondRowWins!AK428/SecondRowCounts!AK428)</f>
        <v>ND</v>
      </c>
      <c r="AL428" s="191" t="str">
        <f>IF(SecondRowCounts!AL428 = 0, "ND", SecondRowWins!AL428/SecondRowCounts!AL428)</f>
        <v>ND</v>
      </c>
      <c r="AM428" s="191" t="str">
        <f>IF(SecondRowCounts!AM428 = 0, "ND", SecondRowWins!AM428/SecondRowCounts!AM428)</f>
        <v>ND</v>
      </c>
      <c r="AN428" s="191" t="str">
        <f>IF(SecondRowCounts!AN428 = 0, "ND", SecondRowWins!AN428/SecondRowCounts!AN428)</f>
        <v>ND</v>
      </c>
      <c r="AO428" s="191" t="str">
        <f>IF(SecondRowCounts!AO428 = 0, "ND", SecondRowWins!AO428/SecondRowCounts!AO428)</f>
        <v>ND</v>
      </c>
      <c r="AP428" s="191" t="str">
        <f>IF(SecondRowCounts!AP428 = 0, "ND", SecondRowWins!AP428/SecondRowCounts!AP428)</f>
        <v>ND</v>
      </c>
    </row>
    <row r="429">
      <c r="A429" s="187" t="s">
        <v>36</v>
      </c>
      <c r="B429" s="191">
        <f>IF(SecondRowCounts!B429 = 0, "ND", SecondRowWins!B429/SecondRowCounts!B429)</f>
        <v>0.3600163329</v>
      </c>
      <c r="C429" s="191">
        <f>IF(SecondRowCounts!C429 = 0, "ND", SecondRowWins!C429/SecondRowCounts!C429)</f>
        <v>0.384</v>
      </c>
      <c r="D429" s="191">
        <f>IF(SecondRowCounts!D429 = 0, "ND", SecondRowWins!D429/SecondRowCounts!D429)</f>
        <v>0.3110007609</v>
      </c>
      <c r="E429" s="191">
        <f>IF(SecondRowCounts!E429 = 0, "ND", SecondRowWins!E429/SecondRowCounts!E429)</f>
        <v>0.4386860298</v>
      </c>
      <c r="F429" s="191">
        <f>IF(SecondRowCounts!F429 = 0, "ND", SecondRowWins!F429/SecondRowCounts!F429)</f>
        <v>0.3256227758</v>
      </c>
      <c r="G429" s="191">
        <f>IF(SecondRowCounts!G429 = 0, "ND", SecondRowWins!G429/SecondRowCounts!G429)</f>
        <v>0.06049822064</v>
      </c>
      <c r="H429" s="191" t="str">
        <f>IF(SecondRowCounts!H429 = 0, "ND", SecondRowWins!H429/SecondRowCounts!H429)</f>
        <v>ND</v>
      </c>
      <c r="I429" s="191" t="str">
        <f>IF(SecondRowCounts!I429 = 0, "ND", SecondRowWins!I429/SecondRowCounts!I429)</f>
        <v>ND</v>
      </c>
      <c r="J429" s="191" t="str">
        <f>IF(SecondRowCounts!J429 = 0, "ND", SecondRowWins!J429/SecondRowCounts!J429)</f>
        <v>ND</v>
      </c>
      <c r="K429" s="191" t="str">
        <f>IF(SecondRowCounts!K429 = 0, "ND", SecondRowWins!K429/SecondRowCounts!K429)</f>
        <v>ND</v>
      </c>
      <c r="L429" s="191" t="str">
        <f>IF(SecondRowCounts!L429 = 0, "ND", SecondRowWins!L429/SecondRowCounts!L429)</f>
        <v>ND</v>
      </c>
      <c r="M429" s="191" t="str">
        <f>IF(SecondRowCounts!M429 = 0, "ND", SecondRowWins!M429/SecondRowCounts!M429)</f>
        <v>ND</v>
      </c>
      <c r="N429" s="191" t="str">
        <f>IF(SecondRowCounts!N429 = 0, "ND", SecondRowWins!N429/SecondRowCounts!N429)</f>
        <v>ND</v>
      </c>
      <c r="O429" s="191" t="str">
        <f>IF(SecondRowCounts!O429 = 0, "ND", SecondRowWins!O429/SecondRowCounts!O429)</f>
        <v>ND</v>
      </c>
      <c r="P429" s="191" t="str">
        <f>IF(SecondRowCounts!P429 = 0, "ND", SecondRowWins!P429/SecondRowCounts!P429)</f>
        <v>ND</v>
      </c>
      <c r="Q429" s="191" t="str">
        <f>IF(SecondRowCounts!Q429 = 0, "ND", SecondRowWins!Q429/SecondRowCounts!Q429)</f>
        <v>ND</v>
      </c>
      <c r="R429" s="191" t="str">
        <f>IF(SecondRowCounts!R429 = 0, "ND", SecondRowWins!R429/SecondRowCounts!R429)</f>
        <v>ND</v>
      </c>
      <c r="S429" s="191" t="str">
        <f>IF(SecondRowCounts!S429 = 0, "ND", SecondRowWins!S429/SecondRowCounts!S429)</f>
        <v>ND</v>
      </c>
      <c r="T429" s="191" t="str">
        <f>IF(SecondRowCounts!T429 = 0, "ND", SecondRowWins!T429/SecondRowCounts!T429)</f>
        <v>ND</v>
      </c>
      <c r="U429" s="191" t="str">
        <f>IF(SecondRowCounts!U429 = 0, "ND", SecondRowWins!U429/SecondRowCounts!U429)</f>
        <v>ND</v>
      </c>
      <c r="V429" s="191" t="str">
        <f>IF(SecondRowCounts!V429 = 0, "ND", SecondRowWins!V429/SecondRowCounts!V429)</f>
        <v>ND</v>
      </c>
      <c r="W429" s="191" t="str">
        <f>IF(SecondRowCounts!W429 = 0, "ND", SecondRowWins!W429/SecondRowCounts!W429)</f>
        <v>ND</v>
      </c>
      <c r="X429" s="191" t="str">
        <f>IF(SecondRowCounts!X429 = 0, "ND", SecondRowWins!X429/SecondRowCounts!X429)</f>
        <v>ND</v>
      </c>
      <c r="Y429" s="191" t="str">
        <f>IF(SecondRowCounts!Y429 = 0, "ND", SecondRowWins!Y429/SecondRowCounts!Y429)</f>
        <v>ND</v>
      </c>
      <c r="Z429" s="191" t="str">
        <f>IF(SecondRowCounts!Z429 = 0, "ND", SecondRowWins!Z429/SecondRowCounts!Z429)</f>
        <v>ND</v>
      </c>
      <c r="AA429" s="191" t="str">
        <f>IF(SecondRowCounts!AA429 = 0, "ND", SecondRowWins!AA429/SecondRowCounts!AA429)</f>
        <v>ND</v>
      </c>
      <c r="AB429" s="191" t="str">
        <f>IF(SecondRowCounts!AB429 = 0, "ND", SecondRowWins!AB429/SecondRowCounts!AB429)</f>
        <v>ND</v>
      </c>
      <c r="AC429" s="191" t="str">
        <f>IF(SecondRowCounts!AC429 = 0, "ND", SecondRowWins!AC429/SecondRowCounts!AC429)</f>
        <v>ND</v>
      </c>
      <c r="AD429" s="191" t="str">
        <f>IF(SecondRowCounts!AD429 = 0, "ND", SecondRowWins!AD429/SecondRowCounts!AD429)</f>
        <v>ND</v>
      </c>
      <c r="AE429" s="191" t="str">
        <f>IF(SecondRowCounts!AE429 = 0, "ND", SecondRowWins!AE429/SecondRowCounts!AE429)</f>
        <v>ND</v>
      </c>
      <c r="AF429" s="191" t="str">
        <f>IF(SecondRowCounts!AF429 = 0, "ND", SecondRowWins!AF429/SecondRowCounts!AF429)</f>
        <v>ND</v>
      </c>
      <c r="AG429" s="191" t="str">
        <f>IF(SecondRowCounts!AG429 = 0, "ND", SecondRowWins!AG429/SecondRowCounts!AG429)</f>
        <v>ND</v>
      </c>
      <c r="AH429" s="191" t="str">
        <f>IF(SecondRowCounts!AH429 = 0, "ND", SecondRowWins!AH429/SecondRowCounts!AH429)</f>
        <v>ND</v>
      </c>
      <c r="AI429" s="191" t="str">
        <f>IF(SecondRowCounts!AI429 = 0, "ND", SecondRowWins!AI429/SecondRowCounts!AI429)</f>
        <v>ND</v>
      </c>
      <c r="AJ429" s="191" t="str">
        <f>IF(SecondRowCounts!AJ429 = 0, "ND", SecondRowWins!AJ429/SecondRowCounts!AJ429)</f>
        <v>ND</v>
      </c>
      <c r="AK429" s="191" t="str">
        <f>IF(SecondRowCounts!AK429 = 0, "ND", SecondRowWins!AK429/SecondRowCounts!AK429)</f>
        <v>ND</v>
      </c>
      <c r="AL429" s="191" t="str">
        <f>IF(SecondRowCounts!AL429 = 0, "ND", SecondRowWins!AL429/SecondRowCounts!AL429)</f>
        <v>ND</v>
      </c>
      <c r="AM429" s="191" t="str">
        <f>IF(SecondRowCounts!AM429 = 0, "ND", SecondRowWins!AM429/SecondRowCounts!AM429)</f>
        <v>ND</v>
      </c>
      <c r="AN429" s="191" t="str">
        <f>IF(SecondRowCounts!AN429 = 0, "ND", SecondRowWins!AN429/SecondRowCounts!AN429)</f>
        <v>ND</v>
      </c>
      <c r="AO429" s="191" t="str">
        <f>IF(SecondRowCounts!AO429 = 0, "ND", SecondRowWins!AO429/SecondRowCounts!AO429)</f>
        <v>ND</v>
      </c>
      <c r="AP429" s="191" t="str">
        <f>IF(SecondRowCounts!AP429 = 0, "ND", SecondRowWins!AP429/SecondRowCounts!AP429)</f>
        <v>ND</v>
      </c>
    </row>
    <row r="430">
      <c r="A430" s="187" t="s">
        <v>487</v>
      </c>
      <c r="B430" s="191">
        <f>IF(SecondRowCounts!B430 = 0, "ND", SecondRowWins!B430/SecondRowCounts!B430)</f>
        <v>0.4393939394</v>
      </c>
      <c r="C430" s="191" t="str">
        <f>IF(SecondRowCounts!C430 = 0, "ND", SecondRowWins!C430/SecondRowCounts!C430)</f>
        <v>ND</v>
      </c>
      <c r="D430" s="191" t="str">
        <f>IF(SecondRowCounts!D430 = 0, "ND", SecondRowWins!D430/SecondRowCounts!D430)</f>
        <v>ND</v>
      </c>
      <c r="E430" s="191" t="str">
        <f>IF(SecondRowCounts!E430 = 0, "ND", SecondRowWins!E430/SecondRowCounts!E430)</f>
        <v>ND</v>
      </c>
      <c r="F430" s="191" t="str">
        <f>IF(SecondRowCounts!F430 = 0, "ND", SecondRowWins!F430/SecondRowCounts!F430)</f>
        <v>ND</v>
      </c>
      <c r="G430" s="191">
        <f>IF(SecondRowCounts!G430 = 0, "ND", SecondRowWins!G430/SecondRowCounts!G430)</f>
        <v>0.4931226222</v>
      </c>
      <c r="H430" s="191">
        <f>IF(SecondRowCounts!H430 = 0, "ND", SecondRowWins!H430/SecondRowCounts!H430)</f>
        <v>0.4667594849</v>
      </c>
      <c r="I430" s="191">
        <f>IF(SecondRowCounts!I430 = 0, "ND", SecondRowWins!I430/SecondRowCounts!I430)</f>
        <v>0.3515028018</v>
      </c>
      <c r="J430" s="191">
        <f>IF(SecondRowCounts!J430 = 0, "ND", SecondRowWins!J430/SecondRowCounts!J430)</f>
        <v>0.2743190661</v>
      </c>
      <c r="K430" s="191">
        <f>IF(SecondRowCounts!K430 = 0, "ND", SecondRowWins!K430/SecondRowCounts!K430)</f>
        <v>0</v>
      </c>
      <c r="L430" s="191" t="str">
        <f>IF(SecondRowCounts!L430 = 0, "ND", SecondRowWins!L430/SecondRowCounts!L430)</f>
        <v>ND</v>
      </c>
      <c r="M430" s="191" t="str">
        <f>IF(SecondRowCounts!M430 = 0, "ND", SecondRowWins!M430/SecondRowCounts!M430)</f>
        <v>ND</v>
      </c>
      <c r="N430" s="191" t="str">
        <f>IF(SecondRowCounts!N430 = 0, "ND", SecondRowWins!N430/SecondRowCounts!N430)</f>
        <v>ND</v>
      </c>
      <c r="O430" s="191" t="str">
        <f>IF(SecondRowCounts!O430 = 0, "ND", SecondRowWins!O430/SecondRowCounts!O430)</f>
        <v>ND</v>
      </c>
      <c r="P430" s="191" t="str">
        <f>IF(SecondRowCounts!P430 = 0, "ND", SecondRowWins!P430/SecondRowCounts!P430)</f>
        <v>ND</v>
      </c>
      <c r="Q430" s="191" t="str">
        <f>IF(SecondRowCounts!Q430 = 0, "ND", SecondRowWins!Q430/SecondRowCounts!Q430)</f>
        <v>ND</v>
      </c>
      <c r="R430" s="191" t="str">
        <f>IF(SecondRowCounts!R430 = 0, "ND", SecondRowWins!R430/SecondRowCounts!R430)</f>
        <v>ND</v>
      </c>
      <c r="S430" s="191" t="str">
        <f>IF(SecondRowCounts!S430 = 0, "ND", SecondRowWins!S430/SecondRowCounts!S430)</f>
        <v>ND</v>
      </c>
      <c r="T430" s="191" t="str">
        <f>IF(SecondRowCounts!T430 = 0, "ND", SecondRowWins!T430/SecondRowCounts!T430)</f>
        <v>ND</v>
      </c>
      <c r="U430" s="191" t="str">
        <f>IF(SecondRowCounts!U430 = 0, "ND", SecondRowWins!U430/SecondRowCounts!U430)</f>
        <v>ND</v>
      </c>
      <c r="V430" s="191" t="str">
        <f>IF(SecondRowCounts!V430 = 0, "ND", SecondRowWins!V430/SecondRowCounts!V430)</f>
        <v>ND</v>
      </c>
      <c r="W430" s="191" t="str">
        <f>IF(SecondRowCounts!W430 = 0, "ND", SecondRowWins!W430/SecondRowCounts!W430)</f>
        <v>ND</v>
      </c>
      <c r="X430" s="191" t="str">
        <f>IF(SecondRowCounts!X430 = 0, "ND", SecondRowWins!X430/SecondRowCounts!X430)</f>
        <v>ND</v>
      </c>
      <c r="Y430" s="191" t="str">
        <f>IF(SecondRowCounts!Y430 = 0, "ND", SecondRowWins!Y430/SecondRowCounts!Y430)</f>
        <v>ND</v>
      </c>
      <c r="Z430" s="191" t="str">
        <f>IF(SecondRowCounts!Z430 = 0, "ND", SecondRowWins!Z430/SecondRowCounts!Z430)</f>
        <v>ND</v>
      </c>
      <c r="AA430" s="191" t="str">
        <f>IF(SecondRowCounts!AA430 = 0, "ND", SecondRowWins!AA430/SecondRowCounts!AA430)</f>
        <v>ND</v>
      </c>
      <c r="AB430" s="191" t="str">
        <f>IF(SecondRowCounts!AB430 = 0, "ND", SecondRowWins!AB430/SecondRowCounts!AB430)</f>
        <v>ND</v>
      </c>
      <c r="AC430" s="191" t="str">
        <f>IF(SecondRowCounts!AC430 = 0, "ND", SecondRowWins!AC430/SecondRowCounts!AC430)</f>
        <v>ND</v>
      </c>
      <c r="AD430" s="191" t="str">
        <f>IF(SecondRowCounts!AD430 = 0, "ND", SecondRowWins!AD430/SecondRowCounts!AD430)</f>
        <v>ND</v>
      </c>
      <c r="AE430" s="191" t="str">
        <f>IF(SecondRowCounts!AE430 = 0, "ND", SecondRowWins!AE430/SecondRowCounts!AE430)</f>
        <v>ND</v>
      </c>
      <c r="AF430" s="191" t="str">
        <f>IF(SecondRowCounts!AF430 = 0, "ND", SecondRowWins!AF430/SecondRowCounts!AF430)</f>
        <v>ND</v>
      </c>
      <c r="AG430" s="191" t="str">
        <f>IF(SecondRowCounts!AG430 = 0, "ND", SecondRowWins!AG430/SecondRowCounts!AG430)</f>
        <v>ND</v>
      </c>
      <c r="AH430" s="191" t="str">
        <f>IF(SecondRowCounts!AH430 = 0, "ND", SecondRowWins!AH430/SecondRowCounts!AH430)</f>
        <v>ND</v>
      </c>
      <c r="AI430" s="191" t="str">
        <f>IF(SecondRowCounts!AI430 = 0, "ND", SecondRowWins!AI430/SecondRowCounts!AI430)</f>
        <v>ND</v>
      </c>
      <c r="AJ430" s="191" t="str">
        <f>IF(SecondRowCounts!AJ430 = 0, "ND", SecondRowWins!AJ430/SecondRowCounts!AJ430)</f>
        <v>ND</v>
      </c>
      <c r="AK430" s="191" t="str">
        <f>IF(SecondRowCounts!AK430 = 0, "ND", SecondRowWins!AK430/SecondRowCounts!AK430)</f>
        <v>ND</v>
      </c>
      <c r="AL430" s="191" t="str">
        <f>IF(SecondRowCounts!AL430 = 0, "ND", SecondRowWins!AL430/SecondRowCounts!AL430)</f>
        <v>ND</v>
      </c>
      <c r="AM430" s="191" t="str">
        <f>IF(SecondRowCounts!AM430 = 0, "ND", SecondRowWins!AM430/SecondRowCounts!AM430)</f>
        <v>ND</v>
      </c>
      <c r="AN430" s="191" t="str">
        <f>IF(SecondRowCounts!AN430 = 0, "ND", SecondRowWins!AN430/SecondRowCounts!AN430)</f>
        <v>ND</v>
      </c>
      <c r="AO430" s="191" t="str">
        <f>IF(SecondRowCounts!AO430 = 0, "ND", SecondRowWins!AO430/SecondRowCounts!AO430)</f>
        <v>ND</v>
      </c>
      <c r="AP430" s="191" t="str">
        <f>IF(SecondRowCounts!AP430 = 0, "ND", SecondRowWins!AP430/SecondRowCounts!AP430)</f>
        <v>ND</v>
      </c>
    </row>
    <row r="431">
      <c r="A431" s="187"/>
      <c r="B431" s="191" t="str">
        <f>IF(SecondRowCounts!B431 = 0, "ND", SecondRowWins!B431/SecondRowCounts!B431)</f>
        <v>ND</v>
      </c>
      <c r="C431" s="191">
        <f>IF(SecondRowCounts!C431 = 0, "ND", SecondRowWins!C431/SecondRowCounts!C431)</f>
        <v>0</v>
      </c>
      <c r="D431" s="191" t="str">
        <f>IF(SecondRowCounts!D431 = 0, "ND", SecondRowWins!D431/SecondRowCounts!D431)</f>
        <v>ND</v>
      </c>
      <c r="E431" s="191" t="str">
        <f>IF(SecondRowCounts!E431 = 0, "ND", SecondRowWins!E431/SecondRowCounts!E431)</f>
        <v>ND</v>
      </c>
      <c r="F431" s="191" t="str">
        <f>IF(SecondRowCounts!F431 = 0, "ND", SecondRowWins!F431/SecondRowCounts!F431)</f>
        <v>ND</v>
      </c>
      <c r="G431" s="191" t="str">
        <f>IF(SecondRowCounts!G431 = 0, "ND", SecondRowWins!G431/SecondRowCounts!G431)</f>
        <v>ND</v>
      </c>
      <c r="H431" s="191" t="str">
        <f>IF(SecondRowCounts!H431 = 0, "ND", SecondRowWins!H431/SecondRowCounts!H431)</f>
        <v>ND</v>
      </c>
      <c r="I431" s="191" t="str">
        <f>IF(SecondRowCounts!I431 = 0, "ND", SecondRowWins!I431/SecondRowCounts!I431)</f>
        <v>ND</v>
      </c>
      <c r="J431" s="191" t="str">
        <f>IF(SecondRowCounts!J431 = 0, "ND", SecondRowWins!J431/SecondRowCounts!J431)</f>
        <v>ND</v>
      </c>
      <c r="K431" s="191" t="str">
        <f>IF(SecondRowCounts!K431 = 0, "ND", SecondRowWins!K431/SecondRowCounts!K431)</f>
        <v>ND</v>
      </c>
      <c r="L431" s="191" t="str">
        <f>IF(SecondRowCounts!L431 = 0, "ND", SecondRowWins!L431/SecondRowCounts!L431)</f>
        <v>ND</v>
      </c>
      <c r="M431" s="191" t="str">
        <f>IF(SecondRowCounts!M431 = 0, "ND", SecondRowWins!M431/SecondRowCounts!M431)</f>
        <v>ND</v>
      </c>
      <c r="N431" s="191" t="str">
        <f>IF(SecondRowCounts!N431 = 0, "ND", SecondRowWins!N431/SecondRowCounts!N431)</f>
        <v>ND</v>
      </c>
      <c r="O431" s="191" t="str">
        <f>IF(SecondRowCounts!O431 = 0, "ND", SecondRowWins!O431/SecondRowCounts!O431)</f>
        <v>ND</v>
      </c>
      <c r="P431" s="191" t="str">
        <f>IF(SecondRowCounts!P431 = 0, "ND", SecondRowWins!P431/SecondRowCounts!P431)</f>
        <v>ND</v>
      </c>
      <c r="Q431" s="191" t="str">
        <f>IF(SecondRowCounts!Q431 = 0, "ND", SecondRowWins!Q431/SecondRowCounts!Q431)</f>
        <v>ND</v>
      </c>
      <c r="R431" s="191" t="str">
        <f>IF(SecondRowCounts!R431 = 0, "ND", SecondRowWins!R431/SecondRowCounts!R431)</f>
        <v>ND</v>
      </c>
      <c r="S431" s="191" t="str">
        <f>IF(SecondRowCounts!S431 = 0, "ND", SecondRowWins!S431/SecondRowCounts!S431)</f>
        <v>ND</v>
      </c>
      <c r="T431" s="191" t="str">
        <f>IF(SecondRowCounts!T431 = 0, "ND", SecondRowWins!T431/SecondRowCounts!T431)</f>
        <v>ND</v>
      </c>
      <c r="U431" s="191" t="str">
        <f>IF(SecondRowCounts!U431 = 0, "ND", SecondRowWins!U431/SecondRowCounts!U431)</f>
        <v>ND</v>
      </c>
      <c r="V431" s="191" t="str">
        <f>IF(SecondRowCounts!V431 = 0, "ND", SecondRowWins!V431/SecondRowCounts!V431)</f>
        <v>ND</v>
      </c>
      <c r="W431" s="191" t="str">
        <f>IF(SecondRowCounts!W431 = 0, "ND", SecondRowWins!W431/SecondRowCounts!W431)</f>
        <v>ND</v>
      </c>
      <c r="X431" s="191" t="str">
        <f>IF(SecondRowCounts!X431 = 0, "ND", SecondRowWins!X431/SecondRowCounts!X431)</f>
        <v>ND</v>
      </c>
      <c r="Y431" s="191" t="str">
        <f>IF(SecondRowCounts!Y431 = 0, "ND", SecondRowWins!Y431/SecondRowCounts!Y431)</f>
        <v>ND</v>
      </c>
      <c r="Z431" s="191" t="str">
        <f>IF(SecondRowCounts!Z431 = 0, "ND", SecondRowWins!Z431/SecondRowCounts!Z431)</f>
        <v>ND</v>
      </c>
      <c r="AA431" s="191" t="str">
        <f>IF(SecondRowCounts!AA431 = 0, "ND", SecondRowWins!AA431/SecondRowCounts!AA431)</f>
        <v>ND</v>
      </c>
      <c r="AB431" s="191" t="str">
        <f>IF(SecondRowCounts!AB431 = 0, "ND", SecondRowWins!AB431/SecondRowCounts!AB431)</f>
        <v>ND</v>
      </c>
      <c r="AC431" s="191" t="str">
        <f>IF(SecondRowCounts!AC431 = 0, "ND", SecondRowWins!AC431/SecondRowCounts!AC431)</f>
        <v>ND</v>
      </c>
      <c r="AD431" s="191" t="str">
        <f>IF(SecondRowCounts!AD431 = 0, "ND", SecondRowWins!AD431/SecondRowCounts!AD431)</f>
        <v>ND</v>
      </c>
      <c r="AE431" s="191" t="str">
        <f>IF(SecondRowCounts!AE431 = 0, "ND", SecondRowWins!AE431/SecondRowCounts!AE431)</f>
        <v>ND</v>
      </c>
      <c r="AF431" s="191" t="str">
        <f>IF(SecondRowCounts!AF431 = 0, "ND", SecondRowWins!AF431/SecondRowCounts!AF431)</f>
        <v>ND</v>
      </c>
      <c r="AG431" s="191" t="str">
        <f>IF(SecondRowCounts!AG431 = 0, "ND", SecondRowWins!AG431/SecondRowCounts!AG431)</f>
        <v>ND</v>
      </c>
      <c r="AH431" s="191" t="str">
        <f>IF(SecondRowCounts!AH431 = 0, "ND", SecondRowWins!AH431/SecondRowCounts!AH431)</f>
        <v>ND</v>
      </c>
      <c r="AI431" s="191" t="str">
        <f>IF(SecondRowCounts!AI431 = 0, "ND", SecondRowWins!AI431/SecondRowCounts!AI431)</f>
        <v>ND</v>
      </c>
      <c r="AJ431" s="191" t="str">
        <f>IF(SecondRowCounts!AJ431 = 0, "ND", SecondRowWins!AJ431/SecondRowCounts!AJ431)</f>
        <v>ND</v>
      </c>
      <c r="AK431" s="191" t="str">
        <f>IF(SecondRowCounts!AK431 = 0, "ND", SecondRowWins!AK431/SecondRowCounts!AK431)</f>
        <v>ND</v>
      </c>
      <c r="AL431" s="191" t="str">
        <f>IF(SecondRowCounts!AL431 = 0, "ND", SecondRowWins!AL431/SecondRowCounts!AL431)</f>
        <v>ND</v>
      </c>
      <c r="AM431" s="191" t="str">
        <f>IF(SecondRowCounts!AM431 = 0, "ND", SecondRowWins!AM431/SecondRowCounts!AM431)</f>
        <v>ND</v>
      </c>
      <c r="AN431" s="191" t="str">
        <f>IF(SecondRowCounts!AN431 = 0, "ND", SecondRowWins!AN431/SecondRowCounts!AN431)</f>
        <v>ND</v>
      </c>
      <c r="AO431" s="191" t="str">
        <f>IF(SecondRowCounts!AO431 = 0, "ND", SecondRowWins!AO431/SecondRowCounts!AO431)</f>
        <v>ND</v>
      </c>
      <c r="AP431" s="191" t="str">
        <f>IF(SecondRowCounts!AP431 = 0, "ND", SecondRowWins!AP431/SecondRowCounts!AP431)</f>
        <v>ND</v>
      </c>
    </row>
    <row r="432">
      <c r="A432" s="187"/>
      <c r="B432" s="191" t="str">
        <f>IF(SecondRowCounts!B432 = 0, "ND", SecondRowWins!B432/SecondRowCounts!B432)</f>
        <v>ND</v>
      </c>
      <c r="C432" s="191" t="str">
        <f>IF(SecondRowCounts!C432 = 0, "ND", SecondRowWins!C432/SecondRowCounts!C432)</f>
        <v>ND</v>
      </c>
      <c r="D432" s="191" t="str">
        <f>IF(SecondRowCounts!D432 = 0, "ND", SecondRowWins!D432/SecondRowCounts!D432)</f>
        <v>ND</v>
      </c>
      <c r="E432" s="191" t="str">
        <f>IF(SecondRowCounts!E432 = 0, "ND", SecondRowWins!E432/SecondRowCounts!E432)</f>
        <v>ND</v>
      </c>
      <c r="F432" s="191" t="str">
        <f>IF(SecondRowCounts!F432 = 0, "ND", SecondRowWins!F432/SecondRowCounts!F432)</f>
        <v>ND</v>
      </c>
      <c r="G432" s="191" t="str">
        <f>IF(SecondRowCounts!G432 = 0, "ND", SecondRowWins!G432/SecondRowCounts!G432)</f>
        <v>ND</v>
      </c>
      <c r="H432" s="191" t="str">
        <f>IF(SecondRowCounts!H432 = 0, "ND", SecondRowWins!H432/SecondRowCounts!H432)</f>
        <v>ND</v>
      </c>
      <c r="I432" s="191" t="str">
        <f>IF(SecondRowCounts!I432 = 0, "ND", SecondRowWins!I432/SecondRowCounts!I432)</f>
        <v>ND</v>
      </c>
      <c r="J432" s="191" t="str">
        <f>IF(SecondRowCounts!J432 = 0, "ND", SecondRowWins!J432/SecondRowCounts!J432)</f>
        <v>ND</v>
      </c>
      <c r="K432" s="191" t="str">
        <f>IF(SecondRowCounts!K432 = 0, "ND", SecondRowWins!K432/SecondRowCounts!K432)</f>
        <v>ND</v>
      </c>
      <c r="L432" s="191" t="str">
        <f>IF(SecondRowCounts!L432 = 0, "ND", SecondRowWins!L432/SecondRowCounts!L432)</f>
        <v>ND</v>
      </c>
      <c r="M432" s="191" t="str">
        <f>IF(SecondRowCounts!M432 = 0, "ND", SecondRowWins!M432/SecondRowCounts!M432)</f>
        <v>ND</v>
      </c>
      <c r="N432" s="191" t="str">
        <f>IF(SecondRowCounts!N432 = 0, "ND", SecondRowWins!N432/SecondRowCounts!N432)</f>
        <v>ND</v>
      </c>
      <c r="O432" s="191" t="str">
        <f>IF(SecondRowCounts!O432 = 0, "ND", SecondRowWins!O432/SecondRowCounts!O432)</f>
        <v>ND</v>
      </c>
      <c r="P432" s="191" t="str">
        <f>IF(SecondRowCounts!P432 = 0, "ND", SecondRowWins!P432/SecondRowCounts!P432)</f>
        <v>ND</v>
      </c>
      <c r="Q432" s="191" t="str">
        <f>IF(SecondRowCounts!Q432 = 0, "ND", SecondRowWins!Q432/SecondRowCounts!Q432)</f>
        <v>ND</v>
      </c>
      <c r="R432" s="191" t="str">
        <f>IF(SecondRowCounts!R432 = 0, "ND", SecondRowWins!R432/SecondRowCounts!R432)</f>
        <v>ND</v>
      </c>
      <c r="S432" s="191" t="str">
        <f>IF(SecondRowCounts!S432 = 0, "ND", SecondRowWins!S432/SecondRowCounts!S432)</f>
        <v>ND</v>
      </c>
      <c r="T432" s="191" t="str">
        <f>IF(SecondRowCounts!T432 = 0, "ND", SecondRowWins!T432/SecondRowCounts!T432)</f>
        <v>ND</v>
      </c>
      <c r="U432" s="191" t="str">
        <f>IF(SecondRowCounts!U432 = 0, "ND", SecondRowWins!U432/SecondRowCounts!U432)</f>
        <v>ND</v>
      </c>
      <c r="V432" s="191" t="str">
        <f>IF(SecondRowCounts!V432 = 0, "ND", SecondRowWins!V432/SecondRowCounts!V432)</f>
        <v>ND</v>
      </c>
      <c r="W432" s="191" t="str">
        <f>IF(SecondRowCounts!W432 = 0, "ND", SecondRowWins!W432/SecondRowCounts!W432)</f>
        <v>ND</v>
      </c>
      <c r="X432" s="191" t="str">
        <f>IF(SecondRowCounts!X432 = 0, "ND", SecondRowWins!X432/SecondRowCounts!X432)</f>
        <v>ND</v>
      </c>
      <c r="Y432" s="191" t="str">
        <f>IF(SecondRowCounts!Y432 = 0, "ND", SecondRowWins!Y432/SecondRowCounts!Y432)</f>
        <v>ND</v>
      </c>
      <c r="Z432" s="191" t="str">
        <f>IF(SecondRowCounts!Z432 = 0, "ND", SecondRowWins!Z432/SecondRowCounts!Z432)</f>
        <v>ND</v>
      </c>
      <c r="AA432" s="191" t="str">
        <f>IF(SecondRowCounts!AA432 = 0, "ND", SecondRowWins!AA432/SecondRowCounts!AA432)</f>
        <v>ND</v>
      </c>
      <c r="AB432" s="191" t="str">
        <f>IF(SecondRowCounts!AB432 = 0, "ND", SecondRowWins!AB432/SecondRowCounts!AB432)</f>
        <v>ND</v>
      </c>
      <c r="AC432" s="191" t="str">
        <f>IF(SecondRowCounts!AC432 = 0, "ND", SecondRowWins!AC432/SecondRowCounts!AC432)</f>
        <v>ND</v>
      </c>
      <c r="AD432" s="191" t="str">
        <f>IF(SecondRowCounts!AD432 = 0, "ND", SecondRowWins!AD432/SecondRowCounts!AD432)</f>
        <v>ND</v>
      </c>
      <c r="AE432" s="191" t="str">
        <f>IF(SecondRowCounts!AE432 = 0, "ND", SecondRowWins!AE432/SecondRowCounts!AE432)</f>
        <v>ND</v>
      </c>
      <c r="AF432" s="191" t="str">
        <f>IF(SecondRowCounts!AF432 = 0, "ND", SecondRowWins!AF432/SecondRowCounts!AF432)</f>
        <v>ND</v>
      </c>
      <c r="AG432" s="191" t="str">
        <f>IF(SecondRowCounts!AG432 = 0, "ND", SecondRowWins!AG432/SecondRowCounts!AG432)</f>
        <v>ND</v>
      </c>
      <c r="AH432" s="191" t="str">
        <f>IF(SecondRowCounts!AH432 = 0, "ND", SecondRowWins!AH432/SecondRowCounts!AH432)</f>
        <v>ND</v>
      </c>
      <c r="AI432" s="191" t="str">
        <f>IF(SecondRowCounts!AI432 = 0, "ND", SecondRowWins!AI432/SecondRowCounts!AI432)</f>
        <v>ND</v>
      </c>
      <c r="AJ432" s="191" t="str">
        <f>IF(SecondRowCounts!AJ432 = 0, "ND", SecondRowWins!AJ432/SecondRowCounts!AJ432)</f>
        <v>ND</v>
      </c>
      <c r="AK432" s="191" t="str">
        <f>IF(SecondRowCounts!AK432 = 0, "ND", SecondRowWins!AK432/SecondRowCounts!AK432)</f>
        <v>ND</v>
      </c>
      <c r="AL432" s="191" t="str">
        <f>IF(SecondRowCounts!AL432 = 0, "ND", SecondRowWins!AL432/SecondRowCounts!AL432)</f>
        <v>ND</v>
      </c>
      <c r="AM432" s="191" t="str">
        <f>IF(SecondRowCounts!AM432 = 0, "ND", SecondRowWins!AM432/SecondRowCounts!AM432)</f>
        <v>ND</v>
      </c>
      <c r="AN432" s="191" t="str">
        <f>IF(SecondRowCounts!AN432 = 0, "ND", SecondRowWins!AN432/SecondRowCounts!AN432)</f>
        <v>ND</v>
      </c>
      <c r="AO432" s="191" t="str">
        <f>IF(SecondRowCounts!AO432 = 0, "ND", SecondRowWins!AO432/SecondRowCounts!AO432)</f>
        <v>ND</v>
      </c>
      <c r="AP432" s="191" t="str">
        <f>IF(SecondRowCounts!AP432 = 0, "ND", SecondRowWins!AP432/SecondRowCounts!AP432)</f>
        <v>ND</v>
      </c>
    </row>
    <row r="433">
      <c r="A433" s="187"/>
      <c r="B433" s="191" t="str">
        <f>IF(SecondRowCounts!B433 = 0, "ND", SecondRowWins!B433/SecondRowCounts!B433)</f>
        <v>ND</v>
      </c>
      <c r="C433" s="191" t="str">
        <f>IF(SecondRowCounts!C433 = 0, "ND", SecondRowWins!C433/SecondRowCounts!C433)</f>
        <v>ND</v>
      </c>
      <c r="D433" s="191" t="str">
        <f>IF(SecondRowCounts!D433 = 0, "ND", SecondRowWins!D433/SecondRowCounts!D433)</f>
        <v>ND</v>
      </c>
      <c r="E433" s="191" t="str">
        <f>IF(SecondRowCounts!E433 = 0, "ND", SecondRowWins!E433/SecondRowCounts!E433)</f>
        <v>ND</v>
      </c>
      <c r="F433" s="191" t="str">
        <f>IF(SecondRowCounts!F433 = 0, "ND", SecondRowWins!F433/SecondRowCounts!F433)</f>
        <v>ND</v>
      </c>
      <c r="G433" s="191" t="str">
        <f>IF(SecondRowCounts!G433 = 0, "ND", SecondRowWins!G433/SecondRowCounts!G433)</f>
        <v>ND</v>
      </c>
      <c r="H433" s="191" t="str">
        <f>IF(SecondRowCounts!H433 = 0, "ND", SecondRowWins!H433/SecondRowCounts!H433)</f>
        <v>ND</v>
      </c>
      <c r="I433" s="191" t="str">
        <f>IF(SecondRowCounts!I433 = 0, "ND", SecondRowWins!I433/SecondRowCounts!I433)</f>
        <v>ND</v>
      </c>
      <c r="J433" s="191" t="str">
        <f>IF(SecondRowCounts!J433 = 0, "ND", SecondRowWins!J433/SecondRowCounts!J433)</f>
        <v>ND</v>
      </c>
      <c r="K433" s="191" t="str">
        <f>IF(SecondRowCounts!K433 = 0, "ND", SecondRowWins!K433/SecondRowCounts!K433)</f>
        <v>ND</v>
      </c>
      <c r="L433" s="191" t="str">
        <f>IF(SecondRowCounts!L433 = 0, "ND", SecondRowWins!L433/SecondRowCounts!L433)</f>
        <v>ND</v>
      </c>
      <c r="M433" s="191" t="str">
        <f>IF(SecondRowCounts!M433 = 0, "ND", SecondRowWins!M433/SecondRowCounts!M433)</f>
        <v>ND</v>
      </c>
      <c r="N433" s="191" t="str">
        <f>IF(SecondRowCounts!N433 = 0, "ND", SecondRowWins!N433/SecondRowCounts!N433)</f>
        <v>ND</v>
      </c>
      <c r="O433" s="191" t="str">
        <f>IF(SecondRowCounts!O433 = 0, "ND", SecondRowWins!O433/SecondRowCounts!O433)</f>
        <v>ND</v>
      </c>
      <c r="P433" s="191" t="str">
        <f>IF(SecondRowCounts!P433 = 0, "ND", SecondRowWins!P433/SecondRowCounts!P433)</f>
        <v>ND</v>
      </c>
      <c r="Q433" s="191" t="str">
        <f>IF(SecondRowCounts!Q433 = 0, "ND", SecondRowWins!Q433/SecondRowCounts!Q433)</f>
        <v>ND</v>
      </c>
      <c r="R433" s="191" t="str">
        <f>IF(SecondRowCounts!R433 = 0, "ND", SecondRowWins!R433/SecondRowCounts!R433)</f>
        <v>ND</v>
      </c>
      <c r="S433" s="191" t="str">
        <f>IF(SecondRowCounts!S433 = 0, "ND", SecondRowWins!S433/SecondRowCounts!S433)</f>
        <v>ND</v>
      </c>
      <c r="T433" s="191" t="str">
        <f>IF(SecondRowCounts!T433 = 0, "ND", SecondRowWins!T433/SecondRowCounts!T433)</f>
        <v>ND</v>
      </c>
      <c r="U433" s="191" t="str">
        <f>IF(SecondRowCounts!U433 = 0, "ND", SecondRowWins!U433/SecondRowCounts!U433)</f>
        <v>ND</v>
      </c>
      <c r="V433" s="191" t="str">
        <f>IF(SecondRowCounts!V433 = 0, "ND", SecondRowWins!V433/SecondRowCounts!V433)</f>
        <v>ND</v>
      </c>
      <c r="W433" s="191" t="str">
        <f>IF(SecondRowCounts!W433 = 0, "ND", SecondRowWins!W433/SecondRowCounts!W433)</f>
        <v>ND</v>
      </c>
      <c r="X433" s="191" t="str">
        <f>IF(SecondRowCounts!X433 = 0, "ND", SecondRowWins!X433/SecondRowCounts!X433)</f>
        <v>ND</v>
      </c>
      <c r="Y433" s="191" t="str">
        <f>IF(SecondRowCounts!Y433 = 0, "ND", SecondRowWins!Y433/SecondRowCounts!Y433)</f>
        <v>ND</v>
      </c>
      <c r="Z433" s="191" t="str">
        <f>IF(SecondRowCounts!Z433 = 0, "ND", SecondRowWins!Z433/SecondRowCounts!Z433)</f>
        <v>ND</v>
      </c>
      <c r="AA433" s="191" t="str">
        <f>IF(SecondRowCounts!AA433 = 0, "ND", SecondRowWins!AA433/SecondRowCounts!AA433)</f>
        <v>ND</v>
      </c>
      <c r="AB433" s="191" t="str">
        <f>IF(SecondRowCounts!AB433 = 0, "ND", SecondRowWins!AB433/SecondRowCounts!AB433)</f>
        <v>ND</v>
      </c>
      <c r="AC433" s="191" t="str">
        <f>IF(SecondRowCounts!AC433 = 0, "ND", SecondRowWins!AC433/SecondRowCounts!AC433)</f>
        <v>ND</v>
      </c>
      <c r="AD433" s="191" t="str">
        <f>IF(SecondRowCounts!AD433 = 0, "ND", SecondRowWins!AD433/SecondRowCounts!AD433)</f>
        <v>ND</v>
      </c>
      <c r="AE433" s="191" t="str">
        <f>IF(SecondRowCounts!AE433 = 0, "ND", SecondRowWins!AE433/SecondRowCounts!AE433)</f>
        <v>ND</v>
      </c>
      <c r="AF433" s="191" t="str">
        <f>IF(SecondRowCounts!AF433 = 0, "ND", SecondRowWins!AF433/SecondRowCounts!AF433)</f>
        <v>ND</v>
      </c>
      <c r="AG433" s="191" t="str">
        <f>IF(SecondRowCounts!AG433 = 0, "ND", SecondRowWins!AG433/SecondRowCounts!AG433)</f>
        <v>ND</v>
      </c>
      <c r="AH433" s="191" t="str">
        <f>IF(SecondRowCounts!AH433 = 0, "ND", SecondRowWins!AH433/SecondRowCounts!AH433)</f>
        <v>ND</v>
      </c>
      <c r="AI433" s="191" t="str">
        <f>IF(SecondRowCounts!AI433 = 0, "ND", SecondRowWins!AI433/SecondRowCounts!AI433)</f>
        <v>ND</v>
      </c>
      <c r="AJ433" s="191" t="str">
        <f>IF(SecondRowCounts!AJ433 = 0, "ND", SecondRowWins!AJ433/SecondRowCounts!AJ433)</f>
        <v>ND</v>
      </c>
      <c r="AK433" s="191" t="str">
        <f>IF(SecondRowCounts!AK433 = 0, "ND", SecondRowWins!AK433/SecondRowCounts!AK433)</f>
        <v>ND</v>
      </c>
      <c r="AL433" s="191" t="str">
        <f>IF(SecondRowCounts!AL433 = 0, "ND", SecondRowWins!AL433/SecondRowCounts!AL433)</f>
        <v>ND</v>
      </c>
      <c r="AM433" s="191" t="str">
        <f>IF(SecondRowCounts!AM433 = 0, "ND", SecondRowWins!AM433/SecondRowCounts!AM433)</f>
        <v>ND</v>
      </c>
      <c r="AN433" s="191" t="str">
        <f>IF(SecondRowCounts!AN433 = 0, "ND", SecondRowWins!AN433/SecondRowCounts!AN433)</f>
        <v>ND</v>
      </c>
      <c r="AO433" s="191" t="str">
        <f>IF(SecondRowCounts!AO433 = 0, "ND", SecondRowWins!AO433/SecondRowCounts!AO433)</f>
        <v>ND</v>
      </c>
      <c r="AP433" s="191" t="str">
        <f>IF(SecondRowCounts!AP433 = 0, "ND", SecondRowWins!AP433/SecondRowCounts!AP433)</f>
        <v>ND</v>
      </c>
    </row>
    <row r="434">
      <c r="A434" s="187"/>
      <c r="B434" s="191" t="str">
        <f>IF(SecondRowCounts!B434 = 0, "ND", SecondRowWins!B434/SecondRowCounts!B434)</f>
        <v>ND</v>
      </c>
      <c r="C434" s="191" t="str">
        <f>IF(SecondRowCounts!C434 = 0, "ND", SecondRowWins!C434/SecondRowCounts!C434)</f>
        <v>ND</v>
      </c>
      <c r="D434" s="191" t="str">
        <f>IF(SecondRowCounts!D434 = 0, "ND", SecondRowWins!D434/SecondRowCounts!D434)</f>
        <v>ND</v>
      </c>
      <c r="E434" s="191" t="str">
        <f>IF(SecondRowCounts!E434 = 0, "ND", SecondRowWins!E434/SecondRowCounts!E434)</f>
        <v>ND</v>
      </c>
      <c r="F434" s="191" t="str">
        <f>IF(SecondRowCounts!F434 = 0, "ND", SecondRowWins!F434/SecondRowCounts!F434)</f>
        <v>ND</v>
      </c>
      <c r="G434" s="191" t="str">
        <f>IF(SecondRowCounts!G434 = 0, "ND", SecondRowWins!G434/SecondRowCounts!G434)</f>
        <v>ND</v>
      </c>
      <c r="H434" s="191" t="str">
        <f>IF(SecondRowCounts!H434 = 0, "ND", SecondRowWins!H434/SecondRowCounts!H434)</f>
        <v>ND</v>
      </c>
      <c r="I434" s="191" t="str">
        <f>IF(SecondRowCounts!I434 = 0, "ND", SecondRowWins!I434/SecondRowCounts!I434)</f>
        <v>ND</v>
      </c>
      <c r="J434" s="191" t="str">
        <f>IF(SecondRowCounts!J434 = 0, "ND", SecondRowWins!J434/SecondRowCounts!J434)</f>
        <v>ND</v>
      </c>
      <c r="K434" s="191" t="str">
        <f>IF(SecondRowCounts!K434 = 0, "ND", SecondRowWins!K434/SecondRowCounts!K434)</f>
        <v>ND</v>
      </c>
      <c r="L434" s="191" t="str">
        <f>IF(SecondRowCounts!L434 = 0, "ND", SecondRowWins!L434/SecondRowCounts!L434)</f>
        <v>ND</v>
      </c>
      <c r="M434" s="191" t="str">
        <f>IF(SecondRowCounts!M434 = 0, "ND", SecondRowWins!M434/SecondRowCounts!M434)</f>
        <v>ND</v>
      </c>
      <c r="N434" s="191" t="str">
        <f>IF(SecondRowCounts!N434 = 0, "ND", SecondRowWins!N434/SecondRowCounts!N434)</f>
        <v>ND</v>
      </c>
      <c r="O434" s="191" t="str">
        <f>IF(SecondRowCounts!O434 = 0, "ND", SecondRowWins!O434/SecondRowCounts!O434)</f>
        <v>ND</v>
      </c>
      <c r="P434" s="191" t="str">
        <f>IF(SecondRowCounts!P434 = 0, "ND", SecondRowWins!P434/SecondRowCounts!P434)</f>
        <v>ND</v>
      </c>
      <c r="Q434" s="191" t="str">
        <f>IF(SecondRowCounts!Q434 = 0, "ND", SecondRowWins!Q434/SecondRowCounts!Q434)</f>
        <v>ND</v>
      </c>
      <c r="R434" s="191" t="str">
        <f>IF(SecondRowCounts!R434 = 0, "ND", SecondRowWins!R434/SecondRowCounts!R434)</f>
        <v>ND</v>
      </c>
      <c r="S434" s="191" t="str">
        <f>IF(SecondRowCounts!S434 = 0, "ND", SecondRowWins!S434/SecondRowCounts!S434)</f>
        <v>ND</v>
      </c>
      <c r="T434" s="191" t="str">
        <f>IF(SecondRowCounts!T434 = 0, "ND", SecondRowWins!T434/SecondRowCounts!T434)</f>
        <v>ND</v>
      </c>
      <c r="U434" s="191" t="str">
        <f>IF(SecondRowCounts!U434 = 0, "ND", SecondRowWins!U434/SecondRowCounts!U434)</f>
        <v>ND</v>
      </c>
      <c r="V434" s="191" t="str">
        <f>IF(SecondRowCounts!V434 = 0, "ND", SecondRowWins!V434/SecondRowCounts!V434)</f>
        <v>ND</v>
      </c>
      <c r="W434" s="191" t="str">
        <f>IF(SecondRowCounts!W434 = 0, "ND", SecondRowWins!W434/SecondRowCounts!W434)</f>
        <v>ND</v>
      </c>
      <c r="X434" s="191" t="str">
        <f>IF(SecondRowCounts!X434 = 0, "ND", SecondRowWins!X434/SecondRowCounts!X434)</f>
        <v>ND</v>
      </c>
      <c r="Y434" s="191" t="str">
        <f>IF(SecondRowCounts!Y434 = 0, "ND", SecondRowWins!Y434/SecondRowCounts!Y434)</f>
        <v>ND</v>
      </c>
      <c r="Z434" s="191" t="str">
        <f>IF(SecondRowCounts!Z434 = 0, "ND", SecondRowWins!Z434/SecondRowCounts!Z434)</f>
        <v>ND</v>
      </c>
      <c r="AA434" s="191" t="str">
        <f>IF(SecondRowCounts!AA434 = 0, "ND", SecondRowWins!AA434/SecondRowCounts!AA434)</f>
        <v>ND</v>
      </c>
      <c r="AB434" s="191" t="str">
        <f>IF(SecondRowCounts!AB434 = 0, "ND", SecondRowWins!AB434/SecondRowCounts!AB434)</f>
        <v>ND</v>
      </c>
      <c r="AC434" s="191" t="str">
        <f>IF(SecondRowCounts!AC434 = 0, "ND", SecondRowWins!AC434/SecondRowCounts!AC434)</f>
        <v>ND</v>
      </c>
      <c r="AD434" s="191" t="str">
        <f>IF(SecondRowCounts!AD434 = 0, "ND", SecondRowWins!AD434/SecondRowCounts!AD434)</f>
        <v>ND</v>
      </c>
      <c r="AE434" s="191" t="str">
        <f>IF(SecondRowCounts!AE434 = 0, "ND", SecondRowWins!AE434/SecondRowCounts!AE434)</f>
        <v>ND</v>
      </c>
      <c r="AF434" s="191" t="str">
        <f>IF(SecondRowCounts!AF434 = 0, "ND", SecondRowWins!AF434/SecondRowCounts!AF434)</f>
        <v>ND</v>
      </c>
      <c r="AG434" s="191" t="str">
        <f>IF(SecondRowCounts!AG434 = 0, "ND", SecondRowWins!AG434/SecondRowCounts!AG434)</f>
        <v>ND</v>
      </c>
      <c r="AH434" s="191" t="str">
        <f>IF(SecondRowCounts!AH434 = 0, "ND", SecondRowWins!AH434/SecondRowCounts!AH434)</f>
        <v>ND</v>
      </c>
      <c r="AI434" s="191" t="str">
        <f>IF(SecondRowCounts!AI434 = 0, "ND", SecondRowWins!AI434/SecondRowCounts!AI434)</f>
        <v>ND</v>
      </c>
      <c r="AJ434" s="191" t="str">
        <f>IF(SecondRowCounts!AJ434 = 0, "ND", SecondRowWins!AJ434/SecondRowCounts!AJ434)</f>
        <v>ND</v>
      </c>
      <c r="AK434" s="191" t="str">
        <f>IF(SecondRowCounts!AK434 = 0, "ND", SecondRowWins!AK434/SecondRowCounts!AK434)</f>
        <v>ND</v>
      </c>
      <c r="AL434" s="191" t="str">
        <f>IF(SecondRowCounts!AL434 = 0, "ND", SecondRowWins!AL434/SecondRowCounts!AL434)</f>
        <v>ND</v>
      </c>
      <c r="AM434" s="191" t="str">
        <f>IF(SecondRowCounts!AM434 = 0, "ND", SecondRowWins!AM434/SecondRowCounts!AM434)</f>
        <v>ND</v>
      </c>
      <c r="AN434" s="191" t="str">
        <f>IF(SecondRowCounts!AN434 = 0, "ND", SecondRowWins!AN434/SecondRowCounts!AN434)</f>
        <v>ND</v>
      </c>
      <c r="AO434" s="191" t="str">
        <f>IF(SecondRowCounts!AO434 = 0, "ND", SecondRowWins!AO434/SecondRowCounts!AO434)</f>
        <v>ND</v>
      </c>
      <c r="AP434" s="191" t="str">
        <f>IF(SecondRowCounts!AP434 = 0, "ND", SecondRowWins!AP434/SecondRowCounts!AP434)</f>
        <v>ND</v>
      </c>
    </row>
    <row r="435">
      <c r="A435" s="187"/>
      <c r="B435" s="191" t="str">
        <f>IF(SecondRowCounts!B435 = 0, "ND", SecondRowWins!B435/SecondRowCounts!B435)</f>
        <v>ND</v>
      </c>
      <c r="C435" s="191" t="str">
        <f>IF(SecondRowCounts!C435 = 0, "ND", SecondRowWins!C435/SecondRowCounts!C435)</f>
        <v>ND</v>
      </c>
      <c r="D435" s="191" t="str">
        <f>IF(SecondRowCounts!D435 = 0, "ND", SecondRowWins!D435/SecondRowCounts!D435)</f>
        <v>ND</v>
      </c>
      <c r="E435" s="191" t="str">
        <f>IF(SecondRowCounts!E435 = 0, "ND", SecondRowWins!E435/SecondRowCounts!E435)</f>
        <v>ND</v>
      </c>
      <c r="F435" s="191" t="str">
        <f>IF(SecondRowCounts!F435 = 0, "ND", SecondRowWins!F435/SecondRowCounts!F435)</f>
        <v>ND</v>
      </c>
      <c r="G435" s="191" t="str">
        <f>IF(SecondRowCounts!G435 = 0, "ND", SecondRowWins!G435/SecondRowCounts!G435)</f>
        <v>ND</v>
      </c>
      <c r="H435" s="191" t="str">
        <f>IF(SecondRowCounts!H435 = 0, "ND", SecondRowWins!H435/SecondRowCounts!H435)</f>
        <v>ND</v>
      </c>
      <c r="I435" s="191" t="str">
        <f>IF(SecondRowCounts!I435 = 0, "ND", SecondRowWins!I435/SecondRowCounts!I435)</f>
        <v>ND</v>
      </c>
      <c r="J435" s="191" t="str">
        <f>IF(SecondRowCounts!J435 = 0, "ND", SecondRowWins!J435/SecondRowCounts!J435)</f>
        <v>ND</v>
      </c>
      <c r="K435" s="191" t="str">
        <f>IF(SecondRowCounts!K435 = 0, "ND", SecondRowWins!K435/SecondRowCounts!K435)</f>
        <v>ND</v>
      </c>
      <c r="L435" s="191" t="str">
        <f>IF(SecondRowCounts!L435 = 0, "ND", SecondRowWins!L435/SecondRowCounts!L435)</f>
        <v>ND</v>
      </c>
      <c r="M435" s="191" t="str">
        <f>IF(SecondRowCounts!M435 = 0, "ND", SecondRowWins!M435/SecondRowCounts!M435)</f>
        <v>ND</v>
      </c>
      <c r="N435" s="191" t="str">
        <f>IF(SecondRowCounts!N435 = 0, "ND", SecondRowWins!N435/SecondRowCounts!N435)</f>
        <v>ND</v>
      </c>
      <c r="O435" s="191" t="str">
        <f>IF(SecondRowCounts!O435 = 0, "ND", SecondRowWins!O435/SecondRowCounts!O435)</f>
        <v>ND</v>
      </c>
      <c r="P435" s="191" t="str">
        <f>IF(SecondRowCounts!P435 = 0, "ND", SecondRowWins!P435/SecondRowCounts!P435)</f>
        <v>ND</v>
      </c>
      <c r="Q435" s="191" t="str">
        <f>IF(SecondRowCounts!Q435 = 0, "ND", SecondRowWins!Q435/SecondRowCounts!Q435)</f>
        <v>ND</v>
      </c>
      <c r="R435" s="191" t="str">
        <f>IF(SecondRowCounts!R435 = 0, "ND", SecondRowWins!R435/SecondRowCounts!R435)</f>
        <v>ND</v>
      </c>
      <c r="S435" s="191" t="str">
        <f>IF(SecondRowCounts!S435 = 0, "ND", SecondRowWins!S435/SecondRowCounts!S435)</f>
        <v>ND</v>
      </c>
      <c r="T435" s="191" t="str">
        <f>IF(SecondRowCounts!T435 = 0, "ND", SecondRowWins!T435/SecondRowCounts!T435)</f>
        <v>ND</v>
      </c>
      <c r="U435" s="191" t="str">
        <f>IF(SecondRowCounts!U435 = 0, "ND", SecondRowWins!U435/SecondRowCounts!U435)</f>
        <v>ND</v>
      </c>
      <c r="V435" s="191" t="str">
        <f>IF(SecondRowCounts!V435 = 0, "ND", SecondRowWins!V435/SecondRowCounts!V435)</f>
        <v>ND</v>
      </c>
      <c r="W435" s="191" t="str">
        <f>IF(SecondRowCounts!W435 = 0, "ND", SecondRowWins!W435/SecondRowCounts!W435)</f>
        <v>ND</v>
      </c>
      <c r="X435" s="191" t="str">
        <f>IF(SecondRowCounts!X435 = 0, "ND", SecondRowWins!X435/SecondRowCounts!X435)</f>
        <v>ND</v>
      </c>
      <c r="Y435" s="191" t="str">
        <f>IF(SecondRowCounts!Y435 = 0, "ND", SecondRowWins!Y435/SecondRowCounts!Y435)</f>
        <v>ND</v>
      </c>
      <c r="Z435" s="191" t="str">
        <f>IF(SecondRowCounts!Z435 = 0, "ND", SecondRowWins!Z435/SecondRowCounts!Z435)</f>
        <v>ND</v>
      </c>
      <c r="AA435" s="191" t="str">
        <f>IF(SecondRowCounts!AA435 = 0, "ND", SecondRowWins!AA435/SecondRowCounts!AA435)</f>
        <v>ND</v>
      </c>
      <c r="AB435" s="191" t="str">
        <f>IF(SecondRowCounts!AB435 = 0, "ND", SecondRowWins!AB435/SecondRowCounts!AB435)</f>
        <v>ND</v>
      </c>
      <c r="AC435" s="191" t="str">
        <f>IF(SecondRowCounts!AC435 = 0, "ND", SecondRowWins!AC435/SecondRowCounts!AC435)</f>
        <v>ND</v>
      </c>
      <c r="AD435" s="191" t="str">
        <f>IF(SecondRowCounts!AD435 = 0, "ND", SecondRowWins!AD435/SecondRowCounts!AD435)</f>
        <v>ND</v>
      </c>
      <c r="AE435" s="191" t="str">
        <f>IF(SecondRowCounts!AE435 = 0, "ND", SecondRowWins!AE435/SecondRowCounts!AE435)</f>
        <v>ND</v>
      </c>
      <c r="AF435" s="191" t="str">
        <f>IF(SecondRowCounts!AF435 = 0, "ND", SecondRowWins!AF435/SecondRowCounts!AF435)</f>
        <v>ND</v>
      </c>
      <c r="AG435" s="191" t="str">
        <f>IF(SecondRowCounts!AG435 = 0, "ND", SecondRowWins!AG435/SecondRowCounts!AG435)</f>
        <v>ND</v>
      </c>
      <c r="AH435" s="191" t="str">
        <f>IF(SecondRowCounts!AH435 = 0, "ND", SecondRowWins!AH435/SecondRowCounts!AH435)</f>
        <v>ND</v>
      </c>
      <c r="AI435" s="191" t="str">
        <f>IF(SecondRowCounts!AI435 = 0, "ND", SecondRowWins!AI435/SecondRowCounts!AI435)</f>
        <v>ND</v>
      </c>
      <c r="AJ435" s="191" t="str">
        <f>IF(SecondRowCounts!AJ435 = 0, "ND", SecondRowWins!AJ435/SecondRowCounts!AJ435)</f>
        <v>ND</v>
      </c>
      <c r="AK435" s="191" t="str">
        <f>IF(SecondRowCounts!AK435 = 0, "ND", SecondRowWins!AK435/SecondRowCounts!AK435)</f>
        <v>ND</v>
      </c>
      <c r="AL435" s="191" t="str">
        <f>IF(SecondRowCounts!AL435 = 0, "ND", SecondRowWins!AL435/SecondRowCounts!AL435)</f>
        <v>ND</v>
      </c>
      <c r="AM435" s="191" t="str">
        <f>IF(SecondRowCounts!AM435 = 0, "ND", SecondRowWins!AM435/SecondRowCounts!AM435)</f>
        <v>ND</v>
      </c>
      <c r="AN435" s="191" t="str">
        <f>IF(SecondRowCounts!AN435 = 0, "ND", SecondRowWins!AN435/SecondRowCounts!AN435)</f>
        <v>ND</v>
      </c>
      <c r="AO435" s="191" t="str">
        <f>IF(SecondRowCounts!AO435 = 0, "ND", SecondRowWins!AO435/SecondRowCounts!AO435)</f>
        <v>ND</v>
      </c>
      <c r="AP435" s="191" t="str">
        <f>IF(SecondRowCounts!AP435 = 0, "ND", SecondRowWins!AP435/SecondRowCounts!AP435)</f>
        <v>ND</v>
      </c>
    </row>
    <row r="436">
      <c r="A436" s="187"/>
      <c r="B436" s="191" t="str">
        <f>IF(SecondRowCounts!B436 = 0, "ND", SecondRowWins!B436/SecondRowCounts!B436)</f>
        <v>ND</v>
      </c>
      <c r="C436" s="191" t="str">
        <f>IF(SecondRowCounts!C436 = 0, "ND", SecondRowWins!C436/SecondRowCounts!C436)</f>
        <v>ND</v>
      </c>
      <c r="D436" s="191" t="str">
        <f>IF(SecondRowCounts!D436 = 0, "ND", SecondRowWins!D436/SecondRowCounts!D436)</f>
        <v>ND</v>
      </c>
      <c r="E436" s="191" t="str">
        <f>IF(SecondRowCounts!E436 = 0, "ND", SecondRowWins!E436/SecondRowCounts!E436)</f>
        <v>ND</v>
      </c>
      <c r="F436" s="191" t="str">
        <f>IF(SecondRowCounts!F436 = 0, "ND", SecondRowWins!F436/SecondRowCounts!F436)</f>
        <v>ND</v>
      </c>
      <c r="G436" s="191" t="str">
        <f>IF(SecondRowCounts!G436 = 0, "ND", SecondRowWins!G436/SecondRowCounts!G436)</f>
        <v>ND</v>
      </c>
      <c r="H436" s="191" t="str">
        <f>IF(SecondRowCounts!H436 = 0, "ND", SecondRowWins!H436/SecondRowCounts!H436)</f>
        <v>ND</v>
      </c>
      <c r="I436" s="191" t="str">
        <f>IF(SecondRowCounts!I436 = 0, "ND", SecondRowWins!I436/SecondRowCounts!I436)</f>
        <v>ND</v>
      </c>
      <c r="J436" s="191" t="str">
        <f>IF(SecondRowCounts!J436 = 0, "ND", SecondRowWins!J436/SecondRowCounts!J436)</f>
        <v>ND</v>
      </c>
      <c r="K436" s="191" t="str">
        <f>IF(SecondRowCounts!K436 = 0, "ND", SecondRowWins!K436/SecondRowCounts!K436)</f>
        <v>ND</v>
      </c>
      <c r="L436" s="191" t="str">
        <f>IF(SecondRowCounts!L436 = 0, "ND", SecondRowWins!L436/SecondRowCounts!L436)</f>
        <v>ND</v>
      </c>
      <c r="M436" s="191" t="str">
        <f>IF(SecondRowCounts!M436 = 0, "ND", SecondRowWins!M436/SecondRowCounts!M436)</f>
        <v>ND</v>
      </c>
      <c r="N436" s="191" t="str">
        <f>IF(SecondRowCounts!N436 = 0, "ND", SecondRowWins!N436/SecondRowCounts!N436)</f>
        <v>ND</v>
      </c>
      <c r="O436" s="191" t="str">
        <f>IF(SecondRowCounts!O436 = 0, "ND", SecondRowWins!O436/SecondRowCounts!O436)</f>
        <v>ND</v>
      </c>
      <c r="P436" s="191" t="str">
        <f>IF(SecondRowCounts!P436 = 0, "ND", SecondRowWins!P436/SecondRowCounts!P436)</f>
        <v>ND</v>
      </c>
      <c r="Q436" s="191" t="str">
        <f>IF(SecondRowCounts!Q436 = 0, "ND", SecondRowWins!Q436/SecondRowCounts!Q436)</f>
        <v>ND</v>
      </c>
      <c r="R436" s="191" t="str">
        <f>IF(SecondRowCounts!R436 = 0, "ND", SecondRowWins!R436/SecondRowCounts!R436)</f>
        <v>ND</v>
      </c>
      <c r="S436" s="191" t="str">
        <f>IF(SecondRowCounts!S436 = 0, "ND", SecondRowWins!S436/SecondRowCounts!S436)</f>
        <v>ND</v>
      </c>
      <c r="T436" s="191" t="str">
        <f>IF(SecondRowCounts!T436 = 0, "ND", SecondRowWins!T436/SecondRowCounts!T436)</f>
        <v>ND</v>
      </c>
      <c r="U436" s="191" t="str">
        <f>IF(SecondRowCounts!U436 = 0, "ND", SecondRowWins!U436/SecondRowCounts!U436)</f>
        <v>ND</v>
      </c>
      <c r="V436" s="191" t="str">
        <f>IF(SecondRowCounts!V436 = 0, "ND", SecondRowWins!V436/SecondRowCounts!V436)</f>
        <v>ND</v>
      </c>
      <c r="W436" s="191" t="str">
        <f>IF(SecondRowCounts!W436 = 0, "ND", SecondRowWins!W436/SecondRowCounts!W436)</f>
        <v>ND</v>
      </c>
      <c r="X436" s="191" t="str">
        <f>IF(SecondRowCounts!X436 = 0, "ND", SecondRowWins!X436/SecondRowCounts!X436)</f>
        <v>ND</v>
      </c>
      <c r="Y436" s="191" t="str">
        <f>IF(SecondRowCounts!Y436 = 0, "ND", SecondRowWins!Y436/SecondRowCounts!Y436)</f>
        <v>ND</v>
      </c>
      <c r="Z436" s="191" t="str">
        <f>IF(SecondRowCounts!Z436 = 0, "ND", SecondRowWins!Z436/SecondRowCounts!Z436)</f>
        <v>ND</v>
      </c>
      <c r="AA436" s="191" t="str">
        <f>IF(SecondRowCounts!AA436 = 0, "ND", SecondRowWins!AA436/SecondRowCounts!AA436)</f>
        <v>ND</v>
      </c>
      <c r="AB436" s="191" t="str">
        <f>IF(SecondRowCounts!AB436 = 0, "ND", SecondRowWins!AB436/SecondRowCounts!AB436)</f>
        <v>ND</v>
      </c>
      <c r="AC436" s="191" t="str">
        <f>IF(SecondRowCounts!AC436 = 0, "ND", SecondRowWins!AC436/SecondRowCounts!AC436)</f>
        <v>ND</v>
      </c>
      <c r="AD436" s="191" t="str">
        <f>IF(SecondRowCounts!AD436 = 0, "ND", SecondRowWins!AD436/SecondRowCounts!AD436)</f>
        <v>ND</v>
      </c>
      <c r="AE436" s="191" t="str">
        <f>IF(SecondRowCounts!AE436 = 0, "ND", SecondRowWins!AE436/SecondRowCounts!AE436)</f>
        <v>ND</v>
      </c>
      <c r="AF436" s="191" t="str">
        <f>IF(SecondRowCounts!AF436 = 0, "ND", SecondRowWins!AF436/SecondRowCounts!AF436)</f>
        <v>ND</v>
      </c>
      <c r="AG436" s="191" t="str">
        <f>IF(SecondRowCounts!AG436 = 0, "ND", SecondRowWins!AG436/SecondRowCounts!AG436)</f>
        <v>ND</v>
      </c>
      <c r="AH436" s="191" t="str">
        <f>IF(SecondRowCounts!AH436 = 0, "ND", SecondRowWins!AH436/SecondRowCounts!AH436)</f>
        <v>ND</v>
      </c>
      <c r="AI436" s="191" t="str">
        <f>IF(SecondRowCounts!AI436 = 0, "ND", SecondRowWins!AI436/SecondRowCounts!AI436)</f>
        <v>ND</v>
      </c>
      <c r="AJ436" s="191" t="str">
        <f>IF(SecondRowCounts!AJ436 = 0, "ND", SecondRowWins!AJ436/SecondRowCounts!AJ436)</f>
        <v>ND</v>
      </c>
      <c r="AK436" s="191" t="str">
        <f>IF(SecondRowCounts!AK436 = 0, "ND", SecondRowWins!AK436/SecondRowCounts!AK436)</f>
        <v>ND</v>
      </c>
      <c r="AL436" s="191" t="str">
        <f>IF(SecondRowCounts!AL436 = 0, "ND", SecondRowWins!AL436/SecondRowCounts!AL436)</f>
        <v>ND</v>
      </c>
      <c r="AM436" s="191" t="str">
        <f>IF(SecondRowCounts!AM436 = 0, "ND", SecondRowWins!AM436/SecondRowCounts!AM436)</f>
        <v>ND</v>
      </c>
      <c r="AN436" s="191" t="str">
        <f>IF(SecondRowCounts!AN436 = 0, "ND", SecondRowWins!AN436/SecondRowCounts!AN436)</f>
        <v>ND</v>
      </c>
      <c r="AO436" s="191" t="str">
        <f>IF(SecondRowCounts!AO436 = 0, "ND", SecondRowWins!AO436/SecondRowCounts!AO436)</f>
        <v>ND</v>
      </c>
      <c r="AP436" s="191" t="str">
        <f>IF(SecondRowCounts!AP436 = 0, "ND", SecondRowWins!AP436/SecondRowCounts!AP436)</f>
        <v>ND</v>
      </c>
    </row>
    <row r="437">
      <c r="A437" s="187"/>
      <c r="B437" s="191" t="str">
        <f>IF(SecondRowCounts!B437 = 0, "ND", SecondRowWins!B437/SecondRowCounts!B437)</f>
        <v>ND</v>
      </c>
      <c r="C437" s="191" t="str">
        <f>IF(SecondRowCounts!C437 = 0, "ND", SecondRowWins!C437/SecondRowCounts!C437)</f>
        <v>ND</v>
      </c>
      <c r="D437" s="191" t="str">
        <f>IF(SecondRowCounts!D437 = 0, "ND", SecondRowWins!D437/SecondRowCounts!D437)</f>
        <v>ND</v>
      </c>
      <c r="E437" s="191" t="str">
        <f>IF(SecondRowCounts!E437 = 0, "ND", SecondRowWins!E437/SecondRowCounts!E437)</f>
        <v>ND</v>
      </c>
      <c r="F437" s="191" t="str">
        <f>IF(SecondRowCounts!F437 = 0, "ND", SecondRowWins!F437/SecondRowCounts!F437)</f>
        <v>ND</v>
      </c>
      <c r="G437" s="191" t="str">
        <f>IF(SecondRowCounts!G437 = 0, "ND", SecondRowWins!G437/SecondRowCounts!G437)</f>
        <v>ND</v>
      </c>
      <c r="H437" s="191" t="str">
        <f>IF(SecondRowCounts!H437 = 0, "ND", SecondRowWins!H437/SecondRowCounts!H437)</f>
        <v>ND</v>
      </c>
      <c r="I437" s="191" t="str">
        <f>IF(SecondRowCounts!I437 = 0, "ND", SecondRowWins!I437/SecondRowCounts!I437)</f>
        <v>ND</v>
      </c>
      <c r="J437" s="191" t="str">
        <f>IF(SecondRowCounts!J437 = 0, "ND", SecondRowWins!J437/SecondRowCounts!J437)</f>
        <v>ND</v>
      </c>
      <c r="K437" s="191" t="str">
        <f>IF(SecondRowCounts!K437 = 0, "ND", SecondRowWins!K437/SecondRowCounts!K437)</f>
        <v>ND</v>
      </c>
      <c r="L437" s="191" t="str">
        <f>IF(SecondRowCounts!L437 = 0, "ND", SecondRowWins!L437/SecondRowCounts!L437)</f>
        <v>ND</v>
      </c>
      <c r="M437" s="191" t="str">
        <f>IF(SecondRowCounts!M437 = 0, "ND", SecondRowWins!M437/SecondRowCounts!M437)</f>
        <v>ND</v>
      </c>
      <c r="N437" s="191" t="str">
        <f>IF(SecondRowCounts!N437 = 0, "ND", SecondRowWins!N437/SecondRowCounts!N437)</f>
        <v>ND</v>
      </c>
      <c r="O437" s="191" t="str">
        <f>IF(SecondRowCounts!O437 = 0, "ND", SecondRowWins!O437/SecondRowCounts!O437)</f>
        <v>ND</v>
      </c>
      <c r="P437" s="191" t="str">
        <f>IF(SecondRowCounts!P437 = 0, "ND", SecondRowWins!P437/SecondRowCounts!P437)</f>
        <v>ND</v>
      </c>
      <c r="Q437" s="191" t="str">
        <f>IF(SecondRowCounts!Q437 = 0, "ND", SecondRowWins!Q437/SecondRowCounts!Q437)</f>
        <v>ND</v>
      </c>
      <c r="R437" s="191" t="str">
        <f>IF(SecondRowCounts!R437 = 0, "ND", SecondRowWins!R437/SecondRowCounts!R437)</f>
        <v>ND</v>
      </c>
      <c r="S437" s="191" t="str">
        <f>IF(SecondRowCounts!S437 = 0, "ND", SecondRowWins!S437/SecondRowCounts!S437)</f>
        <v>ND</v>
      </c>
      <c r="T437" s="191" t="str">
        <f>IF(SecondRowCounts!T437 = 0, "ND", SecondRowWins!T437/SecondRowCounts!T437)</f>
        <v>ND</v>
      </c>
      <c r="U437" s="191" t="str">
        <f>IF(SecondRowCounts!U437 = 0, "ND", SecondRowWins!U437/SecondRowCounts!U437)</f>
        <v>ND</v>
      </c>
      <c r="V437" s="191" t="str">
        <f>IF(SecondRowCounts!V437 = 0, "ND", SecondRowWins!V437/SecondRowCounts!V437)</f>
        <v>ND</v>
      </c>
      <c r="W437" s="191" t="str">
        <f>IF(SecondRowCounts!W437 = 0, "ND", SecondRowWins!W437/SecondRowCounts!W437)</f>
        <v>ND</v>
      </c>
      <c r="X437" s="191" t="str">
        <f>IF(SecondRowCounts!X437 = 0, "ND", SecondRowWins!X437/SecondRowCounts!X437)</f>
        <v>ND</v>
      </c>
      <c r="Y437" s="191" t="str">
        <f>IF(SecondRowCounts!Y437 = 0, "ND", SecondRowWins!Y437/SecondRowCounts!Y437)</f>
        <v>ND</v>
      </c>
      <c r="Z437" s="191" t="str">
        <f>IF(SecondRowCounts!Z437 = 0, "ND", SecondRowWins!Z437/SecondRowCounts!Z437)</f>
        <v>ND</v>
      </c>
      <c r="AA437" s="191" t="str">
        <f>IF(SecondRowCounts!AA437 = 0, "ND", SecondRowWins!AA437/SecondRowCounts!AA437)</f>
        <v>ND</v>
      </c>
      <c r="AB437" s="191" t="str">
        <f>IF(SecondRowCounts!AB437 = 0, "ND", SecondRowWins!AB437/SecondRowCounts!AB437)</f>
        <v>ND</v>
      </c>
      <c r="AC437" s="191" t="str">
        <f>IF(SecondRowCounts!AC437 = 0, "ND", SecondRowWins!AC437/SecondRowCounts!AC437)</f>
        <v>ND</v>
      </c>
      <c r="AD437" s="191" t="str">
        <f>IF(SecondRowCounts!AD437 = 0, "ND", SecondRowWins!AD437/SecondRowCounts!AD437)</f>
        <v>ND</v>
      </c>
      <c r="AE437" s="191" t="str">
        <f>IF(SecondRowCounts!AE437 = 0, "ND", SecondRowWins!AE437/SecondRowCounts!AE437)</f>
        <v>ND</v>
      </c>
      <c r="AF437" s="191" t="str">
        <f>IF(SecondRowCounts!AF437 = 0, "ND", SecondRowWins!AF437/SecondRowCounts!AF437)</f>
        <v>ND</v>
      </c>
      <c r="AG437" s="191" t="str">
        <f>IF(SecondRowCounts!AG437 = 0, "ND", SecondRowWins!AG437/SecondRowCounts!AG437)</f>
        <v>ND</v>
      </c>
      <c r="AH437" s="191" t="str">
        <f>IF(SecondRowCounts!AH437 = 0, "ND", SecondRowWins!AH437/SecondRowCounts!AH437)</f>
        <v>ND</v>
      </c>
      <c r="AI437" s="191" t="str">
        <f>IF(SecondRowCounts!AI437 = 0, "ND", SecondRowWins!AI437/SecondRowCounts!AI437)</f>
        <v>ND</v>
      </c>
      <c r="AJ437" s="191" t="str">
        <f>IF(SecondRowCounts!AJ437 = 0, "ND", SecondRowWins!AJ437/SecondRowCounts!AJ437)</f>
        <v>ND</v>
      </c>
      <c r="AK437" s="191" t="str">
        <f>IF(SecondRowCounts!AK437 = 0, "ND", SecondRowWins!AK437/SecondRowCounts!AK437)</f>
        <v>ND</v>
      </c>
      <c r="AL437" s="191" t="str">
        <f>IF(SecondRowCounts!AL437 = 0, "ND", SecondRowWins!AL437/SecondRowCounts!AL437)</f>
        <v>ND</v>
      </c>
      <c r="AM437" s="191" t="str">
        <f>IF(SecondRowCounts!AM437 = 0, "ND", SecondRowWins!AM437/SecondRowCounts!AM437)</f>
        <v>ND</v>
      </c>
      <c r="AN437" s="191" t="str">
        <f>IF(SecondRowCounts!AN437 = 0, "ND", SecondRowWins!AN437/SecondRowCounts!AN437)</f>
        <v>ND</v>
      </c>
      <c r="AO437" s="191" t="str">
        <f>IF(SecondRowCounts!AO437 = 0, "ND", SecondRowWins!AO437/SecondRowCounts!AO437)</f>
        <v>ND</v>
      </c>
      <c r="AP437" s="191" t="str">
        <f>IF(SecondRowCounts!AP437 = 0, "ND", SecondRowWins!AP437/SecondRowCounts!AP437)</f>
        <v>ND</v>
      </c>
    </row>
    <row r="438">
      <c r="A438" s="187"/>
      <c r="B438" s="191" t="str">
        <f>IF(SecondRowCounts!B438 = 0, "ND", SecondRowWins!B438/SecondRowCounts!B438)</f>
        <v>ND</v>
      </c>
      <c r="C438" s="191" t="str">
        <f>IF(SecondRowCounts!C438 = 0, "ND", SecondRowWins!C438/SecondRowCounts!C438)</f>
        <v>ND</v>
      </c>
      <c r="D438" s="191" t="str">
        <f>IF(SecondRowCounts!D438 = 0, "ND", SecondRowWins!D438/SecondRowCounts!D438)</f>
        <v>ND</v>
      </c>
      <c r="E438" s="191" t="str">
        <f>IF(SecondRowCounts!E438 = 0, "ND", SecondRowWins!E438/SecondRowCounts!E438)</f>
        <v>ND</v>
      </c>
      <c r="F438" s="191" t="str">
        <f>IF(SecondRowCounts!F438 = 0, "ND", SecondRowWins!F438/SecondRowCounts!F438)</f>
        <v>ND</v>
      </c>
      <c r="G438" s="191" t="str">
        <f>IF(SecondRowCounts!G438 = 0, "ND", SecondRowWins!G438/SecondRowCounts!G438)</f>
        <v>ND</v>
      </c>
      <c r="H438" s="191" t="str">
        <f>IF(SecondRowCounts!H438 = 0, "ND", SecondRowWins!H438/SecondRowCounts!H438)</f>
        <v>ND</v>
      </c>
      <c r="I438" s="191" t="str">
        <f>IF(SecondRowCounts!I438 = 0, "ND", SecondRowWins!I438/SecondRowCounts!I438)</f>
        <v>ND</v>
      </c>
      <c r="J438" s="191" t="str">
        <f>IF(SecondRowCounts!J438 = 0, "ND", SecondRowWins!J438/SecondRowCounts!J438)</f>
        <v>ND</v>
      </c>
      <c r="K438" s="191" t="str">
        <f>IF(SecondRowCounts!K438 = 0, "ND", SecondRowWins!K438/SecondRowCounts!K438)</f>
        <v>ND</v>
      </c>
      <c r="L438" s="191" t="str">
        <f>IF(SecondRowCounts!L438 = 0, "ND", SecondRowWins!L438/SecondRowCounts!L438)</f>
        <v>ND</v>
      </c>
      <c r="M438" s="191" t="str">
        <f>IF(SecondRowCounts!M438 = 0, "ND", SecondRowWins!M438/SecondRowCounts!M438)</f>
        <v>ND</v>
      </c>
      <c r="N438" s="191" t="str">
        <f>IF(SecondRowCounts!N438 = 0, "ND", SecondRowWins!N438/SecondRowCounts!N438)</f>
        <v>ND</v>
      </c>
      <c r="O438" s="191" t="str">
        <f>IF(SecondRowCounts!O438 = 0, "ND", SecondRowWins!O438/SecondRowCounts!O438)</f>
        <v>ND</v>
      </c>
      <c r="P438" s="191" t="str">
        <f>IF(SecondRowCounts!P438 = 0, "ND", SecondRowWins!P438/SecondRowCounts!P438)</f>
        <v>ND</v>
      </c>
      <c r="Q438" s="191" t="str">
        <f>IF(SecondRowCounts!Q438 = 0, "ND", SecondRowWins!Q438/SecondRowCounts!Q438)</f>
        <v>ND</v>
      </c>
      <c r="R438" s="191" t="str">
        <f>IF(SecondRowCounts!R438 = 0, "ND", SecondRowWins!R438/SecondRowCounts!R438)</f>
        <v>ND</v>
      </c>
      <c r="S438" s="191" t="str">
        <f>IF(SecondRowCounts!S438 = 0, "ND", SecondRowWins!S438/SecondRowCounts!S438)</f>
        <v>ND</v>
      </c>
      <c r="T438" s="191" t="str">
        <f>IF(SecondRowCounts!T438 = 0, "ND", SecondRowWins!T438/SecondRowCounts!T438)</f>
        <v>ND</v>
      </c>
      <c r="U438" s="191" t="str">
        <f>IF(SecondRowCounts!U438 = 0, "ND", SecondRowWins!U438/SecondRowCounts!U438)</f>
        <v>ND</v>
      </c>
      <c r="V438" s="191" t="str">
        <f>IF(SecondRowCounts!V438 = 0, "ND", SecondRowWins!V438/SecondRowCounts!V438)</f>
        <v>ND</v>
      </c>
      <c r="W438" s="191" t="str">
        <f>IF(SecondRowCounts!W438 = 0, "ND", SecondRowWins!W438/SecondRowCounts!W438)</f>
        <v>ND</v>
      </c>
      <c r="X438" s="191" t="str">
        <f>IF(SecondRowCounts!X438 = 0, "ND", SecondRowWins!X438/SecondRowCounts!X438)</f>
        <v>ND</v>
      </c>
      <c r="Y438" s="191" t="str">
        <f>IF(SecondRowCounts!Y438 = 0, "ND", SecondRowWins!Y438/SecondRowCounts!Y438)</f>
        <v>ND</v>
      </c>
      <c r="Z438" s="191" t="str">
        <f>IF(SecondRowCounts!Z438 = 0, "ND", SecondRowWins!Z438/SecondRowCounts!Z438)</f>
        <v>ND</v>
      </c>
      <c r="AA438" s="191" t="str">
        <f>IF(SecondRowCounts!AA438 = 0, "ND", SecondRowWins!AA438/SecondRowCounts!AA438)</f>
        <v>ND</v>
      </c>
      <c r="AB438" s="191" t="str">
        <f>IF(SecondRowCounts!AB438 = 0, "ND", SecondRowWins!AB438/SecondRowCounts!AB438)</f>
        <v>ND</v>
      </c>
      <c r="AC438" s="191" t="str">
        <f>IF(SecondRowCounts!AC438 = 0, "ND", SecondRowWins!AC438/SecondRowCounts!AC438)</f>
        <v>ND</v>
      </c>
      <c r="AD438" s="191" t="str">
        <f>IF(SecondRowCounts!AD438 = 0, "ND", SecondRowWins!AD438/SecondRowCounts!AD438)</f>
        <v>ND</v>
      </c>
      <c r="AE438" s="191" t="str">
        <f>IF(SecondRowCounts!AE438 = 0, "ND", SecondRowWins!AE438/SecondRowCounts!AE438)</f>
        <v>ND</v>
      </c>
      <c r="AF438" s="191" t="str">
        <f>IF(SecondRowCounts!AF438 = 0, "ND", SecondRowWins!AF438/SecondRowCounts!AF438)</f>
        <v>ND</v>
      </c>
      <c r="AG438" s="191" t="str">
        <f>IF(SecondRowCounts!AG438 = 0, "ND", SecondRowWins!AG438/SecondRowCounts!AG438)</f>
        <v>ND</v>
      </c>
      <c r="AH438" s="191" t="str">
        <f>IF(SecondRowCounts!AH438 = 0, "ND", SecondRowWins!AH438/SecondRowCounts!AH438)</f>
        <v>ND</v>
      </c>
      <c r="AI438" s="191" t="str">
        <f>IF(SecondRowCounts!AI438 = 0, "ND", SecondRowWins!AI438/SecondRowCounts!AI438)</f>
        <v>ND</v>
      </c>
      <c r="AJ438" s="191" t="str">
        <f>IF(SecondRowCounts!AJ438 = 0, "ND", SecondRowWins!AJ438/SecondRowCounts!AJ438)</f>
        <v>ND</v>
      </c>
      <c r="AK438" s="191" t="str">
        <f>IF(SecondRowCounts!AK438 = 0, "ND", SecondRowWins!AK438/SecondRowCounts!AK438)</f>
        <v>ND</v>
      </c>
      <c r="AL438" s="191" t="str">
        <f>IF(SecondRowCounts!AL438 = 0, "ND", SecondRowWins!AL438/SecondRowCounts!AL438)</f>
        <v>ND</v>
      </c>
      <c r="AM438" s="191" t="str">
        <f>IF(SecondRowCounts!AM438 = 0, "ND", SecondRowWins!AM438/SecondRowCounts!AM438)</f>
        <v>ND</v>
      </c>
      <c r="AN438" s="191" t="str">
        <f>IF(SecondRowCounts!AN438 = 0, "ND", SecondRowWins!AN438/SecondRowCounts!AN438)</f>
        <v>ND</v>
      </c>
      <c r="AO438" s="191" t="str">
        <f>IF(SecondRowCounts!AO438 = 0, "ND", SecondRowWins!AO438/SecondRowCounts!AO438)</f>
        <v>ND</v>
      </c>
      <c r="AP438" s="191" t="str">
        <f>IF(SecondRowCounts!AP438 = 0, "ND", SecondRowWins!AP438/SecondRowCounts!AP438)</f>
        <v>ND</v>
      </c>
    </row>
    <row r="439">
      <c r="A439" s="187"/>
      <c r="B439" s="191" t="str">
        <f>IF(SecondRowCounts!B439 = 0, "ND", SecondRowWins!B439/SecondRowCounts!B439)</f>
        <v>ND</v>
      </c>
      <c r="C439" s="191" t="str">
        <f>IF(SecondRowCounts!C439 = 0, "ND", SecondRowWins!C439/SecondRowCounts!C439)</f>
        <v>ND</v>
      </c>
      <c r="D439" s="191" t="str">
        <f>IF(SecondRowCounts!D439 = 0, "ND", SecondRowWins!D439/SecondRowCounts!D439)</f>
        <v>ND</v>
      </c>
      <c r="E439" s="191" t="str">
        <f>IF(SecondRowCounts!E439 = 0, "ND", SecondRowWins!E439/SecondRowCounts!E439)</f>
        <v>ND</v>
      </c>
      <c r="F439" s="191" t="str">
        <f>IF(SecondRowCounts!F439 = 0, "ND", SecondRowWins!F439/SecondRowCounts!F439)</f>
        <v>ND</v>
      </c>
      <c r="G439" s="191" t="str">
        <f>IF(SecondRowCounts!G439 = 0, "ND", SecondRowWins!G439/SecondRowCounts!G439)</f>
        <v>ND</v>
      </c>
      <c r="H439" s="191" t="str">
        <f>IF(SecondRowCounts!H439 = 0, "ND", SecondRowWins!H439/SecondRowCounts!H439)</f>
        <v>ND</v>
      </c>
      <c r="I439" s="191" t="str">
        <f>IF(SecondRowCounts!I439 = 0, "ND", SecondRowWins!I439/SecondRowCounts!I439)</f>
        <v>ND</v>
      </c>
      <c r="J439" s="191" t="str">
        <f>IF(SecondRowCounts!J439 = 0, "ND", SecondRowWins!J439/SecondRowCounts!J439)</f>
        <v>ND</v>
      </c>
      <c r="K439" s="191" t="str">
        <f>IF(SecondRowCounts!K439 = 0, "ND", SecondRowWins!K439/SecondRowCounts!K439)</f>
        <v>ND</v>
      </c>
      <c r="L439" s="191" t="str">
        <f>IF(SecondRowCounts!L439 = 0, "ND", SecondRowWins!L439/SecondRowCounts!L439)</f>
        <v>ND</v>
      </c>
      <c r="M439" s="191" t="str">
        <f>IF(SecondRowCounts!M439 = 0, "ND", SecondRowWins!M439/SecondRowCounts!M439)</f>
        <v>ND</v>
      </c>
      <c r="N439" s="191" t="str">
        <f>IF(SecondRowCounts!N439 = 0, "ND", SecondRowWins!N439/SecondRowCounts!N439)</f>
        <v>ND</v>
      </c>
      <c r="O439" s="191" t="str">
        <f>IF(SecondRowCounts!O439 = 0, "ND", SecondRowWins!O439/SecondRowCounts!O439)</f>
        <v>ND</v>
      </c>
      <c r="P439" s="191" t="str">
        <f>IF(SecondRowCounts!P439 = 0, "ND", SecondRowWins!P439/SecondRowCounts!P439)</f>
        <v>ND</v>
      </c>
      <c r="Q439" s="191" t="str">
        <f>IF(SecondRowCounts!Q439 = 0, "ND", SecondRowWins!Q439/SecondRowCounts!Q439)</f>
        <v>ND</v>
      </c>
      <c r="R439" s="191" t="str">
        <f>IF(SecondRowCounts!R439 = 0, "ND", SecondRowWins!R439/SecondRowCounts!R439)</f>
        <v>ND</v>
      </c>
      <c r="S439" s="191" t="str">
        <f>IF(SecondRowCounts!S439 = 0, "ND", SecondRowWins!S439/SecondRowCounts!S439)</f>
        <v>ND</v>
      </c>
      <c r="T439" s="191" t="str">
        <f>IF(SecondRowCounts!T439 = 0, "ND", SecondRowWins!T439/SecondRowCounts!T439)</f>
        <v>ND</v>
      </c>
      <c r="U439" s="191" t="str">
        <f>IF(SecondRowCounts!U439 = 0, "ND", SecondRowWins!U439/SecondRowCounts!U439)</f>
        <v>ND</v>
      </c>
      <c r="V439" s="191" t="str">
        <f>IF(SecondRowCounts!V439 = 0, "ND", SecondRowWins!V439/SecondRowCounts!V439)</f>
        <v>ND</v>
      </c>
      <c r="W439" s="191" t="str">
        <f>IF(SecondRowCounts!W439 = 0, "ND", SecondRowWins!W439/SecondRowCounts!W439)</f>
        <v>ND</v>
      </c>
      <c r="X439" s="191" t="str">
        <f>IF(SecondRowCounts!X439 = 0, "ND", SecondRowWins!X439/SecondRowCounts!X439)</f>
        <v>ND</v>
      </c>
      <c r="Y439" s="191" t="str">
        <f>IF(SecondRowCounts!Y439 = 0, "ND", SecondRowWins!Y439/SecondRowCounts!Y439)</f>
        <v>ND</v>
      </c>
      <c r="Z439" s="191" t="str">
        <f>IF(SecondRowCounts!Z439 = 0, "ND", SecondRowWins!Z439/SecondRowCounts!Z439)</f>
        <v>ND</v>
      </c>
      <c r="AA439" s="191" t="str">
        <f>IF(SecondRowCounts!AA439 = 0, "ND", SecondRowWins!AA439/SecondRowCounts!AA439)</f>
        <v>ND</v>
      </c>
      <c r="AB439" s="191" t="str">
        <f>IF(SecondRowCounts!AB439 = 0, "ND", SecondRowWins!AB439/SecondRowCounts!AB439)</f>
        <v>ND</v>
      </c>
      <c r="AC439" s="191" t="str">
        <f>IF(SecondRowCounts!AC439 = 0, "ND", SecondRowWins!AC439/SecondRowCounts!AC439)</f>
        <v>ND</v>
      </c>
      <c r="AD439" s="191" t="str">
        <f>IF(SecondRowCounts!AD439 = 0, "ND", SecondRowWins!AD439/SecondRowCounts!AD439)</f>
        <v>ND</v>
      </c>
      <c r="AE439" s="191" t="str">
        <f>IF(SecondRowCounts!AE439 = 0, "ND", SecondRowWins!AE439/SecondRowCounts!AE439)</f>
        <v>ND</v>
      </c>
      <c r="AF439" s="191" t="str">
        <f>IF(SecondRowCounts!AF439 = 0, "ND", SecondRowWins!AF439/SecondRowCounts!AF439)</f>
        <v>ND</v>
      </c>
      <c r="AG439" s="191" t="str">
        <f>IF(SecondRowCounts!AG439 = 0, "ND", SecondRowWins!AG439/SecondRowCounts!AG439)</f>
        <v>ND</v>
      </c>
      <c r="AH439" s="191" t="str">
        <f>IF(SecondRowCounts!AH439 = 0, "ND", SecondRowWins!AH439/SecondRowCounts!AH439)</f>
        <v>ND</v>
      </c>
      <c r="AI439" s="191" t="str">
        <f>IF(SecondRowCounts!AI439 = 0, "ND", SecondRowWins!AI439/SecondRowCounts!AI439)</f>
        <v>ND</v>
      </c>
      <c r="AJ439" s="191" t="str">
        <f>IF(SecondRowCounts!AJ439 = 0, "ND", SecondRowWins!AJ439/SecondRowCounts!AJ439)</f>
        <v>ND</v>
      </c>
      <c r="AK439" s="191" t="str">
        <f>IF(SecondRowCounts!AK439 = 0, "ND", SecondRowWins!AK439/SecondRowCounts!AK439)</f>
        <v>ND</v>
      </c>
      <c r="AL439" s="191" t="str">
        <f>IF(SecondRowCounts!AL439 = 0, "ND", SecondRowWins!AL439/SecondRowCounts!AL439)</f>
        <v>ND</v>
      </c>
      <c r="AM439" s="191" t="str">
        <f>IF(SecondRowCounts!AM439 = 0, "ND", SecondRowWins!AM439/SecondRowCounts!AM439)</f>
        <v>ND</v>
      </c>
      <c r="AN439" s="191" t="str">
        <f>IF(SecondRowCounts!AN439 = 0, "ND", SecondRowWins!AN439/SecondRowCounts!AN439)</f>
        <v>ND</v>
      </c>
      <c r="AO439" s="191" t="str">
        <f>IF(SecondRowCounts!AO439 = 0, "ND", SecondRowWins!AO439/SecondRowCounts!AO439)</f>
        <v>ND</v>
      </c>
      <c r="AP439" s="191" t="str">
        <f>IF(SecondRowCounts!AP439 = 0, "ND", SecondRowWins!AP439/SecondRowCounts!AP439)</f>
        <v>ND</v>
      </c>
    </row>
    <row r="440">
      <c r="A440" s="187"/>
      <c r="B440" s="191" t="str">
        <f>IF(SecondRowCounts!B440 = 0, "ND", SecondRowWins!B440/SecondRowCounts!B440)</f>
        <v>ND</v>
      </c>
      <c r="C440" s="191" t="str">
        <f>IF(SecondRowCounts!C440 = 0, "ND", SecondRowWins!C440/SecondRowCounts!C440)</f>
        <v>ND</v>
      </c>
      <c r="D440" s="191" t="str">
        <f>IF(SecondRowCounts!D440 = 0, "ND", SecondRowWins!D440/SecondRowCounts!D440)</f>
        <v>ND</v>
      </c>
      <c r="E440" s="191" t="str">
        <f>IF(SecondRowCounts!E440 = 0, "ND", SecondRowWins!E440/SecondRowCounts!E440)</f>
        <v>ND</v>
      </c>
      <c r="F440" s="191" t="str">
        <f>IF(SecondRowCounts!F440 = 0, "ND", SecondRowWins!F440/SecondRowCounts!F440)</f>
        <v>ND</v>
      </c>
      <c r="G440" s="191" t="str">
        <f>IF(SecondRowCounts!G440 = 0, "ND", SecondRowWins!G440/SecondRowCounts!G440)</f>
        <v>ND</v>
      </c>
      <c r="H440" s="191" t="str">
        <f>IF(SecondRowCounts!H440 = 0, "ND", SecondRowWins!H440/SecondRowCounts!H440)</f>
        <v>ND</v>
      </c>
      <c r="I440" s="191" t="str">
        <f>IF(SecondRowCounts!I440 = 0, "ND", SecondRowWins!I440/SecondRowCounts!I440)</f>
        <v>ND</v>
      </c>
      <c r="J440" s="191" t="str">
        <f>IF(SecondRowCounts!J440 = 0, "ND", SecondRowWins!J440/SecondRowCounts!J440)</f>
        <v>ND</v>
      </c>
      <c r="K440" s="191" t="str">
        <f>IF(SecondRowCounts!K440 = 0, "ND", SecondRowWins!K440/SecondRowCounts!K440)</f>
        <v>ND</v>
      </c>
      <c r="L440" s="191" t="str">
        <f>IF(SecondRowCounts!L440 = 0, "ND", SecondRowWins!L440/SecondRowCounts!L440)</f>
        <v>ND</v>
      </c>
      <c r="M440" s="191" t="str">
        <f>IF(SecondRowCounts!M440 = 0, "ND", SecondRowWins!M440/SecondRowCounts!M440)</f>
        <v>ND</v>
      </c>
      <c r="N440" s="191" t="str">
        <f>IF(SecondRowCounts!N440 = 0, "ND", SecondRowWins!N440/SecondRowCounts!N440)</f>
        <v>ND</v>
      </c>
      <c r="O440" s="191" t="str">
        <f>IF(SecondRowCounts!O440 = 0, "ND", SecondRowWins!O440/SecondRowCounts!O440)</f>
        <v>ND</v>
      </c>
      <c r="P440" s="191" t="str">
        <f>IF(SecondRowCounts!P440 = 0, "ND", SecondRowWins!P440/SecondRowCounts!P440)</f>
        <v>ND</v>
      </c>
      <c r="Q440" s="191" t="str">
        <f>IF(SecondRowCounts!Q440 = 0, "ND", SecondRowWins!Q440/SecondRowCounts!Q440)</f>
        <v>ND</v>
      </c>
      <c r="R440" s="191" t="str">
        <f>IF(SecondRowCounts!R440 = 0, "ND", SecondRowWins!R440/SecondRowCounts!R440)</f>
        <v>ND</v>
      </c>
      <c r="S440" s="191" t="str">
        <f>IF(SecondRowCounts!S440 = 0, "ND", SecondRowWins!S440/SecondRowCounts!S440)</f>
        <v>ND</v>
      </c>
      <c r="T440" s="191" t="str">
        <f>IF(SecondRowCounts!T440 = 0, "ND", SecondRowWins!T440/SecondRowCounts!T440)</f>
        <v>ND</v>
      </c>
      <c r="U440" s="191" t="str">
        <f>IF(SecondRowCounts!U440 = 0, "ND", SecondRowWins!U440/SecondRowCounts!U440)</f>
        <v>ND</v>
      </c>
      <c r="V440" s="191" t="str">
        <f>IF(SecondRowCounts!V440 = 0, "ND", SecondRowWins!V440/SecondRowCounts!V440)</f>
        <v>ND</v>
      </c>
      <c r="W440" s="191" t="str">
        <f>IF(SecondRowCounts!W440 = 0, "ND", SecondRowWins!W440/SecondRowCounts!W440)</f>
        <v>ND</v>
      </c>
      <c r="X440" s="191" t="str">
        <f>IF(SecondRowCounts!X440 = 0, "ND", SecondRowWins!X440/SecondRowCounts!X440)</f>
        <v>ND</v>
      </c>
      <c r="Y440" s="191" t="str">
        <f>IF(SecondRowCounts!Y440 = 0, "ND", SecondRowWins!Y440/SecondRowCounts!Y440)</f>
        <v>ND</v>
      </c>
      <c r="Z440" s="191" t="str">
        <f>IF(SecondRowCounts!Z440 = 0, "ND", SecondRowWins!Z440/SecondRowCounts!Z440)</f>
        <v>ND</v>
      </c>
      <c r="AA440" s="191" t="str">
        <f>IF(SecondRowCounts!AA440 = 0, "ND", SecondRowWins!AA440/SecondRowCounts!AA440)</f>
        <v>ND</v>
      </c>
      <c r="AB440" s="191" t="str">
        <f>IF(SecondRowCounts!AB440 = 0, "ND", SecondRowWins!AB440/SecondRowCounts!AB440)</f>
        <v>ND</v>
      </c>
      <c r="AC440" s="191" t="str">
        <f>IF(SecondRowCounts!AC440 = 0, "ND", SecondRowWins!AC440/SecondRowCounts!AC440)</f>
        <v>ND</v>
      </c>
      <c r="AD440" s="191" t="str">
        <f>IF(SecondRowCounts!AD440 = 0, "ND", SecondRowWins!AD440/SecondRowCounts!AD440)</f>
        <v>ND</v>
      </c>
      <c r="AE440" s="191" t="str">
        <f>IF(SecondRowCounts!AE440 = 0, "ND", SecondRowWins!AE440/SecondRowCounts!AE440)</f>
        <v>ND</v>
      </c>
      <c r="AF440" s="191" t="str">
        <f>IF(SecondRowCounts!AF440 = 0, "ND", SecondRowWins!AF440/SecondRowCounts!AF440)</f>
        <v>ND</v>
      </c>
      <c r="AG440" s="191" t="str">
        <f>IF(SecondRowCounts!AG440 = 0, "ND", SecondRowWins!AG440/SecondRowCounts!AG440)</f>
        <v>ND</v>
      </c>
      <c r="AH440" s="191" t="str">
        <f>IF(SecondRowCounts!AH440 = 0, "ND", SecondRowWins!AH440/SecondRowCounts!AH440)</f>
        <v>ND</v>
      </c>
      <c r="AI440" s="191" t="str">
        <f>IF(SecondRowCounts!AI440 = 0, "ND", SecondRowWins!AI440/SecondRowCounts!AI440)</f>
        <v>ND</v>
      </c>
      <c r="AJ440" s="191" t="str">
        <f>IF(SecondRowCounts!AJ440 = 0, "ND", SecondRowWins!AJ440/SecondRowCounts!AJ440)</f>
        <v>ND</v>
      </c>
      <c r="AK440" s="191" t="str">
        <f>IF(SecondRowCounts!AK440 = 0, "ND", SecondRowWins!AK440/SecondRowCounts!AK440)</f>
        <v>ND</v>
      </c>
      <c r="AL440" s="191" t="str">
        <f>IF(SecondRowCounts!AL440 = 0, "ND", SecondRowWins!AL440/SecondRowCounts!AL440)</f>
        <v>ND</v>
      </c>
      <c r="AM440" s="191" t="str">
        <f>IF(SecondRowCounts!AM440 = 0, "ND", SecondRowWins!AM440/SecondRowCounts!AM440)</f>
        <v>ND</v>
      </c>
      <c r="AN440" s="191" t="str">
        <f>IF(SecondRowCounts!AN440 = 0, "ND", SecondRowWins!AN440/SecondRowCounts!AN440)</f>
        <v>ND</v>
      </c>
      <c r="AO440" s="191" t="str">
        <f>IF(SecondRowCounts!AO440 = 0, "ND", SecondRowWins!AO440/SecondRowCounts!AO440)</f>
        <v>ND</v>
      </c>
      <c r="AP440" s="191" t="str">
        <f>IF(SecondRowCounts!AP440 = 0, "ND", SecondRowWins!AP440/SecondRowCounts!AP440)</f>
        <v>ND</v>
      </c>
    </row>
    <row r="441">
      <c r="A441" s="187"/>
      <c r="B441" s="191" t="str">
        <f>IF(SecondRowCounts!B441 = 0, "ND", SecondRowWins!B441/SecondRowCounts!B441)</f>
        <v>ND</v>
      </c>
      <c r="C441" s="191" t="str">
        <f>IF(SecondRowCounts!C441 = 0, "ND", SecondRowWins!C441/SecondRowCounts!C441)</f>
        <v>ND</v>
      </c>
      <c r="D441" s="191" t="str">
        <f>IF(SecondRowCounts!D441 = 0, "ND", SecondRowWins!D441/SecondRowCounts!D441)</f>
        <v>ND</v>
      </c>
      <c r="E441" s="191" t="str">
        <f>IF(SecondRowCounts!E441 = 0, "ND", SecondRowWins!E441/SecondRowCounts!E441)</f>
        <v>ND</v>
      </c>
      <c r="F441" s="191" t="str">
        <f>IF(SecondRowCounts!F441 = 0, "ND", SecondRowWins!F441/SecondRowCounts!F441)</f>
        <v>ND</v>
      </c>
      <c r="G441" s="191" t="str">
        <f>IF(SecondRowCounts!G441 = 0, "ND", SecondRowWins!G441/SecondRowCounts!G441)</f>
        <v>ND</v>
      </c>
      <c r="H441" s="191" t="str">
        <f>IF(SecondRowCounts!H441 = 0, "ND", SecondRowWins!H441/SecondRowCounts!H441)</f>
        <v>ND</v>
      </c>
      <c r="I441" s="191" t="str">
        <f>IF(SecondRowCounts!I441 = 0, "ND", SecondRowWins!I441/SecondRowCounts!I441)</f>
        <v>ND</v>
      </c>
      <c r="J441" s="191" t="str">
        <f>IF(SecondRowCounts!J441 = 0, "ND", SecondRowWins!J441/SecondRowCounts!J441)</f>
        <v>ND</v>
      </c>
      <c r="K441" s="191" t="str">
        <f>IF(SecondRowCounts!K441 = 0, "ND", SecondRowWins!K441/SecondRowCounts!K441)</f>
        <v>ND</v>
      </c>
      <c r="L441" s="191" t="str">
        <f>IF(SecondRowCounts!L441 = 0, "ND", SecondRowWins!L441/SecondRowCounts!L441)</f>
        <v>ND</v>
      </c>
      <c r="M441" s="191" t="str">
        <f>IF(SecondRowCounts!M441 = 0, "ND", SecondRowWins!M441/SecondRowCounts!M441)</f>
        <v>ND</v>
      </c>
      <c r="N441" s="191" t="str">
        <f>IF(SecondRowCounts!N441 = 0, "ND", SecondRowWins!N441/SecondRowCounts!N441)</f>
        <v>ND</v>
      </c>
      <c r="O441" s="191" t="str">
        <f>IF(SecondRowCounts!O441 = 0, "ND", SecondRowWins!O441/SecondRowCounts!O441)</f>
        <v>ND</v>
      </c>
      <c r="P441" s="191" t="str">
        <f>IF(SecondRowCounts!P441 = 0, "ND", SecondRowWins!P441/SecondRowCounts!P441)</f>
        <v>ND</v>
      </c>
      <c r="Q441" s="191" t="str">
        <f>IF(SecondRowCounts!Q441 = 0, "ND", SecondRowWins!Q441/SecondRowCounts!Q441)</f>
        <v>ND</v>
      </c>
      <c r="R441" s="191" t="str">
        <f>IF(SecondRowCounts!R441 = 0, "ND", SecondRowWins!R441/SecondRowCounts!R441)</f>
        <v>ND</v>
      </c>
      <c r="S441" s="191" t="str">
        <f>IF(SecondRowCounts!S441 = 0, "ND", SecondRowWins!S441/SecondRowCounts!S441)</f>
        <v>ND</v>
      </c>
      <c r="T441" s="191" t="str">
        <f>IF(SecondRowCounts!T441 = 0, "ND", SecondRowWins!T441/SecondRowCounts!T441)</f>
        <v>ND</v>
      </c>
      <c r="U441" s="191" t="str">
        <f>IF(SecondRowCounts!U441 = 0, "ND", SecondRowWins!U441/SecondRowCounts!U441)</f>
        <v>ND</v>
      </c>
      <c r="V441" s="191" t="str">
        <f>IF(SecondRowCounts!V441 = 0, "ND", SecondRowWins!V441/SecondRowCounts!V441)</f>
        <v>ND</v>
      </c>
      <c r="W441" s="191" t="str">
        <f>IF(SecondRowCounts!W441 = 0, "ND", SecondRowWins!W441/SecondRowCounts!W441)</f>
        <v>ND</v>
      </c>
      <c r="X441" s="191" t="str">
        <f>IF(SecondRowCounts!X441 = 0, "ND", SecondRowWins!X441/SecondRowCounts!X441)</f>
        <v>ND</v>
      </c>
      <c r="Y441" s="191" t="str">
        <f>IF(SecondRowCounts!Y441 = 0, "ND", SecondRowWins!Y441/SecondRowCounts!Y441)</f>
        <v>ND</v>
      </c>
      <c r="Z441" s="191" t="str">
        <f>IF(SecondRowCounts!Z441 = 0, "ND", SecondRowWins!Z441/SecondRowCounts!Z441)</f>
        <v>ND</v>
      </c>
      <c r="AA441" s="191" t="str">
        <f>IF(SecondRowCounts!AA441 = 0, "ND", SecondRowWins!AA441/SecondRowCounts!AA441)</f>
        <v>ND</v>
      </c>
      <c r="AB441" s="191" t="str">
        <f>IF(SecondRowCounts!AB441 = 0, "ND", SecondRowWins!AB441/SecondRowCounts!AB441)</f>
        <v>ND</v>
      </c>
      <c r="AC441" s="191" t="str">
        <f>IF(SecondRowCounts!AC441 = 0, "ND", SecondRowWins!AC441/SecondRowCounts!AC441)</f>
        <v>ND</v>
      </c>
      <c r="AD441" s="191" t="str">
        <f>IF(SecondRowCounts!AD441 = 0, "ND", SecondRowWins!AD441/SecondRowCounts!AD441)</f>
        <v>ND</v>
      </c>
      <c r="AE441" s="191" t="str">
        <f>IF(SecondRowCounts!AE441 = 0, "ND", SecondRowWins!AE441/SecondRowCounts!AE441)</f>
        <v>ND</v>
      </c>
      <c r="AF441" s="191" t="str">
        <f>IF(SecondRowCounts!AF441 = 0, "ND", SecondRowWins!AF441/SecondRowCounts!AF441)</f>
        <v>ND</v>
      </c>
      <c r="AG441" s="191" t="str">
        <f>IF(SecondRowCounts!AG441 = 0, "ND", SecondRowWins!AG441/SecondRowCounts!AG441)</f>
        <v>ND</v>
      </c>
      <c r="AH441" s="191" t="str">
        <f>IF(SecondRowCounts!AH441 = 0, "ND", SecondRowWins!AH441/SecondRowCounts!AH441)</f>
        <v>ND</v>
      </c>
      <c r="AI441" s="191" t="str">
        <f>IF(SecondRowCounts!AI441 = 0, "ND", SecondRowWins!AI441/SecondRowCounts!AI441)</f>
        <v>ND</v>
      </c>
      <c r="AJ441" s="191" t="str">
        <f>IF(SecondRowCounts!AJ441 = 0, "ND", SecondRowWins!AJ441/SecondRowCounts!AJ441)</f>
        <v>ND</v>
      </c>
      <c r="AK441" s="191" t="str">
        <f>IF(SecondRowCounts!AK441 = 0, "ND", SecondRowWins!AK441/SecondRowCounts!AK441)</f>
        <v>ND</v>
      </c>
      <c r="AL441" s="191" t="str">
        <f>IF(SecondRowCounts!AL441 = 0, "ND", SecondRowWins!AL441/SecondRowCounts!AL441)</f>
        <v>ND</v>
      </c>
      <c r="AM441" s="191" t="str">
        <f>IF(SecondRowCounts!AM441 = 0, "ND", SecondRowWins!AM441/SecondRowCounts!AM441)</f>
        <v>ND</v>
      </c>
      <c r="AN441" s="191" t="str">
        <f>IF(SecondRowCounts!AN441 = 0, "ND", SecondRowWins!AN441/SecondRowCounts!AN441)</f>
        <v>ND</v>
      </c>
      <c r="AO441" s="191" t="str">
        <f>IF(SecondRowCounts!AO441 = 0, "ND", SecondRowWins!AO441/SecondRowCounts!AO441)</f>
        <v>ND</v>
      </c>
      <c r="AP441" s="191" t="str">
        <f>IF(SecondRowCounts!AP441 = 0, "ND", SecondRowWins!AP441/SecondRowCounts!AP441)</f>
        <v>ND</v>
      </c>
    </row>
    <row r="442">
      <c r="A442" s="187"/>
      <c r="B442" s="191" t="str">
        <f>IF(SecondRowCounts!B442 = 0, "ND", SecondRowWins!B442/SecondRowCounts!B442)</f>
        <v>ND</v>
      </c>
      <c r="C442" s="191" t="str">
        <f>IF(SecondRowCounts!C442 = 0, "ND", SecondRowWins!C442/SecondRowCounts!C442)</f>
        <v>ND</v>
      </c>
      <c r="D442" s="191" t="str">
        <f>IF(SecondRowCounts!D442 = 0, "ND", SecondRowWins!D442/SecondRowCounts!D442)</f>
        <v>ND</v>
      </c>
      <c r="E442" s="191" t="str">
        <f>IF(SecondRowCounts!E442 = 0, "ND", SecondRowWins!E442/SecondRowCounts!E442)</f>
        <v>ND</v>
      </c>
      <c r="F442" s="191" t="str">
        <f>IF(SecondRowCounts!F442 = 0, "ND", SecondRowWins!F442/SecondRowCounts!F442)</f>
        <v>ND</v>
      </c>
      <c r="G442" s="191" t="str">
        <f>IF(SecondRowCounts!G442 = 0, "ND", SecondRowWins!G442/SecondRowCounts!G442)</f>
        <v>ND</v>
      </c>
      <c r="H442" s="191" t="str">
        <f>IF(SecondRowCounts!H442 = 0, "ND", SecondRowWins!H442/SecondRowCounts!H442)</f>
        <v>ND</v>
      </c>
      <c r="I442" s="191" t="str">
        <f>IF(SecondRowCounts!I442 = 0, "ND", SecondRowWins!I442/SecondRowCounts!I442)</f>
        <v>ND</v>
      </c>
      <c r="J442" s="191" t="str">
        <f>IF(SecondRowCounts!J442 = 0, "ND", SecondRowWins!J442/SecondRowCounts!J442)</f>
        <v>ND</v>
      </c>
      <c r="K442" s="191" t="str">
        <f>IF(SecondRowCounts!K442 = 0, "ND", SecondRowWins!K442/SecondRowCounts!K442)</f>
        <v>ND</v>
      </c>
      <c r="L442" s="191" t="str">
        <f>IF(SecondRowCounts!L442 = 0, "ND", SecondRowWins!L442/SecondRowCounts!L442)</f>
        <v>ND</v>
      </c>
      <c r="M442" s="191" t="str">
        <f>IF(SecondRowCounts!M442 = 0, "ND", SecondRowWins!M442/SecondRowCounts!M442)</f>
        <v>ND</v>
      </c>
      <c r="N442" s="191" t="str">
        <f>IF(SecondRowCounts!N442 = 0, "ND", SecondRowWins!N442/SecondRowCounts!N442)</f>
        <v>ND</v>
      </c>
      <c r="O442" s="191" t="str">
        <f>IF(SecondRowCounts!O442 = 0, "ND", SecondRowWins!O442/SecondRowCounts!O442)</f>
        <v>ND</v>
      </c>
      <c r="P442" s="191" t="str">
        <f>IF(SecondRowCounts!P442 = 0, "ND", SecondRowWins!P442/SecondRowCounts!P442)</f>
        <v>ND</v>
      </c>
      <c r="Q442" s="191" t="str">
        <f>IF(SecondRowCounts!Q442 = 0, "ND", SecondRowWins!Q442/SecondRowCounts!Q442)</f>
        <v>ND</v>
      </c>
      <c r="R442" s="191" t="str">
        <f>IF(SecondRowCounts!R442 = 0, "ND", SecondRowWins!R442/SecondRowCounts!R442)</f>
        <v>ND</v>
      </c>
      <c r="S442" s="191" t="str">
        <f>IF(SecondRowCounts!S442 = 0, "ND", SecondRowWins!S442/SecondRowCounts!S442)</f>
        <v>ND</v>
      </c>
      <c r="T442" s="191" t="str">
        <f>IF(SecondRowCounts!T442 = 0, "ND", SecondRowWins!T442/SecondRowCounts!T442)</f>
        <v>ND</v>
      </c>
      <c r="U442" s="191" t="str">
        <f>IF(SecondRowCounts!U442 = 0, "ND", SecondRowWins!U442/SecondRowCounts!U442)</f>
        <v>ND</v>
      </c>
      <c r="V442" s="191" t="str">
        <f>IF(SecondRowCounts!V442 = 0, "ND", SecondRowWins!V442/SecondRowCounts!V442)</f>
        <v>ND</v>
      </c>
      <c r="W442" s="191" t="str">
        <f>IF(SecondRowCounts!W442 = 0, "ND", SecondRowWins!W442/SecondRowCounts!W442)</f>
        <v>ND</v>
      </c>
      <c r="X442" s="191" t="str">
        <f>IF(SecondRowCounts!X442 = 0, "ND", SecondRowWins!X442/SecondRowCounts!X442)</f>
        <v>ND</v>
      </c>
      <c r="Y442" s="191" t="str">
        <f>IF(SecondRowCounts!Y442 = 0, "ND", SecondRowWins!Y442/SecondRowCounts!Y442)</f>
        <v>ND</v>
      </c>
      <c r="Z442" s="191" t="str">
        <f>IF(SecondRowCounts!Z442 = 0, "ND", SecondRowWins!Z442/SecondRowCounts!Z442)</f>
        <v>ND</v>
      </c>
      <c r="AA442" s="191" t="str">
        <f>IF(SecondRowCounts!AA442 = 0, "ND", SecondRowWins!AA442/SecondRowCounts!AA442)</f>
        <v>ND</v>
      </c>
      <c r="AB442" s="191" t="str">
        <f>IF(SecondRowCounts!AB442 = 0, "ND", SecondRowWins!AB442/SecondRowCounts!AB442)</f>
        <v>ND</v>
      </c>
      <c r="AC442" s="191" t="str">
        <f>IF(SecondRowCounts!AC442 = 0, "ND", SecondRowWins!AC442/SecondRowCounts!AC442)</f>
        <v>ND</v>
      </c>
      <c r="AD442" s="191" t="str">
        <f>IF(SecondRowCounts!AD442 = 0, "ND", SecondRowWins!AD442/SecondRowCounts!AD442)</f>
        <v>ND</v>
      </c>
      <c r="AE442" s="191" t="str">
        <f>IF(SecondRowCounts!AE442 = 0, "ND", SecondRowWins!AE442/SecondRowCounts!AE442)</f>
        <v>ND</v>
      </c>
      <c r="AF442" s="191" t="str">
        <f>IF(SecondRowCounts!AF442 = 0, "ND", SecondRowWins!AF442/SecondRowCounts!AF442)</f>
        <v>ND</v>
      </c>
      <c r="AG442" s="191" t="str">
        <f>IF(SecondRowCounts!AG442 = 0, "ND", SecondRowWins!AG442/SecondRowCounts!AG442)</f>
        <v>ND</v>
      </c>
      <c r="AH442" s="191" t="str">
        <f>IF(SecondRowCounts!AH442 = 0, "ND", SecondRowWins!AH442/SecondRowCounts!AH442)</f>
        <v>ND</v>
      </c>
      <c r="AI442" s="191" t="str">
        <f>IF(SecondRowCounts!AI442 = 0, "ND", SecondRowWins!AI442/SecondRowCounts!AI442)</f>
        <v>ND</v>
      </c>
      <c r="AJ442" s="191" t="str">
        <f>IF(SecondRowCounts!AJ442 = 0, "ND", SecondRowWins!AJ442/SecondRowCounts!AJ442)</f>
        <v>ND</v>
      </c>
      <c r="AK442" s="191" t="str">
        <f>IF(SecondRowCounts!AK442 = 0, "ND", SecondRowWins!AK442/SecondRowCounts!AK442)</f>
        <v>ND</v>
      </c>
      <c r="AL442" s="191" t="str">
        <f>IF(SecondRowCounts!AL442 = 0, "ND", SecondRowWins!AL442/SecondRowCounts!AL442)</f>
        <v>ND</v>
      </c>
      <c r="AM442" s="191" t="str">
        <f>IF(SecondRowCounts!AM442 = 0, "ND", SecondRowWins!AM442/SecondRowCounts!AM442)</f>
        <v>ND</v>
      </c>
      <c r="AN442" s="191" t="str">
        <f>IF(SecondRowCounts!AN442 = 0, "ND", SecondRowWins!AN442/SecondRowCounts!AN442)</f>
        <v>ND</v>
      </c>
      <c r="AO442" s="191" t="str">
        <f>IF(SecondRowCounts!AO442 = 0, "ND", SecondRowWins!AO442/SecondRowCounts!AO442)</f>
        <v>ND</v>
      </c>
      <c r="AP442" s="191" t="str">
        <f>IF(SecondRowCounts!AP442 = 0, "ND", SecondRowWins!AP442/SecondRowCounts!AP442)</f>
        <v>ND</v>
      </c>
    </row>
    <row r="443">
      <c r="A443" s="187"/>
      <c r="B443" s="191" t="str">
        <f>IF(SecondRowCounts!B443 = 0, "ND", SecondRowWins!B443/SecondRowCounts!B443)</f>
        <v>ND</v>
      </c>
      <c r="C443" s="191" t="str">
        <f>IF(SecondRowCounts!C443 = 0, "ND", SecondRowWins!C443/SecondRowCounts!C443)</f>
        <v>ND</v>
      </c>
      <c r="D443" s="191" t="str">
        <f>IF(SecondRowCounts!D443 = 0, "ND", SecondRowWins!D443/SecondRowCounts!D443)</f>
        <v>ND</v>
      </c>
      <c r="E443" s="191" t="str">
        <f>IF(SecondRowCounts!E443 = 0, "ND", SecondRowWins!E443/SecondRowCounts!E443)</f>
        <v>ND</v>
      </c>
      <c r="F443" s="191" t="str">
        <f>IF(SecondRowCounts!F443 = 0, "ND", SecondRowWins!F443/SecondRowCounts!F443)</f>
        <v>ND</v>
      </c>
      <c r="G443" s="191" t="str">
        <f>IF(SecondRowCounts!G443 = 0, "ND", SecondRowWins!G443/SecondRowCounts!G443)</f>
        <v>ND</v>
      </c>
      <c r="H443" s="191" t="str">
        <f>IF(SecondRowCounts!H443 = 0, "ND", SecondRowWins!H443/SecondRowCounts!H443)</f>
        <v>ND</v>
      </c>
      <c r="I443" s="191" t="str">
        <f>IF(SecondRowCounts!I443 = 0, "ND", SecondRowWins!I443/SecondRowCounts!I443)</f>
        <v>ND</v>
      </c>
      <c r="J443" s="191" t="str">
        <f>IF(SecondRowCounts!J443 = 0, "ND", SecondRowWins!J443/SecondRowCounts!J443)</f>
        <v>ND</v>
      </c>
      <c r="K443" s="191" t="str">
        <f>IF(SecondRowCounts!K443 = 0, "ND", SecondRowWins!K443/SecondRowCounts!K443)</f>
        <v>ND</v>
      </c>
      <c r="L443" s="191" t="str">
        <f>IF(SecondRowCounts!L443 = 0, "ND", SecondRowWins!L443/SecondRowCounts!L443)</f>
        <v>ND</v>
      </c>
      <c r="M443" s="191" t="str">
        <f>IF(SecondRowCounts!M443 = 0, "ND", SecondRowWins!M443/SecondRowCounts!M443)</f>
        <v>ND</v>
      </c>
      <c r="N443" s="191" t="str">
        <f>IF(SecondRowCounts!N443 = 0, "ND", SecondRowWins!N443/SecondRowCounts!N443)</f>
        <v>ND</v>
      </c>
      <c r="O443" s="191" t="str">
        <f>IF(SecondRowCounts!O443 = 0, "ND", SecondRowWins!O443/SecondRowCounts!O443)</f>
        <v>ND</v>
      </c>
      <c r="P443" s="191" t="str">
        <f>IF(SecondRowCounts!P443 = 0, "ND", SecondRowWins!P443/SecondRowCounts!P443)</f>
        <v>ND</v>
      </c>
      <c r="Q443" s="191" t="str">
        <f>IF(SecondRowCounts!Q443 = 0, "ND", SecondRowWins!Q443/SecondRowCounts!Q443)</f>
        <v>ND</v>
      </c>
      <c r="R443" s="191" t="str">
        <f>IF(SecondRowCounts!R443 = 0, "ND", SecondRowWins!R443/SecondRowCounts!R443)</f>
        <v>ND</v>
      </c>
      <c r="S443" s="191" t="str">
        <f>IF(SecondRowCounts!S443 = 0, "ND", SecondRowWins!S443/SecondRowCounts!S443)</f>
        <v>ND</v>
      </c>
      <c r="T443" s="191" t="str">
        <f>IF(SecondRowCounts!T443 = 0, "ND", SecondRowWins!T443/SecondRowCounts!T443)</f>
        <v>ND</v>
      </c>
      <c r="U443" s="191" t="str">
        <f>IF(SecondRowCounts!U443 = 0, "ND", SecondRowWins!U443/SecondRowCounts!U443)</f>
        <v>ND</v>
      </c>
      <c r="V443" s="191" t="str">
        <f>IF(SecondRowCounts!V443 = 0, "ND", SecondRowWins!V443/SecondRowCounts!V443)</f>
        <v>ND</v>
      </c>
      <c r="W443" s="191" t="str">
        <f>IF(SecondRowCounts!W443 = 0, "ND", SecondRowWins!W443/SecondRowCounts!W443)</f>
        <v>ND</v>
      </c>
      <c r="X443" s="191" t="str">
        <f>IF(SecondRowCounts!X443 = 0, "ND", SecondRowWins!X443/SecondRowCounts!X443)</f>
        <v>ND</v>
      </c>
      <c r="Y443" s="191" t="str">
        <f>IF(SecondRowCounts!Y443 = 0, "ND", SecondRowWins!Y443/SecondRowCounts!Y443)</f>
        <v>ND</v>
      </c>
      <c r="Z443" s="191" t="str">
        <f>IF(SecondRowCounts!Z443 = 0, "ND", SecondRowWins!Z443/SecondRowCounts!Z443)</f>
        <v>ND</v>
      </c>
      <c r="AA443" s="191" t="str">
        <f>IF(SecondRowCounts!AA443 = 0, "ND", SecondRowWins!AA443/SecondRowCounts!AA443)</f>
        <v>ND</v>
      </c>
      <c r="AB443" s="191" t="str">
        <f>IF(SecondRowCounts!AB443 = 0, "ND", SecondRowWins!AB443/SecondRowCounts!AB443)</f>
        <v>ND</v>
      </c>
      <c r="AC443" s="191" t="str">
        <f>IF(SecondRowCounts!AC443 = 0, "ND", SecondRowWins!AC443/SecondRowCounts!AC443)</f>
        <v>ND</v>
      </c>
      <c r="AD443" s="191" t="str">
        <f>IF(SecondRowCounts!AD443 = 0, "ND", SecondRowWins!AD443/SecondRowCounts!AD443)</f>
        <v>ND</v>
      </c>
      <c r="AE443" s="191" t="str">
        <f>IF(SecondRowCounts!AE443 = 0, "ND", SecondRowWins!AE443/SecondRowCounts!AE443)</f>
        <v>ND</v>
      </c>
      <c r="AF443" s="191" t="str">
        <f>IF(SecondRowCounts!AF443 = 0, "ND", SecondRowWins!AF443/SecondRowCounts!AF443)</f>
        <v>ND</v>
      </c>
      <c r="AG443" s="191" t="str">
        <f>IF(SecondRowCounts!AG443 = 0, "ND", SecondRowWins!AG443/SecondRowCounts!AG443)</f>
        <v>ND</v>
      </c>
      <c r="AH443" s="191" t="str">
        <f>IF(SecondRowCounts!AH443 = 0, "ND", SecondRowWins!AH443/SecondRowCounts!AH443)</f>
        <v>ND</v>
      </c>
      <c r="AI443" s="191" t="str">
        <f>IF(SecondRowCounts!AI443 = 0, "ND", SecondRowWins!AI443/SecondRowCounts!AI443)</f>
        <v>ND</v>
      </c>
      <c r="AJ443" s="191" t="str">
        <f>IF(SecondRowCounts!AJ443 = 0, "ND", SecondRowWins!AJ443/SecondRowCounts!AJ443)</f>
        <v>ND</v>
      </c>
      <c r="AK443" s="191" t="str">
        <f>IF(SecondRowCounts!AK443 = 0, "ND", SecondRowWins!AK443/SecondRowCounts!AK443)</f>
        <v>ND</v>
      </c>
      <c r="AL443" s="191" t="str">
        <f>IF(SecondRowCounts!AL443 = 0, "ND", SecondRowWins!AL443/SecondRowCounts!AL443)</f>
        <v>ND</v>
      </c>
      <c r="AM443" s="191" t="str">
        <f>IF(SecondRowCounts!AM443 = 0, "ND", SecondRowWins!AM443/SecondRowCounts!AM443)</f>
        <v>ND</v>
      </c>
      <c r="AN443" s="191" t="str">
        <f>IF(SecondRowCounts!AN443 = 0, "ND", SecondRowWins!AN443/SecondRowCounts!AN443)</f>
        <v>ND</v>
      </c>
      <c r="AO443" s="191" t="str">
        <f>IF(SecondRowCounts!AO443 = 0, "ND", SecondRowWins!AO443/SecondRowCounts!AO443)</f>
        <v>ND</v>
      </c>
      <c r="AP443" s="191" t="str">
        <f>IF(SecondRowCounts!AP443 = 0, "ND", SecondRowWins!AP443/SecondRowCounts!AP443)</f>
        <v>ND</v>
      </c>
    </row>
    <row r="444">
      <c r="A444" s="187"/>
      <c r="B444" s="191" t="str">
        <f>IF(SecondRowCounts!B444 = 0, "ND", SecondRowWins!B444/SecondRowCounts!B444)</f>
        <v>ND</v>
      </c>
      <c r="C444" s="191" t="str">
        <f>IF(SecondRowCounts!C444 = 0, "ND", SecondRowWins!C444/SecondRowCounts!C444)</f>
        <v>ND</v>
      </c>
      <c r="D444" s="191" t="str">
        <f>IF(SecondRowCounts!D444 = 0, "ND", SecondRowWins!D444/SecondRowCounts!D444)</f>
        <v>ND</v>
      </c>
      <c r="E444" s="191" t="str">
        <f>IF(SecondRowCounts!E444 = 0, "ND", SecondRowWins!E444/SecondRowCounts!E444)</f>
        <v>ND</v>
      </c>
      <c r="F444" s="191" t="str">
        <f>IF(SecondRowCounts!F444 = 0, "ND", SecondRowWins!F444/SecondRowCounts!F444)</f>
        <v>ND</v>
      </c>
      <c r="G444" s="191" t="str">
        <f>IF(SecondRowCounts!G444 = 0, "ND", SecondRowWins!G444/SecondRowCounts!G444)</f>
        <v>ND</v>
      </c>
      <c r="H444" s="191" t="str">
        <f>IF(SecondRowCounts!H444 = 0, "ND", SecondRowWins!H444/SecondRowCounts!H444)</f>
        <v>ND</v>
      </c>
      <c r="I444" s="191" t="str">
        <f>IF(SecondRowCounts!I444 = 0, "ND", SecondRowWins!I444/SecondRowCounts!I444)</f>
        <v>ND</v>
      </c>
      <c r="J444" s="191" t="str">
        <f>IF(SecondRowCounts!J444 = 0, "ND", SecondRowWins!J444/SecondRowCounts!J444)</f>
        <v>ND</v>
      </c>
      <c r="K444" s="191" t="str">
        <f>IF(SecondRowCounts!K444 = 0, "ND", SecondRowWins!K444/SecondRowCounts!K444)</f>
        <v>ND</v>
      </c>
      <c r="L444" s="191" t="str">
        <f>IF(SecondRowCounts!L444 = 0, "ND", SecondRowWins!L444/SecondRowCounts!L444)</f>
        <v>ND</v>
      </c>
      <c r="M444" s="191" t="str">
        <f>IF(SecondRowCounts!M444 = 0, "ND", SecondRowWins!M444/SecondRowCounts!M444)</f>
        <v>ND</v>
      </c>
      <c r="N444" s="191" t="str">
        <f>IF(SecondRowCounts!N444 = 0, "ND", SecondRowWins!N444/SecondRowCounts!N444)</f>
        <v>ND</v>
      </c>
      <c r="O444" s="191" t="str">
        <f>IF(SecondRowCounts!O444 = 0, "ND", SecondRowWins!O444/SecondRowCounts!O444)</f>
        <v>ND</v>
      </c>
      <c r="P444" s="191" t="str">
        <f>IF(SecondRowCounts!P444 = 0, "ND", SecondRowWins!P444/SecondRowCounts!P444)</f>
        <v>ND</v>
      </c>
      <c r="Q444" s="191" t="str">
        <f>IF(SecondRowCounts!Q444 = 0, "ND", SecondRowWins!Q444/SecondRowCounts!Q444)</f>
        <v>ND</v>
      </c>
      <c r="R444" s="191" t="str">
        <f>IF(SecondRowCounts!R444 = 0, "ND", SecondRowWins!R444/SecondRowCounts!R444)</f>
        <v>ND</v>
      </c>
      <c r="S444" s="191" t="str">
        <f>IF(SecondRowCounts!S444 = 0, "ND", SecondRowWins!S444/SecondRowCounts!S444)</f>
        <v>ND</v>
      </c>
      <c r="T444" s="191" t="str">
        <f>IF(SecondRowCounts!T444 = 0, "ND", SecondRowWins!T444/SecondRowCounts!T444)</f>
        <v>ND</v>
      </c>
      <c r="U444" s="191" t="str">
        <f>IF(SecondRowCounts!U444 = 0, "ND", SecondRowWins!U444/SecondRowCounts!U444)</f>
        <v>ND</v>
      </c>
      <c r="V444" s="191" t="str">
        <f>IF(SecondRowCounts!V444 = 0, "ND", SecondRowWins!V444/SecondRowCounts!V444)</f>
        <v>ND</v>
      </c>
      <c r="W444" s="191" t="str">
        <f>IF(SecondRowCounts!W444 = 0, "ND", SecondRowWins!W444/SecondRowCounts!W444)</f>
        <v>ND</v>
      </c>
      <c r="X444" s="191" t="str">
        <f>IF(SecondRowCounts!X444 = 0, "ND", SecondRowWins!X444/SecondRowCounts!X444)</f>
        <v>ND</v>
      </c>
      <c r="Y444" s="191" t="str">
        <f>IF(SecondRowCounts!Y444 = 0, "ND", SecondRowWins!Y444/SecondRowCounts!Y444)</f>
        <v>ND</v>
      </c>
      <c r="Z444" s="191" t="str">
        <f>IF(SecondRowCounts!Z444 = 0, "ND", SecondRowWins!Z444/SecondRowCounts!Z444)</f>
        <v>ND</v>
      </c>
      <c r="AA444" s="191" t="str">
        <f>IF(SecondRowCounts!AA444 = 0, "ND", SecondRowWins!AA444/SecondRowCounts!AA444)</f>
        <v>ND</v>
      </c>
      <c r="AB444" s="191" t="str">
        <f>IF(SecondRowCounts!AB444 = 0, "ND", SecondRowWins!AB444/SecondRowCounts!AB444)</f>
        <v>ND</v>
      </c>
      <c r="AC444" s="191" t="str">
        <f>IF(SecondRowCounts!AC444 = 0, "ND", SecondRowWins!AC444/SecondRowCounts!AC444)</f>
        <v>ND</v>
      </c>
      <c r="AD444" s="191" t="str">
        <f>IF(SecondRowCounts!AD444 = 0, "ND", SecondRowWins!AD444/SecondRowCounts!AD444)</f>
        <v>ND</v>
      </c>
      <c r="AE444" s="191" t="str">
        <f>IF(SecondRowCounts!AE444 = 0, "ND", SecondRowWins!AE444/SecondRowCounts!AE444)</f>
        <v>ND</v>
      </c>
      <c r="AF444" s="191" t="str">
        <f>IF(SecondRowCounts!AF444 = 0, "ND", SecondRowWins!AF444/SecondRowCounts!AF444)</f>
        <v>ND</v>
      </c>
      <c r="AG444" s="191" t="str">
        <f>IF(SecondRowCounts!AG444 = 0, "ND", SecondRowWins!AG444/SecondRowCounts!AG444)</f>
        <v>ND</v>
      </c>
      <c r="AH444" s="191" t="str">
        <f>IF(SecondRowCounts!AH444 = 0, "ND", SecondRowWins!AH444/SecondRowCounts!AH444)</f>
        <v>ND</v>
      </c>
      <c r="AI444" s="191" t="str">
        <f>IF(SecondRowCounts!AI444 = 0, "ND", SecondRowWins!AI444/SecondRowCounts!AI444)</f>
        <v>ND</v>
      </c>
      <c r="AJ444" s="191" t="str">
        <f>IF(SecondRowCounts!AJ444 = 0, "ND", SecondRowWins!AJ444/SecondRowCounts!AJ444)</f>
        <v>ND</v>
      </c>
      <c r="AK444" s="191" t="str">
        <f>IF(SecondRowCounts!AK444 = 0, "ND", SecondRowWins!AK444/SecondRowCounts!AK444)</f>
        <v>ND</v>
      </c>
      <c r="AL444" s="191" t="str">
        <f>IF(SecondRowCounts!AL444 = 0, "ND", SecondRowWins!AL444/SecondRowCounts!AL444)</f>
        <v>ND</v>
      </c>
      <c r="AM444" s="191" t="str">
        <f>IF(SecondRowCounts!AM444 = 0, "ND", SecondRowWins!AM444/SecondRowCounts!AM444)</f>
        <v>ND</v>
      </c>
      <c r="AN444" s="191" t="str">
        <f>IF(SecondRowCounts!AN444 = 0, "ND", SecondRowWins!AN444/SecondRowCounts!AN444)</f>
        <v>ND</v>
      </c>
      <c r="AO444" s="191" t="str">
        <f>IF(SecondRowCounts!AO444 = 0, "ND", SecondRowWins!AO444/SecondRowCounts!AO444)</f>
        <v>ND</v>
      </c>
      <c r="AP444" s="191" t="str">
        <f>IF(SecondRowCounts!AP444 = 0, "ND", SecondRowWins!AP444/SecondRowCounts!AP444)</f>
        <v>ND</v>
      </c>
    </row>
    <row r="445">
      <c r="A445" s="187"/>
      <c r="B445" s="191" t="str">
        <f>IF(SecondRowCounts!B445 = 0, "ND", SecondRowWins!B445/SecondRowCounts!B445)</f>
        <v>ND</v>
      </c>
      <c r="C445" s="191" t="str">
        <f>IF(SecondRowCounts!C445 = 0, "ND", SecondRowWins!C445/SecondRowCounts!C445)</f>
        <v>ND</v>
      </c>
      <c r="D445" s="191" t="str">
        <f>IF(SecondRowCounts!D445 = 0, "ND", SecondRowWins!D445/SecondRowCounts!D445)</f>
        <v>ND</v>
      </c>
      <c r="E445" s="191" t="str">
        <f>IF(SecondRowCounts!E445 = 0, "ND", SecondRowWins!E445/SecondRowCounts!E445)</f>
        <v>ND</v>
      </c>
      <c r="F445" s="191" t="str">
        <f>IF(SecondRowCounts!F445 = 0, "ND", SecondRowWins!F445/SecondRowCounts!F445)</f>
        <v>ND</v>
      </c>
      <c r="G445" s="191" t="str">
        <f>IF(SecondRowCounts!G445 = 0, "ND", SecondRowWins!G445/SecondRowCounts!G445)</f>
        <v>ND</v>
      </c>
      <c r="H445" s="191" t="str">
        <f>IF(SecondRowCounts!H445 = 0, "ND", SecondRowWins!H445/SecondRowCounts!H445)</f>
        <v>ND</v>
      </c>
      <c r="I445" s="191" t="str">
        <f>IF(SecondRowCounts!I445 = 0, "ND", SecondRowWins!I445/SecondRowCounts!I445)</f>
        <v>ND</v>
      </c>
      <c r="J445" s="191" t="str">
        <f>IF(SecondRowCounts!J445 = 0, "ND", SecondRowWins!J445/SecondRowCounts!J445)</f>
        <v>ND</v>
      </c>
      <c r="K445" s="191" t="str">
        <f>IF(SecondRowCounts!K445 = 0, "ND", SecondRowWins!K445/SecondRowCounts!K445)</f>
        <v>ND</v>
      </c>
      <c r="L445" s="191" t="str">
        <f>IF(SecondRowCounts!L445 = 0, "ND", SecondRowWins!L445/SecondRowCounts!L445)</f>
        <v>ND</v>
      </c>
      <c r="M445" s="191" t="str">
        <f>IF(SecondRowCounts!M445 = 0, "ND", SecondRowWins!M445/SecondRowCounts!M445)</f>
        <v>ND</v>
      </c>
      <c r="N445" s="191" t="str">
        <f>IF(SecondRowCounts!N445 = 0, "ND", SecondRowWins!N445/SecondRowCounts!N445)</f>
        <v>ND</v>
      </c>
      <c r="O445" s="191" t="str">
        <f>IF(SecondRowCounts!O445 = 0, "ND", SecondRowWins!O445/SecondRowCounts!O445)</f>
        <v>ND</v>
      </c>
      <c r="P445" s="191" t="str">
        <f>IF(SecondRowCounts!P445 = 0, "ND", SecondRowWins!P445/SecondRowCounts!P445)</f>
        <v>ND</v>
      </c>
      <c r="Q445" s="191" t="str">
        <f>IF(SecondRowCounts!Q445 = 0, "ND", SecondRowWins!Q445/SecondRowCounts!Q445)</f>
        <v>ND</v>
      </c>
      <c r="R445" s="191" t="str">
        <f>IF(SecondRowCounts!R445 = 0, "ND", SecondRowWins!R445/SecondRowCounts!R445)</f>
        <v>ND</v>
      </c>
      <c r="S445" s="191" t="str">
        <f>IF(SecondRowCounts!S445 = 0, "ND", SecondRowWins!S445/SecondRowCounts!S445)</f>
        <v>ND</v>
      </c>
      <c r="T445" s="191" t="str">
        <f>IF(SecondRowCounts!T445 = 0, "ND", SecondRowWins!T445/SecondRowCounts!T445)</f>
        <v>ND</v>
      </c>
      <c r="U445" s="191" t="str">
        <f>IF(SecondRowCounts!U445 = 0, "ND", SecondRowWins!U445/SecondRowCounts!U445)</f>
        <v>ND</v>
      </c>
      <c r="V445" s="191" t="str">
        <f>IF(SecondRowCounts!V445 = 0, "ND", SecondRowWins!V445/SecondRowCounts!V445)</f>
        <v>ND</v>
      </c>
      <c r="W445" s="191" t="str">
        <f>IF(SecondRowCounts!W445 = 0, "ND", SecondRowWins!W445/SecondRowCounts!W445)</f>
        <v>ND</v>
      </c>
      <c r="X445" s="191" t="str">
        <f>IF(SecondRowCounts!X445 = 0, "ND", SecondRowWins!X445/SecondRowCounts!X445)</f>
        <v>ND</v>
      </c>
      <c r="Y445" s="191" t="str">
        <f>IF(SecondRowCounts!Y445 = 0, "ND", SecondRowWins!Y445/SecondRowCounts!Y445)</f>
        <v>ND</v>
      </c>
      <c r="Z445" s="191" t="str">
        <f>IF(SecondRowCounts!Z445 = 0, "ND", SecondRowWins!Z445/SecondRowCounts!Z445)</f>
        <v>ND</v>
      </c>
      <c r="AA445" s="191" t="str">
        <f>IF(SecondRowCounts!AA445 = 0, "ND", SecondRowWins!AA445/SecondRowCounts!AA445)</f>
        <v>ND</v>
      </c>
      <c r="AB445" s="191" t="str">
        <f>IF(SecondRowCounts!AB445 = 0, "ND", SecondRowWins!AB445/SecondRowCounts!AB445)</f>
        <v>ND</v>
      </c>
      <c r="AC445" s="191" t="str">
        <f>IF(SecondRowCounts!AC445 = 0, "ND", SecondRowWins!AC445/SecondRowCounts!AC445)</f>
        <v>ND</v>
      </c>
      <c r="AD445" s="191" t="str">
        <f>IF(SecondRowCounts!AD445 = 0, "ND", SecondRowWins!AD445/SecondRowCounts!AD445)</f>
        <v>ND</v>
      </c>
      <c r="AE445" s="191" t="str">
        <f>IF(SecondRowCounts!AE445 = 0, "ND", SecondRowWins!AE445/SecondRowCounts!AE445)</f>
        <v>ND</v>
      </c>
      <c r="AF445" s="191" t="str">
        <f>IF(SecondRowCounts!AF445 = 0, "ND", SecondRowWins!AF445/SecondRowCounts!AF445)</f>
        <v>ND</v>
      </c>
      <c r="AG445" s="191" t="str">
        <f>IF(SecondRowCounts!AG445 = 0, "ND", SecondRowWins!AG445/SecondRowCounts!AG445)</f>
        <v>ND</v>
      </c>
      <c r="AH445" s="191" t="str">
        <f>IF(SecondRowCounts!AH445 = 0, "ND", SecondRowWins!AH445/SecondRowCounts!AH445)</f>
        <v>ND</v>
      </c>
      <c r="AI445" s="191" t="str">
        <f>IF(SecondRowCounts!AI445 = 0, "ND", SecondRowWins!AI445/SecondRowCounts!AI445)</f>
        <v>ND</v>
      </c>
      <c r="AJ445" s="191" t="str">
        <f>IF(SecondRowCounts!AJ445 = 0, "ND", SecondRowWins!AJ445/SecondRowCounts!AJ445)</f>
        <v>ND</v>
      </c>
      <c r="AK445" s="191" t="str">
        <f>IF(SecondRowCounts!AK445 = 0, "ND", SecondRowWins!AK445/SecondRowCounts!AK445)</f>
        <v>ND</v>
      </c>
      <c r="AL445" s="191" t="str">
        <f>IF(SecondRowCounts!AL445 = 0, "ND", SecondRowWins!AL445/SecondRowCounts!AL445)</f>
        <v>ND</v>
      </c>
      <c r="AM445" s="191" t="str">
        <f>IF(SecondRowCounts!AM445 = 0, "ND", SecondRowWins!AM445/SecondRowCounts!AM445)</f>
        <v>ND</v>
      </c>
      <c r="AN445" s="191" t="str">
        <f>IF(SecondRowCounts!AN445 = 0, "ND", SecondRowWins!AN445/SecondRowCounts!AN445)</f>
        <v>ND</v>
      </c>
      <c r="AO445" s="191" t="str">
        <f>IF(SecondRowCounts!AO445 = 0, "ND", SecondRowWins!AO445/SecondRowCounts!AO445)</f>
        <v>ND</v>
      </c>
      <c r="AP445" s="191" t="str">
        <f>IF(SecondRowCounts!AP445 = 0, "ND", SecondRowWins!AP445/SecondRowCounts!AP445)</f>
        <v>ND</v>
      </c>
    </row>
    <row r="446">
      <c r="A446" s="187"/>
      <c r="B446" s="191" t="str">
        <f>IF(SecondRowCounts!B446 = 0, "ND", SecondRowWins!B446/SecondRowCounts!B446)</f>
        <v>ND</v>
      </c>
      <c r="C446" s="191" t="str">
        <f>IF(SecondRowCounts!C446 = 0, "ND", SecondRowWins!C446/SecondRowCounts!C446)</f>
        <v>ND</v>
      </c>
      <c r="D446" s="191" t="str">
        <f>IF(SecondRowCounts!D446 = 0, "ND", SecondRowWins!D446/SecondRowCounts!D446)</f>
        <v>ND</v>
      </c>
      <c r="E446" s="191" t="str">
        <f>IF(SecondRowCounts!E446 = 0, "ND", SecondRowWins!E446/SecondRowCounts!E446)</f>
        <v>ND</v>
      </c>
      <c r="F446" s="191" t="str">
        <f>IF(SecondRowCounts!F446 = 0, "ND", SecondRowWins!F446/SecondRowCounts!F446)</f>
        <v>ND</v>
      </c>
      <c r="G446" s="191" t="str">
        <f>IF(SecondRowCounts!G446 = 0, "ND", SecondRowWins!G446/SecondRowCounts!G446)</f>
        <v>ND</v>
      </c>
      <c r="H446" s="191" t="str">
        <f>IF(SecondRowCounts!H446 = 0, "ND", SecondRowWins!H446/SecondRowCounts!H446)</f>
        <v>ND</v>
      </c>
      <c r="I446" s="191" t="str">
        <f>IF(SecondRowCounts!I446 = 0, "ND", SecondRowWins!I446/SecondRowCounts!I446)</f>
        <v>ND</v>
      </c>
      <c r="J446" s="191" t="str">
        <f>IF(SecondRowCounts!J446 = 0, "ND", SecondRowWins!J446/SecondRowCounts!J446)</f>
        <v>ND</v>
      </c>
      <c r="K446" s="191" t="str">
        <f>IF(SecondRowCounts!K446 = 0, "ND", SecondRowWins!K446/SecondRowCounts!K446)</f>
        <v>ND</v>
      </c>
      <c r="L446" s="191" t="str">
        <f>IF(SecondRowCounts!L446 = 0, "ND", SecondRowWins!L446/SecondRowCounts!L446)</f>
        <v>ND</v>
      </c>
      <c r="M446" s="191" t="str">
        <f>IF(SecondRowCounts!M446 = 0, "ND", SecondRowWins!M446/SecondRowCounts!M446)</f>
        <v>ND</v>
      </c>
      <c r="N446" s="191" t="str">
        <f>IF(SecondRowCounts!N446 = 0, "ND", SecondRowWins!N446/SecondRowCounts!N446)</f>
        <v>ND</v>
      </c>
      <c r="O446" s="191" t="str">
        <f>IF(SecondRowCounts!O446 = 0, "ND", SecondRowWins!O446/SecondRowCounts!O446)</f>
        <v>ND</v>
      </c>
      <c r="P446" s="191" t="str">
        <f>IF(SecondRowCounts!P446 = 0, "ND", SecondRowWins!P446/SecondRowCounts!P446)</f>
        <v>ND</v>
      </c>
      <c r="Q446" s="191" t="str">
        <f>IF(SecondRowCounts!Q446 = 0, "ND", SecondRowWins!Q446/SecondRowCounts!Q446)</f>
        <v>ND</v>
      </c>
      <c r="R446" s="191" t="str">
        <f>IF(SecondRowCounts!R446 = 0, "ND", SecondRowWins!R446/SecondRowCounts!R446)</f>
        <v>ND</v>
      </c>
      <c r="S446" s="191" t="str">
        <f>IF(SecondRowCounts!S446 = 0, "ND", SecondRowWins!S446/SecondRowCounts!S446)</f>
        <v>ND</v>
      </c>
      <c r="T446" s="191" t="str">
        <f>IF(SecondRowCounts!T446 = 0, "ND", SecondRowWins!T446/SecondRowCounts!T446)</f>
        <v>ND</v>
      </c>
      <c r="U446" s="191" t="str">
        <f>IF(SecondRowCounts!U446 = 0, "ND", SecondRowWins!U446/SecondRowCounts!U446)</f>
        <v>ND</v>
      </c>
      <c r="V446" s="191" t="str">
        <f>IF(SecondRowCounts!V446 = 0, "ND", SecondRowWins!V446/SecondRowCounts!V446)</f>
        <v>ND</v>
      </c>
      <c r="W446" s="191" t="str">
        <f>IF(SecondRowCounts!W446 = 0, "ND", SecondRowWins!W446/SecondRowCounts!W446)</f>
        <v>ND</v>
      </c>
      <c r="X446" s="191" t="str">
        <f>IF(SecondRowCounts!X446 = 0, "ND", SecondRowWins!X446/SecondRowCounts!X446)</f>
        <v>ND</v>
      </c>
      <c r="Y446" s="191" t="str">
        <f>IF(SecondRowCounts!Y446 = 0, "ND", SecondRowWins!Y446/SecondRowCounts!Y446)</f>
        <v>ND</v>
      </c>
      <c r="Z446" s="191" t="str">
        <f>IF(SecondRowCounts!Z446 = 0, "ND", SecondRowWins!Z446/SecondRowCounts!Z446)</f>
        <v>ND</v>
      </c>
      <c r="AA446" s="191" t="str">
        <f>IF(SecondRowCounts!AA446 = 0, "ND", SecondRowWins!AA446/SecondRowCounts!AA446)</f>
        <v>ND</v>
      </c>
      <c r="AB446" s="191" t="str">
        <f>IF(SecondRowCounts!AB446 = 0, "ND", SecondRowWins!AB446/SecondRowCounts!AB446)</f>
        <v>ND</v>
      </c>
      <c r="AC446" s="191" t="str">
        <f>IF(SecondRowCounts!AC446 = 0, "ND", SecondRowWins!AC446/SecondRowCounts!AC446)</f>
        <v>ND</v>
      </c>
      <c r="AD446" s="191" t="str">
        <f>IF(SecondRowCounts!AD446 = 0, "ND", SecondRowWins!AD446/SecondRowCounts!AD446)</f>
        <v>ND</v>
      </c>
      <c r="AE446" s="191" t="str">
        <f>IF(SecondRowCounts!AE446 = 0, "ND", SecondRowWins!AE446/SecondRowCounts!AE446)</f>
        <v>ND</v>
      </c>
      <c r="AF446" s="191" t="str">
        <f>IF(SecondRowCounts!AF446 = 0, "ND", SecondRowWins!AF446/SecondRowCounts!AF446)</f>
        <v>ND</v>
      </c>
      <c r="AG446" s="191" t="str">
        <f>IF(SecondRowCounts!AG446 = 0, "ND", SecondRowWins!AG446/SecondRowCounts!AG446)</f>
        <v>ND</v>
      </c>
      <c r="AH446" s="191" t="str">
        <f>IF(SecondRowCounts!AH446 = 0, "ND", SecondRowWins!AH446/SecondRowCounts!AH446)</f>
        <v>ND</v>
      </c>
      <c r="AI446" s="191" t="str">
        <f>IF(SecondRowCounts!AI446 = 0, "ND", SecondRowWins!AI446/SecondRowCounts!AI446)</f>
        <v>ND</v>
      </c>
      <c r="AJ446" s="191" t="str">
        <f>IF(SecondRowCounts!AJ446 = 0, "ND", SecondRowWins!AJ446/SecondRowCounts!AJ446)</f>
        <v>ND</v>
      </c>
      <c r="AK446" s="191" t="str">
        <f>IF(SecondRowCounts!AK446 = 0, "ND", SecondRowWins!AK446/SecondRowCounts!AK446)</f>
        <v>ND</v>
      </c>
      <c r="AL446" s="191" t="str">
        <f>IF(SecondRowCounts!AL446 = 0, "ND", SecondRowWins!AL446/SecondRowCounts!AL446)</f>
        <v>ND</v>
      </c>
      <c r="AM446" s="191" t="str">
        <f>IF(SecondRowCounts!AM446 = 0, "ND", SecondRowWins!AM446/SecondRowCounts!AM446)</f>
        <v>ND</v>
      </c>
      <c r="AN446" s="191" t="str">
        <f>IF(SecondRowCounts!AN446 = 0, "ND", SecondRowWins!AN446/SecondRowCounts!AN446)</f>
        <v>ND</v>
      </c>
      <c r="AO446" s="191" t="str">
        <f>IF(SecondRowCounts!AO446 = 0, "ND", SecondRowWins!AO446/SecondRowCounts!AO446)</f>
        <v>ND</v>
      </c>
      <c r="AP446" s="191" t="str">
        <f>IF(SecondRowCounts!AP446 = 0, "ND", SecondRowWins!AP446/SecondRowCounts!AP446)</f>
        <v>ND</v>
      </c>
    </row>
    <row r="447">
      <c r="A447" s="175"/>
      <c r="B447" s="191" t="str">
        <f>IF(SecondRowCounts!B447 = 0, "ND", SecondRowWins!B447/SecondRowCounts!B447)</f>
        <v>ND</v>
      </c>
      <c r="C447" s="191" t="str">
        <f>IF(SecondRowCounts!C447 = 0, "ND", SecondRowWins!C447/SecondRowCounts!C447)</f>
        <v>ND</v>
      </c>
      <c r="D447" s="191" t="str">
        <f>IF(SecondRowCounts!D447 = 0, "ND", SecondRowWins!D447/SecondRowCounts!D447)</f>
        <v>ND</v>
      </c>
      <c r="E447" s="191" t="str">
        <f>IF(SecondRowCounts!E447 = 0, "ND", SecondRowWins!E447/SecondRowCounts!E447)</f>
        <v>ND</v>
      </c>
      <c r="F447" s="191" t="str">
        <f>IF(SecondRowCounts!F447 = 0, "ND", SecondRowWins!F447/SecondRowCounts!F447)</f>
        <v>ND</v>
      </c>
      <c r="G447" s="191" t="str">
        <f>IF(SecondRowCounts!G447 = 0, "ND", SecondRowWins!G447/SecondRowCounts!G447)</f>
        <v>ND</v>
      </c>
      <c r="H447" s="191" t="str">
        <f>IF(SecondRowCounts!H447 = 0, "ND", SecondRowWins!H447/SecondRowCounts!H447)</f>
        <v>ND</v>
      </c>
      <c r="I447" s="191" t="str">
        <f>IF(SecondRowCounts!I447 = 0, "ND", SecondRowWins!I447/SecondRowCounts!I447)</f>
        <v>ND</v>
      </c>
      <c r="J447" s="191" t="str">
        <f>IF(SecondRowCounts!J447 = 0, "ND", SecondRowWins!J447/SecondRowCounts!J447)</f>
        <v>ND</v>
      </c>
      <c r="K447" s="191" t="str">
        <f>IF(SecondRowCounts!K447 = 0, "ND", SecondRowWins!K447/SecondRowCounts!K447)</f>
        <v>ND</v>
      </c>
      <c r="L447" s="191" t="str">
        <f>IF(SecondRowCounts!L447 = 0, "ND", SecondRowWins!L447/SecondRowCounts!L447)</f>
        <v>ND</v>
      </c>
      <c r="M447" s="191" t="str">
        <f>IF(SecondRowCounts!M447 = 0, "ND", SecondRowWins!M447/SecondRowCounts!M447)</f>
        <v>ND</v>
      </c>
      <c r="N447" s="191" t="str">
        <f>IF(SecondRowCounts!N447 = 0, "ND", SecondRowWins!N447/SecondRowCounts!N447)</f>
        <v>ND</v>
      </c>
      <c r="O447" s="191" t="str">
        <f>IF(SecondRowCounts!O447 = 0, "ND", SecondRowWins!O447/SecondRowCounts!O447)</f>
        <v>ND</v>
      </c>
      <c r="P447" s="191" t="str">
        <f>IF(SecondRowCounts!P447 = 0, "ND", SecondRowWins!P447/SecondRowCounts!P447)</f>
        <v>ND</v>
      </c>
      <c r="Q447" s="191" t="str">
        <f>IF(SecondRowCounts!Q447 = 0, "ND", SecondRowWins!Q447/SecondRowCounts!Q447)</f>
        <v>ND</v>
      </c>
      <c r="R447" s="191" t="str">
        <f>IF(SecondRowCounts!R447 = 0, "ND", SecondRowWins!R447/SecondRowCounts!R447)</f>
        <v>ND</v>
      </c>
      <c r="S447" s="191" t="str">
        <f>IF(SecondRowCounts!S447 = 0, "ND", SecondRowWins!S447/SecondRowCounts!S447)</f>
        <v>ND</v>
      </c>
      <c r="T447" s="191" t="str">
        <f>IF(SecondRowCounts!T447 = 0, "ND", SecondRowWins!T447/SecondRowCounts!T447)</f>
        <v>ND</v>
      </c>
      <c r="U447" s="191" t="str">
        <f>IF(SecondRowCounts!U447 = 0, "ND", SecondRowWins!U447/SecondRowCounts!U447)</f>
        <v>ND</v>
      </c>
      <c r="V447" s="191" t="str">
        <f>IF(SecondRowCounts!V447 = 0, "ND", SecondRowWins!V447/SecondRowCounts!V447)</f>
        <v>ND</v>
      </c>
      <c r="W447" s="191" t="str">
        <f>IF(SecondRowCounts!W447 = 0, "ND", SecondRowWins!W447/SecondRowCounts!W447)</f>
        <v>ND</v>
      </c>
      <c r="X447" s="191" t="str">
        <f>IF(SecondRowCounts!X447 = 0, "ND", SecondRowWins!X447/SecondRowCounts!X447)</f>
        <v>ND</v>
      </c>
      <c r="Y447" s="191" t="str">
        <f>IF(SecondRowCounts!Y447 = 0, "ND", SecondRowWins!Y447/SecondRowCounts!Y447)</f>
        <v>ND</v>
      </c>
      <c r="Z447" s="191" t="str">
        <f>IF(SecondRowCounts!Z447 = 0, "ND", SecondRowWins!Z447/SecondRowCounts!Z447)</f>
        <v>ND</v>
      </c>
      <c r="AA447" s="191" t="str">
        <f>IF(SecondRowCounts!AA447 = 0, "ND", SecondRowWins!AA447/SecondRowCounts!AA447)</f>
        <v>ND</v>
      </c>
      <c r="AB447" s="191" t="str">
        <f>IF(SecondRowCounts!AB447 = 0, "ND", SecondRowWins!AB447/SecondRowCounts!AB447)</f>
        <v>ND</v>
      </c>
      <c r="AC447" s="191" t="str">
        <f>IF(SecondRowCounts!AC447 = 0, "ND", SecondRowWins!AC447/SecondRowCounts!AC447)</f>
        <v>ND</v>
      </c>
      <c r="AD447" s="191" t="str">
        <f>IF(SecondRowCounts!AD447 = 0, "ND", SecondRowWins!AD447/SecondRowCounts!AD447)</f>
        <v>ND</v>
      </c>
      <c r="AE447" s="191" t="str">
        <f>IF(SecondRowCounts!AE447 = 0, "ND", SecondRowWins!AE447/SecondRowCounts!AE447)</f>
        <v>ND</v>
      </c>
      <c r="AF447" s="191" t="str">
        <f>IF(SecondRowCounts!AF447 = 0, "ND", SecondRowWins!AF447/SecondRowCounts!AF447)</f>
        <v>ND</v>
      </c>
      <c r="AG447" s="191" t="str">
        <f>IF(SecondRowCounts!AG447 = 0, "ND", SecondRowWins!AG447/SecondRowCounts!AG447)</f>
        <v>ND</v>
      </c>
      <c r="AH447" s="191" t="str">
        <f>IF(SecondRowCounts!AH447 = 0, "ND", SecondRowWins!AH447/SecondRowCounts!AH447)</f>
        <v>ND</v>
      </c>
      <c r="AI447" s="191" t="str">
        <f>IF(SecondRowCounts!AI447 = 0, "ND", SecondRowWins!AI447/SecondRowCounts!AI447)</f>
        <v>ND</v>
      </c>
      <c r="AJ447" s="191" t="str">
        <f>IF(SecondRowCounts!AJ447 = 0, "ND", SecondRowWins!AJ447/SecondRowCounts!AJ447)</f>
        <v>ND</v>
      </c>
      <c r="AK447" s="191" t="str">
        <f>IF(SecondRowCounts!AK447 = 0, "ND", SecondRowWins!AK447/SecondRowCounts!AK447)</f>
        <v>ND</v>
      </c>
      <c r="AL447" s="191" t="str">
        <f>IF(SecondRowCounts!AL447 = 0, "ND", SecondRowWins!AL447/SecondRowCounts!AL447)</f>
        <v>ND</v>
      </c>
      <c r="AM447" s="191" t="str">
        <f>IF(SecondRowCounts!AM447 = 0, "ND", SecondRowWins!AM447/SecondRowCounts!AM447)</f>
        <v>ND</v>
      </c>
      <c r="AN447" s="191" t="str">
        <f>IF(SecondRowCounts!AN447 = 0, "ND", SecondRowWins!AN447/SecondRowCounts!AN447)</f>
        <v>ND</v>
      </c>
      <c r="AO447" s="191" t="str">
        <f>IF(SecondRowCounts!AO447 = 0, "ND", SecondRowWins!AO447/SecondRowCounts!AO447)</f>
        <v>ND</v>
      </c>
      <c r="AP447" s="191" t="str">
        <f>IF(SecondRowCounts!AP447 = 0, "ND", SecondRowWins!AP447/SecondRowCounts!AP447)</f>
        <v>ND</v>
      </c>
    </row>
    <row r="448">
      <c r="A448" s="175"/>
      <c r="B448" s="191" t="str">
        <f>IF(SecondRowCounts!B448 = 0, "ND", SecondRowWins!B448/SecondRowCounts!B448)</f>
        <v>ND</v>
      </c>
      <c r="C448" s="191" t="str">
        <f>IF(SecondRowCounts!C448 = 0, "ND", SecondRowWins!C448/SecondRowCounts!C448)</f>
        <v>ND</v>
      </c>
      <c r="D448" s="191" t="str">
        <f>IF(SecondRowCounts!D448 = 0, "ND", SecondRowWins!D448/SecondRowCounts!D448)</f>
        <v>ND</v>
      </c>
      <c r="E448" s="191" t="str">
        <f>IF(SecondRowCounts!E448 = 0, "ND", SecondRowWins!E448/SecondRowCounts!E448)</f>
        <v>ND</v>
      </c>
      <c r="F448" s="191" t="str">
        <f>IF(SecondRowCounts!F448 = 0, "ND", SecondRowWins!F448/SecondRowCounts!F448)</f>
        <v>ND</v>
      </c>
      <c r="G448" s="191" t="str">
        <f>IF(SecondRowCounts!G448 = 0, "ND", SecondRowWins!G448/SecondRowCounts!G448)</f>
        <v>ND</v>
      </c>
      <c r="H448" s="191" t="str">
        <f>IF(SecondRowCounts!H448 = 0, "ND", SecondRowWins!H448/SecondRowCounts!H448)</f>
        <v>ND</v>
      </c>
      <c r="I448" s="191" t="str">
        <f>IF(SecondRowCounts!I448 = 0, "ND", SecondRowWins!I448/SecondRowCounts!I448)</f>
        <v>ND</v>
      </c>
      <c r="J448" s="191" t="str">
        <f>IF(SecondRowCounts!J448 = 0, "ND", SecondRowWins!J448/SecondRowCounts!J448)</f>
        <v>ND</v>
      </c>
      <c r="K448" s="191" t="str">
        <f>IF(SecondRowCounts!K448 = 0, "ND", SecondRowWins!K448/SecondRowCounts!K448)</f>
        <v>ND</v>
      </c>
      <c r="L448" s="191" t="str">
        <f>IF(SecondRowCounts!L448 = 0, "ND", SecondRowWins!L448/SecondRowCounts!L448)</f>
        <v>ND</v>
      </c>
      <c r="M448" s="191" t="str">
        <f>IF(SecondRowCounts!M448 = 0, "ND", SecondRowWins!M448/SecondRowCounts!M448)</f>
        <v>ND</v>
      </c>
      <c r="N448" s="191" t="str">
        <f>IF(SecondRowCounts!N448 = 0, "ND", SecondRowWins!N448/SecondRowCounts!N448)</f>
        <v>ND</v>
      </c>
      <c r="O448" s="191" t="str">
        <f>IF(SecondRowCounts!O448 = 0, "ND", SecondRowWins!O448/SecondRowCounts!O448)</f>
        <v>ND</v>
      </c>
      <c r="P448" s="191" t="str">
        <f>IF(SecondRowCounts!P448 = 0, "ND", SecondRowWins!P448/SecondRowCounts!P448)</f>
        <v>ND</v>
      </c>
      <c r="Q448" s="191" t="str">
        <f>IF(SecondRowCounts!Q448 = 0, "ND", SecondRowWins!Q448/SecondRowCounts!Q448)</f>
        <v>ND</v>
      </c>
      <c r="R448" s="191" t="str">
        <f>IF(SecondRowCounts!R448 = 0, "ND", SecondRowWins!R448/SecondRowCounts!R448)</f>
        <v>ND</v>
      </c>
      <c r="S448" s="191" t="str">
        <f>IF(SecondRowCounts!S448 = 0, "ND", SecondRowWins!S448/SecondRowCounts!S448)</f>
        <v>ND</v>
      </c>
      <c r="T448" s="191" t="str">
        <f>IF(SecondRowCounts!T448 = 0, "ND", SecondRowWins!T448/SecondRowCounts!T448)</f>
        <v>ND</v>
      </c>
      <c r="U448" s="191" t="str">
        <f>IF(SecondRowCounts!U448 = 0, "ND", SecondRowWins!U448/SecondRowCounts!U448)</f>
        <v>ND</v>
      </c>
      <c r="V448" s="191" t="str">
        <f>IF(SecondRowCounts!V448 = 0, "ND", SecondRowWins!V448/SecondRowCounts!V448)</f>
        <v>ND</v>
      </c>
      <c r="W448" s="191" t="str">
        <f>IF(SecondRowCounts!W448 = 0, "ND", SecondRowWins!W448/SecondRowCounts!W448)</f>
        <v>ND</v>
      </c>
      <c r="X448" s="191" t="str">
        <f>IF(SecondRowCounts!X448 = 0, "ND", SecondRowWins!X448/SecondRowCounts!X448)</f>
        <v>ND</v>
      </c>
      <c r="Y448" s="191" t="str">
        <f>IF(SecondRowCounts!Y448 = 0, "ND", SecondRowWins!Y448/SecondRowCounts!Y448)</f>
        <v>ND</v>
      </c>
      <c r="Z448" s="191" t="str">
        <f>IF(SecondRowCounts!Z448 = 0, "ND", SecondRowWins!Z448/SecondRowCounts!Z448)</f>
        <v>ND</v>
      </c>
      <c r="AA448" s="191" t="str">
        <f>IF(SecondRowCounts!AA448 = 0, "ND", SecondRowWins!AA448/SecondRowCounts!AA448)</f>
        <v>ND</v>
      </c>
      <c r="AB448" s="191" t="str">
        <f>IF(SecondRowCounts!AB448 = 0, "ND", SecondRowWins!AB448/SecondRowCounts!AB448)</f>
        <v>ND</v>
      </c>
      <c r="AC448" s="191" t="str">
        <f>IF(SecondRowCounts!AC448 = 0, "ND", SecondRowWins!AC448/SecondRowCounts!AC448)</f>
        <v>ND</v>
      </c>
      <c r="AD448" s="191" t="str">
        <f>IF(SecondRowCounts!AD448 = 0, "ND", SecondRowWins!AD448/SecondRowCounts!AD448)</f>
        <v>ND</v>
      </c>
      <c r="AE448" s="191" t="str">
        <f>IF(SecondRowCounts!AE448 = 0, "ND", SecondRowWins!AE448/SecondRowCounts!AE448)</f>
        <v>ND</v>
      </c>
      <c r="AF448" s="191" t="str">
        <f>IF(SecondRowCounts!AF448 = 0, "ND", SecondRowWins!AF448/SecondRowCounts!AF448)</f>
        <v>ND</v>
      </c>
      <c r="AG448" s="191" t="str">
        <f>IF(SecondRowCounts!AG448 = 0, "ND", SecondRowWins!AG448/SecondRowCounts!AG448)</f>
        <v>ND</v>
      </c>
      <c r="AH448" s="191" t="str">
        <f>IF(SecondRowCounts!AH448 = 0, "ND", SecondRowWins!AH448/SecondRowCounts!AH448)</f>
        <v>ND</v>
      </c>
      <c r="AI448" s="191" t="str">
        <f>IF(SecondRowCounts!AI448 = 0, "ND", SecondRowWins!AI448/SecondRowCounts!AI448)</f>
        <v>ND</v>
      </c>
      <c r="AJ448" s="191" t="str">
        <f>IF(SecondRowCounts!AJ448 = 0, "ND", SecondRowWins!AJ448/SecondRowCounts!AJ448)</f>
        <v>ND</v>
      </c>
      <c r="AK448" s="191" t="str">
        <f>IF(SecondRowCounts!AK448 = 0, "ND", SecondRowWins!AK448/SecondRowCounts!AK448)</f>
        <v>ND</v>
      </c>
      <c r="AL448" s="191" t="str">
        <f>IF(SecondRowCounts!AL448 = 0, "ND", SecondRowWins!AL448/SecondRowCounts!AL448)</f>
        <v>ND</v>
      </c>
      <c r="AM448" s="191" t="str">
        <f>IF(SecondRowCounts!AM448 = 0, "ND", SecondRowWins!AM448/SecondRowCounts!AM448)</f>
        <v>ND</v>
      </c>
      <c r="AN448" s="191" t="str">
        <f>IF(SecondRowCounts!AN448 = 0, "ND", SecondRowWins!AN448/SecondRowCounts!AN448)</f>
        <v>ND</v>
      </c>
      <c r="AO448" s="191" t="str">
        <f>IF(SecondRowCounts!AO448 = 0, "ND", SecondRowWins!AO448/SecondRowCounts!AO448)</f>
        <v>ND</v>
      </c>
      <c r="AP448" s="191" t="str">
        <f>IF(SecondRowCounts!AP448 = 0, "ND", SecondRowWins!AP448/SecondRowCounts!AP448)</f>
        <v>ND</v>
      </c>
    </row>
    <row r="449">
      <c r="A449" s="175"/>
      <c r="B449" s="191"/>
    </row>
    <row r="450">
      <c r="A450" s="175"/>
      <c r="B450" s="191"/>
    </row>
    <row r="451">
      <c r="A451" s="175"/>
      <c r="B451" s="191"/>
    </row>
    <row r="452">
      <c r="A452" s="175"/>
      <c r="B452" s="191"/>
    </row>
    <row r="453">
      <c r="A453" s="175"/>
      <c r="B453" s="191"/>
    </row>
    <row r="454">
      <c r="A454" s="175"/>
      <c r="B454" s="191"/>
    </row>
    <row r="455">
      <c r="A455" s="175"/>
      <c r="B455" s="191"/>
    </row>
    <row r="456">
      <c r="A456" s="175"/>
      <c r="B456" s="191"/>
    </row>
    <row r="457">
      <c r="A457" s="175"/>
      <c r="B457" s="191"/>
    </row>
    <row r="458">
      <c r="A458" s="175"/>
      <c r="B458" s="191"/>
    </row>
    <row r="459">
      <c r="A459" s="175"/>
      <c r="B459" s="191"/>
    </row>
    <row r="460">
      <c r="A460" s="175"/>
      <c r="B460" s="191"/>
    </row>
    <row r="461">
      <c r="A461" s="175"/>
      <c r="B461" s="191"/>
    </row>
    <row r="462">
      <c r="A462" s="175"/>
      <c r="B462" s="191"/>
    </row>
    <row r="463">
      <c r="A463" s="175"/>
      <c r="B463" s="191"/>
    </row>
    <row r="464">
      <c r="A464" s="175"/>
      <c r="B464" s="191"/>
    </row>
    <row r="465">
      <c r="A465" s="175"/>
      <c r="B465" s="191"/>
    </row>
    <row r="466">
      <c r="A466" s="175"/>
      <c r="B466" s="191"/>
    </row>
    <row r="467">
      <c r="A467" s="175"/>
      <c r="B467" s="191"/>
    </row>
    <row r="468">
      <c r="A468" s="175"/>
      <c r="B468" s="191"/>
    </row>
    <row r="469">
      <c r="A469" s="175"/>
      <c r="B469" s="191"/>
    </row>
    <row r="470">
      <c r="A470" s="175"/>
      <c r="B470" s="191"/>
    </row>
    <row r="471">
      <c r="A471" s="175"/>
      <c r="B471" s="191"/>
    </row>
    <row r="472">
      <c r="A472" s="175"/>
      <c r="B472" s="191"/>
    </row>
    <row r="473">
      <c r="A473" s="175"/>
      <c r="B473" s="191"/>
    </row>
    <row r="474">
      <c r="A474" s="175"/>
      <c r="B474" s="191"/>
    </row>
    <row r="475">
      <c r="A475" s="175"/>
      <c r="B475" s="191"/>
    </row>
    <row r="476">
      <c r="A476" s="175"/>
      <c r="B476" s="191"/>
    </row>
    <row r="477">
      <c r="A477" s="175"/>
      <c r="B477" s="191"/>
    </row>
    <row r="478">
      <c r="A478" s="175"/>
      <c r="B478" s="191"/>
    </row>
    <row r="479">
      <c r="A479" s="175"/>
      <c r="B479" s="191"/>
    </row>
    <row r="480">
      <c r="A480" s="175"/>
      <c r="B480" s="191"/>
    </row>
    <row r="481">
      <c r="A481" s="175"/>
      <c r="B481" s="191"/>
    </row>
    <row r="482">
      <c r="A482" s="175"/>
      <c r="B482" s="191"/>
    </row>
    <row r="483">
      <c r="A483" s="175"/>
      <c r="B483" s="191"/>
    </row>
    <row r="484">
      <c r="A484" s="175"/>
      <c r="B484" s="191"/>
    </row>
    <row r="485">
      <c r="A485" s="175"/>
      <c r="B485" s="191"/>
    </row>
    <row r="486">
      <c r="A486" s="175"/>
      <c r="B486" s="191"/>
    </row>
    <row r="487">
      <c r="A487" s="175"/>
      <c r="B487" s="191"/>
    </row>
    <row r="488">
      <c r="A488" s="175"/>
      <c r="B488" s="191"/>
    </row>
    <row r="489">
      <c r="A489" s="175"/>
      <c r="B489" s="191"/>
    </row>
    <row r="490">
      <c r="A490" s="175"/>
      <c r="B490" s="191"/>
    </row>
    <row r="491">
      <c r="A491" s="175"/>
      <c r="B491" s="191"/>
    </row>
    <row r="492">
      <c r="A492" s="175"/>
      <c r="B492" s="191"/>
    </row>
    <row r="493">
      <c r="A493" s="175"/>
      <c r="B493" s="191"/>
    </row>
    <row r="494">
      <c r="A494" s="175"/>
      <c r="B494" s="191"/>
    </row>
    <row r="495">
      <c r="A495" s="175"/>
      <c r="B495" s="191"/>
    </row>
    <row r="496">
      <c r="A496" s="175"/>
      <c r="B496" s="191"/>
    </row>
    <row r="497">
      <c r="A497" s="175"/>
      <c r="B497" s="191"/>
    </row>
    <row r="498">
      <c r="A498" s="175"/>
      <c r="B498" s="191"/>
    </row>
    <row r="499">
      <c r="A499" s="175"/>
      <c r="B499" s="191"/>
    </row>
    <row r="500">
      <c r="A500" s="175"/>
      <c r="B500" s="191"/>
    </row>
    <row r="501">
      <c r="A501" s="175"/>
      <c r="B501" s="191"/>
    </row>
    <row r="502">
      <c r="A502" s="175"/>
      <c r="B502" s="191"/>
    </row>
    <row r="503">
      <c r="A503" s="175"/>
      <c r="B503" s="191"/>
    </row>
    <row r="504">
      <c r="A504" s="175"/>
      <c r="B504" s="191"/>
    </row>
    <row r="505">
      <c r="A505" s="175"/>
      <c r="B505" s="191"/>
    </row>
    <row r="506">
      <c r="A506" s="175"/>
      <c r="B506" s="191"/>
    </row>
    <row r="507">
      <c r="A507" s="175"/>
      <c r="B507" s="191"/>
    </row>
    <row r="508">
      <c r="A508" s="175"/>
      <c r="B508" s="191"/>
    </row>
    <row r="509">
      <c r="A509" s="175"/>
      <c r="B509" s="191"/>
    </row>
    <row r="510">
      <c r="A510" s="175"/>
      <c r="B510" s="191"/>
    </row>
    <row r="511">
      <c r="A511" s="175"/>
      <c r="B511" s="191"/>
    </row>
    <row r="512">
      <c r="A512" s="175"/>
      <c r="B512" s="191"/>
    </row>
    <row r="513">
      <c r="A513" s="175"/>
      <c r="B513" s="191"/>
    </row>
    <row r="514">
      <c r="A514" s="175"/>
      <c r="B514" s="191"/>
    </row>
    <row r="515">
      <c r="A515" s="175"/>
      <c r="B515" s="191"/>
    </row>
    <row r="516">
      <c r="A516" s="175"/>
      <c r="B516" s="191"/>
    </row>
    <row r="517">
      <c r="A517" s="175"/>
      <c r="B517" s="191"/>
    </row>
    <row r="518">
      <c r="A518" s="175"/>
      <c r="B518" s="191"/>
    </row>
    <row r="519">
      <c r="A519" s="175"/>
      <c r="B519" s="191"/>
    </row>
    <row r="520">
      <c r="A520" s="175"/>
      <c r="B520" s="191"/>
    </row>
    <row r="521">
      <c r="A521" s="175"/>
      <c r="B521" s="191"/>
    </row>
    <row r="522">
      <c r="A522" s="175"/>
      <c r="B522" s="191"/>
    </row>
    <row r="523">
      <c r="A523" s="175"/>
      <c r="B523" s="191"/>
    </row>
    <row r="524">
      <c r="A524" s="175"/>
      <c r="B524" s="191"/>
    </row>
    <row r="525">
      <c r="A525" s="175"/>
      <c r="B525" s="191"/>
    </row>
    <row r="526">
      <c r="A526" s="175"/>
      <c r="B526" s="191"/>
    </row>
    <row r="527">
      <c r="A527" s="175"/>
      <c r="B527" s="191"/>
    </row>
    <row r="528">
      <c r="A528" s="175"/>
      <c r="B528" s="191"/>
    </row>
    <row r="529">
      <c r="A529" s="175"/>
      <c r="B529" s="191"/>
    </row>
    <row r="530">
      <c r="A530" s="175"/>
      <c r="B530" s="191"/>
    </row>
    <row r="531">
      <c r="A531" s="175"/>
      <c r="B531" s="191"/>
    </row>
    <row r="532">
      <c r="A532" s="175"/>
      <c r="B532" s="191"/>
    </row>
    <row r="533">
      <c r="A533" s="175"/>
      <c r="B533" s="191"/>
    </row>
    <row r="534">
      <c r="A534" s="175"/>
      <c r="B534" s="191"/>
    </row>
    <row r="535">
      <c r="A535" s="175"/>
      <c r="B535" s="191"/>
    </row>
    <row r="536">
      <c r="A536" s="175"/>
      <c r="B536" s="191"/>
    </row>
    <row r="537">
      <c r="A537" s="175"/>
      <c r="B537" s="191"/>
    </row>
    <row r="538">
      <c r="A538" s="175"/>
      <c r="B538" s="191"/>
    </row>
    <row r="539">
      <c r="A539" s="175"/>
      <c r="B539" s="191"/>
    </row>
    <row r="540">
      <c r="A540" s="175"/>
      <c r="B540" s="191"/>
    </row>
    <row r="541">
      <c r="A541" s="175"/>
      <c r="B541" s="191"/>
    </row>
    <row r="542">
      <c r="A542" s="175"/>
      <c r="B542" s="191"/>
    </row>
    <row r="543">
      <c r="A543" s="175"/>
      <c r="B543" s="191"/>
    </row>
    <row r="544">
      <c r="A544" s="175"/>
      <c r="B544" s="191"/>
    </row>
    <row r="545">
      <c r="A545" s="175"/>
      <c r="B545" s="191"/>
    </row>
    <row r="546">
      <c r="A546" s="175"/>
      <c r="B546" s="191"/>
    </row>
    <row r="547">
      <c r="A547" s="175"/>
      <c r="B547" s="191"/>
    </row>
    <row r="548">
      <c r="A548" s="175"/>
      <c r="B548" s="191"/>
    </row>
    <row r="549">
      <c r="A549" s="175"/>
      <c r="B549" s="191"/>
    </row>
    <row r="550">
      <c r="A550" s="175"/>
      <c r="B550" s="191"/>
    </row>
    <row r="551">
      <c r="A551" s="175"/>
      <c r="B551" s="191"/>
    </row>
    <row r="552">
      <c r="A552" s="175"/>
      <c r="B552" s="191"/>
    </row>
    <row r="553">
      <c r="A553" s="175"/>
      <c r="B553" s="191"/>
    </row>
    <row r="554">
      <c r="A554" s="175"/>
      <c r="B554" s="191"/>
    </row>
    <row r="555">
      <c r="A555" s="175"/>
      <c r="B555" s="191"/>
    </row>
    <row r="556">
      <c r="A556" s="175"/>
      <c r="B556" s="191"/>
    </row>
    <row r="557">
      <c r="A557" s="175"/>
      <c r="B557" s="191"/>
    </row>
    <row r="558">
      <c r="A558" s="175"/>
      <c r="B558" s="191"/>
    </row>
    <row r="559">
      <c r="A559" s="175"/>
      <c r="B559" s="191"/>
    </row>
    <row r="560">
      <c r="A560" s="175"/>
      <c r="B560" s="191"/>
    </row>
    <row r="561">
      <c r="A561" s="175"/>
      <c r="B561" s="191"/>
    </row>
    <row r="562">
      <c r="A562" s="175"/>
      <c r="B562" s="191"/>
    </row>
    <row r="563">
      <c r="A563" s="175"/>
      <c r="B563" s="191"/>
    </row>
    <row r="564">
      <c r="A564" s="175"/>
      <c r="B564" s="191"/>
    </row>
    <row r="565">
      <c r="A565" s="175"/>
      <c r="B565" s="191"/>
    </row>
    <row r="566">
      <c r="A566" s="175"/>
      <c r="B566" s="191"/>
    </row>
    <row r="567">
      <c r="A567" s="175"/>
      <c r="B567" s="191"/>
    </row>
    <row r="568">
      <c r="A568" s="175"/>
      <c r="B568" s="191"/>
    </row>
    <row r="569">
      <c r="A569" s="175"/>
      <c r="B569" s="191"/>
    </row>
    <row r="570">
      <c r="A570" s="175"/>
      <c r="B570" s="191"/>
    </row>
    <row r="571">
      <c r="A571" s="175"/>
      <c r="B571" s="191"/>
    </row>
    <row r="572">
      <c r="A572" s="175"/>
      <c r="B572" s="191"/>
    </row>
    <row r="573">
      <c r="A573" s="175"/>
      <c r="B573" s="191"/>
    </row>
    <row r="574">
      <c r="A574" s="175"/>
      <c r="B574" s="191"/>
    </row>
    <row r="575">
      <c r="A575" s="175"/>
      <c r="B575" s="191"/>
    </row>
    <row r="576">
      <c r="A576" s="175"/>
      <c r="B576" s="191"/>
    </row>
    <row r="577">
      <c r="A577" s="175"/>
      <c r="B577" s="191"/>
    </row>
    <row r="578">
      <c r="A578" s="175"/>
      <c r="B578" s="191"/>
    </row>
    <row r="579">
      <c r="A579" s="175"/>
      <c r="B579" s="191"/>
    </row>
    <row r="580">
      <c r="A580" s="175"/>
      <c r="B580" s="191"/>
    </row>
    <row r="581">
      <c r="A581" s="175"/>
      <c r="B581" s="191"/>
    </row>
    <row r="582">
      <c r="A582" s="175"/>
      <c r="B582" s="191"/>
    </row>
    <row r="583">
      <c r="A583" s="175"/>
      <c r="B583" s="191"/>
    </row>
    <row r="584">
      <c r="A584" s="175"/>
      <c r="B584" s="191"/>
    </row>
    <row r="585">
      <c r="A585" s="175"/>
      <c r="B585" s="191"/>
    </row>
    <row r="586">
      <c r="A586" s="175"/>
      <c r="B586" s="191"/>
    </row>
    <row r="587">
      <c r="A587" s="175"/>
      <c r="B587" s="191"/>
    </row>
    <row r="588">
      <c r="A588" s="175"/>
      <c r="B588" s="191"/>
    </row>
    <row r="589">
      <c r="A589" s="175"/>
      <c r="B589" s="191"/>
    </row>
    <row r="590">
      <c r="A590" s="175"/>
      <c r="B590" s="191"/>
    </row>
    <row r="591">
      <c r="A591" s="175"/>
      <c r="B591" s="191"/>
    </row>
    <row r="592">
      <c r="A592" s="175"/>
      <c r="B592" s="191"/>
    </row>
    <row r="593">
      <c r="A593" s="175"/>
      <c r="B593" s="191"/>
    </row>
    <row r="594">
      <c r="A594" s="175"/>
      <c r="B594" s="191"/>
    </row>
    <row r="595">
      <c r="A595" s="175"/>
      <c r="B595" s="191"/>
    </row>
    <row r="596">
      <c r="A596" s="175"/>
      <c r="B596" s="191"/>
    </row>
    <row r="597">
      <c r="A597" s="175"/>
      <c r="B597" s="191"/>
    </row>
    <row r="598">
      <c r="A598" s="175"/>
      <c r="B598" s="191"/>
    </row>
    <row r="599">
      <c r="A599" s="175"/>
      <c r="B599" s="191"/>
    </row>
    <row r="600">
      <c r="A600" s="175"/>
      <c r="B600" s="191"/>
    </row>
    <row r="601">
      <c r="A601" s="175"/>
      <c r="B601" s="191"/>
    </row>
    <row r="602">
      <c r="A602" s="175"/>
      <c r="B602" s="191"/>
    </row>
    <row r="603">
      <c r="A603" s="175"/>
      <c r="B603" s="191"/>
    </row>
    <row r="604">
      <c r="A604" s="175"/>
      <c r="B604" s="191"/>
    </row>
    <row r="605">
      <c r="A605" s="175"/>
      <c r="B605" s="191"/>
    </row>
    <row r="606">
      <c r="A606" s="175"/>
      <c r="B606" s="191"/>
    </row>
    <row r="607">
      <c r="A607" s="175"/>
      <c r="B607" s="191"/>
    </row>
    <row r="608">
      <c r="A608" s="175"/>
      <c r="B608" s="191"/>
    </row>
    <row r="609">
      <c r="A609" s="175"/>
      <c r="B609" s="191"/>
    </row>
    <row r="610">
      <c r="A610" s="175"/>
      <c r="B610" s="191"/>
    </row>
    <row r="611">
      <c r="A611" s="175"/>
      <c r="B611" s="191"/>
    </row>
    <row r="612">
      <c r="A612" s="175"/>
      <c r="B612" s="191"/>
    </row>
    <row r="613">
      <c r="A613" s="175"/>
      <c r="B613" s="191"/>
    </row>
    <row r="614">
      <c r="A614" s="175"/>
      <c r="B614" s="191"/>
    </row>
    <row r="615">
      <c r="A615" s="175"/>
      <c r="B615" s="191"/>
    </row>
    <row r="616">
      <c r="A616" s="175"/>
      <c r="B616" s="191"/>
    </row>
    <row r="617">
      <c r="A617" s="175"/>
      <c r="B617" s="191"/>
    </row>
    <row r="618">
      <c r="A618" s="175"/>
      <c r="B618" s="191"/>
    </row>
    <row r="619">
      <c r="A619" s="175"/>
      <c r="B619" s="191"/>
    </row>
    <row r="620">
      <c r="A620" s="175"/>
      <c r="B620" s="191"/>
    </row>
    <row r="621">
      <c r="A621" s="175"/>
      <c r="B621" s="191"/>
    </row>
    <row r="622">
      <c r="A622" s="175"/>
      <c r="B622" s="191"/>
    </row>
    <row r="623">
      <c r="A623" s="175"/>
      <c r="B623" s="191"/>
    </row>
    <row r="624">
      <c r="A624" s="175"/>
      <c r="B624" s="191"/>
    </row>
    <row r="625">
      <c r="A625" s="175"/>
      <c r="B625" s="191"/>
    </row>
    <row r="626">
      <c r="A626" s="175"/>
      <c r="B626" s="191"/>
    </row>
    <row r="627">
      <c r="A627" s="175"/>
      <c r="B627" s="191"/>
    </row>
    <row r="628">
      <c r="A628" s="175"/>
      <c r="B628" s="191"/>
    </row>
    <row r="629">
      <c r="A629" s="175"/>
      <c r="B629" s="191"/>
    </row>
    <row r="630">
      <c r="A630" s="175"/>
      <c r="B630" s="191"/>
    </row>
    <row r="631">
      <c r="A631" s="175"/>
      <c r="B631" s="191"/>
    </row>
    <row r="632">
      <c r="A632" s="175"/>
      <c r="B632" s="191"/>
    </row>
    <row r="633">
      <c r="A633" s="175"/>
      <c r="B633" s="191"/>
    </row>
    <row r="634">
      <c r="A634" s="175"/>
      <c r="B634" s="191"/>
    </row>
    <row r="635">
      <c r="A635" s="175"/>
      <c r="B635" s="191"/>
    </row>
    <row r="636">
      <c r="A636" s="175"/>
      <c r="B636" s="191"/>
    </row>
    <row r="637">
      <c r="A637" s="175"/>
      <c r="B637" s="191"/>
    </row>
    <row r="638">
      <c r="A638" s="175"/>
      <c r="B638" s="191"/>
    </row>
    <row r="639">
      <c r="A639" s="175"/>
      <c r="B639" s="191"/>
    </row>
    <row r="640">
      <c r="A640" s="175"/>
      <c r="B640" s="191"/>
    </row>
    <row r="641">
      <c r="A641" s="175"/>
      <c r="B641" s="191"/>
    </row>
    <row r="642">
      <c r="A642" s="175"/>
      <c r="B642" s="191"/>
    </row>
    <row r="643">
      <c r="A643" s="175"/>
      <c r="B643" s="191"/>
    </row>
    <row r="644">
      <c r="A644" s="175"/>
      <c r="B644" s="191"/>
    </row>
    <row r="645">
      <c r="A645" s="175"/>
      <c r="B645" s="191"/>
    </row>
    <row r="646">
      <c r="A646" s="175"/>
      <c r="B646" s="191"/>
    </row>
    <row r="647">
      <c r="A647" s="175"/>
      <c r="B647" s="191"/>
    </row>
    <row r="648">
      <c r="A648" s="175"/>
      <c r="B648" s="191"/>
    </row>
    <row r="649">
      <c r="A649" s="175"/>
      <c r="B649" s="191"/>
    </row>
    <row r="650">
      <c r="A650" s="175"/>
      <c r="B650" s="191"/>
    </row>
    <row r="651">
      <c r="A651" s="175"/>
      <c r="B651" s="191"/>
    </row>
    <row r="652">
      <c r="A652" s="175"/>
      <c r="B652" s="191"/>
    </row>
    <row r="653">
      <c r="A653" s="175"/>
      <c r="B653" s="191"/>
    </row>
    <row r="654">
      <c r="A654" s="175"/>
      <c r="B654" s="191"/>
    </row>
    <row r="655">
      <c r="A655" s="175"/>
      <c r="B655" s="191"/>
    </row>
    <row r="656">
      <c r="A656" s="175"/>
      <c r="B656" s="191"/>
    </row>
    <row r="657">
      <c r="A657" s="175"/>
      <c r="B657" s="191"/>
    </row>
    <row r="658">
      <c r="A658" s="175"/>
      <c r="B658" s="191"/>
    </row>
    <row r="659">
      <c r="A659" s="175"/>
      <c r="B659" s="191"/>
    </row>
    <row r="660">
      <c r="A660" s="175"/>
      <c r="B660" s="191"/>
    </row>
    <row r="661">
      <c r="A661" s="175"/>
      <c r="B661" s="191"/>
    </row>
    <row r="662">
      <c r="A662" s="175"/>
      <c r="B662" s="191"/>
    </row>
    <row r="663">
      <c r="A663" s="175"/>
      <c r="B663" s="191"/>
    </row>
    <row r="664">
      <c r="A664" s="175"/>
      <c r="B664" s="191"/>
    </row>
    <row r="665">
      <c r="A665" s="175"/>
      <c r="B665" s="191"/>
    </row>
    <row r="666">
      <c r="A666" s="175"/>
      <c r="B666" s="191"/>
    </row>
    <row r="667">
      <c r="A667" s="175"/>
      <c r="B667" s="191"/>
    </row>
    <row r="668">
      <c r="A668" s="175"/>
      <c r="B668" s="191"/>
    </row>
    <row r="669">
      <c r="A669" s="175"/>
      <c r="B669" s="191"/>
    </row>
    <row r="670">
      <c r="A670" s="175"/>
      <c r="B670" s="191"/>
    </row>
    <row r="671">
      <c r="A671" s="175"/>
      <c r="B671" s="191"/>
    </row>
    <row r="672">
      <c r="A672" s="175"/>
      <c r="B672" s="191"/>
    </row>
    <row r="673">
      <c r="A673" s="175"/>
      <c r="B673" s="191"/>
    </row>
    <row r="674">
      <c r="A674" s="175"/>
      <c r="B674" s="191"/>
    </row>
    <row r="675">
      <c r="A675" s="175"/>
      <c r="B675" s="191"/>
    </row>
    <row r="676">
      <c r="A676" s="175"/>
      <c r="B676" s="191"/>
    </row>
    <row r="677">
      <c r="A677" s="175"/>
      <c r="B677" s="191"/>
    </row>
    <row r="678">
      <c r="A678" s="175"/>
      <c r="B678" s="191"/>
    </row>
    <row r="679">
      <c r="A679" s="175"/>
      <c r="B679" s="191"/>
    </row>
    <row r="680">
      <c r="A680" s="175"/>
      <c r="B680" s="191"/>
    </row>
    <row r="681">
      <c r="A681" s="175"/>
      <c r="B681" s="191"/>
    </row>
    <row r="682">
      <c r="A682" s="175"/>
      <c r="B682" s="191"/>
    </row>
    <row r="683">
      <c r="A683" s="175"/>
      <c r="B683" s="191"/>
    </row>
    <row r="684">
      <c r="A684" s="175"/>
      <c r="B684" s="191"/>
    </row>
    <row r="685">
      <c r="A685" s="175"/>
      <c r="B685" s="191"/>
    </row>
    <row r="686">
      <c r="A686" s="175"/>
      <c r="B686" s="191"/>
    </row>
    <row r="687">
      <c r="A687" s="175"/>
      <c r="B687" s="191"/>
    </row>
    <row r="688">
      <c r="A688" s="175"/>
      <c r="B688" s="191"/>
    </row>
    <row r="689">
      <c r="A689" s="175"/>
      <c r="B689" s="191"/>
    </row>
    <row r="690">
      <c r="A690" s="175"/>
      <c r="B690" s="191"/>
    </row>
    <row r="691">
      <c r="A691" s="175"/>
      <c r="B691" s="191"/>
    </row>
    <row r="692">
      <c r="A692" s="175"/>
      <c r="B692" s="191"/>
    </row>
    <row r="693">
      <c r="A693" s="175"/>
      <c r="B693" s="191"/>
    </row>
    <row r="694">
      <c r="A694" s="175"/>
      <c r="B694" s="191"/>
    </row>
    <row r="695">
      <c r="A695" s="175"/>
      <c r="B695" s="191"/>
    </row>
    <row r="696">
      <c r="A696" s="175"/>
      <c r="B696" s="191"/>
    </row>
    <row r="697">
      <c r="A697" s="175"/>
      <c r="B697" s="191"/>
    </row>
    <row r="698">
      <c r="A698" s="175"/>
      <c r="B698" s="191"/>
    </row>
    <row r="699">
      <c r="A699" s="175"/>
      <c r="B699" s="191"/>
    </row>
    <row r="700">
      <c r="A700" s="175"/>
      <c r="B700" s="191"/>
    </row>
    <row r="701">
      <c r="A701" s="175"/>
      <c r="B701" s="191"/>
    </row>
    <row r="702">
      <c r="A702" s="175"/>
      <c r="B702" s="191"/>
    </row>
    <row r="703">
      <c r="A703" s="175"/>
      <c r="B703" s="191"/>
    </row>
    <row r="704">
      <c r="A704" s="175"/>
      <c r="B704" s="191"/>
    </row>
    <row r="705">
      <c r="A705" s="175"/>
      <c r="B705" s="191"/>
    </row>
    <row r="706">
      <c r="A706" s="175"/>
      <c r="B706" s="191"/>
    </row>
    <row r="707">
      <c r="A707" s="175"/>
      <c r="B707" s="191"/>
    </row>
    <row r="708">
      <c r="A708" s="175"/>
      <c r="B708" s="191"/>
    </row>
    <row r="709">
      <c r="A709" s="175"/>
      <c r="B709" s="191"/>
    </row>
    <row r="710">
      <c r="A710" s="175"/>
      <c r="B710" s="191"/>
    </row>
    <row r="711">
      <c r="A711" s="175"/>
      <c r="B711" s="191"/>
    </row>
    <row r="712">
      <c r="A712" s="175"/>
      <c r="B712" s="191"/>
    </row>
    <row r="713">
      <c r="A713" s="175"/>
      <c r="B713" s="191"/>
    </row>
    <row r="714">
      <c r="A714" s="175"/>
      <c r="B714" s="191"/>
    </row>
    <row r="715">
      <c r="A715" s="175"/>
      <c r="B715" s="191"/>
    </row>
    <row r="716">
      <c r="A716" s="175"/>
      <c r="B716" s="191"/>
    </row>
    <row r="717">
      <c r="A717" s="175"/>
      <c r="B717" s="191"/>
    </row>
    <row r="718">
      <c r="A718" s="175"/>
      <c r="B718" s="191"/>
    </row>
    <row r="719">
      <c r="A719" s="175"/>
      <c r="B719" s="191"/>
    </row>
    <row r="720">
      <c r="A720" s="175"/>
      <c r="B720" s="191"/>
    </row>
    <row r="721">
      <c r="A721" s="175"/>
      <c r="B721" s="191"/>
    </row>
    <row r="722">
      <c r="A722" s="175"/>
      <c r="B722" s="191"/>
    </row>
    <row r="723">
      <c r="A723" s="175"/>
      <c r="B723" s="191"/>
    </row>
    <row r="724">
      <c r="A724" s="175"/>
      <c r="B724" s="191"/>
    </row>
    <row r="725">
      <c r="A725" s="175"/>
      <c r="B725" s="191"/>
    </row>
    <row r="726">
      <c r="A726" s="175"/>
      <c r="B726" s="191"/>
    </row>
    <row r="727">
      <c r="A727" s="175"/>
      <c r="B727" s="191"/>
    </row>
    <row r="728">
      <c r="A728" s="175"/>
      <c r="B728" s="191"/>
    </row>
    <row r="729">
      <c r="A729" s="175"/>
      <c r="B729" s="191"/>
    </row>
    <row r="730">
      <c r="A730" s="175"/>
      <c r="B730" s="191"/>
    </row>
    <row r="731">
      <c r="A731" s="175"/>
      <c r="B731" s="191"/>
    </row>
    <row r="732">
      <c r="A732" s="175"/>
      <c r="B732" s="191"/>
    </row>
    <row r="733">
      <c r="A733" s="175"/>
      <c r="B733" s="191"/>
    </row>
    <row r="734">
      <c r="A734" s="175"/>
      <c r="B734" s="191"/>
    </row>
    <row r="735">
      <c r="A735" s="175"/>
      <c r="B735" s="191"/>
    </row>
    <row r="736">
      <c r="A736" s="175"/>
      <c r="B736" s="191"/>
    </row>
    <row r="737">
      <c r="A737" s="175"/>
      <c r="B737" s="191"/>
    </row>
    <row r="738">
      <c r="A738" s="175"/>
      <c r="B738" s="191"/>
    </row>
    <row r="739">
      <c r="A739" s="175"/>
      <c r="B739" s="191"/>
    </row>
    <row r="740">
      <c r="A740" s="175"/>
      <c r="B740" s="191"/>
    </row>
    <row r="741">
      <c r="A741" s="175"/>
      <c r="B741" s="191"/>
    </row>
    <row r="742">
      <c r="A742" s="175"/>
      <c r="B742" s="191"/>
    </row>
    <row r="743">
      <c r="A743" s="175"/>
      <c r="B743" s="191"/>
    </row>
    <row r="744">
      <c r="A744" s="175"/>
      <c r="B744" s="191"/>
    </row>
    <row r="745">
      <c r="A745" s="175"/>
      <c r="B745" s="191"/>
    </row>
    <row r="746">
      <c r="A746" s="175"/>
      <c r="B746" s="191"/>
    </row>
    <row r="747">
      <c r="A747" s="175"/>
      <c r="B747" s="191"/>
    </row>
    <row r="748">
      <c r="A748" s="175"/>
      <c r="B748" s="191"/>
    </row>
    <row r="749">
      <c r="A749" s="175"/>
      <c r="B749" s="191"/>
    </row>
    <row r="750">
      <c r="A750" s="175"/>
      <c r="B750" s="191"/>
    </row>
    <row r="751">
      <c r="A751" s="175"/>
      <c r="B751" s="191"/>
    </row>
    <row r="752">
      <c r="A752" s="175"/>
      <c r="B752" s="191"/>
    </row>
    <row r="753">
      <c r="A753" s="175"/>
      <c r="B753" s="191"/>
    </row>
    <row r="754">
      <c r="A754" s="175"/>
      <c r="B754" s="191"/>
    </row>
    <row r="755">
      <c r="A755" s="175"/>
      <c r="B755" s="191"/>
    </row>
    <row r="756">
      <c r="A756" s="175"/>
      <c r="B756" s="191"/>
    </row>
    <row r="757">
      <c r="A757" s="175"/>
      <c r="B757" s="191"/>
    </row>
    <row r="758">
      <c r="A758" s="175"/>
      <c r="B758" s="191"/>
    </row>
    <row r="759">
      <c r="A759" s="175"/>
      <c r="B759" s="191"/>
    </row>
    <row r="760">
      <c r="A760" s="175"/>
      <c r="B760" s="191"/>
    </row>
    <row r="761">
      <c r="A761" s="175"/>
      <c r="B761" s="191"/>
    </row>
    <row r="762">
      <c r="A762" s="175"/>
      <c r="B762" s="191"/>
    </row>
    <row r="763">
      <c r="A763" s="175"/>
      <c r="B763" s="191"/>
    </row>
    <row r="764">
      <c r="A764" s="175"/>
      <c r="B764" s="191"/>
    </row>
    <row r="765">
      <c r="A765" s="175"/>
      <c r="B765" s="191"/>
    </row>
    <row r="766">
      <c r="A766" s="175"/>
      <c r="B766" s="191"/>
    </row>
    <row r="767">
      <c r="A767" s="175"/>
      <c r="B767" s="191"/>
    </row>
    <row r="768">
      <c r="A768" s="175"/>
      <c r="B768" s="191"/>
    </row>
    <row r="769">
      <c r="A769" s="175"/>
      <c r="B769" s="191"/>
    </row>
    <row r="770">
      <c r="A770" s="175"/>
      <c r="B770" s="191"/>
    </row>
    <row r="771">
      <c r="A771" s="175"/>
      <c r="B771" s="191"/>
    </row>
    <row r="772">
      <c r="A772" s="175"/>
      <c r="B772" s="191"/>
    </row>
    <row r="773">
      <c r="A773" s="175"/>
      <c r="B773" s="191"/>
    </row>
    <row r="774">
      <c r="A774" s="175"/>
      <c r="B774" s="191"/>
    </row>
    <row r="775">
      <c r="A775" s="175"/>
      <c r="B775" s="191"/>
    </row>
    <row r="776">
      <c r="A776" s="175"/>
      <c r="B776" s="191"/>
    </row>
    <row r="777">
      <c r="A777" s="175"/>
      <c r="B777" s="191"/>
    </row>
    <row r="778">
      <c r="A778" s="175"/>
      <c r="B778" s="191"/>
    </row>
    <row r="779">
      <c r="A779" s="175"/>
      <c r="B779" s="191"/>
    </row>
    <row r="780">
      <c r="A780" s="175"/>
      <c r="B780" s="191"/>
    </row>
    <row r="781">
      <c r="A781" s="175"/>
      <c r="B781" s="191"/>
    </row>
    <row r="782">
      <c r="A782" s="175"/>
      <c r="B782" s="191"/>
    </row>
    <row r="783">
      <c r="A783" s="175"/>
      <c r="B783" s="191"/>
    </row>
    <row r="784">
      <c r="A784" s="175"/>
      <c r="B784" s="191"/>
    </row>
    <row r="785">
      <c r="A785" s="175"/>
      <c r="B785" s="191"/>
    </row>
    <row r="786">
      <c r="A786" s="175"/>
      <c r="B786" s="191"/>
    </row>
    <row r="787">
      <c r="A787" s="175"/>
      <c r="B787" s="191"/>
    </row>
    <row r="788">
      <c r="A788" s="175"/>
      <c r="B788" s="191"/>
    </row>
    <row r="789">
      <c r="A789" s="175"/>
      <c r="B789" s="191"/>
    </row>
    <row r="790">
      <c r="A790" s="175"/>
      <c r="B790" s="191"/>
    </row>
    <row r="791">
      <c r="A791" s="175"/>
      <c r="B791" s="191"/>
    </row>
    <row r="792">
      <c r="A792" s="175"/>
      <c r="B792" s="191"/>
    </row>
    <row r="793">
      <c r="A793" s="175"/>
      <c r="B793" s="191"/>
    </row>
    <row r="794">
      <c r="A794" s="175"/>
      <c r="B794" s="191"/>
    </row>
    <row r="795">
      <c r="A795" s="175"/>
      <c r="B795" s="191"/>
    </row>
    <row r="796">
      <c r="A796" s="175"/>
      <c r="B796" s="191"/>
    </row>
    <row r="797">
      <c r="A797" s="175"/>
      <c r="B797" s="191"/>
    </row>
    <row r="798">
      <c r="A798" s="175"/>
      <c r="B798" s="191"/>
    </row>
    <row r="799">
      <c r="A799" s="175"/>
      <c r="B799" s="191"/>
    </row>
    <row r="800">
      <c r="A800" s="175"/>
      <c r="B800" s="191"/>
    </row>
    <row r="801">
      <c r="A801" s="175"/>
      <c r="B801" s="191"/>
    </row>
    <row r="802">
      <c r="A802" s="175"/>
      <c r="B802" s="191"/>
    </row>
    <row r="803">
      <c r="A803" s="175"/>
      <c r="B803" s="191"/>
    </row>
    <row r="804">
      <c r="A804" s="175"/>
      <c r="B804" s="191"/>
    </row>
    <row r="805">
      <c r="A805" s="175"/>
      <c r="B805" s="191"/>
    </row>
    <row r="806">
      <c r="A806" s="175"/>
      <c r="B806" s="191"/>
    </row>
    <row r="807">
      <c r="A807" s="175"/>
      <c r="B807" s="191"/>
    </row>
    <row r="808">
      <c r="A808" s="175"/>
      <c r="B808" s="191"/>
    </row>
    <row r="809">
      <c r="A809" s="175"/>
      <c r="B809" s="191"/>
    </row>
    <row r="810">
      <c r="A810" s="175"/>
      <c r="B810" s="191"/>
    </row>
    <row r="811">
      <c r="A811" s="175"/>
      <c r="B811" s="191"/>
    </row>
    <row r="812">
      <c r="A812" s="175"/>
      <c r="B812" s="191"/>
    </row>
    <row r="813">
      <c r="A813" s="175"/>
      <c r="B813" s="191"/>
    </row>
    <row r="814">
      <c r="A814" s="175"/>
      <c r="B814" s="191"/>
    </row>
    <row r="815">
      <c r="A815" s="175"/>
      <c r="B815" s="191"/>
    </row>
    <row r="816">
      <c r="A816" s="175"/>
      <c r="B816" s="191"/>
    </row>
    <row r="817">
      <c r="A817" s="175"/>
      <c r="B817" s="191"/>
    </row>
    <row r="818">
      <c r="A818" s="175"/>
      <c r="B818" s="191"/>
    </row>
    <row r="819">
      <c r="A819" s="175"/>
      <c r="B819" s="191"/>
    </row>
    <row r="820">
      <c r="A820" s="175"/>
      <c r="B820" s="191"/>
    </row>
    <row r="821">
      <c r="A821" s="175"/>
      <c r="B821" s="191"/>
    </row>
    <row r="822">
      <c r="A822" s="175"/>
      <c r="B822" s="191"/>
    </row>
    <row r="823">
      <c r="A823" s="175"/>
      <c r="B823" s="191"/>
    </row>
    <row r="824">
      <c r="A824" s="175"/>
      <c r="B824" s="191"/>
    </row>
    <row r="825">
      <c r="A825" s="175"/>
      <c r="B825" s="191"/>
    </row>
    <row r="826">
      <c r="A826" s="175"/>
      <c r="B826" s="191"/>
    </row>
    <row r="827">
      <c r="A827" s="175"/>
      <c r="B827" s="191"/>
    </row>
    <row r="828">
      <c r="A828" s="175"/>
      <c r="B828" s="191"/>
    </row>
    <row r="829">
      <c r="A829" s="175"/>
      <c r="B829" s="191"/>
    </row>
    <row r="830">
      <c r="A830" s="175"/>
      <c r="B830" s="191"/>
    </row>
    <row r="831">
      <c r="A831" s="175"/>
      <c r="B831" s="191"/>
    </row>
    <row r="832">
      <c r="A832" s="175"/>
      <c r="B832" s="191"/>
    </row>
    <row r="833">
      <c r="A833" s="175"/>
      <c r="B833" s="191"/>
    </row>
    <row r="834">
      <c r="A834" s="175"/>
      <c r="B834" s="191"/>
    </row>
    <row r="835">
      <c r="A835" s="175"/>
      <c r="B835" s="191"/>
    </row>
    <row r="836">
      <c r="A836" s="175"/>
      <c r="B836" s="191"/>
    </row>
    <row r="837">
      <c r="A837" s="175"/>
      <c r="B837" s="191"/>
    </row>
    <row r="838">
      <c r="A838" s="175"/>
      <c r="B838" s="191"/>
    </row>
    <row r="839">
      <c r="A839" s="175"/>
      <c r="B839" s="191"/>
    </row>
    <row r="840">
      <c r="A840" s="175"/>
      <c r="B840" s="191"/>
    </row>
    <row r="841">
      <c r="A841" s="175"/>
      <c r="B841" s="191"/>
    </row>
    <row r="842">
      <c r="A842" s="175"/>
      <c r="B842" s="191"/>
    </row>
    <row r="843">
      <c r="A843" s="175"/>
      <c r="B843" s="191"/>
    </row>
    <row r="844">
      <c r="A844" s="175"/>
      <c r="B844" s="191"/>
    </row>
    <row r="845">
      <c r="A845" s="175"/>
      <c r="B845" s="191"/>
    </row>
    <row r="846">
      <c r="A846" s="175"/>
      <c r="B846" s="191"/>
    </row>
    <row r="847">
      <c r="A847" s="175"/>
      <c r="B847" s="191"/>
    </row>
    <row r="848">
      <c r="A848" s="175"/>
      <c r="B848" s="191"/>
    </row>
    <row r="849">
      <c r="A849" s="175"/>
      <c r="B849" s="191"/>
    </row>
    <row r="850">
      <c r="A850" s="175"/>
      <c r="B850" s="191"/>
    </row>
    <row r="851">
      <c r="A851" s="175"/>
      <c r="B851" s="191"/>
    </row>
    <row r="852">
      <c r="A852" s="175"/>
      <c r="B852" s="191"/>
    </row>
    <row r="853">
      <c r="A853" s="175"/>
      <c r="B853" s="191"/>
    </row>
    <row r="854">
      <c r="A854" s="175"/>
      <c r="B854" s="191"/>
    </row>
    <row r="855">
      <c r="A855" s="175"/>
      <c r="B855" s="191"/>
    </row>
    <row r="856">
      <c r="A856" s="175"/>
      <c r="B856" s="191"/>
    </row>
    <row r="857">
      <c r="A857" s="175"/>
      <c r="B857" s="191"/>
    </row>
    <row r="858">
      <c r="A858" s="175"/>
      <c r="B858" s="191"/>
    </row>
    <row r="859">
      <c r="A859" s="175"/>
      <c r="B859" s="191"/>
    </row>
    <row r="860">
      <c r="A860" s="175"/>
      <c r="B860" s="191"/>
    </row>
    <row r="861">
      <c r="A861" s="175"/>
      <c r="B861" s="191"/>
    </row>
    <row r="862">
      <c r="A862" s="175"/>
      <c r="B862" s="191"/>
    </row>
    <row r="863">
      <c r="A863" s="175"/>
      <c r="B863" s="191"/>
    </row>
    <row r="864">
      <c r="A864" s="175"/>
      <c r="B864" s="191"/>
    </row>
    <row r="865">
      <c r="A865" s="175"/>
      <c r="B865" s="191"/>
    </row>
    <row r="866">
      <c r="A866" s="175"/>
      <c r="B866" s="191"/>
    </row>
    <row r="867">
      <c r="A867" s="175"/>
      <c r="B867" s="191"/>
    </row>
    <row r="868">
      <c r="A868" s="175"/>
      <c r="B868" s="191"/>
    </row>
    <row r="869">
      <c r="A869" s="175"/>
      <c r="B869" s="191"/>
    </row>
    <row r="870">
      <c r="A870" s="175"/>
      <c r="B870" s="191"/>
    </row>
    <row r="871">
      <c r="A871" s="175"/>
      <c r="B871" s="191"/>
    </row>
    <row r="872">
      <c r="A872" s="175"/>
      <c r="B872" s="191"/>
    </row>
    <row r="873">
      <c r="A873" s="175"/>
      <c r="B873" s="191"/>
    </row>
    <row r="874">
      <c r="A874" s="175"/>
      <c r="B874" s="191"/>
    </row>
    <row r="875">
      <c r="A875" s="175"/>
      <c r="B875" s="191"/>
    </row>
    <row r="876">
      <c r="A876" s="175"/>
      <c r="B876" s="191"/>
    </row>
    <row r="877">
      <c r="A877" s="175"/>
      <c r="B877" s="191"/>
    </row>
    <row r="878">
      <c r="A878" s="175"/>
      <c r="B878" s="191"/>
    </row>
    <row r="879">
      <c r="A879" s="175"/>
      <c r="B879" s="191"/>
    </row>
    <row r="880">
      <c r="A880" s="175"/>
      <c r="B880" s="191"/>
    </row>
    <row r="881">
      <c r="A881" s="175"/>
      <c r="B881" s="191"/>
    </row>
    <row r="882">
      <c r="A882" s="175"/>
      <c r="B882" s="191"/>
    </row>
    <row r="883">
      <c r="A883" s="175"/>
      <c r="B883" s="191"/>
    </row>
    <row r="884">
      <c r="A884" s="175"/>
      <c r="B884" s="191"/>
    </row>
    <row r="885">
      <c r="A885" s="175"/>
      <c r="B885" s="191"/>
    </row>
    <row r="886">
      <c r="A886" s="175"/>
      <c r="B886" s="191"/>
    </row>
    <row r="887">
      <c r="A887" s="175"/>
      <c r="B887" s="191"/>
    </row>
    <row r="888">
      <c r="A888" s="175"/>
      <c r="B888" s="191"/>
    </row>
    <row r="889">
      <c r="A889" s="175"/>
      <c r="B889" s="191"/>
    </row>
    <row r="890">
      <c r="A890" s="175"/>
      <c r="B890" s="191"/>
    </row>
    <row r="891">
      <c r="A891" s="175"/>
      <c r="B891" s="191"/>
    </row>
    <row r="892">
      <c r="A892" s="175"/>
      <c r="B892" s="191"/>
    </row>
    <row r="893">
      <c r="A893" s="175"/>
      <c r="B893" s="191"/>
    </row>
    <row r="894">
      <c r="A894" s="175"/>
      <c r="B894" s="191"/>
    </row>
    <row r="895">
      <c r="A895" s="175"/>
      <c r="B895" s="191"/>
    </row>
    <row r="896">
      <c r="A896" s="175"/>
      <c r="B896" s="191"/>
    </row>
    <row r="897">
      <c r="A897" s="175"/>
      <c r="B897" s="191"/>
    </row>
    <row r="898">
      <c r="A898" s="175"/>
      <c r="B898" s="191"/>
    </row>
    <row r="899">
      <c r="A899" s="175"/>
      <c r="B899" s="191"/>
    </row>
    <row r="900">
      <c r="A900" s="175"/>
      <c r="B900" s="191"/>
    </row>
    <row r="901">
      <c r="A901" s="175"/>
      <c r="B901" s="191"/>
    </row>
    <row r="902">
      <c r="A902" s="175"/>
      <c r="B902" s="191"/>
    </row>
    <row r="903">
      <c r="A903" s="175"/>
      <c r="B903" s="191"/>
    </row>
    <row r="904">
      <c r="A904" s="175"/>
      <c r="B904" s="191"/>
    </row>
    <row r="905">
      <c r="A905" s="175"/>
      <c r="B905" s="191"/>
    </row>
    <row r="906">
      <c r="A906" s="175"/>
      <c r="B906" s="191"/>
    </row>
    <row r="907">
      <c r="A907" s="175"/>
      <c r="B907" s="191"/>
    </row>
    <row r="908">
      <c r="A908" s="175"/>
      <c r="B908" s="191"/>
    </row>
    <row r="909">
      <c r="A909" s="175"/>
      <c r="B909" s="191"/>
    </row>
    <row r="910">
      <c r="A910" s="175"/>
      <c r="B910" s="191"/>
    </row>
    <row r="911">
      <c r="A911" s="175"/>
      <c r="B911" s="191"/>
    </row>
    <row r="912">
      <c r="A912" s="175"/>
      <c r="B912" s="191"/>
    </row>
    <row r="913">
      <c r="A913" s="175"/>
      <c r="B913" s="191"/>
    </row>
    <row r="914">
      <c r="A914" s="175"/>
      <c r="B914" s="191"/>
    </row>
    <row r="915">
      <c r="A915" s="175"/>
      <c r="B915" s="191"/>
    </row>
    <row r="916">
      <c r="A916" s="175"/>
      <c r="B916" s="191"/>
    </row>
    <row r="917">
      <c r="A917" s="175"/>
      <c r="B917" s="191"/>
    </row>
    <row r="918">
      <c r="A918" s="175"/>
      <c r="B918" s="191"/>
    </row>
    <row r="919">
      <c r="A919" s="175"/>
      <c r="B919" s="191"/>
    </row>
    <row r="920">
      <c r="A920" s="175"/>
      <c r="B920" s="191"/>
    </row>
    <row r="921">
      <c r="A921" s="175"/>
      <c r="B921" s="191"/>
    </row>
    <row r="922">
      <c r="A922" s="175"/>
      <c r="B922" s="191"/>
    </row>
    <row r="923">
      <c r="A923" s="175"/>
      <c r="B923" s="191"/>
    </row>
    <row r="924">
      <c r="A924" s="175"/>
      <c r="B924" s="191"/>
    </row>
    <row r="925">
      <c r="A925" s="175"/>
      <c r="B925" s="191"/>
    </row>
    <row r="926">
      <c r="A926" s="175"/>
      <c r="B926" s="191"/>
    </row>
    <row r="927">
      <c r="A927" s="175"/>
      <c r="B927" s="191"/>
    </row>
    <row r="928">
      <c r="A928" s="175"/>
      <c r="B928" s="191"/>
    </row>
    <row r="929">
      <c r="A929" s="175"/>
      <c r="B929" s="191"/>
    </row>
    <row r="930">
      <c r="A930" s="175"/>
      <c r="B930" s="191"/>
    </row>
    <row r="931">
      <c r="A931" s="175"/>
      <c r="B931" s="191"/>
    </row>
    <row r="932">
      <c r="A932" s="175"/>
      <c r="B932" s="191"/>
    </row>
    <row r="933">
      <c r="A933" s="175"/>
      <c r="B933" s="191"/>
    </row>
    <row r="934">
      <c r="A934" s="175"/>
      <c r="B934" s="191"/>
    </row>
    <row r="935">
      <c r="A935" s="175"/>
      <c r="B935" s="191"/>
    </row>
    <row r="936">
      <c r="A936" s="175"/>
      <c r="B936" s="191"/>
    </row>
    <row r="937">
      <c r="A937" s="175"/>
      <c r="B937" s="191"/>
    </row>
    <row r="938">
      <c r="A938" s="175"/>
      <c r="B938" s="191"/>
    </row>
    <row r="939">
      <c r="A939" s="175"/>
      <c r="B939" s="191"/>
    </row>
    <row r="940">
      <c r="A940" s="175"/>
      <c r="B940" s="191"/>
    </row>
    <row r="941">
      <c r="A941" s="175"/>
      <c r="B941" s="191"/>
    </row>
    <row r="942">
      <c r="A942" s="175"/>
      <c r="B942" s="191"/>
    </row>
    <row r="943">
      <c r="A943" s="175"/>
      <c r="B943" s="191"/>
    </row>
    <row r="944">
      <c r="A944" s="175"/>
      <c r="B944" s="191"/>
    </row>
    <row r="945">
      <c r="A945" s="175"/>
      <c r="B945" s="191"/>
    </row>
    <row r="946">
      <c r="A946" s="175"/>
      <c r="B946" s="191"/>
    </row>
    <row r="947">
      <c r="A947" s="175"/>
      <c r="B947" s="191"/>
    </row>
    <row r="948">
      <c r="A948" s="175"/>
      <c r="B948" s="191"/>
    </row>
    <row r="949">
      <c r="A949" s="175"/>
      <c r="B949" s="191"/>
    </row>
    <row r="950">
      <c r="A950" s="175"/>
      <c r="B950" s="191"/>
    </row>
    <row r="951">
      <c r="A951" s="175"/>
      <c r="B951" s="191"/>
    </row>
    <row r="952">
      <c r="A952" s="175"/>
      <c r="B952" s="191"/>
    </row>
    <row r="953">
      <c r="A953" s="175"/>
      <c r="B953" s="191"/>
    </row>
    <row r="954">
      <c r="A954" s="175"/>
      <c r="B954" s="191"/>
    </row>
    <row r="955">
      <c r="A955" s="175"/>
      <c r="B955" s="191"/>
    </row>
    <row r="956">
      <c r="A956" s="175"/>
      <c r="B956" s="191"/>
    </row>
    <row r="957">
      <c r="A957" s="175"/>
      <c r="B957" s="191"/>
    </row>
    <row r="958">
      <c r="A958" s="175"/>
      <c r="B958" s="191"/>
    </row>
    <row r="959">
      <c r="A959" s="175"/>
      <c r="B959" s="191"/>
    </row>
    <row r="960">
      <c r="A960" s="175"/>
      <c r="B960" s="191"/>
    </row>
    <row r="961">
      <c r="A961" s="175"/>
      <c r="B961" s="191"/>
    </row>
    <row r="962">
      <c r="A962" s="175"/>
      <c r="B962" s="191"/>
    </row>
    <row r="963">
      <c r="A963" s="175"/>
      <c r="B963" s="191"/>
    </row>
    <row r="964">
      <c r="A964" s="175"/>
      <c r="B964" s="191"/>
    </row>
    <row r="965">
      <c r="A965" s="175"/>
      <c r="B965" s="191"/>
    </row>
    <row r="966">
      <c r="A966" s="175"/>
      <c r="B966" s="191"/>
    </row>
    <row r="967">
      <c r="A967" s="175"/>
      <c r="B967" s="191"/>
    </row>
    <row r="968">
      <c r="A968" s="175"/>
      <c r="B968" s="191"/>
    </row>
    <row r="969">
      <c r="A969" s="175"/>
      <c r="B969" s="191"/>
    </row>
    <row r="970">
      <c r="A970" s="175"/>
      <c r="B970" s="191"/>
    </row>
    <row r="971">
      <c r="A971" s="175"/>
      <c r="B971" s="191"/>
    </row>
    <row r="972">
      <c r="A972" s="175"/>
      <c r="B972" s="191"/>
    </row>
    <row r="973">
      <c r="A973" s="175"/>
      <c r="B973" s="191"/>
    </row>
    <row r="974">
      <c r="A974" s="175"/>
      <c r="B974" s="191"/>
    </row>
    <row r="975">
      <c r="A975" s="175"/>
      <c r="B975" s="191"/>
    </row>
    <row r="976">
      <c r="A976" s="175"/>
      <c r="B976" s="191"/>
    </row>
    <row r="977">
      <c r="A977" s="175"/>
      <c r="B977" s="191"/>
    </row>
    <row r="978">
      <c r="A978" s="175"/>
      <c r="B978" s="191"/>
    </row>
    <row r="979">
      <c r="A979" s="175"/>
      <c r="B979" s="191"/>
    </row>
    <row r="980">
      <c r="A980" s="175"/>
      <c r="B980" s="191"/>
    </row>
    <row r="981">
      <c r="A981" s="175"/>
      <c r="B981" s="191"/>
    </row>
    <row r="982">
      <c r="A982" s="175"/>
      <c r="B982" s="191"/>
    </row>
    <row r="983">
      <c r="A983" s="175"/>
      <c r="B983" s="191"/>
    </row>
    <row r="984">
      <c r="A984" s="175"/>
      <c r="B984" s="191"/>
    </row>
    <row r="985">
      <c r="A985" s="175"/>
      <c r="B985" s="191"/>
    </row>
    <row r="986">
      <c r="A986" s="175"/>
      <c r="B986" s="191"/>
    </row>
    <row r="987">
      <c r="A987" s="175"/>
      <c r="B987" s="191"/>
    </row>
    <row r="988">
      <c r="A988" s="175"/>
      <c r="B988" s="191"/>
    </row>
    <row r="989">
      <c r="A989" s="175"/>
      <c r="B989" s="191"/>
    </row>
    <row r="990">
      <c r="A990" s="175"/>
      <c r="B990" s="191"/>
    </row>
    <row r="991">
      <c r="A991" s="175"/>
      <c r="B991" s="191"/>
    </row>
    <row r="992">
      <c r="A992" s="175"/>
      <c r="B992" s="191"/>
    </row>
    <row r="993">
      <c r="A993" s="175"/>
      <c r="B993" s="191"/>
    </row>
    <row r="994">
      <c r="A994" s="175"/>
      <c r="B994" s="191"/>
    </row>
    <row r="995">
      <c r="A995" s="175"/>
      <c r="B995" s="191"/>
    </row>
    <row r="996">
      <c r="A996" s="175"/>
      <c r="B996" s="191"/>
    </row>
    <row r="997">
      <c r="A997" s="175"/>
      <c r="B997" s="191"/>
    </row>
    <row r="998">
      <c r="A998" s="175"/>
      <c r="B998" s="191"/>
    </row>
    <row r="999">
      <c r="A999" s="175"/>
      <c r="B999" s="191"/>
    </row>
    <row r="1000">
      <c r="A1000" s="175"/>
      <c r="B1000" s="191"/>
    </row>
    <row r="1001">
      <c r="A1001" s="187"/>
      <c r="B1001" s="191"/>
    </row>
    <row r="1002">
      <c r="A1002" s="187"/>
      <c r="B1002" s="191"/>
    </row>
    <row r="1003">
      <c r="A1003" s="187"/>
      <c r="B1003" s="191"/>
    </row>
    <row r="1004">
      <c r="A1004" s="187"/>
      <c r="B1004" s="191"/>
    </row>
    <row r="1005">
      <c r="A1005" s="187"/>
      <c r="B1005" s="191"/>
    </row>
    <row r="1006">
      <c r="A1006" s="187"/>
      <c r="B1006" s="191"/>
    </row>
    <row r="1007">
      <c r="A1007" s="187"/>
      <c r="B1007" s="191"/>
    </row>
    <row r="1008">
      <c r="A1008" s="187"/>
      <c r="B1008" s="191"/>
    </row>
    <row r="1009">
      <c r="A1009" s="187"/>
      <c r="B1009" s="191"/>
    </row>
    <row r="1010">
      <c r="A1010" s="187"/>
      <c r="B1010" s="191"/>
    </row>
    <row r="1011">
      <c r="A1011" s="187"/>
      <c r="B1011" s="191"/>
    </row>
    <row r="1012">
      <c r="A1012" s="187"/>
      <c r="B1012" s="191"/>
    </row>
    <row r="1013">
      <c r="A1013" s="187"/>
      <c r="B1013" s="191"/>
    </row>
    <row r="1014">
      <c r="A1014" s="187"/>
      <c r="B1014" s="191"/>
    </row>
    <row r="1015">
      <c r="A1015" s="187"/>
      <c r="B1015" s="191"/>
    </row>
    <row r="1016">
      <c r="A1016" s="187"/>
      <c r="B1016" s="191"/>
    </row>
    <row r="1017">
      <c r="A1017" s="187"/>
      <c r="B1017" s="191"/>
    </row>
    <row r="1018">
      <c r="A1018" s="187"/>
      <c r="B1018" s="191"/>
    </row>
    <row r="1019">
      <c r="A1019" s="187"/>
      <c r="B1019" s="191"/>
    </row>
    <row r="1020">
      <c r="A1020" s="187"/>
      <c r="B1020" s="191"/>
    </row>
    <row r="1021">
      <c r="A1021" s="187"/>
      <c r="B1021" s="191"/>
    </row>
    <row r="1022">
      <c r="A1022" s="187"/>
      <c r="B1022" s="191"/>
    </row>
    <row r="1023">
      <c r="A1023" s="187"/>
      <c r="B1023" s="191"/>
    </row>
    <row r="1024">
      <c r="A1024" s="187"/>
      <c r="B1024" s="191"/>
    </row>
    <row r="1025">
      <c r="A1025" s="187"/>
      <c r="B1025" s="191"/>
    </row>
    <row r="1026">
      <c r="A1026" s="187"/>
      <c r="B1026" s="191"/>
    </row>
    <row r="1027">
      <c r="A1027" s="187"/>
      <c r="B1027" s="191"/>
    </row>
    <row r="1028">
      <c r="A1028" s="187"/>
      <c r="B1028" s="191"/>
    </row>
    <row r="1029">
      <c r="A1029" s="187"/>
      <c r="B1029" s="191"/>
    </row>
    <row r="1030">
      <c r="A1030" s="187"/>
      <c r="B1030" s="191"/>
    </row>
    <row r="1031">
      <c r="A1031" s="187"/>
      <c r="B1031" s="191"/>
    </row>
    <row r="1032">
      <c r="A1032" s="187"/>
      <c r="B1032" s="191"/>
    </row>
    <row r="1033">
      <c r="A1033" s="187"/>
      <c r="B1033" s="191"/>
    </row>
    <row r="1034">
      <c r="A1034" s="187"/>
      <c r="B1034" s="191"/>
    </row>
    <row r="1035">
      <c r="A1035" s="187"/>
      <c r="B1035" s="191"/>
    </row>
    <row r="1036">
      <c r="A1036" s="187"/>
      <c r="B1036" s="191"/>
    </row>
    <row r="1037">
      <c r="A1037" s="187"/>
      <c r="B1037" s="191"/>
    </row>
    <row r="1038">
      <c r="A1038" s="187"/>
      <c r="B1038" s="191"/>
    </row>
    <row r="1039">
      <c r="A1039" s="187"/>
      <c r="B1039" s="191"/>
    </row>
    <row r="1040">
      <c r="A1040" s="187"/>
      <c r="B1040" s="191"/>
    </row>
    <row r="1041">
      <c r="A1041" s="187"/>
      <c r="B1041" s="191"/>
    </row>
    <row r="1042">
      <c r="A1042" s="187"/>
      <c r="B1042" s="191"/>
    </row>
    <row r="1043">
      <c r="A1043" s="187"/>
      <c r="B1043" s="191"/>
    </row>
    <row r="1044">
      <c r="A1044" s="187"/>
      <c r="B1044" s="191"/>
    </row>
    <row r="1045">
      <c r="A1045" s="187"/>
      <c r="B1045" s="191"/>
    </row>
    <row r="1046">
      <c r="A1046" s="187"/>
      <c r="B1046" s="191"/>
    </row>
    <row r="1047">
      <c r="A1047" s="187"/>
      <c r="B1047" s="191"/>
    </row>
    <row r="1048">
      <c r="A1048" s="187"/>
      <c r="B1048" s="191"/>
    </row>
    <row r="1049">
      <c r="A1049" s="187"/>
      <c r="B1049" s="191"/>
    </row>
    <row r="1050">
      <c r="A1050" s="187"/>
      <c r="B1050" s="191"/>
    </row>
    <row r="1051">
      <c r="A1051" s="187"/>
      <c r="B1051" s="191"/>
    </row>
    <row r="1052">
      <c r="A1052" s="187"/>
      <c r="B1052" s="191"/>
    </row>
    <row r="1053">
      <c r="A1053" s="187"/>
      <c r="B1053" s="191"/>
    </row>
    <row r="1054">
      <c r="A1054" s="187"/>
      <c r="B1054" s="191"/>
    </row>
    <row r="1055">
      <c r="A1055" s="187"/>
      <c r="B1055" s="191"/>
    </row>
    <row r="1056">
      <c r="A1056" s="187"/>
      <c r="B1056" s="191"/>
    </row>
    <row r="1057">
      <c r="A1057" s="187"/>
      <c r="B1057" s="191"/>
    </row>
    <row r="1058">
      <c r="A1058" s="187"/>
      <c r="B1058" s="191"/>
    </row>
    <row r="1059">
      <c r="A1059" s="187"/>
      <c r="B1059" s="191"/>
    </row>
    <row r="1060">
      <c r="A1060" s="187"/>
      <c r="B1060" s="191"/>
    </row>
    <row r="1061">
      <c r="A1061" s="187"/>
      <c r="B1061" s="191"/>
    </row>
    <row r="1062">
      <c r="A1062" s="187"/>
      <c r="B1062" s="191"/>
    </row>
    <row r="1063">
      <c r="A1063" s="187"/>
      <c r="B1063" s="191"/>
    </row>
    <row r="1064">
      <c r="A1064" s="187"/>
      <c r="B1064" s="191"/>
    </row>
    <row r="1065">
      <c r="A1065" s="187"/>
      <c r="B1065" s="191"/>
    </row>
    <row r="1066">
      <c r="A1066" s="187"/>
      <c r="B1066" s="191"/>
    </row>
    <row r="1067">
      <c r="A1067" s="187"/>
      <c r="B1067" s="191"/>
    </row>
    <row r="1068">
      <c r="A1068" s="187"/>
      <c r="B1068" s="191"/>
    </row>
    <row r="1069">
      <c r="A1069" s="187"/>
      <c r="B1069" s="191"/>
    </row>
    <row r="1070">
      <c r="A1070" s="187"/>
      <c r="B1070" s="191"/>
    </row>
    <row r="1071">
      <c r="A1071" s="187"/>
      <c r="B1071" s="191"/>
    </row>
    <row r="1072">
      <c r="A1072" s="187"/>
      <c r="B1072" s="191"/>
    </row>
    <row r="1073">
      <c r="A1073" s="187"/>
      <c r="B1073" s="191"/>
    </row>
    <row r="1074">
      <c r="A1074" s="187"/>
      <c r="B1074" s="191"/>
    </row>
    <row r="1075">
      <c r="A1075" s="187"/>
      <c r="B1075" s="191"/>
    </row>
    <row r="1076">
      <c r="A1076" s="187"/>
      <c r="B1076" s="191"/>
    </row>
    <row r="1077">
      <c r="A1077" s="187"/>
      <c r="B1077" s="191"/>
    </row>
    <row r="1078">
      <c r="A1078" s="187"/>
      <c r="B1078" s="191"/>
    </row>
    <row r="1079">
      <c r="A1079" s="187"/>
      <c r="B1079" s="191"/>
    </row>
    <row r="1080">
      <c r="A1080" s="187"/>
      <c r="B1080" s="191"/>
    </row>
    <row r="1081">
      <c r="A1081" s="187"/>
      <c r="B1081" s="191"/>
    </row>
    <row r="1082">
      <c r="A1082" s="187"/>
      <c r="B1082" s="191"/>
    </row>
    <row r="1083">
      <c r="A1083" s="187"/>
      <c r="B1083" s="191"/>
    </row>
    <row r="1084">
      <c r="A1084" s="187"/>
      <c r="B1084" s="191"/>
    </row>
    <row r="1085">
      <c r="A1085" s="187"/>
      <c r="B1085" s="191"/>
    </row>
    <row r="1086">
      <c r="A1086" s="187"/>
      <c r="B1086" s="191"/>
    </row>
    <row r="1087">
      <c r="A1087" s="187"/>
      <c r="B1087" s="191"/>
    </row>
    <row r="1088">
      <c r="A1088" s="187"/>
      <c r="B1088" s="191"/>
    </row>
    <row r="1089">
      <c r="A1089" s="187"/>
      <c r="B1089" s="191"/>
    </row>
    <row r="1090">
      <c r="A1090" s="187"/>
      <c r="B1090" s="191"/>
    </row>
    <row r="1091">
      <c r="A1091" s="187"/>
      <c r="B1091" s="191"/>
    </row>
    <row r="1092">
      <c r="A1092" s="187"/>
      <c r="B1092" s="191"/>
    </row>
    <row r="1093">
      <c r="A1093" s="187"/>
      <c r="B1093" s="191"/>
    </row>
    <row r="1094">
      <c r="A1094" s="187"/>
      <c r="B1094" s="191"/>
    </row>
    <row r="1095">
      <c r="A1095" s="187"/>
      <c r="B1095" s="191"/>
    </row>
    <row r="1096">
      <c r="A1096" s="187"/>
      <c r="B1096" s="191"/>
    </row>
    <row r="1097">
      <c r="A1097" s="187"/>
      <c r="B1097" s="191"/>
    </row>
    <row r="1098">
      <c r="A1098" s="187"/>
      <c r="B1098" s="191"/>
    </row>
    <row r="1099">
      <c r="A1099" s="187"/>
      <c r="B1099" s="191"/>
    </row>
    <row r="1100">
      <c r="A1100" s="187"/>
      <c r="B1100" s="191"/>
    </row>
    <row r="1101">
      <c r="A1101" s="187"/>
      <c r="B1101" s="191"/>
    </row>
    <row r="1102">
      <c r="A1102" s="187"/>
      <c r="B1102" s="191"/>
    </row>
    <row r="1103">
      <c r="A1103" s="187"/>
      <c r="B1103" s="191"/>
    </row>
    <row r="1104">
      <c r="A1104" s="187"/>
      <c r="B1104" s="191"/>
    </row>
    <row r="1105">
      <c r="A1105" s="187"/>
      <c r="B1105" s="191"/>
    </row>
    <row r="1106">
      <c r="A1106" s="187"/>
      <c r="B1106" s="191"/>
    </row>
    <row r="1107">
      <c r="A1107" s="187"/>
      <c r="B1107" s="191"/>
    </row>
    <row r="1108">
      <c r="A1108" s="187"/>
      <c r="B1108" s="191"/>
    </row>
    <row r="1109">
      <c r="A1109" s="187"/>
      <c r="B1109" s="191"/>
    </row>
    <row r="1110">
      <c r="A1110" s="187"/>
      <c r="B1110" s="191"/>
    </row>
    <row r="1111">
      <c r="A1111" s="187"/>
      <c r="B1111" s="191"/>
    </row>
    <row r="1112">
      <c r="A1112" s="187"/>
      <c r="B1112" s="191"/>
    </row>
    <row r="1113">
      <c r="A1113" s="187"/>
      <c r="B1113" s="191"/>
    </row>
    <row r="1114">
      <c r="A1114" s="187"/>
      <c r="B1114" s="191"/>
    </row>
    <row r="1115">
      <c r="A1115" s="187"/>
      <c r="B1115" s="191"/>
    </row>
    <row r="1116">
      <c r="A1116" s="187"/>
      <c r="B1116" s="191"/>
    </row>
    <row r="1117">
      <c r="A1117" s="187"/>
      <c r="B1117" s="191"/>
    </row>
    <row r="1118">
      <c r="A1118" s="187"/>
      <c r="B1118" s="191"/>
    </row>
    <row r="1119">
      <c r="A1119" s="187"/>
      <c r="B1119" s="191"/>
    </row>
    <row r="1120">
      <c r="A1120" s="187"/>
      <c r="B1120" s="191"/>
    </row>
    <row r="1121">
      <c r="A1121" s="187"/>
      <c r="B1121" s="191"/>
    </row>
    <row r="1122">
      <c r="A1122" s="187"/>
      <c r="B1122" s="191"/>
    </row>
    <row r="1123">
      <c r="A1123" s="187"/>
      <c r="B1123" s="191"/>
    </row>
    <row r="1124">
      <c r="A1124" s="187"/>
      <c r="B1124" s="191"/>
    </row>
    <row r="1125">
      <c r="A1125" s="187"/>
      <c r="B1125" s="191"/>
    </row>
    <row r="1126">
      <c r="A1126" s="187"/>
      <c r="B1126" s="191"/>
    </row>
    <row r="1127">
      <c r="A1127" s="187"/>
      <c r="B1127" s="191"/>
    </row>
    <row r="1128">
      <c r="A1128" s="187"/>
      <c r="B1128" s="191"/>
    </row>
    <row r="1129">
      <c r="A1129" s="187"/>
      <c r="B1129" s="191"/>
    </row>
    <row r="1130">
      <c r="A1130" s="187"/>
      <c r="B1130" s="191"/>
    </row>
    <row r="1131">
      <c r="A1131" s="187"/>
      <c r="B1131" s="191"/>
    </row>
    <row r="1132">
      <c r="A1132" s="187"/>
      <c r="B1132" s="191"/>
    </row>
    <row r="1133">
      <c r="A1133" s="187"/>
      <c r="B1133" s="191"/>
    </row>
    <row r="1134">
      <c r="A1134" s="187"/>
      <c r="B1134" s="191"/>
    </row>
    <row r="1135">
      <c r="A1135" s="187"/>
      <c r="B1135" s="191"/>
    </row>
    <row r="1136">
      <c r="A1136" s="187"/>
      <c r="B1136" s="191"/>
    </row>
    <row r="1137">
      <c r="A1137" s="187"/>
      <c r="B1137" s="191"/>
    </row>
    <row r="1138">
      <c r="A1138" s="187"/>
      <c r="B1138" s="191"/>
    </row>
    <row r="1139">
      <c r="A1139" s="187"/>
      <c r="B1139" s="191"/>
    </row>
    <row r="1140">
      <c r="A1140" s="187"/>
      <c r="B1140" s="191"/>
    </row>
    <row r="1141">
      <c r="A1141" s="187"/>
      <c r="B1141" s="191"/>
    </row>
    <row r="1142">
      <c r="A1142" s="187"/>
      <c r="B1142" s="191"/>
    </row>
    <row r="1143">
      <c r="A1143" s="187"/>
      <c r="B1143" s="191"/>
    </row>
    <row r="1144">
      <c r="A1144" s="187"/>
      <c r="B1144" s="191"/>
    </row>
    <row r="1145">
      <c r="A1145" s="187"/>
      <c r="B1145" s="191"/>
    </row>
    <row r="1146">
      <c r="A1146" s="187"/>
      <c r="B1146" s="191"/>
    </row>
    <row r="1147">
      <c r="A1147" s="187"/>
      <c r="B1147" s="191"/>
    </row>
    <row r="1148">
      <c r="A1148" s="187"/>
      <c r="B1148" s="191"/>
    </row>
    <row r="1149">
      <c r="A1149" s="187"/>
      <c r="B1149" s="191"/>
    </row>
    <row r="1150">
      <c r="A1150" s="187"/>
      <c r="B1150" s="191"/>
    </row>
    <row r="1151">
      <c r="A1151" s="187"/>
      <c r="B1151" s="191"/>
    </row>
    <row r="1152">
      <c r="A1152" s="187"/>
      <c r="B1152" s="191"/>
    </row>
    <row r="1153">
      <c r="A1153" s="187"/>
      <c r="B1153" s="191"/>
    </row>
    <row r="1154">
      <c r="A1154" s="187"/>
      <c r="B1154" s="191"/>
    </row>
    <row r="1155">
      <c r="A1155" s="187"/>
      <c r="B1155" s="191"/>
    </row>
    <row r="1156">
      <c r="A1156" s="187"/>
      <c r="B1156" s="191"/>
    </row>
    <row r="1157">
      <c r="A1157" s="187"/>
      <c r="B1157" s="191"/>
    </row>
    <row r="1158">
      <c r="A1158" s="187"/>
      <c r="B1158" s="191"/>
    </row>
    <row r="1159">
      <c r="A1159" s="187"/>
      <c r="B1159" s="191"/>
    </row>
    <row r="1160">
      <c r="A1160" s="187"/>
      <c r="B1160" s="191"/>
    </row>
    <row r="1161">
      <c r="A1161" s="187"/>
      <c r="B1161" s="191"/>
    </row>
    <row r="1162">
      <c r="A1162" s="187"/>
      <c r="B1162" s="191"/>
    </row>
    <row r="1163">
      <c r="A1163" s="187"/>
      <c r="B1163" s="191"/>
    </row>
    <row r="1164">
      <c r="A1164" s="187"/>
      <c r="B1164" s="191"/>
    </row>
    <row r="1165">
      <c r="A1165" s="187"/>
      <c r="B1165" s="191"/>
    </row>
    <row r="1166">
      <c r="A1166" s="187"/>
      <c r="B1166" s="191"/>
    </row>
    <row r="1167">
      <c r="A1167" s="187"/>
      <c r="B1167" s="191"/>
    </row>
    <row r="1168">
      <c r="A1168" s="187"/>
      <c r="B1168" s="191"/>
    </row>
    <row r="1169">
      <c r="A1169" s="187"/>
      <c r="B1169" s="191"/>
    </row>
    <row r="1170">
      <c r="A1170" s="187"/>
      <c r="B1170" s="191"/>
    </row>
    <row r="1171">
      <c r="A1171" s="187"/>
      <c r="B1171" s="191"/>
    </row>
    <row r="1172">
      <c r="A1172" s="187"/>
      <c r="B1172" s="191"/>
    </row>
    <row r="1173">
      <c r="A1173" s="187"/>
      <c r="B1173" s="191"/>
    </row>
    <row r="1174">
      <c r="A1174" s="187"/>
      <c r="B1174" s="191"/>
    </row>
    <row r="1175">
      <c r="A1175" s="187"/>
      <c r="B1175" s="191"/>
    </row>
    <row r="1176">
      <c r="A1176" s="187"/>
      <c r="B1176" s="191"/>
    </row>
    <row r="1177">
      <c r="A1177" s="187"/>
      <c r="B1177" s="191"/>
    </row>
    <row r="1178">
      <c r="A1178" s="187"/>
      <c r="B1178" s="191"/>
    </row>
    <row r="1179">
      <c r="A1179" s="187"/>
      <c r="B1179" s="191"/>
    </row>
    <row r="1180">
      <c r="A1180" s="187"/>
      <c r="B1180" s="191"/>
    </row>
    <row r="1181">
      <c r="A1181" s="187"/>
      <c r="B1181" s="191"/>
    </row>
    <row r="1182">
      <c r="A1182" s="187"/>
      <c r="B1182" s="191"/>
    </row>
    <row r="1183">
      <c r="A1183" s="187"/>
      <c r="B1183" s="191"/>
    </row>
    <row r="1184">
      <c r="A1184" s="187"/>
      <c r="B1184" s="191"/>
    </row>
    <row r="1185">
      <c r="A1185" s="187"/>
      <c r="B1185" s="191"/>
    </row>
    <row r="1186">
      <c r="A1186" s="187"/>
      <c r="B1186" s="191"/>
    </row>
    <row r="1187">
      <c r="A1187" s="187"/>
      <c r="B1187" s="191"/>
    </row>
    <row r="1188">
      <c r="A1188" s="187"/>
      <c r="B1188" s="191"/>
    </row>
    <row r="1189">
      <c r="A1189" s="187"/>
      <c r="B1189" s="191"/>
    </row>
    <row r="1190">
      <c r="A1190" s="187"/>
      <c r="B1190" s="191"/>
    </row>
    <row r="1191">
      <c r="A1191" s="187"/>
      <c r="B1191" s="191"/>
    </row>
    <row r="1192">
      <c r="A1192" s="187"/>
      <c r="B1192" s="191"/>
    </row>
    <row r="1193">
      <c r="A1193" s="187"/>
      <c r="B1193" s="191"/>
    </row>
    <row r="1194">
      <c r="A1194" s="187"/>
      <c r="B1194" s="191"/>
    </row>
    <row r="1195">
      <c r="A1195" s="187"/>
      <c r="B1195" s="191"/>
    </row>
    <row r="1196">
      <c r="A1196" s="187"/>
      <c r="B1196" s="191"/>
    </row>
    <row r="1197">
      <c r="A1197" s="187"/>
      <c r="B1197" s="191"/>
    </row>
    <row r="1198">
      <c r="A1198" s="187"/>
      <c r="B1198" s="191"/>
    </row>
    <row r="1199">
      <c r="A1199" s="187"/>
      <c r="B1199" s="191"/>
    </row>
    <row r="1200">
      <c r="A1200" s="187"/>
      <c r="B1200" s="191"/>
    </row>
    <row r="1201">
      <c r="A1201" s="187"/>
      <c r="B1201" s="191"/>
    </row>
    <row r="1202">
      <c r="A1202" s="187"/>
      <c r="B1202" s="191"/>
    </row>
    <row r="1203">
      <c r="A1203" s="187"/>
      <c r="B1203" s="191"/>
    </row>
    <row r="1204">
      <c r="A1204" s="187"/>
      <c r="B1204" s="191"/>
    </row>
    <row r="1205">
      <c r="A1205" s="187"/>
      <c r="B1205" s="191"/>
    </row>
    <row r="1206">
      <c r="A1206" s="187"/>
      <c r="B1206" s="191"/>
    </row>
    <row r="1207">
      <c r="A1207" s="187"/>
      <c r="B1207" s="191"/>
    </row>
    <row r="1208">
      <c r="A1208" s="187"/>
      <c r="B1208" s="191"/>
    </row>
    <row r="1209">
      <c r="A1209" s="187"/>
      <c r="B1209" s="191"/>
    </row>
    <row r="1210">
      <c r="A1210" s="187"/>
      <c r="B1210" s="191"/>
    </row>
    <row r="1211">
      <c r="A1211" s="187"/>
      <c r="B1211" s="191"/>
    </row>
    <row r="1212">
      <c r="A1212" s="187"/>
      <c r="B1212" s="191"/>
    </row>
    <row r="1213">
      <c r="A1213" s="187"/>
      <c r="B1213" s="191"/>
    </row>
    <row r="1214">
      <c r="A1214" s="187"/>
      <c r="B1214" s="191"/>
    </row>
    <row r="1215">
      <c r="A1215" s="187"/>
      <c r="B1215" s="191"/>
    </row>
    <row r="1216">
      <c r="A1216" s="187"/>
      <c r="B1216" s="191"/>
    </row>
    <row r="1217">
      <c r="A1217" s="187"/>
      <c r="B1217" s="191"/>
    </row>
    <row r="1218">
      <c r="A1218" s="187"/>
      <c r="B1218" s="191"/>
    </row>
    <row r="1219">
      <c r="A1219" s="187"/>
      <c r="B1219" s="191"/>
    </row>
    <row r="1220">
      <c r="A1220" s="187"/>
      <c r="B1220" s="191"/>
    </row>
    <row r="1221">
      <c r="A1221" s="187"/>
      <c r="B1221" s="191"/>
    </row>
    <row r="1222">
      <c r="A1222" s="187"/>
      <c r="B1222" s="191"/>
    </row>
    <row r="1223">
      <c r="A1223" s="187"/>
      <c r="B1223" s="191"/>
    </row>
    <row r="1224">
      <c r="A1224" s="187"/>
      <c r="B1224" s="191"/>
    </row>
    <row r="1225">
      <c r="A1225" s="187"/>
      <c r="B1225" s="191"/>
    </row>
    <row r="1226">
      <c r="A1226" s="187"/>
      <c r="B1226" s="191"/>
    </row>
    <row r="1227">
      <c r="A1227" s="187"/>
      <c r="B1227" s="191"/>
    </row>
    <row r="1228">
      <c r="A1228" s="187"/>
      <c r="B1228" s="191"/>
    </row>
    <row r="1229">
      <c r="A1229" s="187"/>
      <c r="B1229" s="191"/>
    </row>
    <row r="1230">
      <c r="A1230" s="187"/>
      <c r="B1230" s="191"/>
    </row>
    <row r="1231">
      <c r="A1231" s="187"/>
      <c r="B1231" s="191"/>
    </row>
    <row r="1232">
      <c r="A1232" s="187"/>
      <c r="B1232" s="191"/>
    </row>
    <row r="1233">
      <c r="A1233" s="187"/>
      <c r="B1233" s="191"/>
    </row>
    <row r="1234">
      <c r="A1234" s="187"/>
      <c r="B1234" s="191"/>
    </row>
    <row r="1235">
      <c r="A1235" s="187"/>
      <c r="B1235" s="191"/>
    </row>
    <row r="1236">
      <c r="A1236" s="187"/>
      <c r="B1236" s="191"/>
    </row>
    <row r="1237">
      <c r="A1237" s="187"/>
      <c r="B1237" s="191"/>
    </row>
    <row r="1238">
      <c r="A1238" s="187"/>
      <c r="B1238" s="191"/>
    </row>
    <row r="1239">
      <c r="A1239" s="187"/>
      <c r="B1239" s="191"/>
    </row>
    <row r="1240">
      <c r="A1240" s="187"/>
      <c r="B1240" s="191"/>
    </row>
    <row r="1241">
      <c r="A1241" s="187"/>
      <c r="B1241" s="191"/>
    </row>
    <row r="1242">
      <c r="A1242" s="187"/>
      <c r="B1242" s="191"/>
    </row>
    <row r="1243">
      <c r="A1243" s="187"/>
      <c r="B1243" s="191"/>
    </row>
    <row r="1244">
      <c r="A1244" s="187"/>
      <c r="B1244" s="191"/>
    </row>
    <row r="1245">
      <c r="A1245" s="187"/>
      <c r="B1245" s="191"/>
    </row>
    <row r="1246">
      <c r="A1246" s="187"/>
      <c r="B1246" s="191"/>
    </row>
    <row r="1247">
      <c r="A1247" s="187"/>
      <c r="B1247" s="191"/>
    </row>
    <row r="1248">
      <c r="A1248" s="187"/>
      <c r="B1248" s="191"/>
    </row>
    <row r="1249">
      <c r="A1249" s="187"/>
      <c r="B1249" s="191"/>
    </row>
    <row r="1250">
      <c r="A1250" s="187"/>
      <c r="B1250" s="191"/>
    </row>
    <row r="1251">
      <c r="A1251" s="187"/>
      <c r="B1251" s="191"/>
    </row>
    <row r="1252">
      <c r="A1252" s="187"/>
      <c r="B1252" s="191"/>
    </row>
    <row r="1253">
      <c r="A1253" s="187"/>
      <c r="B1253" s="191"/>
    </row>
    <row r="1254">
      <c r="A1254" s="187"/>
      <c r="B1254" s="191"/>
    </row>
    <row r="1255">
      <c r="A1255" s="187"/>
      <c r="B1255" s="191"/>
    </row>
    <row r="1256">
      <c r="A1256" s="187"/>
      <c r="B1256" s="191"/>
    </row>
    <row r="1257">
      <c r="A1257" s="187"/>
      <c r="B1257" s="191"/>
    </row>
    <row r="1258">
      <c r="A1258" s="187"/>
      <c r="B1258" s="191"/>
    </row>
    <row r="1259">
      <c r="A1259" s="187"/>
      <c r="B1259" s="191"/>
    </row>
    <row r="1260">
      <c r="A1260" s="187"/>
      <c r="B1260" s="191"/>
    </row>
    <row r="1261">
      <c r="A1261" s="187"/>
      <c r="B1261" s="191"/>
    </row>
    <row r="1262">
      <c r="A1262" s="187"/>
      <c r="B1262" s="191"/>
    </row>
    <row r="1263">
      <c r="A1263" s="187"/>
      <c r="B1263" s="191"/>
    </row>
    <row r="1264">
      <c r="A1264" s="187"/>
      <c r="B1264" s="191"/>
    </row>
    <row r="1265">
      <c r="A1265" s="187"/>
      <c r="B1265" s="191"/>
    </row>
    <row r="1266">
      <c r="A1266" s="187"/>
      <c r="B1266" s="191"/>
    </row>
    <row r="1267">
      <c r="A1267" s="187"/>
      <c r="B1267" s="191"/>
    </row>
    <row r="1268">
      <c r="A1268" s="187"/>
      <c r="B1268" s="191"/>
    </row>
    <row r="1269">
      <c r="A1269" s="187"/>
      <c r="B1269" s="191"/>
    </row>
    <row r="1270">
      <c r="A1270" s="187"/>
      <c r="B1270" s="191"/>
    </row>
    <row r="1271">
      <c r="A1271" s="187"/>
      <c r="B1271" s="191"/>
    </row>
    <row r="1272">
      <c r="A1272" s="187"/>
      <c r="B1272" s="191"/>
    </row>
    <row r="1273">
      <c r="A1273" s="187"/>
      <c r="B1273" s="191"/>
    </row>
    <row r="1274">
      <c r="A1274" s="187"/>
      <c r="B1274" s="191"/>
    </row>
    <row r="1275">
      <c r="A1275" s="187"/>
      <c r="B1275" s="191"/>
    </row>
    <row r="1276">
      <c r="A1276" s="187"/>
      <c r="B1276" s="191"/>
    </row>
    <row r="1277">
      <c r="A1277" s="187"/>
      <c r="B1277" s="191"/>
    </row>
    <row r="1278">
      <c r="A1278" s="187"/>
      <c r="B1278" s="191"/>
    </row>
    <row r="1279">
      <c r="A1279" s="187"/>
      <c r="B1279" s="191"/>
    </row>
    <row r="1280">
      <c r="A1280" s="187"/>
      <c r="B1280" s="191"/>
    </row>
    <row r="1281">
      <c r="A1281" s="187"/>
      <c r="B1281" s="191"/>
    </row>
    <row r="1282">
      <c r="A1282" s="187"/>
      <c r="B1282" s="191"/>
    </row>
    <row r="1283">
      <c r="A1283" s="187"/>
      <c r="B1283" s="191"/>
    </row>
    <row r="1284">
      <c r="A1284" s="187"/>
      <c r="B1284" s="191"/>
    </row>
    <row r="1285">
      <c r="A1285" s="187"/>
      <c r="B1285" s="191"/>
    </row>
    <row r="1286">
      <c r="A1286" s="187"/>
      <c r="B1286" s="191"/>
    </row>
    <row r="1287">
      <c r="A1287" s="187"/>
      <c r="B1287" s="191"/>
    </row>
    <row r="1288">
      <c r="A1288" s="187"/>
      <c r="B1288" s="191"/>
    </row>
    <row r="1289">
      <c r="A1289" s="187"/>
      <c r="B1289" s="191"/>
    </row>
    <row r="1290">
      <c r="A1290" s="187"/>
      <c r="B1290" s="191"/>
    </row>
    <row r="1291">
      <c r="A1291" s="187"/>
      <c r="B1291" s="191"/>
    </row>
    <row r="1292">
      <c r="A1292" s="187"/>
      <c r="B1292" s="191"/>
    </row>
    <row r="1293">
      <c r="A1293" s="187"/>
      <c r="B1293" s="191"/>
    </row>
    <row r="1294">
      <c r="A1294" s="187"/>
      <c r="B1294" s="191"/>
    </row>
    <row r="1295">
      <c r="A1295" s="187"/>
      <c r="B1295" s="191"/>
    </row>
    <row r="1296">
      <c r="A1296" s="187"/>
      <c r="B1296" s="191"/>
    </row>
    <row r="1297">
      <c r="A1297" s="187"/>
      <c r="B1297" s="191"/>
    </row>
    <row r="1298">
      <c r="A1298" s="187"/>
      <c r="B1298" s="191"/>
    </row>
    <row r="1299">
      <c r="A1299" s="187"/>
      <c r="B1299" s="191"/>
    </row>
    <row r="1300">
      <c r="A1300" s="187"/>
      <c r="B1300" s="191"/>
    </row>
    <row r="1301">
      <c r="A1301" s="187"/>
      <c r="B1301" s="191"/>
    </row>
    <row r="1302">
      <c r="A1302" s="187"/>
      <c r="B1302" s="191"/>
    </row>
    <row r="1303">
      <c r="A1303" s="187"/>
      <c r="B1303" s="191"/>
    </row>
    <row r="1304">
      <c r="A1304" s="187"/>
      <c r="B1304" s="191"/>
    </row>
    <row r="1305">
      <c r="A1305" s="187"/>
      <c r="B1305" s="191"/>
    </row>
    <row r="1306">
      <c r="A1306" s="187"/>
      <c r="B1306" s="191"/>
    </row>
    <row r="1307">
      <c r="A1307" s="187"/>
      <c r="B1307" s="191"/>
    </row>
    <row r="1308">
      <c r="A1308" s="187"/>
      <c r="B1308" s="191"/>
    </row>
    <row r="1309">
      <c r="A1309" s="187"/>
      <c r="B1309" s="191"/>
    </row>
    <row r="1310">
      <c r="A1310" s="187"/>
      <c r="B1310" s="191"/>
    </row>
    <row r="1311">
      <c r="A1311" s="187"/>
      <c r="B1311" s="191"/>
    </row>
    <row r="1312">
      <c r="A1312" s="187"/>
      <c r="B1312" s="191"/>
    </row>
    <row r="1313">
      <c r="A1313" s="187"/>
      <c r="B1313" s="191"/>
    </row>
    <row r="1314">
      <c r="A1314" s="187"/>
      <c r="B1314" s="191"/>
    </row>
    <row r="1315">
      <c r="A1315" s="187"/>
      <c r="B1315" s="191"/>
    </row>
    <row r="1316">
      <c r="A1316" s="187"/>
      <c r="B1316" s="191"/>
    </row>
    <row r="1317">
      <c r="A1317" s="187"/>
      <c r="B1317" s="191"/>
    </row>
    <row r="1318">
      <c r="A1318" s="187"/>
      <c r="B1318" s="191"/>
    </row>
    <row r="1319">
      <c r="A1319" s="187"/>
      <c r="B1319" s="191"/>
    </row>
    <row r="1320">
      <c r="A1320" s="187"/>
      <c r="B1320" s="191"/>
    </row>
    <row r="1321">
      <c r="A1321" s="187"/>
      <c r="B1321" s="191"/>
    </row>
    <row r="1322">
      <c r="A1322" s="187"/>
      <c r="B1322" s="191"/>
    </row>
    <row r="1323">
      <c r="A1323" s="187"/>
      <c r="B1323" s="191"/>
    </row>
    <row r="1324">
      <c r="A1324" s="187"/>
      <c r="B1324" s="191"/>
    </row>
    <row r="1325">
      <c r="A1325" s="187"/>
      <c r="B1325" s="191"/>
    </row>
    <row r="1326">
      <c r="A1326" s="187"/>
      <c r="B1326" s="191"/>
    </row>
    <row r="1327">
      <c r="A1327" s="187"/>
      <c r="B1327" s="191"/>
    </row>
    <row r="1328">
      <c r="A1328" s="187"/>
      <c r="B1328" s="191"/>
    </row>
    <row r="1329">
      <c r="A1329" s="187"/>
      <c r="B1329" s="191"/>
    </row>
    <row r="1330">
      <c r="A1330" s="187"/>
      <c r="B1330" s="191"/>
    </row>
    <row r="1331">
      <c r="A1331" s="187"/>
      <c r="B1331" s="191"/>
    </row>
    <row r="1332">
      <c r="A1332" s="187"/>
      <c r="B1332" s="191"/>
    </row>
    <row r="1333">
      <c r="A1333" s="187"/>
      <c r="B1333" s="191"/>
    </row>
    <row r="1334">
      <c r="A1334" s="187"/>
      <c r="B1334" s="191"/>
    </row>
    <row r="1335">
      <c r="A1335" s="187"/>
      <c r="B1335" s="191"/>
    </row>
    <row r="1336">
      <c r="A1336" s="187"/>
      <c r="B1336" s="191"/>
    </row>
    <row r="1337">
      <c r="A1337" s="187"/>
      <c r="B1337" s="191"/>
    </row>
    <row r="1338">
      <c r="A1338" s="187"/>
      <c r="B1338" s="191"/>
    </row>
    <row r="1339">
      <c r="A1339" s="187"/>
      <c r="B1339" s="191"/>
    </row>
    <row r="1340">
      <c r="A1340" s="187"/>
      <c r="B1340" s="191"/>
    </row>
    <row r="1341">
      <c r="A1341" s="187"/>
      <c r="B1341" s="191"/>
    </row>
    <row r="1342">
      <c r="A1342" s="187"/>
      <c r="B1342" s="191"/>
    </row>
    <row r="1343">
      <c r="A1343" s="187"/>
      <c r="B1343" s="191"/>
    </row>
    <row r="1344">
      <c r="A1344" s="187"/>
      <c r="B1344" s="191"/>
    </row>
    <row r="1345">
      <c r="A1345" s="187"/>
      <c r="B1345" s="191"/>
    </row>
    <row r="1346">
      <c r="A1346" s="187"/>
      <c r="B1346" s="191"/>
    </row>
    <row r="1347">
      <c r="A1347" s="187"/>
      <c r="B1347" s="191"/>
    </row>
    <row r="1348">
      <c r="A1348" s="187"/>
      <c r="B1348" s="191"/>
    </row>
    <row r="1349">
      <c r="A1349" s="187"/>
      <c r="B1349" s="191"/>
    </row>
    <row r="1350">
      <c r="A1350" s="187"/>
      <c r="B1350" s="191"/>
    </row>
    <row r="1351">
      <c r="A1351" s="187"/>
      <c r="B1351" s="191"/>
    </row>
    <row r="1352">
      <c r="A1352" s="187"/>
      <c r="B1352" s="191"/>
    </row>
    <row r="1353">
      <c r="A1353" s="187"/>
      <c r="B1353" s="191"/>
    </row>
    <row r="1354">
      <c r="A1354" s="187"/>
      <c r="B1354" s="191"/>
    </row>
    <row r="1355">
      <c r="A1355" s="187"/>
      <c r="B1355" s="191"/>
    </row>
    <row r="1356">
      <c r="A1356" s="187"/>
      <c r="B1356" s="191"/>
    </row>
    <row r="1357">
      <c r="A1357" s="187"/>
      <c r="B1357" s="191"/>
    </row>
    <row r="1358">
      <c r="A1358" s="187"/>
      <c r="B1358" s="191"/>
    </row>
    <row r="1359">
      <c r="A1359" s="187"/>
      <c r="B1359" s="191"/>
    </row>
    <row r="1360">
      <c r="A1360" s="187"/>
      <c r="B1360" s="191"/>
    </row>
    <row r="1361">
      <c r="A1361" s="187"/>
      <c r="B1361" s="191"/>
    </row>
    <row r="1362">
      <c r="A1362" s="187"/>
      <c r="B1362" s="191"/>
    </row>
    <row r="1363">
      <c r="A1363" s="187"/>
      <c r="B1363" s="191"/>
    </row>
    <row r="1364">
      <c r="A1364" s="187"/>
      <c r="B1364" s="191"/>
    </row>
    <row r="1365">
      <c r="A1365" s="187"/>
      <c r="B1365" s="191"/>
    </row>
    <row r="1366">
      <c r="A1366" s="187"/>
      <c r="B1366" s="191"/>
    </row>
    <row r="1367">
      <c r="A1367" s="187"/>
      <c r="B1367" s="191"/>
    </row>
    <row r="1368">
      <c r="A1368" s="187"/>
      <c r="B1368" s="191"/>
    </row>
    <row r="1369">
      <c r="A1369" s="187"/>
      <c r="B1369" s="191"/>
    </row>
    <row r="1370">
      <c r="A1370" s="187"/>
      <c r="B1370" s="191"/>
    </row>
    <row r="1371">
      <c r="A1371" s="187"/>
      <c r="B1371" s="191"/>
    </row>
    <row r="1372">
      <c r="A1372" s="187"/>
      <c r="B1372" s="191"/>
    </row>
    <row r="1373">
      <c r="A1373" s="187"/>
      <c r="B1373" s="191"/>
    </row>
    <row r="1374">
      <c r="A1374" s="187"/>
      <c r="B1374" s="191"/>
    </row>
    <row r="1375">
      <c r="A1375" s="187"/>
      <c r="B1375" s="191"/>
    </row>
    <row r="1376">
      <c r="A1376" s="187"/>
      <c r="B1376" s="191"/>
    </row>
    <row r="1377">
      <c r="A1377" s="187"/>
      <c r="B1377" s="191"/>
    </row>
    <row r="1378">
      <c r="A1378" s="187"/>
      <c r="B1378" s="191"/>
    </row>
    <row r="1379">
      <c r="A1379" s="187"/>
      <c r="B1379" s="191"/>
    </row>
    <row r="1380">
      <c r="A1380" s="187"/>
      <c r="B1380" s="191"/>
    </row>
    <row r="1381">
      <c r="A1381" s="187"/>
      <c r="B1381" s="191"/>
    </row>
    <row r="1382">
      <c r="A1382" s="187"/>
      <c r="B1382" s="191"/>
    </row>
    <row r="1383">
      <c r="A1383" s="187"/>
      <c r="B1383" s="191"/>
    </row>
    <row r="1384">
      <c r="A1384" s="187"/>
      <c r="B1384" s="191"/>
    </row>
    <row r="1385">
      <c r="A1385" s="187"/>
      <c r="B1385" s="191"/>
    </row>
    <row r="1386">
      <c r="A1386" s="187"/>
      <c r="B1386" s="191"/>
    </row>
    <row r="1387">
      <c r="A1387" s="187"/>
      <c r="B1387" s="191"/>
    </row>
    <row r="1388">
      <c r="A1388" s="187"/>
      <c r="B1388" s="191"/>
    </row>
    <row r="1389">
      <c r="A1389" s="187"/>
      <c r="B1389" s="191"/>
    </row>
    <row r="1390">
      <c r="A1390" s="187"/>
      <c r="B1390" s="191"/>
    </row>
    <row r="1391">
      <c r="A1391" s="187"/>
      <c r="B1391" s="191"/>
    </row>
    <row r="1392">
      <c r="A1392" s="187"/>
      <c r="B1392" s="191"/>
    </row>
    <row r="1393">
      <c r="A1393" s="187"/>
      <c r="B1393" s="191"/>
    </row>
    <row r="1394">
      <c r="A1394" s="187"/>
      <c r="B1394" s="191"/>
    </row>
    <row r="1395">
      <c r="A1395" s="187"/>
      <c r="B1395" s="191"/>
    </row>
    <row r="1396">
      <c r="A1396" s="187"/>
      <c r="B1396" s="191"/>
    </row>
    <row r="1397">
      <c r="A1397" s="187"/>
      <c r="B1397" s="191"/>
    </row>
    <row r="1398">
      <c r="A1398" s="187"/>
      <c r="B1398" s="191"/>
    </row>
    <row r="1399">
      <c r="A1399" s="187"/>
      <c r="B1399" s="191"/>
    </row>
    <row r="1400">
      <c r="A1400" s="187"/>
      <c r="B1400" s="191"/>
    </row>
    <row r="1401">
      <c r="A1401" s="187"/>
      <c r="B1401" s="191"/>
    </row>
    <row r="1402">
      <c r="A1402" s="187"/>
      <c r="B1402" s="191"/>
    </row>
    <row r="1403">
      <c r="A1403" s="187"/>
      <c r="B1403" s="191"/>
    </row>
    <row r="1404">
      <c r="A1404" s="187"/>
      <c r="B1404" s="191"/>
    </row>
    <row r="1405">
      <c r="A1405" s="187"/>
      <c r="B1405" s="191"/>
    </row>
    <row r="1406">
      <c r="A1406" s="187"/>
      <c r="B1406" s="191"/>
    </row>
    <row r="1407">
      <c r="A1407" s="187"/>
      <c r="B1407" s="191"/>
    </row>
    <row r="1408">
      <c r="A1408" s="187"/>
      <c r="B1408" s="191"/>
    </row>
    <row r="1409">
      <c r="A1409" s="187"/>
      <c r="B1409" s="191"/>
    </row>
    <row r="1410">
      <c r="A1410" s="187"/>
      <c r="B1410" s="191"/>
    </row>
    <row r="1411">
      <c r="A1411" s="187"/>
      <c r="B1411" s="191"/>
    </row>
    <row r="1412">
      <c r="A1412" s="187"/>
      <c r="B1412" s="191"/>
    </row>
    <row r="1413">
      <c r="A1413" s="187"/>
      <c r="B1413" s="191"/>
    </row>
    <row r="1414">
      <c r="A1414" s="187"/>
      <c r="B1414" s="191"/>
    </row>
    <row r="1415">
      <c r="A1415" s="187"/>
      <c r="B1415" s="191"/>
    </row>
    <row r="1416">
      <c r="A1416" s="187"/>
      <c r="B1416" s="191"/>
    </row>
    <row r="1417">
      <c r="A1417" s="187"/>
      <c r="B1417" s="191"/>
    </row>
    <row r="1418">
      <c r="A1418" s="187"/>
      <c r="B1418" s="191"/>
    </row>
    <row r="1419">
      <c r="A1419" s="187"/>
      <c r="B1419" s="191"/>
    </row>
    <row r="1420">
      <c r="A1420" s="187"/>
      <c r="B1420" s="191"/>
    </row>
    <row r="1421">
      <c r="A1421" s="187"/>
      <c r="B1421" s="191"/>
    </row>
    <row r="1422">
      <c r="A1422" s="187"/>
      <c r="B1422" s="191"/>
    </row>
    <row r="1423">
      <c r="A1423" s="187"/>
      <c r="B1423" s="191"/>
    </row>
    <row r="1424">
      <c r="A1424" s="187"/>
      <c r="B1424" s="191"/>
    </row>
    <row r="1425">
      <c r="A1425" s="187"/>
      <c r="B1425" s="191"/>
    </row>
    <row r="1426">
      <c r="A1426" s="187"/>
      <c r="B1426" s="191"/>
    </row>
    <row r="1427">
      <c r="A1427" s="187"/>
      <c r="B1427" s="191"/>
    </row>
    <row r="1428">
      <c r="A1428" s="187"/>
      <c r="B1428" s="191"/>
    </row>
    <row r="1429">
      <c r="A1429" s="187"/>
      <c r="B1429" s="191"/>
    </row>
    <row r="1430">
      <c r="A1430" s="187"/>
      <c r="B1430" s="191"/>
    </row>
    <row r="1431">
      <c r="A1431" s="187"/>
      <c r="B1431" s="191"/>
    </row>
    <row r="1432">
      <c r="A1432" s="187"/>
      <c r="B1432" s="191"/>
    </row>
    <row r="1433">
      <c r="A1433" s="187"/>
      <c r="B1433" s="191"/>
    </row>
    <row r="1434">
      <c r="A1434" s="187"/>
      <c r="B1434" s="191"/>
    </row>
    <row r="1435">
      <c r="A1435" s="187"/>
      <c r="B1435" s="191"/>
    </row>
    <row r="1436">
      <c r="A1436" s="187"/>
      <c r="B1436" s="191"/>
    </row>
    <row r="1437">
      <c r="A1437" s="187"/>
      <c r="B1437" s="191"/>
    </row>
    <row r="1438">
      <c r="A1438" s="187"/>
      <c r="B1438" s="191"/>
    </row>
    <row r="1439">
      <c r="A1439" s="187"/>
      <c r="B1439" s="191"/>
    </row>
    <row r="1440">
      <c r="A1440" s="187"/>
      <c r="B1440" s="191"/>
    </row>
    <row r="1441">
      <c r="A1441" s="187"/>
      <c r="B1441" s="191"/>
    </row>
    <row r="1442">
      <c r="A1442" s="187"/>
      <c r="B1442" s="191"/>
    </row>
    <row r="1443">
      <c r="A1443" s="187"/>
      <c r="B1443" s="191"/>
    </row>
    <row r="1444">
      <c r="A1444" s="187"/>
      <c r="B1444" s="191"/>
    </row>
    <row r="1445">
      <c r="A1445" s="187"/>
      <c r="B1445" s="191"/>
    </row>
    <row r="1446">
      <c r="A1446" s="187"/>
      <c r="B1446" s="191"/>
    </row>
    <row r="1447">
      <c r="A1447" s="187"/>
      <c r="B1447" s="191"/>
    </row>
    <row r="1448">
      <c r="A1448" s="187"/>
      <c r="B1448" s="191"/>
    </row>
    <row r="1449">
      <c r="A1449" s="187"/>
      <c r="B1449" s="191"/>
    </row>
    <row r="1450">
      <c r="A1450" s="187"/>
      <c r="B1450" s="191"/>
    </row>
    <row r="1451">
      <c r="A1451" s="187"/>
      <c r="B1451" s="191"/>
    </row>
    <row r="1452">
      <c r="A1452" s="187"/>
      <c r="B1452" s="191"/>
    </row>
    <row r="1453">
      <c r="A1453" s="187"/>
      <c r="B1453" s="191"/>
    </row>
    <row r="1454">
      <c r="A1454" s="187"/>
      <c r="B1454" s="191"/>
    </row>
    <row r="1455">
      <c r="A1455" s="187"/>
      <c r="B1455" s="191"/>
    </row>
    <row r="1456">
      <c r="A1456" s="187"/>
      <c r="B1456" s="191"/>
    </row>
    <row r="1457">
      <c r="A1457" s="187"/>
      <c r="B1457" s="191"/>
    </row>
    <row r="1458">
      <c r="A1458" s="187"/>
      <c r="B1458" s="191"/>
    </row>
    <row r="1459">
      <c r="A1459" s="187"/>
      <c r="B1459" s="191"/>
    </row>
    <row r="1460">
      <c r="A1460" s="187"/>
      <c r="B1460" s="191"/>
    </row>
    <row r="1461">
      <c r="A1461" s="175"/>
      <c r="B1461" s="191"/>
    </row>
    <row r="1462">
      <c r="A1462" s="175"/>
      <c r="B1462" s="191"/>
    </row>
    <row r="1463">
      <c r="A1463" s="175"/>
      <c r="B1463" s="191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8" width="5.63"/>
    <col customWidth="1" min="9" max="9" width="10.25"/>
  </cols>
  <sheetData>
    <row r="1">
      <c r="A1" s="6" t="s">
        <v>1</v>
      </c>
      <c r="B1" s="7" t="s">
        <v>2</v>
      </c>
      <c r="C1" s="8" t="s">
        <v>3</v>
      </c>
      <c r="D1" s="179" t="s">
        <v>138</v>
      </c>
      <c r="E1" s="179" t="s">
        <v>139</v>
      </c>
      <c r="F1" s="179" t="s">
        <v>140</v>
      </c>
      <c r="G1" s="179" t="s">
        <v>141</v>
      </c>
      <c r="H1" s="179" t="s">
        <v>142</v>
      </c>
      <c r="I1" s="10" t="s">
        <v>5</v>
      </c>
      <c r="J1" s="5"/>
    </row>
    <row r="2">
      <c r="A2" s="12" t="s">
        <v>7</v>
      </c>
      <c r="B2" s="13" t="s">
        <v>8</v>
      </c>
      <c r="C2" s="180" t="s">
        <v>143</v>
      </c>
      <c r="D2" s="181" t="s">
        <v>144</v>
      </c>
      <c r="E2" s="181" t="s">
        <v>145</v>
      </c>
      <c r="F2" s="181" t="s">
        <v>146</v>
      </c>
      <c r="G2" s="181" t="s">
        <v>147</v>
      </c>
      <c r="H2" s="181" t="s">
        <v>148</v>
      </c>
      <c r="I2" s="16" t="s">
        <v>9</v>
      </c>
      <c r="J2" s="5" t="s">
        <v>11</v>
      </c>
    </row>
    <row r="3">
      <c r="A3" s="18" t="s">
        <v>12</v>
      </c>
      <c r="B3" s="19">
        <v>11.0</v>
      </c>
      <c r="C3" s="164">
        <f>LOOKUP($A3, SecondRowCounts!$A$2:$A983, SecondRowCounts!B$2:B983) / LOOKUP($A3, SecondRowTotals!$A$2:$A983, SecondRowTotals!B$2:B983)</f>
        <v>0.8699389002</v>
      </c>
      <c r="D3" s="182">
        <f>LOOKUP($A3, SecondRowRiichi!$A$2:$A983, SecondRowRiichi!B$2:B983) / LOOKUP($A3, SecondRowTotals!$A$2:$A983, SecondRowTotals!B$2:B983)</f>
        <v>0.07812627291</v>
      </c>
      <c r="E3" s="182">
        <f>LOOKUP($A3, SecondRowChange!$A$2:$A983, SecondRowChange!B$2:B983) / LOOKUP($A3, SecondRowTotals!$A$2:$A983, SecondRowTotals!B$2:B983)</f>
        <v>0.03942973523</v>
      </c>
      <c r="F3" s="182">
        <f>LOOKUP($A3, SecondRowFold!$A$2:$A983, SecondRowFold!B$2:B983) / LOOKUP($A3, SecondRowTotals!$A$2:$A983, SecondRowTotals!B$2:B983)</f>
        <v>0.007698574338</v>
      </c>
      <c r="G3" s="21">
        <f>LOOKUP($A3, SecondRowPass!$A$2:$A983, SecondRowPass!B$2:B983) / LOOKUP($A3, SecondRowTotals!$A$2:$A983, SecondRowTotals!B$2:B983)</f>
        <v>0.08594704684</v>
      </c>
      <c r="H3" s="21">
        <f>LOOKUP($A3, SecondRowCall!$A$2:$A983, SecondRowCall!B$2:B983) / LOOKUP($A3, SecondRowTotals!$A$2:$A983, SecondRowTotals!B$2:B983)</f>
        <v>0.004806517312</v>
      </c>
      <c r="I3" s="22">
        <f>LOOKUP($A3, SecondRowCounts!$A$2:$A983, SecondRowCounts!B$2:B983)</f>
        <v>21357</v>
      </c>
      <c r="J3" s="5"/>
    </row>
    <row r="4">
      <c r="A4" s="18" t="s">
        <v>13</v>
      </c>
      <c r="B4" s="19">
        <v>11.0</v>
      </c>
      <c r="C4" s="164">
        <f>LOOKUP($A4, SecondRowCounts!$A$2:$A983, SecondRowCounts!B$2:B983) / LOOKUP($A4, SecondRowTotals!$A$2:$A983, SecondRowTotals!B$2:B983)</f>
        <v>0.8882621349</v>
      </c>
      <c r="D4" s="182">
        <f>LOOKUP($A4, SecondRowRiichi!$A$2:$A983, SecondRowRiichi!B$2:B983) / LOOKUP($A4, SecondRowTotals!$A$2:$A983, SecondRowTotals!B$2:B983)</f>
        <v>0.07131821938</v>
      </c>
      <c r="E4" s="182">
        <f>LOOKUP($A4, SecondRowChange!$A$2:$A983, SecondRowChange!B$2:B983) / LOOKUP($A4, SecondRowTotals!$A$2:$A983, SecondRowTotals!B$2:B983)</f>
        <v>0.0303955736</v>
      </c>
      <c r="F4" s="182">
        <f>LOOKUP($A4, SecondRowFold!$A$2:$A983, SecondRowFold!B$2:B983) / LOOKUP($A4, SecondRowTotals!$A$2:$A983, SecondRowTotals!B$2:B983)</f>
        <v>0.006036000431</v>
      </c>
      <c r="G4" s="21">
        <f>LOOKUP($A4, SecondRowPass!$A$2:$A983, SecondRowPass!B$2:B983) / LOOKUP($A4, SecondRowTotals!$A$2:$A983, SecondRowTotals!B$2:B983)</f>
        <v>0.05762943269</v>
      </c>
      <c r="H4" s="21">
        <f>LOOKUP($A4, SecondRowCall!$A$2:$A983, SecondRowCall!B$2:B983) / LOOKUP($A4, SecondRowTotals!$A$2:$A983, SecondRowTotals!B$2:B983)</f>
        <v>0.003988071713</v>
      </c>
      <c r="I4" s="22">
        <f>LOOKUP($A4, SecondRowCounts!$A$2:$A983, SecondRowCounts!B$2:B983)</f>
        <v>24723</v>
      </c>
      <c r="J4" s="5"/>
    </row>
    <row r="5">
      <c r="A5" s="18" t="s">
        <v>14</v>
      </c>
      <c r="B5" s="19">
        <v>11.0</v>
      </c>
      <c r="C5" s="164">
        <f>LOOKUP($A5, SecondRowCounts!$A$2:$A983, SecondRowCounts!B$2:B983) / LOOKUP($A5, SecondRowTotals!$A$2:$A983, SecondRowTotals!B$2:B983)</f>
        <v>0.8696054378</v>
      </c>
      <c r="D5" s="182">
        <f>LOOKUP($A5, SecondRowRiichi!$A$2:$A983, SecondRowRiichi!B$2:B983) / LOOKUP($A5, SecondRowTotals!$A$2:$A983, SecondRowTotals!B$2:B983)</f>
        <v>0.07963640751</v>
      </c>
      <c r="E5" s="182">
        <f>LOOKUP($A5, SecondRowChange!$A$2:$A983, SecondRowChange!B$2:B983) / LOOKUP($A5, SecondRowTotals!$A$2:$A983, SecondRowTotals!B$2:B983)</f>
        <v>0.03893335478</v>
      </c>
      <c r="F5" s="182">
        <f>LOOKUP($A5, SecondRowFold!$A$2:$A983, SecondRowFold!B$2:B983) / LOOKUP($A5, SecondRowTotals!$A$2:$A983, SecondRowTotals!B$2:B983)</f>
        <v>0.007078791779</v>
      </c>
      <c r="G5" s="21">
        <f>LOOKUP($A5, SecondRowPass!$A$2:$A983, SecondRowPass!B$2:B983) / LOOKUP($A5, SecondRowTotals!$A$2:$A983, SecondRowTotals!B$2:B983)</f>
        <v>0.08852511764</v>
      </c>
      <c r="H5" s="21">
        <f>LOOKUP($A5, SecondRowCall!$A$2:$A983, SecondRowCall!B$2:B983) / LOOKUP($A5, SecondRowTotals!$A$2:$A983, SecondRowTotals!B$2:B983)</f>
        <v>0.004746008125</v>
      </c>
      <c r="I5" s="22">
        <f>LOOKUP($A5, SecondRowCounts!$A$2:$A983, SecondRowCounts!B$2:B983)</f>
        <v>21621</v>
      </c>
      <c r="J5" s="5"/>
    </row>
    <row r="6">
      <c r="A6" s="12" t="s">
        <v>15</v>
      </c>
      <c r="B6" s="26" t="s">
        <v>8</v>
      </c>
      <c r="C6" s="180" t="s">
        <v>143</v>
      </c>
      <c r="D6" s="181" t="s">
        <v>144</v>
      </c>
      <c r="E6" s="181" t="s">
        <v>145</v>
      </c>
      <c r="F6" s="181" t="s">
        <v>146</v>
      </c>
      <c r="G6" s="181" t="s">
        <v>147</v>
      </c>
      <c r="H6" s="181" t="s">
        <v>148</v>
      </c>
      <c r="I6" s="30" t="s">
        <v>9</v>
      </c>
      <c r="J6" s="5" t="s">
        <v>16</v>
      </c>
    </row>
    <row r="7">
      <c r="A7" s="18" t="s">
        <v>17</v>
      </c>
      <c r="B7" s="19">
        <v>8.0</v>
      </c>
      <c r="C7" s="164">
        <f>LOOKUP($A7, SecondRowCounts!$A$2:$A983, SecondRowCounts!B$2:B983) / LOOKUP($A7, SecondRowTotals!$A$2:$A983, SecondRowTotals!B$2:B983)</f>
        <v>0.8599051369</v>
      </c>
      <c r="D7" s="182">
        <f>LOOKUP($A7, SecondRowRiichi!$A$2:$A983, SecondRowRiichi!B$2:B983) / LOOKUP($A7, SecondRowTotals!$A$2:$A983, SecondRowTotals!B$2:B983)</f>
        <v>0.08511917345</v>
      </c>
      <c r="E7" s="182">
        <f>LOOKUP($A7, SecondRowChange!$A$2:$A983, SecondRowChange!B$2:B983) / LOOKUP($A7, SecondRowTotals!$A$2:$A983, SecondRowTotals!B$2:B983)</f>
        <v>0.03567936793</v>
      </c>
      <c r="F7" s="182">
        <f>LOOKUP($A7, SecondRowFold!$A$2:$A983, SecondRowFold!B$2:B983) / LOOKUP($A7, SecondRowTotals!$A$2:$A983, SecondRowTotals!B$2:B983)</f>
        <v>0.01265061833</v>
      </c>
      <c r="G7" s="21">
        <f>LOOKUP($A7, SecondRowPass!$A$2:$A983, SecondRowPass!B$2:B983) / LOOKUP($A7, SecondRowTotals!$A$2:$A983, SecondRowTotals!B$2:B983)</f>
        <v>0.04811198605</v>
      </c>
      <c r="H7" s="21">
        <f>LOOKUP($A7, SecondRowCall!$A$2:$A983, SecondRowCall!B$2:B983) / LOOKUP($A7, SecondRowTotals!$A$2:$A983, SecondRowTotals!B$2:B983)</f>
        <v>0.006645703414</v>
      </c>
      <c r="I7" s="22">
        <f>LOOKUP($A7, SecondRowCounts!$A$2:$A983, SecondRowCounts!B$2:B983)</f>
        <v>130169</v>
      </c>
      <c r="J7" s="5"/>
    </row>
    <row r="8">
      <c r="A8" s="18" t="s">
        <v>18</v>
      </c>
      <c r="B8" s="19">
        <v>8.0</v>
      </c>
      <c r="C8" s="164">
        <f>LOOKUP($A8, SecondRowCounts!$A$2:$A983, SecondRowCounts!B$2:B983) / LOOKUP($A8, SecondRowTotals!$A$2:$A983, SecondRowTotals!B$2:B983)</f>
        <v>0.8680140554</v>
      </c>
      <c r="D8" s="182">
        <f>LOOKUP($A8, SecondRowRiichi!$A$2:$A983, SecondRowRiichi!B$2:B983) / LOOKUP($A8, SecondRowTotals!$A$2:$A983, SecondRowTotals!B$2:B983)</f>
        <v>0.08418770404</v>
      </c>
      <c r="E8" s="182">
        <f>LOOKUP($A8, SecondRowChange!$A$2:$A983, SecondRowChange!B$2:B983) / LOOKUP($A8, SecondRowTotals!$A$2:$A983, SecondRowTotals!B$2:B983)</f>
        <v>0.03052807337</v>
      </c>
      <c r="F8" s="182">
        <f>LOOKUP($A8, SecondRowFold!$A$2:$A983, SecondRowFold!B$2:B983) / LOOKUP($A8, SecondRowTotals!$A$2:$A983, SecondRowTotals!B$2:B983)</f>
        <v>0.01099010641</v>
      </c>
      <c r="G8" s="21">
        <f>LOOKUP($A8, SecondRowPass!$A$2:$A983, SecondRowPass!B$2:B983) / LOOKUP($A8, SecondRowTotals!$A$2:$A983, SecondRowTotals!B$2:B983)</f>
        <v>0.03362324619</v>
      </c>
      <c r="H8" s="21">
        <f>LOOKUP($A8, SecondRowCall!$A$2:$A983, SecondRowCall!B$2:B983) / LOOKUP($A8, SecondRowTotals!$A$2:$A983, SecondRowTotals!B$2:B983)</f>
        <v>0.006280060807</v>
      </c>
      <c r="I8" s="22">
        <f>LOOKUP($A8, SecondRowCounts!$A$2:$A983, SecondRowCounts!B$2:B983)</f>
        <v>174154</v>
      </c>
      <c r="J8" s="5"/>
    </row>
    <row r="9">
      <c r="A9" s="18" t="s">
        <v>19</v>
      </c>
      <c r="B9" s="19">
        <v>8.0</v>
      </c>
      <c r="C9" s="164">
        <f>LOOKUP($A9, SecondRowCounts!$A$2:$A983, SecondRowCounts!B$2:B983) / LOOKUP($A9, SecondRowTotals!$A$2:$A983, SecondRowTotals!B$2:B983)</f>
        <v>0.8749656224</v>
      </c>
      <c r="D9" s="182">
        <f>LOOKUP($A9, SecondRowRiichi!$A$2:$A983, SecondRowRiichi!B$2:B983) / LOOKUP($A9, SecondRowTotals!$A$2:$A983, SecondRowTotals!B$2:B983)</f>
        <v>0.0814769441</v>
      </c>
      <c r="E9" s="182">
        <f>LOOKUP($A9, SecondRowChange!$A$2:$A983, SecondRowChange!B$2:B983) / LOOKUP($A9, SecondRowTotals!$A$2:$A983, SecondRowTotals!B$2:B983)</f>
        <v>0.02752289755</v>
      </c>
      <c r="F9" s="182">
        <f>LOOKUP($A9, SecondRowFold!$A$2:$A983, SecondRowFold!B$2:B983) / LOOKUP($A9, SecondRowTotals!$A$2:$A983, SecondRowTotals!B$2:B983)</f>
        <v>0.009492378595</v>
      </c>
      <c r="G9" s="21">
        <f>LOOKUP($A9, SecondRowPass!$A$2:$A983, SecondRowPass!B$2:B983) / LOOKUP($A9, SecondRowTotals!$A$2:$A983, SecondRowTotals!B$2:B983)</f>
        <v>0.02784792193</v>
      </c>
      <c r="H9" s="21">
        <f>LOOKUP($A9, SecondRowCall!$A$2:$A983, SecondRowCall!B$2:B983) / LOOKUP($A9, SecondRowTotals!$A$2:$A983, SecondRowTotals!B$2:B983)</f>
        <v>0.006542157328</v>
      </c>
      <c r="I9" s="22">
        <f>LOOKUP($A9, SecondRowCounts!$A$2:$A983, SecondRowCounts!B$2:B983)</f>
        <v>209976</v>
      </c>
      <c r="J9" s="5"/>
    </row>
    <row r="10">
      <c r="A10" s="18" t="s">
        <v>20</v>
      </c>
      <c r="B10" s="19">
        <v>8.0</v>
      </c>
      <c r="C10" s="164">
        <f>LOOKUP($A10, SecondRowCounts!$A$2:$A983, SecondRowCounts!B$2:B983) / LOOKUP($A10, SecondRowTotals!$A$2:$A983, SecondRowTotals!B$2:B983)</f>
        <v>0.8759892057</v>
      </c>
      <c r="D10" s="182">
        <f>LOOKUP($A10, SecondRowRiichi!$A$2:$A983, SecondRowRiichi!B$2:B983) / LOOKUP($A10, SecondRowTotals!$A$2:$A983, SecondRowTotals!B$2:B983)</f>
        <v>0.08172742624</v>
      </c>
      <c r="E10" s="182">
        <f>LOOKUP($A10, SecondRowChange!$A$2:$A983, SecondRowChange!B$2:B983) / LOOKUP($A10, SecondRowTotals!$A$2:$A983, SecondRowTotals!B$2:B983)</f>
        <v>0.0271596967</v>
      </c>
      <c r="F10" s="182">
        <f>LOOKUP($A10, SecondRowFold!$A$2:$A983, SecondRowFold!B$2:B983) / LOOKUP($A10, SecondRowTotals!$A$2:$A983, SecondRowTotals!B$2:B983)</f>
        <v>0.009180159597</v>
      </c>
      <c r="G10" s="21">
        <f>LOOKUP($A10, SecondRowPass!$A$2:$A983, SecondRowPass!B$2:B983) / LOOKUP($A10, SecondRowTotals!$A$2:$A983, SecondRowTotals!B$2:B983)</f>
        <v>0.02869524188</v>
      </c>
      <c r="H10" s="21">
        <f>LOOKUP($A10, SecondRowCall!$A$2:$A983, SecondRowCall!B$2:B983) / LOOKUP($A10, SecondRowTotals!$A$2:$A983, SecondRowTotals!B$2:B983)</f>
        <v>0.005943511804</v>
      </c>
      <c r="I10" s="22">
        <f>LOOKUP($A10, SecondRowCounts!$A$2:$A983, SecondRowCounts!B$2:B983)</f>
        <v>211646</v>
      </c>
      <c r="J10" s="5"/>
    </row>
    <row r="11">
      <c r="A11" s="18" t="s">
        <v>21</v>
      </c>
      <c r="B11" s="19">
        <v>8.0</v>
      </c>
      <c r="C11" s="164">
        <f>LOOKUP($A11, SecondRowCounts!$A$2:$A983, SecondRowCounts!B$2:B983) / LOOKUP($A11, SecondRowTotals!$A$2:$A983, SecondRowTotals!B$2:B983)</f>
        <v>0.8687118817</v>
      </c>
      <c r="D11" s="182">
        <f>LOOKUP($A11, SecondRowRiichi!$A$2:$A983, SecondRowRiichi!B$2:B983) / LOOKUP($A11, SecondRowTotals!$A$2:$A983, SecondRowTotals!B$2:B983)</f>
        <v>0.08351901385</v>
      </c>
      <c r="E11" s="182">
        <f>LOOKUP($A11, SecondRowChange!$A$2:$A983, SecondRowChange!B$2:B983) / LOOKUP($A11, SecondRowTotals!$A$2:$A983, SecondRowTotals!B$2:B983)</f>
        <v>0.03033581293</v>
      </c>
      <c r="F11" s="182">
        <f>LOOKUP($A11, SecondRowFold!$A$2:$A983, SecondRowFold!B$2:B983) / LOOKUP($A11, SecondRowTotals!$A$2:$A983, SecondRowTotals!B$2:B983)</f>
        <v>0.01128474376</v>
      </c>
      <c r="G11" s="21">
        <f>LOOKUP($A11, SecondRowPass!$A$2:$A983, SecondRowPass!B$2:B983) / LOOKUP($A11, SecondRowTotals!$A$2:$A983, SecondRowTotals!B$2:B983)</f>
        <v>0.03357633082</v>
      </c>
      <c r="H11" s="21">
        <f>LOOKUP($A11, SecondRowCall!$A$2:$A983, SecondRowCall!B$2:B983) / LOOKUP($A11, SecondRowTotals!$A$2:$A983, SecondRowTotals!B$2:B983)</f>
        <v>0.006148547722</v>
      </c>
      <c r="I11" s="22">
        <f>LOOKUP($A11, SecondRowCounts!$A$2:$A983, SecondRowCounts!B$2:B983)</f>
        <v>175055</v>
      </c>
      <c r="J11" s="5"/>
    </row>
    <row r="12">
      <c r="A12" s="18" t="s">
        <v>22</v>
      </c>
      <c r="B12" s="19">
        <v>8.0</v>
      </c>
      <c r="C12" s="164">
        <f>LOOKUP($A12, SecondRowCounts!$A$2:$A983, SecondRowCounts!B$2:B983) / LOOKUP($A12, SecondRowTotals!$A$2:$A983, SecondRowTotals!B$2:B983)</f>
        <v>0.8593964108</v>
      </c>
      <c r="D12" s="182">
        <f>LOOKUP($A12, SecondRowRiichi!$A$2:$A983, SecondRowRiichi!B$2:B983) / LOOKUP($A12, SecondRowTotals!$A$2:$A983, SecondRowTotals!B$2:B983)</f>
        <v>0.08607005024</v>
      </c>
      <c r="E12" s="182">
        <f>LOOKUP($A12, SecondRowChange!$A$2:$A983, SecondRowChange!B$2:B983) / LOOKUP($A12, SecondRowTotals!$A$2:$A983, SecondRowTotals!B$2:B983)</f>
        <v>0.03514427755</v>
      </c>
      <c r="F12" s="182">
        <f>LOOKUP($A12, SecondRowFold!$A$2:$A983, SecondRowFold!B$2:B983) / LOOKUP($A12, SecondRowTotals!$A$2:$A983, SecondRowTotals!B$2:B983)</f>
        <v>0.01275626725</v>
      </c>
      <c r="G12" s="21">
        <f>LOOKUP($A12, SecondRowPass!$A$2:$A983, SecondRowPass!B$2:B983) / LOOKUP($A12, SecondRowTotals!$A$2:$A983, SecondRowTotals!B$2:B983)</f>
        <v>0.04811237696</v>
      </c>
      <c r="H12" s="21">
        <f>LOOKUP($A12, SecondRowCall!$A$2:$A983, SecondRowCall!B$2:B983) / LOOKUP($A12, SecondRowTotals!$A$2:$A983, SecondRowTotals!B$2:B983)</f>
        <v>0.006632994181</v>
      </c>
      <c r="I12" s="22">
        <f>LOOKUP($A12, SecondRowCounts!$A$2:$A983, SecondRowCounts!B$2:B983)</f>
        <v>129823</v>
      </c>
      <c r="J12" s="5"/>
    </row>
    <row r="13">
      <c r="A13" s="46" t="s">
        <v>23</v>
      </c>
      <c r="B13" s="26" t="s">
        <v>8</v>
      </c>
      <c r="C13" s="180" t="s">
        <v>143</v>
      </c>
      <c r="D13" s="181" t="s">
        <v>144</v>
      </c>
      <c r="E13" s="181" t="s">
        <v>145</v>
      </c>
      <c r="F13" s="181" t="s">
        <v>146</v>
      </c>
      <c r="G13" s="181" t="s">
        <v>147</v>
      </c>
      <c r="H13" s="181" t="s">
        <v>148</v>
      </c>
      <c r="I13" s="30" t="s">
        <v>9</v>
      </c>
      <c r="J13" s="5" t="s">
        <v>24</v>
      </c>
    </row>
    <row r="14">
      <c r="A14" s="48" t="str">
        <f>LOOKUP("1+Z (4 tiles)", SecondRowPercents!$A$2:$A983, SecondRowPercents!A$2:A983)</f>
        <v>1+Z</v>
      </c>
      <c r="B14" s="19">
        <v>4.0</v>
      </c>
      <c r="C14" s="164">
        <f>LOOKUP($A14, SecondRowCounts!$A$2:$A983, SecondRowCounts!B$2:B983) / LOOKUP($A14, SecondRowTotals!$A$2:$A983, SecondRowTotals!B$2:B983)</f>
        <v>0.8324713006</v>
      </c>
      <c r="D14" s="182">
        <f>LOOKUP($A14, SecondRowRiichi!$A$2:$A983, SecondRowRiichi!B$2:B983) / LOOKUP($A14, SecondRowTotals!$A$2:$A983, SecondRowTotals!B$2:B983)</f>
        <v>0.09625331147</v>
      </c>
      <c r="E14" s="182">
        <f>LOOKUP($A14, SecondRowChange!$A$2:$A983, SecondRowChange!B$2:B983) / LOOKUP($A14, SecondRowTotals!$A$2:$A983, SecondRowTotals!B$2:B983)</f>
        <v>0.03103317775</v>
      </c>
      <c r="F14" s="182">
        <f>LOOKUP($A14, SecondRowFold!$A$2:$A983, SecondRowFold!B$2:B983) / LOOKUP($A14, SecondRowTotals!$A$2:$A983, SecondRowTotals!B$2:B983)</f>
        <v>0.03355620033</v>
      </c>
      <c r="G14" s="21">
        <f>LOOKUP($A14, SecondRowPass!$A$2:$A983, SecondRowPass!B$2:B983) / LOOKUP($A14, SecondRowTotals!$A$2:$A983, SecondRowTotals!B$2:B983)</f>
        <v>0.09120726631</v>
      </c>
      <c r="H14" s="21">
        <f>LOOKUP($A14, SecondRowCall!$A$2:$A983, SecondRowCall!B$2:B983) / LOOKUP($A14, SecondRowTotals!$A$2:$A983, SecondRowTotals!B$2:B983)</f>
        <v>0.00668600984</v>
      </c>
      <c r="I14" s="22">
        <f>LOOKUP($A14, SecondRowCounts!$A$2:$A983, SecondRowCounts!B$2:B983)</f>
        <v>6599</v>
      </c>
      <c r="J14" s="5"/>
    </row>
    <row r="15">
      <c r="A15" s="48" t="str">
        <f>LOOKUP("2+Z (4 tiles)", SecondRowPercents!$A$2:$A983, SecondRowPercents!A$2:A983)</f>
        <v>2+Z</v>
      </c>
      <c r="B15" s="19">
        <v>4.0</v>
      </c>
      <c r="C15" s="164">
        <f>LOOKUP($A15, SecondRowCounts!$A$2:$A983, SecondRowCounts!B$2:B983) / LOOKUP($A15, SecondRowTotals!$A$2:$A983, SecondRowTotals!B$2:B983)</f>
        <v>0.8206232582</v>
      </c>
      <c r="D15" s="182">
        <f>LOOKUP($A15, SecondRowRiichi!$A$2:$A983, SecondRowRiichi!B$2:B983) / LOOKUP($A15, SecondRowTotals!$A$2:$A983, SecondRowTotals!B$2:B983)</f>
        <v>0.09944261464</v>
      </c>
      <c r="E15" s="182">
        <f>LOOKUP($A15, SecondRowChange!$A$2:$A983, SecondRowChange!B$2:B983) / LOOKUP($A15, SecondRowTotals!$A$2:$A983, SecondRowTotals!B$2:B983)</f>
        <v>0.0342031923</v>
      </c>
      <c r="F15" s="182">
        <f>LOOKUP($A15, SecondRowFold!$A$2:$A983, SecondRowFold!B$2:B983) / LOOKUP($A15, SecondRowTotals!$A$2:$A983, SecondRowTotals!B$2:B983)</f>
        <v>0.03762351153</v>
      </c>
      <c r="G15" s="21">
        <f>LOOKUP($A15, SecondRowPass!$A$2:$A983, SecondRowPass!B$2:B983) / LOOKUP($A15, SecondRowTotals!$A$2:$A983, SecondRowTotals!B$2:B983)</f>
        <v>0.08943501393</v>
      </c>
      <c r="H15" s="21">
        <f>LOOKUP($A15, SecondRowCall!$A$2:$A983, SecondRowCall!B$2:B983) / LOOKUP($A15, SecondRowTotals!$A$2:$A983, SecondRowTotals!B$2:B983)</f>
        <v>0.00810742336</v>
      </c>
      <c r="I15" s="22">
        <f>LOOKUP($A15, SecondRowCounts!$A$2:$A983, SecondRowCounts!B$2:B983)</f>
        <v>6478</v>
      </c>
      <c r="J15" s="5"/>
    </row>
    <row r="16">
      <c r="A16" s="48" t="str">
        <f>LOOKUP("3+Z (4 tiles)", SecondRowPercents!$A$2:$A983, SecondRowPercents!A$2:A983)</f>
        <v>3+Z</v>
      </c>
      <c r="B16" s="19">
        <v>4.0</v>
      </c>
      <c r="C16" s="164">
        <f>LOOKUP($A16, SecondRowCounts!$A$2:$A983, SecondRowCounts!B$2:B983) / LOOKUP($A16, SecondRowTotals!$A$2:$A983, SecondRowTotals!B$2:B983)</f>
        <v>0.7987717235</v>
      </c>
      <c r="D16" s="182">
        <f>LOOKUP($A16, SecondRowRiichi!$A$2:$A983, SecondRowRiichi!B$2:B983) / LOOKUP($A16, SecondRowTotals!$A$2:$A983, SecondRowTotals!B$2:B983)</f>
        <v>0.1125049</v>
      </c>
      <c r="E16" s="182">
        <f>LOOKUP($A16, SecondRowChange!$A$2:$A983, SecondRowChange!B$2:B983) / LOOKUP($A16, SecondRowTotals!$A$2:$A983, SecondRowTotals!B$2:B983)</f>
        <v>0.04181366784</v>
      </c>
      <c r="F16" s="182">
        <f>LOOKUP($A16, SecondRowFold!$A$2:$A983, SecondRowFold!B$2:B983) / LOOKUP($A16, SecondRowTotals!$A$2:$A983, SecondRowTotals!B$2:B983)</f>
        <v>0.03724029792</v>
      </c>
      <c r="G16" s="21">
        <f>LOOKUP($A16, SecondRowPass!$A$2:$A983, SecondRowPass!B$2:B983) / LOOKUP($A16, SecondRowTotals!$A$2:$A983, SecondRowTotals!B$2:B983)</f>
        <v>0.08584868679</v>
      </c>
      <c r="H16" s="21">
        <f>LOOKUP($A16, SecondRowCall!$A$2:$A983, SecondRowCall!B$2:B983) / LOOKUP($A16, SecondRowTotals!$A$2:$A983, SecondRowTotals!B$2:B983)</f>
        <v>0.009669410689</v>
      </c>
      <c r="I16" s="22">
        <f>LOOKUP($A16, SecondRowCounts!$A$2:$A983, SecondRowCounts!B$2:B983)</f>
        <v>6113</v>
      </c>
      <c r="J16" s="5"/>
    </row>
    <row r="17">
      <c r="A17" s="48" t="str">
        <f>LOOKUP("4+Z (4 tiles)", SecondRowPercents!$A$2:$A983, SecondRowPercents!A$2:A983)</f>
        <v>4+Z</v>
      </c>
      <c r="B17" s="19">
        <v>4.0</v>
      </c>
      <c r="C17" s="164">
        <f>LOOKUP($A17, SecondRowCounts!$A$2:$A983, SecondRowCounts!B$2:B983) / LOOKUP($A17, SecondRowTotals!$A$2:$A983, SecondRowTotals!B$2:B983)</f>
        <v>0.7981672394</v>
      </c>
      <c r="D17" s="182">
        <f>LOOKUP($A17, SecondRowRiichi!$A$2:$A983, SecondRowRiichi!B$2:B983) / LOOKUP($A17, SecondRowTotals!$A$2:$A983, SecondRowTotals!B$2:B983)</f>
        <v>0.1035509737</v>
      </c>
      <c r="E17" s="182">
        <f>LOOKUP($A17, SecondRowChange!$A$2:$A983, SecondRowChange!B$2:B983) / LOOKUP($A17, SecondRowTotals!$A$2:$A983, SecondRowTotals!B$2:B983)</f>
        <v>0.04810996564</v>
      </c>
      <c r="F17" s="182">
        <f>LOOKUP($A17, SecondRowFold!$A$2:$A983, SecondRowFold!B$2:B983) / LOOKUP($A17, SecondRowTotals!$A$2:$A983, SecondRowTotals!B$2:B983)</f>
        <v>0.04261168385</v>
      </c>
      <c r="G17" s="21">
        <f>LOOKUP($A17, SecondRowPass!$A$2:$A983, SecondRowPass!B$2:B983) / LOOKUP($A17, SecondRowTotals!$A$2:$A983, SecondRowTotals!B$2:B983)</f>
        <v>0.07869415808</v>
      </c>
      <c r="H17" s="21">
        <f>LOOKUP($A17, SecondRowCall!$A$2:$A983, SecondRowCall!B$2:B983) / LOOKUP($A17, SecondRowTotals!$A$2:$A983, SecondRowTotals!B$2:B983)</f>
        <v>0.007560137457</v>
      </c>
      <c r="I17" s="22">
        <f>LOOKUP($A17, SecondRowCounts!$A$2:$A983, SecondRowCounts!B$2:B983)</f>
        <v>6968</v>
      </c>
      <c r="J17" s="5"/>
    </row>
    <row r="18">
      <c r="A18" s="48" t="str">
        <f>LOOKUP("5+Z (4 tiles)", SecondRowPercents!$A$2:$A983, SecondRowPercents!A$2:A983)</f>
        <v>5+Z</v>
      </c>
      <c r="B18" s="19">
        <v>4.0</v>
      </c>
      <c r="C18" s="164">
        <f>LOOKUP($A18, SecondRowCounts!$A$2:$A983, SecondRowCounts!B$2:B983) / LOOKUP($A18, SecondRowTotals!$A$2:$A983, SecondRowTotals!B$2:B983)</f>
        <v>0.8010179113</v>
      </c>
      <c r="D18" s="182">
        <f>LOOKUP($A18, SecondRowRiichi!$A$2:$A983, SecondRowRiichi!B$2:B983) / LOOKUP($A18, SecondRowTotals!$A$2:$A983, SecondRowTotals!B$2:B983)</f>
        <v>0.1144171479</v>
      </c>
      <c r="E18" s="182">
        <f>LOOKUP($A18, SecondRowChange!$A$2:$A983, SecondRowChange!B$2:B983) / LOOKUP($A18, SecondRowTotals!$A$2:$A983, SecondRowTotals!B$2:B983)</f>
        <v>0.04296760301</v>
      </c>
      <c r="F18" s="182">
        <f>LOOKUP($A18, SecondRowFold!$A$2:$A983, SecondRowFold!B$2:B983) / LOOKUP($A18, SecondRowTotals!$A$2:$A983, SecondRowTotals!B$2:B983)</f>
        <v>0.03112459626</v>
      </c>
      <c r="G18" s="21">
        <f>LOOKUP($A18, SecondRowPass!$A$2:$A983, SecondRowPass!B$2:B983) / LOOKUP($A18, SecondRowTotals!$A$2:$A983, SecondRowTotals!B$2:B983)</f>
        <v>0.06313007732</v>
      </c>
      <c r="H18" s="21">
        <f>LOOKUP($A18, SecondRowCall!$A$2:$A983, SecondRowCall!B$2:B983) / LOOKUP($A18, SecondRowTotals!$A$2:$A983, SecondRowTotals!B$2:B983)</f>
        <v>0.01047274151</v>
      </c>
      <c r="I18" s="22">
        <f>LOOKUP($A18, SecondRowCounts!$A$2:$A983, SecondRowCounts!B$2:B983)</f>
        <v>8184</v>
      </c>
      <c r="J18" s="5"/>
    </row>
    <row r="19">
      <c r="A19" s="48" t="str">
        <f>LOOKUP("6+Z (4 tiles)", SecondRowPercents!$A$2:$A983, SecondRowPercents!A$2:A983)</f>
        <v>6+Z</v>
      </c>
      <c r="B19" s="19">
        <v>4.0</v>
      </c>
      <c r="C19" s="164">
        <f>LOOKUP($A19, SecondRowCounts!$A$2:$A983, SecondRowCounts!B$2:B983) / LOOKUP($A19, SecondRowTotals!$A$2:$A983, SecondRowTotals!B$2:B983)</f>
        <v>0.7869072974</v>
      </c>
      <c r="D19" s="182">
        <f>LOOKUP($A19, SecondRowRiichi!$A$2:$A983, SecondRowRiichi!B$2:B983) / LOOKUP($A19, SecondRowTotals!$A$2:$A983, SecondRowTotals!B$2:B983)</f>
        <v>0.1077233494</v>
      </c>
      <c r="E19" s="182">
        <f>LOOKUP($A19, SecondRowChange!$A$2:$A983, SecondRowChange!B$2:B983) / LOOKUP($A19, SecondRowTotals!$A$2:$A983, SecondRowTotals!B$2:B983)</f>
        <v>0.05302096178</v>
      </c>
      <c r="F19" s="182">
        <f>LOOKUP($A19, SecondRowFold!$A$2:$A983, SecondRowFold!B$2:B983) / LOOKUP($A19, SecondRowTotals!$A$2:$A983, SecondRowTotals!B$2:B983)</f>
        <v>0.04405335725</v>
      </c>
      <c r="G19" s="21">
        <f>LOOKUP($A19, SecondRowPass!$A$2:$A983, SecondRowPass!B$2:B983) / LOOKUP($A19, SecondRowTotals!$A$2:$A983, SecondRowTotals!B$2:B983)</f>
        <v>0.07443111759</v>
      </c>
      <c r="H19" s="21">
        <f>LOOKUP($A19, SecondRowCall!$A$2:$A983, SecondRowCall!B$2:B983) / LOOKUP($A19, SecondRowTotals!$A$2:$A983, SecondRowTotals!B$2:B983)</f>
        <v>0.008295034189</v>
      </c>
      <c r="I19" s="22">
        <f>LOOKUP($A19, SecondRowCounts!$A$2:$A983, SecondRowCounts!B$2:B983)</f>
        <v>7020</v>
      </c>
      <c r="J19" s="5"/>
    </row>
    <row r="20">
      <c r="A20" s="48" t="str">
        <f>LOOKUP("7+Z (4 tiles)", SecondRowPercents!$A$2:$A983, SecondRowPercents!A$2:A983)</f>
        <v>7+Z</v>
      </c>
      <c r="B20" s="19">
        <v>4.0</v>
      </c>
      <c r="C20" s="164">
        <f>LOOKUP($A20, SecondRowCounts!$A$2:$A983, SecondRowCounts!B$2:B983) / LOOKUP($A20, SecondRowTotals!$A$2:$A983, SecondRowTotals!B$2:B983)</f>
        <v>0.7999237805</v>
      </c>
      <c r="D20" s="182">
        <f>LOOKUP($A20, SecondRowRiichi!$A$2:$A983, SecondRowRiichi!B$2:B983) / LOOKUP($A20, SecondRowTotals!$A$2:$A983, SecondRowTotals!B$2:B983)</f>
        <v>0.1092479675</v>
      </c>
      <c r="E20" s="182">
        <f>LOOKUP($A20, SecondRowChange!$A$2:$A983, SecondRowChange!B$2:B983) / LOOKUP($A20, SecondRowTotals!$A$2:$A983, SecondRowTotals!B$2:B983)</f>
        <v>0.04319105691</v>
      </c>
      <c r="F20" s="182">
        <f>LOOKUP($A20, SecondRowFold!$A$2:$A983, SecondRowFold!B$2:B983) / LOOKUP($A20, SecondRowTotals!$A$2:$A983, SecondRowTotals!B$2:B983)</f>
        <v>0.04026930894</v>
      </c>
      <c r="G20" s="21">
        <f>LOOKUP($A20, SecondRowPass!$A$2:$A983, SecondRowPass!B$2:B983) / LOOKUP($A20, SecondRowTotals!$A$2:$A983, SecondRowTotals!B$2:B983)</f>
        <v>0.08307926829</v>
      </c>
      <c r="H20" s="21">
        <f>LOOKUP($A20, SecondRowCall!$A$2:$A983, SecondRowCall!B$2:B983) / LOOKUP($A20, SecondRowTotals!$A$2:$A983, SecondRowTotals!B$2:B983)</f>
        <v>0.007367886179</v>
      </c>
      <c r="I20" s="22">
        <f>LOOKUP($A20, SecondRowCounts!$A$2:$A983, SecondRowCounts!B$2:B983)</f>
        <v>6297</v>
      </c>
      <c r="J20" s="5"/>
    </row>
    <row r="21">
      <c r="A21" s="48" t="str">
        <f>LOOKUP("8+Z (4 tiles)", SecondRowPercents!$A$2:$A983, SecondRowPercents!A$2:A983)</f>
        <v>8+Z</v>
      </c>
      <c r="B21" s="19">
        <v>4.0</v>
      </c>
      <c r="C21" s="164">
        <f>LOOKUP($A21, SecondRowCounts!$A$2:$A983, SecondRowCounts!B$2:B983) / LOOKUP($A21, SecondRowTotals!$A$2:$A983, SecondRowTotals!B$2:B983)</f>
        <v>0.823943662</v>
      </c>
      <c r="D21" s="182">
        <f>LOOKUP($A21, SecondRowRiichi!$A$2:$A983, SecondRowRiichi!B$2:B983) / LOOKUP($A21, SecondRowTotals!$A$2:$A983, SecondRowTotals!B$2:B983)</f>
        <v>0.0985915493</v>
      </c>
      <c r="E21" s="182">
        <f>LOOKUP($A21, SecondRowChange!$A$2:$A983, SecondRowChange!B$2:B983) / LOOKUP($A21, SecondRowTotals!$A$2:$A983, SecondRowTotals!B$2:B983)</f>
        <v>0.03043259557</v>
      </c>
      <c r="F21" s="182">
        <f>LOOKUP($A21, SecondRowFold!$A$2:$A983, SecondRowFold!B$2:B983) / LOOKUP($A21, SecondRowTotals!$A$2:$A983, SecondRowTotals!B$2:B983)</f>
        <v>0.03860663984</v>
      </c>
      <c r="G21" s="21">
        <f>LOOKUP($A21, SecondRowPass!$A$2:$A983, SecondRowPass!B$2:B983) / LOOKUP($A21, SecondRowTotals!$A$2:$A983, SecondRowTotals!B$2:B983)</f>
        <v>0.09242957746</v>
      </c>
      <c r="H21" s="21">
        <f>LOOKUP($A21, SecondRowCall!$A$2:$A983, SecondRowCall!B$2:B983) / LOOKUP($A21, SecondRowTotals!$A$2:$A983, SecondRowTotals!B$2:B983)</f>
        <v>0.00842555332</v>
      </c>
      <c r="I21" s="22">
        <f>LOOKUP($A21, SecondRowCounts!$A$2:$A983, SecondRowCounts!B$2:B983)</f>
        <v>6552</v>
      </c>
      <c r="J21" s="5"/>
    </row>
    <row r="22">
      <c r="A22" s="48" t="str">
        <f>LOOKUP("9+Z (4 tiles)", SecondRowPercents!$A$2:$A983, SecondRowPercents!A$2:A983)</f>
        <v>9+Z</v>
      </c>
      <c r="B22" s="19">
        <v>4.0</v>
      </c>
      <c r="C22" s="164">
        <f>LOOKUP($A22, SecondRowCounts!$A$2:$A983, SecondRowCounts!B$2:B983) / LOOKUP($A22, SecondRowTotals!$A$2:$A983, SecondRowTotals!B$2:B983)</f>
        <v>0.8380592313</v>
      </c>
      <c r="D22" s="182">
        <f>LOOKUP($A22, SecondRowRiichi!$A$2:$A983, SecondRowRiichi!B$2:B983) / LOOKUP($A22, SecondRowTotals!$A$2:$A983, SecondRowTotals!B$2:B983)</f>
        <v>0.08859483302</v>
      </c>
      <c r="E22" s="182">
        <f>LOOKUP($A22, SecondRowChange!$A$2:$A983, SecondRowChange!B$2:B983) / LOOKUP($A22, SecondRowTotals!$A$2:$A983, SecondRowTotals!B$2:B983)</f>
        <v>0.02898550725</v>
      </c>
      <c r="F22" s="182">
        <f>LOOKUP($A22, SecondRowFold!$A$2:$A983, SecondRowFold!B$2:B983) / LOOKUP($A22, SecondRowTotals!$A$2:$A983, SecondRowTotals!B$2:B983)</f>
        <v>0.03541272842</v>
      </c>
      <c r="G22" s="21">
        <f>LOOKUP($A22, SecondRowPass!$A$2:$A983, SecondRowPass!B$2:B983) / LOOKUP($A22, SecondRowTotals!$A$2:$A983, SecondRowTotals!B$2:B983)</f>
        <v>0.0820415879</v>
      </c>
      <c r="H22" s="21">
        <f>LOOKUP($A22, SecondRowCall!$A$2:$A983, SecondRowCall!B$2:B983) / LOOKUP($A22, SecondRowTotals!$A$2:$A983, SecondRowTotals!B$2:B983)</f>
        <v>0.008947700063</v>
      </c>
      <c r="I22" s="22">
        <f>LOOKUP($A22, SecondRowCounts!$A$2:$A983, SecondRowCounts!B$2:B983)</f>
        <v>6650</v>
      </c>
      <c r="J22" s="5"/>
    </row>
    <row r="23">
      <c r="A23" s="48" t="str">
        <f>LOOKUP("Z+Z (4 tiles)", SecondRowPercents!$A$2:$A983, SecondRowPercents!A$2:A983)</f>
        <v>Z+Z</v>
      </c>
      <c r="B23" s="19">
        <v>4.0</v>
      </c>
      <c r="C23" s="164">
        <f>LOOKUP($A23, SecondRowCounts!$A$2:$A983, SecondRowCounts!B$2:B983) / LOOKUP($A23, SecondRowTotals!$A$2:$A983, SecondRowTotals!B$2:B983)</f>
        <v>0.9034582133</v>
      </c>
      <c r="D23" s="182">
        <f>LOOKUP($A23, SecondRowRiichi!$A$2:$A983, SecondRowRiichi!B$2:B983) / LOOKUP($A23, SecondRowTotals!$A$2:$A983, SecondRowTotals!B$2:B983)</f>
        <v>0.07081103335</v>
      </c>
      <c r="E23" s="182">
        <f>LOOKUP($A23, SecondRowChange!$A$2:$A983, SecondRowChange!B$2:B983) / LOOKUP($A23, SecondRowTotals!$A$2:$A983, SecondRowTotals!B$2:B983)</f>
        <v>0.001646768217</v>
      </c>
      <c r="F23" s="182">
        <f>LOOKUP($A23, SecondRowFold!$A$2:$A983, SecondRowFold!B$2:B983) / LOOKUP($A23, SecondRowTotals!$A$2:$A983, SecondRowTotals!B$2:B983)</f>
        <v>0.01780568135</v>
      </c>
      <c r="G23" s="21">
        <f>LOOKUP($A23, SecondRowPass!$A$2:$A983, SecondRowPass!B$2:B983) / LOOKUP($A23, SecondRowTotals!$A$2:$A983, SecondRowTotals!B$2:B983)</f>
        <v>0.02912721284</v>
      </c>
      <c r="H23" s="21">
        <f>LOOKUP($A23, SecondRowCall!$A$2:$A983, SecondRowCall!B$2:B983) / LOOKUP($A23, SecondRowTotals!$A$2:$A983, SecondRowTotals!B$2:B983)</f>
        <v>0.006278303829</v>
      </c>
      <c r="I23" s="22">
        <f>LOOKUP($A23, SecondRowCounts!$A$2:$A983, SecondRowCounts!B$2:B983)</f>
        <v>8778</v>
      </c>
      <c r="J23" s="5"/>
    </row>
    <row r="24">
      <c r="A24" s="68" t="s">
        <v>25</v>
      </c>
      <c r="B24" s="26" t="s">
        <v>8</v>
      </c>
      <c r="C24" s="180" t="s">
        <v>143</v>
      </c>
      <c r="D24" s="181" t="s">
        <v>144</v>
      </c>
      <c r="E24" s="181" t="s">
        <v>145</v>
      </c>
      <c r="F24" s="181" t="s">
        <v>146</v>
      </c>
      <c r="G24" s="181" t="s">
        <v>147</v>
      </c>
      <c r="H24" s="181" t="s">
        <v>148</v>
      </c>
      <c r="I24" s="30" t="s">
        <v>9</v>
      </c>
      <c r="J24" s="5" t="s">
        <v>26</v>
      </c>
    </row>
    <row r="25">
      <c r="A25" s="18" t="s">
        <v>27</v>
      </c>
      <c r="B25" s="70">
        <v>4.0</v>
      </c>
      <c r="C25" s="164">
        <f>LOOKUP($A25, SecondRowCounts!$A$2:$A983, SecondRowCounts!B$2:B983) / LOOKUP($A25, SecondRowTotals!$A$2:$A983, SecondRowTotals!B$2:B983)</f>
        <v>0.6357544672</v>
      </c>
      <c r="D25" s="182">
        <f>LOOKUP($A25, SecondRowRiichi!$A$2:$A983, SecondRowRiichi!B$2:B983) / LOOKUP($A25, SecondRowTotals!$A$2:$A983, SecondRowTotals!B$2:B983)</f>
        <v>0.1771729539</v>
      </c>
      <c r="E25" s="182">
        <f>LOOKUP($A25, SecondRowChange!$A$2:$A983, SecondRowChange!B$2:B983) / LOOKUP($A25, SecondRowTotals!$A$2:$A983, SecondRowTotals!B$2:B983)</f>
        <v>0.1802614163</v>
      </c>
      <c r="F25" s="182">
        <f>LOOKUP($A25, SecondRowFold!$A$2:$A983, SecondRowFold!B$2:B983) / LOOKUP($A25, SecondRowTotals!$A$2:$A983, SecondRowTotals!B$2:B983)</f>
        <v>0.003943304655</v>
      </c>
      <c r="G25" s="21">
        <f>LOOKUP($A25, SecondRowPass!$A$2:$A983, SecondRowPass!B$2:B983) / LOOKUP($A25, SecondRowTotals!$A$2:$A983, SecondRowTotals!B$2:B983)</f>
        <v>0.03642731083</v>
      </c>
      <c r="H25" s="21">
        <f>LOOKUP($A25, SecondRowCall!$A$2:$A983, SecondRowCall!B$2:B983) / LOOKUP($A25, SecondRowTotals!$A$2:$A983, SecondRowTotals!B$2:B983)</f>
        <v>0.002867857931</v>
      </c>
      <c r="I25" s="22">
        <f>LOOKUP($A25, SecondRowCounts!$A$2:$A983, SecondRowCounts!B$2:B983)</f>
        <v>23055</v>
      </c>
      <c r="J25" s="5"/>
    </row>
    <row r="26">
      <c r="A26" s="18" t="s">
        <v>28</v>
      </c>
      <c r="B26" s="70">
        <v>4.0</v>
      </c>
      <c r="C26" s="164">
        <f>LOOKUP($A26, SecondRowCounts!$A$2:$A983, SecondRowCounts!B$2:B983) / LOOKUP($A26, SecondRowTotals!$A$2:$A983, SecondRowTotals!B$2:B983)</f>
        <v>0.6543324538</v>
      </c>
      <c r="D26" s="182">
        <f>LOOKUP($A26, SecondRowRiichi!$A$2:$A983, SecondRowRiichi!B$2:B983) / LOOKUP($A26, SecondRowTotals!$A$2:$A983, SecondRowTotals!B$2:B983)</f>
        <v>0.1525558487</v>
      </c>
      <c r="E26" s="182">
        <f>LOOKUP($A26, SecondRowChange!$A$2:$A983, SecondRowChange!B$2:B983) / LOOKUP($A26, SecondRowTotals!$A$2:$A983, SecondRowTotals!B$2:B983)</f>
        <v>0.148123131</v>
      </c>
      <c r="F26" s="182">
        <f>LOOKUP($A26, SecondRowFold!$A$2:$A983, SecondRowFold!B$2:B983) / LOOKUP($A26, SecondRowTotals!$A$2:$A983, SecondRowTotals!B$2:B983)</f>
        <v>0.02957255937</v>
      </c>
      <c r="G26" s="21">
        <f>LOOKUP($A26, SecondRowPass!$A$2:$A983, SecondRowPass!B$2:B983) / LOOKUP($A26, SecondRowTotals!$A$2:$A983, SecondRowTotals!B$2:B983)</f>
        <v>0.07235180299</v>
      </c>
      <c r="H26" s="21">
        <f>LOOKUP($A26, SecondRowCall!$A$2:$A983, SecondRowCall!B$2:B983) / LOOKUP($A26, SecondRowTotals!$A$2:$A983, SecondRowTotals!B$2:B983)</f>
        <v>0.01541600704</v>
      </c>
      <c r="I26" s="22">
        <f>LOOKUP($A26, SecondRowCounts!$A$2:$A983, SecondRowCounts!B$2:B983)</f>
        <v>92997</v>
      </c>
      <c r="J26" s="5"/>
    </row>
    <row r="27">
      <c r="A27" s="18" t="s">
        <v>29</v>
      </c>
      <c r="B27" s="70">
        <v>4.0</v>
      </c>
      <c r="C27" s="164">
        <f>LOOKUP($A27, SecondRowCounts!$A$2:$A983, SecondRowCounts!B$2:B983) / LOOKUP($A27, SecondRowTotals!$A$2:$A983, SecondRowTotals!B$2:B983)</f>
        <v>0.6910448526</v>
      </c>
      <c r="D27" s="182">
        <f>LOOKUP($A27, SecondRowRiichi!$A$2:$A983, SecondRowRiichi!B$2:B983) / LOOKUP($A27, SecondRowTotals!$A$2:$A983, SecondRowTotals!B$2:B983)</f>
        <v>0.1342759419</v>
      </c>
      <c r="E27" s="182">
        <f>LOOKUP($A27, SecondRowChange!$A$2:$A983, SecondRowChange!B$2:B983) / LOOKUP($A27, SecondRowTotals!$A$2:$A983, SecondRowTotals!B$2:B983)</f>
        <v>0.1221765688</v>
      </c>
      <c r="F27" s="182">
        <f>LOOKUP($A27, SecondRowFold!$A$2:$A983, SecondRowFold!B$2:B983) / LOOKUP($A27, SecondRowTotals!$A$2:$A983, SecondRowTotals!B$2:B983)</f>
        <v>0.03280087303</v>
      </c>
      <c r="G27" s="21">
        <f>LOOKUP($A27, SecondRowPass!$A$2:$A983, SecondRowPass!B$2:B983) / LOOKUP($A27, SecondRowTotals!$A$2:$A983, SecondRowTotals!B$2:B983)</f>
        <v>0.0606323607</v>
      </c>
      <c r="H27" s="21">
        <f>LOOKUP($A27, SecondRowCall!$A$2:$A983, SecondRowCall!B$2:B983) / LOOKUP($A27, SecondRowTotals!$A$2:$A983, SecondRowTotals!B$2:B983)</f>
        <v>0.01970176364</v>
      </c>
      <c r="I27" s="22">
        <f>LOOKUP($A27, SecondRowCounts!$A$2:$A983, SecondRowCounts!B$2:B983)</f>
        <v>188705</v>
      </c>
      <c r="J27" s="5"/>
    </row>
    <row r="28">
      <c r="A28" s="18" t="s">
        <v>30</v>
      </c>
      <c r="B28" s="70">
        <v>4.0</v>
      </c>
      <c r="C28" s="164">
        <f>LOOKUP($A28, SecondRowCounts!$A$2:$A983, SecondRowCounts!B$2:B983) / LOOKUP($A28, SecondRowTotals!$A$2:$A983, SecondRowTotals!B$2:B983)</f>
        <v>0.6513987009</v>
      </c>
      <c r="D28" s="182">
        <f>LOOKUP($A28, SecondRowRiichi!$A$2:$A983, SecondRowRiichi!B$2:B983) / LOOKUP($A28, SecondRowTotals!$A$2:$A983, SecondRowTotals!B$2:B983)</f>
        <v>0.1516859457</v>
      </c>
      <c r="E28" s="182">
        <f>LOOKUP($A28, SecondRowChange!$A$2:$A983, SecondRowChange!B$2:B983) / LOOKUP($A28, SecondRowTotals!$A$2:$A983, SecondRowTotals!B$2:B983)</f>
        <v>0.1518774422</v>
      </c>
      <c r="F28" s="182">
        <f>LOOKUP($A28, SecondRowFold!$A$2:$A983, SecondRowFold!B$2:B983) / LOOKUP($A28, SecondRowTotals!$A$2:$A983, SecondRowTotals!B$2:B983)</f>
        <v>0.02703723831</v>
      </c>
      <c r="G28" s="21">
        <f>LOOKUP($A28, SecondRowPass!$A$2:$A983, SecondRowPass!B$2:B983) / LOOKUP($A28, SecondRowTotals!$A$2:$A983, SecondRowTotals!B$2:B983)</f>
        <v>0.0549802034</v>
      </c>
      <c r="H28" s="21">
        <f>LOOKUP($A28, SecondRowCall!$A$2:$A983, SecondRowCall!B$2:B983) / LOOKUP($A28, SecondRowTotals!$A$2:$A983, SecondRowTotals!B$2:B983)</f>
        <v>0.01800067283</v>
      </c>
      <c r="I28" s="22">
        <f>LOOKUP($A28, SecondRowCounts!$A$2:$A983, SecondRowCounts!B$2:B983)</f>
        <v>125860</v>
      </c>
      <c r="J28" s="5"/>
    </row>
    <row r="29">
      <c r="A29" s="18" t="s">
        <v>31</v>
      </c>
      <c r="B29" s="70">
        <v>4.0</v>
      </c>
      <c r="C29" s="164">
        <f>LOOKUP($A29, SecondRowCounts!$A$2:$A983, SecondRowCounts!B$2:B983) / LOOKUP($A29, SecondRowTotals!$A$2:$A983, SecondRowTotals!B$2:B983)</f>
        <v>0.6434113487</v>
      </c>
      <c r="D29" s="182">
        <f>LOOKUP($A29, SecondRowRiichi!$A$2:$A983, SecondRowRiichi!B$2:B983) / LOOKUP($A29, SecondRowTotals!$A$2:$A983, SecondRowTotals!B$2:B983)</f>
        <v>0.1664384643</v>
      </c>
      <c r="E29" s="182">
        <f>LOOKUP($A29, SecondRowChange!$A$2:$A983, SecondRowChange!B$2:B983) / LOOKUP($A29, SecondRowTotals!$A$2:$A983, SecondRowTotals!B$2:B983)</f>
        <v>0.1474656737</v>
      </c>
      <c r="F29" s="182">
        <f>LOOKUP($A29, SecondRowFold!$A$2:$A983, SecondRowFold!B$2:B983) / LOOKUP($A29, SecondRowTotals!$A$2:$A983, SecondRowTotals!B$2:B983)</f>
        <v>0.02688522912</v>
      </c>
      <c r="G29" s="21">
        <f>LOOKUP($A29, SecondRowPass!$A$2:$A983, SecondRowPass!B$2:B983) / LOOKUP($A29, SecondRowTotals!$A$2:$A983, SecondRowTotals!B$2:B983)</f>
        <v>0.0473807909</v>
      </c>
      <c r="H29" s="21">
        <f>LOOKUP($A29, SecondRowCall!$A$2:$A983, SecondRowCall!B$2:B983) / LOOKUP($A29, SecondRowTotals!$A$2:$A983, SecondRowTotals!B$2:B983)</f>
        <v>0.01579928425</v>
      </c>
      <c r="I29" s="22">
        <f>LOOKUP($A29, SecondRowCounts!$A$2:$A983, SecondRowCounts!B$2:B983)</f>
        <v>150842</v>
      </c>
      <c r="J29" s="5"/>
    </row>
    <row r="30">
      <c r="A30" s="18" t="s">
        <v>32</v>
      </c>
      <c r="B30" s="70">
        <v>4.0</v>
      </c>
      <c r="C30" s="164">
        <f>LOOKUP($A30, SecondRowCounts!$A$2:$A983, SecondRowCounts!B$2:B983) / LOOKUP($A30, SecondRowTotals!$A$2:$A983, SecondRowTotals!B$2:B983)</f>
        <v>0.6527069282</v>
      </c>
      <c r="D30" s="182">
        <f>LOOKUP($A30, SecondRowRiichi!$A$2:$A983, SecondRowRiichi!B$2:B983) / LOOKUP($A30, SecondRowTotals!$A$2:$A983, SecondRowTotals!B$2:B983)</f>
        <v>0.1517740393</v>
      </c>
      <c r="E30" s="182">
        <f>LOOKUP($A30, SecondRowChange!$A$2:$A983, SecondRowChange!B$2:B983) / LOOKUP($A30, SecondRowTotals!$A$2:$A983, SecondRowTotals!B$2:B983)</f>
        <v>0.1502648784</v>
      </c>
      <c r="F30" s="182">
        <f>LOOKUP($A30, SecondRowFold!$A$2:$A983, SecondRowFold!B$2:B983) / LOOKUP($A30, SecondRowTotals!$A$2:$A983, SecondRowTotals!B$2:B983)</f>
        <v>0.02813654805</v>
      </c>
      <c r="G30" s="21">
        <f>LOOKUP($A30, SecondRowPass!$A$2:$A983, SecondRowPass!B$2:B983) / LOOKUP($A30, SecondRowTotals!$A$2:$A983, SecondRowTotals!B$2:B983)</f>
        <v>0.05512572034</v>
      </c>
      <c r="H30" s="21">
        <f>LOOKUP($A30, SecondRowCall!$A$2:$A983, SecondRowCall!B$2:B983) / LOOKUP($A30, SecondRowTotals!$A$2:$A983, SecondRowTotals!B$2:B983)</f>
        <v>0.01711760602</v>
      </c>
      <c r="I30" s="22">
        <f>LOOKUP($A30, SecondRowCounts!$A$2:$A983, SecondRowCounts!B$2:B983)</f>
        <v>126289</v>
      </c>
      <c r="J30" s="5"/>
    </row>
    <row r="31">
      <c r="A31" s="18" t="s">
        <v>33</v>
      </c>
      <c r="B31" s="70">
        <v>4.0</v>
      </c>
      <c r="C31" s="164">
        <f>LOOKUP($A31, SecondRowCounts!$A$2:$A983, SecondRowCounts!B$2:B983) / LOOKUP($A31, SecondRowTotals!$A$2:$A983, SecondRowTotals!B$2:B983)</f>
        <v>0.6938165641</v>
      </c>
      <c r="D31" s="182">
        <f>LOOKUP($A31, SecondRowRiichi!$A$2:$A983, SecondRowRiichi!B$2:B983) / LOOKUP($A31, SecondRowTotals!$A$2:$A983, SecondRowTotals!B$2:B983)</f>
        <v>0.1328515783</v>
      </c>
      <c r="E31" s="182">
        <f>LOOKUP($A31, SecondRowChange!$A$2:$A983, SecondRowChange!B$2:B983) / LOOKUP($A31, SecondRowTotals!$A$2:$A983, SecondRowTotals!B$2:B983)</f>
        <v>0.1208517354</v>
      </c>
      <c r="F31" s="182">
        <f>LOOKUP($A31, SecondRowFold!$A$2:$A983, SecondRowFold!B$2:B983) / LOOKUP($A31, SecondRowTotals!$A$2:$A983, SecondRowTotals!B$2:B983)</f>
        <v>0.03267913184</v>
      </c>
      <c r="G31" s="21">
        <f>LOOKUP($A31, SecondRowPass!$A$2:$A983, SecondRowPass!B$2:B983) / LOOKUP($A31, SecondRowTotals!$A$2:$A983, SecondRowTotals!B$2:B983)</f>
        <v>0.06045621539</v>
      </c>
      <c r="H31" s="21">
        <f>LOOKUP($A31, SecondRowCall!$A$2:$A983, SecondRowCall!B$2:B983) / LOOKUP($A31, SecondRowTotals!$A$2:$A983, SecondRowTotals!B$2:B983)</f>
        <v>0.01980099041</v>
      </c>
      <c r="I31" s="22">
        <f>LOOKUP($A31, SecondRowCounts!$A$2:$A983, SecondRowCounts!B$2:B983)</f>
        <v>194329</v>
      </c>
      <c r="J31" s="5"/>
    </row>
    <row r="32">
      <c r="A32" s="18" t="s">
        <v>34</v>
      </c>
      <c r="B32" s="70">
        <v>4.0</v>
      </c>
      <c r="C32" s="164">
        <f>LOOKUP($A32, SecondRowCounts!$A$2:$A983, SecondRowCounts!B$2:B983) / LOOKUP($A32, SecondRowTotals!$A$2:$A983, SecondRowTotals!B$2:B983)</f>
        <v>0.6570038978</v>
      </c>
      <c r="D32" s="182">
        <f>LOOKUP($A32, SecondRowRiichi!$A$2:$A983, SecondRowRiichi!B$2:B983) / LOOKUP($A32, SecondRowTotals!$A$2:$A983, SecondRowTotals!B$2:B983)</f>
        <v>0.1511158635</v>
      </c>
      <c r="E32" s="182">
        <f>LOOKUP($A32, SecondRowChange!$A$2:$A983, SecondRowChange!B$2:B983) / LOOKUP($A32, SecondRowTotals!$A$2:$A983, SecondRowTotals!B$2:B983)</f>
        <v>0.1475216446</v>
      </c>
      <c r="F32" s="182">
        <f>LOOKUP($A32, SecondRowFold!$A$2:$A983, SecondRowFold!B$2:B983) / LOOKUP($A32, SecondRowTotals!$A$2:$A983, SecondRowTotals!B$2:B983)</f>
        <v>0.02893311717</v>
      </c>
      <c r="G32" s="21">
        <f>LOOKUP($A32, SecondRowPass!$A$2:$A983, SecondRowPass!B$2:B983) / LOOKUP($A32, SecondRowTotals!$A$2:$A983, SecondRowTotals!B$2:B983)</f>
        <v>0.07158083543</v>
      </c>
      <c r="H32" s="21">
        <f>LOOKUP($A32, SecondRowCall!$A$2:$A983, SecondRowCall!B$2:B983) / LOOKUP($A32, SecondRowTotals!$A$2:$A983, SecondRowTotals!B$2:B983)</f>
        <v>0.01542547687</v>
      </c>
      <c r="I32" s="22">
        <f>LOOKUP($A32, SecondRowCounts!$A$2:$A983, SecondRowCounts!B$2:B983)</f>
        <v>95236</v>
      </c>
      <c r="J32" s="5"/>
    </row>
    <row r="33">
      <c r="A33" s="18" t="s">
        <v>35</v>
      </c>
      <c r="B33" s="70">
        <v>4.0</v>
      </c>
      <c r="C33" s="164">
        <f>LOOKUP($A33, SecondRowCounts!$A$2:$A983, SecondRowCounts!B$2:B983) / LOOKUP($A33, SecondRowTotals!$A$2:$A983, SecondRowTotals!B$2:B983)</f>
        <v>0.6393802313</v>
      </c>
      <c r="D33" s="182">
        <f>LOOKUP($A33, SecondRowRiichi!$A$2:$A983, SecondRowRiichi!B$2:B983) / LOOKUP($A33, SecondRowTotals!$A$2:$A983, SecondRowTotals!B$2:B983)</f>
        <v>0.1714657204</v>
      </c>
      <c r="E33" s="182">
        <f>LOOKUP($A33, SecondRowChange!$A$2:$A983, SecondRowChange!B$2:B983) / LOOKUP($A33, SecondRowTotals!$A$2:$A983, SecondRowTotals!B$2:B983)</f>
        <v>0.1817319934</v>
      </c>
      <c r="F33" s="182">
        <f>LOOKUP($A33, SecondRowFold!$A$2:$A983, SecondRowFold!B$2:B983) / LOOKUP($A33, SecondRowTotals!$A$2:$A983, SecondRowTotals!B$2:B983)</f>
        <v>0.004171519896</v>
      </c>
      <c r="G33" s="21">
        <f>LOOKUP($A33, SecondRowPass!$A$2:$A983, SecondRowPass!B$2:B983) / LOOKUP($A33, SecondRowTotals!$A$2:$A983, SecondRowTotals!B$2:B983)</f>
        <v>0.03656851857</v>
      </c>
      <c r="H33" s="21">
        <f>LOOKUP($A33, SecondRowCall!$A$2:$A983, SecondRowCall!B$2:B983) / LOOKUP($A33, SecondRowTotals!$A$2:$A983, SecondRowTotals!B$2:B983)</f>
        <v>0.003250534984</v>
      </c>
      <c r="I33" s="22">
        <f>LOOKUP($A33, SecondRowCounts!$A$2:$A983, SecondRowCounts!B$2:B983)</f>
        <v>23604</v>
      </c>
      <c r="J33" s="5"/>
    </row>
    <row r="34">
      <c r="A34" s="18" t="s">
        <v>36</v>
      </c>
      <c r="B34" s="70">
        <v>4.0</v>
      </c>
      <c r="C34" s="164">
        <f>LOOKUP($A34, SecondRowCounts!$A$2:$A983, SecondRowCounts!B$2:B983) / LOOKUP($A34, SecondRowTotals!$A$2:$A983, SecondRowTotals!B$2:B983)</f>
        <v>0.7625803831</v>
      </c>
      <c r="D34" s="182">
        <f>LOOKUP($A34, SecondRowRiichi!$A$2:$A983, SecondRowRiichi!B$2:B983) / LOOKUP($A34, SecondRowTotals!$A$2:$A983, SecondRowTotals!B$2:B983)</f>
        <v>0.1070737156</v>
      </c>
      <c r="E34" s="182">
        <f>LOOKUP($A34, SecondRowChange!$A$2:$A983, SecondRowChange!B$2:B983) / LOOKUP($A34, SecondRowTotals!$A$2:$A983, SecondRowTotals!B$2:B983)</f>
        <v>0.1173898328</v>
      </c>
      <c r="F34" s="182">
        <f>LOOKUP($A34, SecondRowFold!$A$2:$A983, SecondRowFold!B$2:B983) / LOOKUP($A34, SecondRowTotals!$A$2:$A983, SecondRowTotals!B$2:B983)</f>
        <v>0.009436133487</v>
      </c>
      <c r="G34" s="21">
        <f>LOOKUP($A34, SecondRowPass!$A$2:$A983, SecondRowPass!B$2:B983) / LOOKUP($A34, SecondRowTotals!$A$2:$A983, SecondRowTotals!B$2:B983)</f>
        <v>0.02416570771</v>
      </c>
      <c r="H34" s="21">
        <f>LOOKUP($A34, SecondRowCall!$A$2:$A983, SecondRowCall!B$2:B983) / LOOKUP($A34, SecondRowTotals!$A$2:$A983, SecondRowTotals!B$2:B983)</f>
        <v>0.003519935017</v>
      </c>
      <c r="I34" s="22">
        <f>LOOKUP($A34, SecondRowCounts!$A$2:$A983, SecondRowCounts!B$2:B983)</f>
        <v>56328</v>
      </c>
      <c r="J34" s="5"/>
    </row>
    <row r="35">
      <c r="A35" s="12" t="s">
        <v>37</v>
      </c>
      <c r="B35" s="26" t="s">
        <v>8</v>
      </c>
      <c r="C35" s="180" t="s">
        <v>143</v>
      </c>
      <c r="D35" s="181" t="s">
        <v>144</v>
      </c>
      <c r="E35" s="181" t="s">
        <v>145</v>
      </c>
      <c r="F35" s="181" t="s">
        <v>146</v>
      </c>
      <c r="G35" s="181" t="s">
        <v>147</v>
      </c>
      <c r="H35" s="181" t="s">
        <v>148</v>
      </c>
      <c r="I35" s="30" t="s">
        <v>9</v>
      </c>
      <c r="J35" s="5" t="s">
        <v>38</v>
      </c>
    </row>
    <row r="36">
      <c r="A36" s="18" t="s">
        <v>39</v>
      </c>
      <c r="B36" s="70">
        <v>8.0</v>
      </c>
      <c r="C36" s="164">
        <f>LOOKUP($A36, SecondRowCounts!$A$2:$A983, SecondRowCounts!B$2:B983) / LOOKUP($A36, SecondRowTotals!$A$2:$A983, SecondRowTotals!B$2:B983)</f>
        <v>0.8388278388</v>
      </c>
      <c r="D36" s="182">
        <f>LOOKUP($A36, SecondRowRiichi!$A$2:$A983, SecondRowRiichi!B$2:B983) / LOOKUP($A36, SecondRowTotals!$A$2:$A983, SecondRowTotals!B$2:B983)</f>
        <v>0.08058608059</v>
      </c>
      <c r="E36" s="182">
        <f>LOOKUP($A36, SecondRowChange!$A$2:$A983, SecondRowChange!B$2:B983) / LOOKUP($A36, SecondRowTotals!$A$2:$A983, SecondRowTotals!B$2:B983)</f>
        <v>0.05311355311</v>
      </c>
      <c r="F36" s="182">
        <f>LOOKUP($A36, SecondRowFold!$A$2:$A983, SecondRowFold!B$2:B983) / LOOKUP($A36, SecondRowTotals!$A$2:$A983, SecondRowTotals!B$2:B983)</f>
        <v>0.02197802198</v>
      </c>
      <c r="G36" s="21">
        <f>LOOKUP($A36, SecondRowPass!$A$2:$A983, SecondRowPass!B$2:B983) / LOOKUP($A36, SecondRowTotals!$A$2:$A983, SecondRowTotals!B$2:B983)</f>
        <v>0.09340659341</v>
      </c>
      <c r="H36" s="21">
        <f>LOOKUP($A36, SecondRowCall!$A$2:$A983, SecondRowCall!B$2:B983) / LOOKUP($A36, SecondRowTotals!$A$2:$A983, SecondRowTotals!B$2:B983)</f>
        <v>0.005494505495</v>
      </c>
      <c r="I36" s="22">
        <f>LOOKUP($A36, SecondRowCounts!$A$2:$A983, SecondRowCounts!B$2:B983)</f>
        <v>458</v>
      </c>
      <c r="J36" s="5"/>
    </row>
    <row r="37">
      <c r="A37" s="18" t="s">
        <v>40</v>
      </c>
      <c r="B37" s="70">
        <v>8.0</v>
      </c>
      <c r="C37" s="164">
        <f>LOOKUP($A37, SecondRowCounts!$A$2:$A983, SecondRowCounts!B$2:B983) / LOOKUP($A37, SecondRowTotals!$A$2:$A983, SecondRowTotals!B$2:B983)</f>
        <v>0.8580121704</v>
      </c>
      <c r="D37" s="182">
        <f>LOOKUP($A37, SecondRowRiichi!$A$2:$A983, SecondRowRiichi!B$2:B983) / LOOKUP($A37, SecondRowTotals!$A$2:$A983, SecondRowTotals!B$2:B983)</f>
        <v>0.06490872211</v>
      </c>
      <c r="E37" s="182">
        <f>LOOKUP($A37, SecondRowChange!$A$2:$A983, SecondRowChange!B$2:B983) / LOOKUP($A37, SecondRowTotals!$A$2:$A983, SecondRowTotals!B$2:B983)</f>
        <v>0.05273833671</v>
      </c>
      <c r="F37" s="182">
        <f>LOOKUP($A37, SecondRowFold!$A$2:$A983, SecondRowFold!B$2:B983) / LOOKUP($A37, SecondRowTotals!$A$2:$A983, SecondRowTotals!B$2:B983)</f>
        <v>0.02028397566</v>
      </c>
      <c r="G37" s="21">
        <f>LOOKUP($A37, SecondRowPass!$A$2:$A983, SecondRowPass!B$2:B983) / LOOKUP($A37, SecondRowTotals!$A$2:$A983, SecondRowTotals!B$2:B983)</f>
        <v>0.1095334686</v>
      </c>
      <c r="H37" s="21">
        <f>LOOKUP($A37, SecondRowCall!$A$2:$A983, SecondRowCall!B$2:B983) / LOOKUP($A37, SecondRowTotals!$A$2:$A983, SecondRowTotals!B$2:B983)</f>
        <v>0.004056795132</v>
      </c>
      <c r="I37" s="22">
        <f>LOOKUP($A37, SecondRowCounts!$A$2:$A983, SecondRowCounts!B$2:B983)</f>
        <v>423</v>
      </c>
      <c r="J37" s="5"/>
    </row>
    <row r="38">
      <c r="A38" s="18" t="s">
        <v>41</v>
      </c>
      <c r="B38" s="70">
        <v>8.0</v>
      </c>
      <c r="C38" s="164">
        <f>LOOKUP($A38, SecondRowCounts!$A$2:$A983, SecondRowCounts!B$2:B983) / LOOKUP($A38, SecondRowTotals!$A$2:$A983, SecondRowTotals!B$2:B983)</f>
        <v>0.8425047438</v>
      </c>
      <c r="D38" s="182">
        <f>LOOKUP($A38, SecondRowRiichi!$A$2:$A983, SecondRowRiichi!B$2:B983) / LOOKUP($A38, SecondRowTotals!$A$2:$A983, SecondRowTotals!B$2:B983)</f>
        <v>0.07969639469</v>
      </c>
      <c r="E38" s="182">
        <f>LOOKUP($A38, SecondRowChange!$A$2:$A983, SecondRowChange!B$2:B983) / LOOKUP($A38, SecondRowTotals!$A$2:$A983, SecondRowTotals!B$2:B983)</f>
        <v>0.04933586338</v>
      </c>
      <c r="F38" s="182">
        <f>LOOKUP($A38, SecondRowFold!$A$2:$A983, SecondRowFold!B$2:B983) / LOOKUP($A38, SecondRowTotals!$A$2:$A983, SecondRowTotals!B$2:B983)</f>
        <v>0.02277039848</v>
      </c>
      <c r="G38" s="21">
        <f>LOOKUP($A38, SecondRowPass!$A$2:$A983, SecondRowPass!B$2:B983) / LOOKUP($A38, SecondRowTotals!$A$2:$A983, SecondRowTotals!B$2:B983)</f>
        <v>0.07779886148</v>
      </c>
      <c r="H38" s="21">
        <f>LOOKUP($A38, SecondRowCall!$A$2:$A983, SecondRowCall!B$2:B983) / LOOKUP($A38, SecondRowTotals!$A$2:$A983, SecondRowTotals!B$2:B983)</f>
        <v>0.00569259962</v>
      </c>
      <c r="I38" s="22">
        <f>LOOKUP($A38, SecondRowCounts!$A$2:$A983, SecondRowCounts!B$2:B983)</f>
        <v>444</v>
      </c>
      <c r="J38" s="5"/>
    </row>
    <row r="39">
      <c r="A39" s="18" t="s">
        <v>42</v>
      </c>
      <c r="B39" s="70">
        <v>8.0</v>
      </c>
      <c r="C39" s="164">
        <f>LOOKUP($A39, SecondRowCounts!$A$2:$A983, SecondRowCounts!B$2:B983) / LOOKUP($A39, SecondRowTotals!$A$2:$A983, SecondRowTotals!B$2:B983)</f>
        <v>0.836036036</v>
      </c>
      <c r="D39" s="182">
        <f>LOOKUP($A39, SecondRowRiichi!$A$2:$A983, SecondRowRiichi!B$2:B983) / LOOKUP($A39, SecondRowTotals!$A$2:$A983, SecondRowTotals!B$2:B983)</f>
        <v>0.07387387387</v>
      </c>
      <c r="E39" s="182">
        <f>LOOKUP($A39, SecondRowChange!$A$2:$A983, SecondRowChange!B$2:B983) / LOOKUP($A39, SecondRowTotals!$A$2:$A983, SecondRowTotals!B$2:B983)</f>
        <v>0.05585585586</v>
      </c>
      <c r="F39" s="182">
        <f>LOOKUP($A39, SecondRowFold!$A$2:$A983, SecondRowFold!B$2:B983) / LOOKUP($A39, SecondRowTotals!$A$2:$A983, SecondRowTotals!B$2:B983)</f>
        <v>0.02522522523</v>
      </c>
      <c r="G39" s="21">
        <f>LOOKUP($A39, SecondRowPass!$A$2:$A983, SecondRowPass!B$2:B983) / LOOKUP($A39, SecondRowTotals!$A$2:$A983, SecondRowTotals!B$2:B983)</f>
        <v>0.1153153153</v>
      </c>
      <c r="H39" s="21">
        <f>LOOKUP($A39, SecondRowCall!$A$2:$A983, SecondRowCall!B$2:B983) / LOOKUP($A39, SecondRowTotals!$A$2:$A983, SecondRowTotals!B$2:B983)</f>
        <v>0.009009009009</v>
      </c>
      <c r="I39" s="22">
        <f>LOOKUP($A39, SecondRowCounts!$A$2:$A983, SecondRowCounts!B$2:B983)</f>
        <v>464</v>
      </c>
      <c r="J39" s="5"/>
    </row>
    <row r="40">
      <c r="A40" s="18" t="s">
        <v>43</v>
      </c>
      <c r="B40" s="70">
        <v>8.0</v>
      </c>
      <c r="C40" s="164">
        <f>LOOKUP($A40, SecondRowCounts!$A$2:$A983, SecondRowCounts!B$2:B983) / LOOKUP($A40, SecondRowTotals!$A$2:$A983, SecondRowTotals!B$2:B983)</f>
        <v>0.8307392996</v>
      </c>
      <c r="D40" s="182">
        <f>LOOKUP($A40, SecondRowRiichi!$A$2:$A983, SecondRowRiichi!B$2:B983) / LOOKUP($A40, SecondRowTotals!$A$2:$A983, SecondRowTotals!B$2:B983)</f>
        <v>0.0953307393</v>
      </c>
      <c r="E40" s="182">
        <f>LOOKUP($A40, SecondRowChange!$A$2:$A983, SecondRowChange!B$2:B983) / LOOKUP($A40, SecondRowTotals!$A$2:$A983, SecondRowTotals!B$2:B983)</f>
        <v>0.03891050584</v>
      </c>
      <c r="F40" s="182">
        <f>LOOKUP($A40, SecondRowFold!$A$2:$A983, SecondRowFold!B$2:B983) / LOOKUP($A40, SecondRowTotals!$A$2:$A983, SecondRowTotals!B$2:B983)</f>
        <v>0.02529182879</v>
      </c>
      <c r="G40" s="21">
        <f>LOOKUP($A40, SecondRowPass!$A$2:$A983, SecondRowPass!B$2:B983) / LOOKUP($A40, SecondRowTotals!$A$2:$A983, SecondRowTotals!B$2:B983)</f>
        <v>0.0953307393</v>
      </c>
      <c r="H40" s="21">
        <f>LOOKUP($A40, SecondRowCall!$A$2:$A983, SecondRowCall!B$2:B983) / LOOKUP($A40, SecondRowTotals!$A$2:$A983, SecondRowTotals!B$2:B983)</f>
        <v>0.009727626459</v>
      </c>
      <c r="I40" s="22">
        <f>LOOKUP($A40, SecondRowCounts!$A$2:$A983, SecondRowCounts!B$2:B983)</f>
        <v>427</v>
      </c>
      <c r="J40" s="5"/>
    </row>
    <row r="41">
      <c r="A41" s="18" t="s">
        <v>44</v>
      </c>
      <c r="B41" s="70">
        <v>8.0</v>
      </c>
      <c r="C41" s="164">
        <f>LOOKUP($A41, SecondRowCounts!$A$2:$A983, SecondRowCounts!B$2:B983) / LOOKUP($A41, SecondRowTotals!$A$2:$A983, SecondRowTotals!B$2:B983)</f>
        <v>0.8821218075</v>
      </c>
      <c r="D41" s="182">
        <f>LOOKUP($A41, SecondRowRiichi!$A$2:$A983, SecondRowRiichi!B$2:B983) / LOOKUP($A41, SecondRowTotals!$A$2:$A983, SecondRowTotals!B$2:B983)</f>
        <v>0.05500982318</v>
      </c>
      <c r="E41" s="182">
        <f>LOOKUP($A41, SecondRowChange!$A$2:$A983, SecondRowChange!B$2:B983) / LOOKUP($A41, SecondRowTotals!$A$2:$A983, SecondRowTotals!B$2:B983)</f>
        <v>0.03536345776</v>
      </c>
      <c r="F41" s="182">
        <f>LOOKUP($A41, SecondRowFold!$A$2:$A983, SecondRowFold!B$2:B983) / LOOKUP($A41, SecondRowTotals!$A$2:$A983, SecondRowTotals!B$2:B983)</f>
        <v>0.02161100196</v>
      </c>
      <c r="G41" s="21">
        <f>LOOKUP($A41, SecondRowPass!$A$2:$A983, SecondRowPass!B$2:B983) / LOOKUP($A41, SecondRowTotals!$A$2:$A983, SecondRowTotals!B$2:B983)</f>
        <v>0.1080550098</v>
      </c>
      <c r="H41" s="21">
        <f>LOOKUP($A41, SecondRowCall!$A$2:$A983, SecondRowCall!B$2:B983) / LOOKUP($A41, SecondRowTotals!$A$2:$A983, SecondRowTotals!B$2:B983)</f>
        <v>0.005893909627</v>
      </c>
      <c r="I41" s="22">
        <f>LOOKUP($A41, SecondRowCounts!$A$2:$A983, SecondRowCounts!B$2:B983)</f>
        <v>449</v>
      </c>
      <c r="J41" s="5"/>
    </row>
    <row r="42">
      <c r="A42" s="12" t="s">
        <v>45</v>
      </c>
      <c r="B42" s="26" t="s">
        <v>8</v>
      </c>
      <c r="C42" s="180" t="s">
        <v>143</v>
      </c>
      <c r="D42" s="181" t="s">
        <v>144</v>
      </c>
      <c r="E42" s="181" t="s">
        <v>145</v>
      </c>
      <c r="F42" s="181" t="s">
        <v>146</v>
      </c>
      <c r="G42" s="181" t="s">
        <v>147</v>
      </c>
      <c r="H42" s="181" t="s">
        <v>148</v>
      </c>
      <c r="I42" s="30" t="s">
        <v>9</v>
      </c>
      <c r="J42" s="5" t="s">
        <v>46</v>
      </c>
    </row>
    <row r="43">
      <c r="A43" s="18" t="s">
        <v>47</v>
      </c>
      <c r="B43" s="70">
        <v>11.0</v>
      </c>
      <c r="C43" s="164">
        <f>LOOKUP($A43, SecondRowCounts!$A$2:$A983, SecondRowCounts!B$2:B983) / LOOKUP($A43, SecondRowTotals!$A$2:$A983, SecondRowTotals!B$2:B983)</f>
        <v>0.75</v>
      </c>
      <c r="D43" s="182">
        <f>LOOKUP($A43, SecondRowRiichi!$A$2:$A983, SecondRowRiichi!B$2:B983) / LOOKUP($A43, SecondRowTotals!$A$2:$A983, SecondRowTotals!B$2:B983)</f>
        <v>0.125</v>
      </c>
      <c r="E43" s="182">
        <f>LOOKUP($A43, SecondRowChange!$A$2:$A983, SecondRowChange!B$2:B983) / LOOKUP($A43, SecondRowTotals!$A$2:$A983, SecondRowTotals!B$2:B983)</f>
        <v>0.1184210526</v>
      </c>
      <c r="F43" s="182">
        <f>LOOKUP($A43, SecondRowFold!$A$2:$A983, SecondRowFold!B$2:B983) / LOOKUP($A43, SecondRowTotals!$A$2:$A983, SecondRowTotals!B$2:B983)</f>
        <v>0.006578947368</v>
      </c>
      <c r="G43" s="21">
        <f>LOOKUP($A43, SecondRowPass!$A$2:$A983, SecondRowPass!B$2:B983) / LOOKUP($A43, SecondRowTotals!$A$2:$A983, SecondRowTotals!B$2:B983)</f>
        <v>0.07236842105</v>
      </c>
      <c r="H43" s="21">
        <f>LOOKUP($A43, SecondRowCall!$A$2:$A983, SecondRowCall!B$2:B983) / LOOKUP($A43, SecondRowTotals!$A$2:$A983, SecondRowTotals!B$2:B983)</f>
        <v>0</v>
      </c>
      <c r="I43" s="22">
        <f>LOOKUP($A43, SecondRowCounts!$A$2:$A983, SecondRowCounts!B$2:B983)</f>
        <v>114</v>
      </c>
      <c r="J43" s="5"/>
    </row>
    <row r="44">
      <c r="A44" s="18" t="s">
        <v>48</v>
      </c>
      <c r="B44" s="19">
        <v>13.0</v>
      </c>
      <c r="C44" s="164">
        <f>LOOKUP($A44, SecondRowCounts!$A$2:$A983, SecondRowCounts!B$2:B983) / LOOKUP($A44, SecondRowTotals!$A$2:$A983, SecondRowTotals!B$2:B983)</f>
        <v>0.8333333333</v>
      </c>
      <c r="D44" s="182">
        <f>LOOKUP($A44, SecondRowRiichi!$A$2:$A983, SecondRowRiichi!B$2:B983) / LOOKUP($A44, SecondRowTotals!$A$2:$A983, SecondRowTotals!B$2:B983)</f>
        <v>0.1111111111</v>
      </c>
      <c r="E44" s="182">
        <f>LOOKUP($A44, SecondRowChange!$A$2:$A983, SecondRowChange!B$2:B983) / LOOKUP($A44, SecondRowTotals!$A$2:$A983, SecondRowTotals!B$2:B983)</f>
        <v>0.05555555556</v>
      </c>
      <c r="F44" s="182">
        <f>LOOKUP($A44, SecondRowFold!$A$2:$A983, SecondRowFold!B$2:B983) / LOOKUP($A44, SecondRowTotals!$A$2:$A983, SecondRowTotals!B$2:B983)</f>
        <v>0</v>
      </c>
      <c r="G44" s="21">
        <f>LOOKUP($A44, SecondRowPass!$A$2:$A983, SecondRowPass!B$2:B983) / LOOKUP($A44, SecondRowTotals!$A$2:$A983, SecondRowTotals!B$2:B983)</f>
        <v>0.1111111111</v>
      </c>
      <c r="H44" s="21">
        <f>LOOKUP($A44, SecondRowCall!$A$2:$A983, SecondRowCall!B$2:B983) / LOOKUP($A44, SecondRowTotals!$A$2:$A983, SecondRowTotals!B$2:B983)</f>
        <v>0</v>
      </c>
      <c r="I44" s="83">
        <f>LOOKUP($A44, SecondRowCounts!$A$2:$A983, SecondRowCounts!B$2:B983)</f>
        <v>15</v>
      </c>
      <c r="J44" s="5"/>
    </row>
    <row r="45">
      <c r="A45" s="18" t="s">
        <v>49</v>
      </c>
      <c r="B45" s="19">
        <v>13.0</v>
      </c>
      <c r="C45" s="164">
        <f>LOOKUP($A45, SecondRowCounts!$A$2:$A983, SecondRowCounts!B$2:B983) / LOOKUP($A45, SecondRowTotals!$A$2:$A983, SecondRowTotals!B$2:B983)</f>
        <v>0.8636363636</v>
      </c>
      <c r="D45" s="182">
        <f>LOOKUP($A45, SecondRowRiichi!$A$2:$A983, SecondRowRiichi!B$2:B983) / LOOKUP($A45, SecondRowTotals!$A$2:$A983, SecondRowTotals!B$2:B983)</f>
        <v>0.1363636364</v>
      </c>
      <c r="E45" s="182">
        <f>LOOKUP($A45, SecondRowChange!$A$2:$A983, SecondRowChange!B$2:B983) / LOOKUP($A45, SecondRowTotals!$A$2:$A983, SecondRowTotals!B$2:B983)</f>
        <v>0</v>
      </c>
      <c r="F45" s="182">
        <f>LOOKUP($A45, SecondRowFold!$A$2:$A983, SecondRowFold!B$2:B983) / LOOKUP($A45, SecondRowTotals!$A$2:$A983, SecondRowTotals!B$2:B983)</f>
        <v>0</v>
      </c>
      <c r="G45" s="21">
        <f>LOOKUP($A45, SecondRowPass!$A$2:$A983, SecondRowPass!B$2:B983) / LOOKUP($A45, SecondRowTotals!$A$2:$A983, SecondRowTotals!B$2:B983)</f>
        <v>0</v>
      </c>
      <c r="H45" s="21">
        <f>LOOKUP($A45, SecondRowCall!$A$2:$A983, SecondRowCall!B$2:B983) / LOOKUP($A45, SecondRowTotals!$A$2:$A983, SecondRowTotals!B$2:B983)</f>
        <v>0</v>
      </c>
      <c r="I45" s="83">
        <f>LOOKUP($A45, SecondRowCounts!$A$2:$A983, SecondRowCounts!B$2:B983)</f>
        <v>19</v>
      </c>
      <c r="J45" s="5"/>
    </row>
    <row r="46">
      <c r="A46" s="18" t="s">
        <v>50</v>
      </c>
      <c r="B46" s="19">
        <v>13.0</v>
      </c>
      <c r="C46" s="164">
        <f>LOOKUP($A46, SecondRowCounts!$A$2:$A983, SecondRowCounts!B$2:B983) / LOOKUP($A46, SecondRowTotals!$A$2:$A983, SecondRowTotals!B$2:B983)</f>
        <v>0.92</v>
      </c>
      <c r="D46" s="182">
        <f>LOOKUP($A46, SecondRowRiichi!$A$2:$A983, SecondRowRiichi!B$2:B983) / LOOKUP($A46, SecondRowTotals!$A$2:$A983, SecondRowTotals!B$2:B983)</f>
        <v>0.04</v>
      </c>
      <c r="E46" s="182">
        <f>LOOKUP($A46, SecondRowChange!$A$2:$A983, SecondRowChange!B$2:B983) / LOOKUP($A46, SecondRowTotals!$A$2:$A983, SecondRowTotals!B$2:B983)</f>
        <v>0.04</v>
      </c>
      <c r="F46" s="182">
        <f>LOOKUP($A46, SecondRowFold!$A$2:$A983, SecondRowFold!B$2:B983) / LOOKUP($A46, SecondRowTotals!$A$2:$A983, SecondRowTotals!B$2:B983)</f>
        <v>0</v>
      </c>
      <c r="G46" s="21">
        <f>LOOKUP($A46, SecondRowPass!$A$2:$A983, SecondRowPass!B$2:B983) / LOOKUP($A46, SecondRowTotals!$A$2:$A983, SecondRowTotals!B$2:B983)</f>
        <v>0.08</v>
      </c>
      <c r="H46" s="21">
        <f>LOOKUP($A46, SecondRowCall!$A$2:$A983, SecondRowCall!B$2:B983) / LOOKUP($A46, SecondRowTotals!$A$2:$A983, SecondRowTotals!B$2:B983)</f>
        <v>0</v>
      </c>
      <c r="I46" s="83">
        <f>LOOKUP($A46, SecondRowCounts!$A$2:$A983, SecondRowCounts!B$2:B983)</f>
        <v>23</v>
      </c>
      <c r="J46" s="5"/>
    </row>
    <row r="47">
      <c r="A47" s="18" t="s">
        <v>51</v>
      </c>
      <c r="B47" s="19">
        <v>13.0</v>
      </c>
      <c r="C47" s="164">
        <f>LOOKUP($A47, SecondRowCounts!$A$2:$A983, SecondRowCounts!B$2:B983) / LOOKUP($A47, SecondRowTotals!$A$2:$A983, SecondRowTotals!B$2:B983)</f>
        <v>0.7058823529</v>
      </c>
      <c r="D47" s="182">
        <f>LOOKUP($A47, SecondRowRiichi!$A$2:$A983, SecondRowRiichi!B$2:B983) / LOOKUP($A47, SecondRowTotals!$A$2:$A983, SecondRowTotals!B$2:B983)</f>
        <v>0.1764705882</v>
      </c>
      <c r="E47" s="182">
        <f>LOOKUP($A47, SecondRowChange!$A$2:$A983, SecondRowChange!B$2:B983) / LOOKUP($A47, SecondRowTotals!$A$2:$A983, SecondRowTotals!B$2:B983)</f>
        <v>0.1176470588</v>
      </c>
      <c r="F47" s="182">
        <f>LOOKUP($A47, SecondRowFold!$A$2:$A983, SecondRowFold!B$2:B983) / LOOKUP($A47, SecondRowTotals!$A$2:$A983, SecondRowTotals!B$2:B983)</f>
        <v>0</v>
      </c>
      <c r="G47" s="21">
        <f>LOOKUP($A47, SecondRowPass!$A$2:$A983, SecondRowPass!B$2:B983) / LOOKUP($A47, SecondRowTotals!$A$2:$A983, SecondRowTotals!B$2:B983)</f>
        <v>0.05882352941</v>
      </c>
      <c r="H47" s="21">
        <f>LOOKUP($A47, SecondRowCall!$A$2:$A983, SecondRowCall!B$2:B983) / LOOKUP($A47, SecondRowTotals!$A$2:$A983, SecondRowTotals!B$2:B983)</f>
        <v>0</v>
      </c>
      <c r="I47" s="83">
        <f>LOOKUP($A47, SecondRowCounts!$A$2:$A983, SecondRowCounts!B$2:B983)</f>
        <v>12</v>
      </c>
      <c r="J47" s="5"/>
    </row>
    <row r="48">
      <c r="A48" s="18" t="s">
        <v>52</v>
      </c>
      <c r="B48" s="19">
        <v>13.0</v>
      </c>
      <c r="C48" s="164">
        <f>LOOKUP($A48, SecondRowCounts!$A$2:$A983, SecondRowCounts!B$2:B983) / LOOKUP($A48, SecondRowTotals!$A$2:$A983, SecondRowTotals!B$2:B983)</f>
        <v>0.7058823529</v>
      </c>
      <c r="D48" s="182">
        <f>LOOKUP($A48, SecondRowRiichi!$A$2:$A983, SecondRowRiichi!B$2:B983) / LOOKUP($A48, SecondRowTotals!$A$2:$A983, SecondRowTotals!B$2:B983)</f>
        <v>0.1764705882</v>
      </c>
      <c r="E48" s="182">
        <f>LOOKUP($A48, SecondRowChange!$A$2:$A983, SecondRowChange!B$2:B983) / LOOKUP($A48, SecondRowTotals!$A$2:$A983, SecondRowTotals!B$2:B983)</f>
        <v>0.05882352941</v>
      </c>
      <c r="F48" s="182">
        <f>LOOKUP($A48, SecondRowFold!$A$2:$A983, SecondRowFold!B$2:B983) / LOOKUP($A48, SecondRowTotals!$A$2:$A983, SecondRowTotals!B$2:B983)</f>
        <v>0.05882352941</v>
      </c>
      <c r="G48" s="21">
        <f>LOOKUP($A48, SecondRowPass!$A$2:$A983, SecondRowPass!B$2:B983) / LOOKUP($A48, SecondRowTotals!$A$2:$A983, SecondRowTotals!B$2:B983)</f>
        <v>0.1764705882</v>
      </c>
      <c r="H48" s="21">
        <f>LOOKUP($A48, SecondRowCall!$A$2:$A983, SecondRowCall!B$2:B983) / LOOKUP($A48, SecondRowTotals!$A$2:$A983, SecondRowTotals!B$2:B983)</f>
        <v>0</v>
      </c>
      <c r="I48" s="83">
        <f>LOOKUP($A48, SecondRowCounts!$A$2:$A983, SecondRowCounts!B$2:B983)</f>
        <v>12</v>
      </c>
      <c r="J48" s="5"/>
    </row>
    <row r="49">
      <c r="A49" s="18" t="s">
        <v>53</v>
      </c>
      <c r="B49" s="70">
        <v>11.0</v>
      </c>
      <c r="C49" s="164">
        <f>LOOKUP($A49, SecondRowCounts!$A$2:$A983, SecondRowCounts!B$2:B983) / LOOKUP($A49, SecondRowTotals!$A$2:$A983, SecondRowTotals!B$2:B983)</f>
        <v>0.7443181818</v>
      </c>
      <c r="D49" s="182">
        <f>LOOKUP($A49, SecondRowRiichi!$A$2:$A983, SecondRowRiichi!B$2:B983) / LOOKUP($A49, SecondRowTotals!$A$2:$A983, SecondRowTotals!B$2:B983)</f>
        <v>0.1136363636</v>
      </c>
      <c r="E49" s="182">
        <f>LOOKUP($A49, SecondRowChange!$A$2:$A983, SecondRowChange!B$2:B983) / LOOKUP($A49, SecondRowTotals!$A$2:$A983, SecondRowTotals!B$2:B983)</f>
        <v>0.1306818182</v>
      </c>
      <c r="F49" s="182">
        <f>LOOKUP($A49, SecondRowFold!$A$2:$A983, SecondRowFold!B$2:B983) / LOOKUP($A49, SecondRowTotals!$A$2:$A983, SecondRowTotals!B$2:B983)</f>
        <v>0.01136363636</v>
      </c>
      <c r="G49" s="21">
        <f>LOOKUP($A49, SecondRowPass!$A$2:$A983, SecondRowPass!B$2:B983) / LOOKUP($A49, SecondRowTotals!$A$2:$A983, SecondRowTotals!B$2:B983)</f>
        <v>0.1193181818</v>
      </c>
      <c r="H49" s="21">
        <f>LOOKUP($A49, SecondRowCall!$A$2:$A983, SecondRowCall!B$2:B983) / LOOKUP($A49, SecondRowTotals!$A$2:$A983, SecondRowTotals!B$2:B983)</f>
        <v>0</v>
      </c>
      <c r="I49" s="22">
        <f>LOOKUP($A49, SecondRowCounts!$A$2:$A983, SecondRowCounts!B$2:B983)</f>
        <v>131</v>
      </c>
      <c r="J49" s="5"/>
    </row>
    <row r="50">
      <c r="A50" s="12" t="s">
        <v>54</v>
      </c>
      <c r="B50" s="26" t="s">
        <v>8</v>
      </c>
      <c r="C50" s="180" t="s">
        <v>143</v>
      </c>
      <c r="D50" s="181" t="s">
        <v>144</v>
      </c>
      <c r="E50" s="181" t="s">
        <v>145</v>
      </c>
      <c r="F50" s="181" t="s">
        <v>146</v>
      </c>
      <c r="G50" s="181" t="s">
        <v>147</v>
      </c>
      <c r="H50" s="181" t="s">
        <v>148</v>
      </c>
      <c r="I50" s="30" t="s">
        <v>9</v>
      </c>
      <c r="J50" s="5" t="s">
        <v>55</v>
      </c>
    </row>
    <row r="51">
      <c r="A51" s="18" t="s">
        <v>56</v>
      </c>
      <c r="B51" s="19">
        <v>7.0</v>
      </c>
      <c r="C51" s="164">
        <f>LOOKUP($A51, SecondRowCounts!$A$2:$A983, SecondRowCounts!B$2:B983) / LOOKUP($A51, SecondRowTotals!$A$2:$A983, SecondRowTotals!B$2:B983)</f>
        <v>0.7512607776</v>
      </c>
      <c r="D51" s="182">
        <f>LOOKUP($A51, SecondRowRiichi!$A$2:$A983, SecondRowRiichi!B$2:B983) / LOOKUP($A51, SecondRowTotals!$A$2:$A983, SecondRowTotals!B$2:B983)</f>
        <v>0.1234748658</v>
      </c>
      <c r="E51" s="182">
        <f>LOOKUP($A51, SecondRowChange!$A$2:$A983, SecondRowChange!B$2:B983) / LOOKUP($A51, SecondRowTotals!$A$2:$A983, SecondRowTotals!B$2:B983)</f>
        <v>0.0878477306</v>
      </c>
      <c r="F51" s="182">
        <f>LOOKUP($A51, SecondRowFold!$A$2:$A983, SecondRowFold!B$2:B983) / LOOKUP($A51, SecondRowTotals!$A$2:$A983, SecondRowTotals!B$2:B983)</f>
        <v>0.02537823328</v>
      </c>
      <c r="G51" s="21">
        <f>LOOKUP($A51, SecondRowPass!$A$2:$A983, SecondRowPass!B$2:B983) / LOOKUP($A51, SecondRowTotals!$A$2:$A983, SecondRowTotals!B$2:B983)</f>
        <v>0.08475679193</v>
      </c>
      <c r="H51" s="21">
        <f>LOOKUP($A51, SecondRowCall!$A$2:$A983, SecondRowCall!B$2:B983) / LOOKUP($A51, SecondRowTotals!$A$2:$A983, SecondRowTotals!B$2:B983)</f>
        <v>0.01203839271</v>
      </c>
      <c r="I51" s="22">
        <f>LOOKUP($A51, SecondRowCounts!$A$2:$A983, SecondRowCounts!B$2:B983)</f>
        <v>4618</v>
      </c>
      <c r="J51" s="91" t="s">
        <v>57</v>
      </c>
    </row>
    <row r="52">
      <c r="A52" s="18" t="s">
        <v>58</v>
      </c>
      <c r="B52" s="19">
        <v>11.0</v>
      </c>
      <c r="C52" s="164">
        <f>LOOKUP($A52, SecondRowCounts!$A$2:$A983, SecondRowCounts!B$2:B983) / LOOKUP($A52, SecondRowTotals!$A$2:$A983, SecondRowTotals!B$2:B983)</f>
        <v>0.8471615721</v>
      </c>
      <c r="D52" s="182">
        <f>LOOKUP($A52, SecondRowRiichi!$A$2:$A983, SecondRowRiichi!B$2:B983) / LOOKUP($A52, SecondRowTotals!$A$2:$A983, SecondRowTotals!B$2:B983)</f>
        <v>0.06404657933</v>
      </c>
      <c r="E52" s="182">
        <f>LOOKUP($A52, SecondRowChange!$A$2:$A983, SecondRowChange!B$2:B983) / LOOKUP($A52, SecondRowTotals!$A$2:$A983, SecondRowTotals!B$2:B983)</f>
        <v>0.07423580786</v>
      </c>
      <c r="F52" s="182">
        <f>LOOKUP($A52, SecondRowFold!$A$2:$A983, SecondRowFold!B$2:B983) / LOOKUP($A52, SecondRowTotals!$A$2:$A983, SecondRowTotals!B$2:B983)</f>
        <v>0.005822416303</v>
      </c>
      <c r="G52" s="21">
        <f>LOOKUP($A52, SecondRowPass!$A$2:$A983, SecondRowPass!B$2:B983) / LOOKUP($A52, SecondRowTotals!$A$2:$A983, SecondRowTotals!B$2:B983)</f>
        <v>0.114992722</v>
      </c>
      <c r="H52" s="21">
        <f>LOOKUP($A52, SecondRowCall!$A$2:$A983, SecondRowCall!B$2:B983) / LOOKUP($A52, SecondRowTotals!$A$2:$A983, SecondRowTotals!B$2:B983)</f>
        <v>0.008733624454</v>
      </c>
      <c r="I52" s="22">
        <f>LOOKUP($A52, SecondRowCounts!$A$2:$A983, SecondRowCounts!B$2:B983)</f>
        <v>582</v>
      </c>
      <c r="J52" s="5"/>
    </row>
    <row r="53">
      <c r="A53" s="18" t="s">
        <v>59</v>
      </c>
      <c r="B53" s="19">
        <v>11.0</v>
      </c>
      <c r="C53" s="164">
        <f>LOOKUP($A53, SecondRowCounts!$A$2:$A983, SecondRowCounts!B$2:B983) / LOOKUP($A53, SecondRowTotals!$A$2:$A983, SecondRowTotals!B$2:B983)</f>
        <v>0.8645707376</v>
      </c>
      <c r="D53" s="182">
        <f>LOOKUP($A53, SecondRowRiichi!$A$2:$A983, SecondRowRiichi!B$2:B983) / LOOKUP($A53, SecondRowTotals!$A$2:$A983, SecondRowTotals!B$2:B983)</f>
        <v>0.0761789601</v>
      </c>
      <c r="E53" s="182">
        <f>LOOKUP($A53, SecondRowChange!$A$2:$A983, SecondRowChange!B$2:B983) / LOOKUP($A53, SecondRowTotals!$A$2:$A983, SecondRowTotals!B$2:B983)</f>
        <v>0.04474002418</v>
      </c>
      <c r="F53" s="182">
        <f>LOOKUP($A53, SecondRowFold!$A$2:$A983, SecondRowFold!B$2:B983) / LOOKUP($A53, SecondRowTotals!$A$2:$A983, SecondRowTotals!B$2:B983)</f>
        <v>0.007255139057</v>
      </c>
      <c r="G53" s="21">
        <f>LOOKUP($A53, SecondRowPass!$A$2:$A983, SecondRowPass!B$2:B983) / LOOKUP($A53, SecondRowTotals!$A$2:$A983, SecondRowTotals!B$2:B983)</f>
        <v>0.07738814994</v>
      </c>
      <c r="H53" s="21">
        <f>LOOKUP($A53, SecondRowCall!$A$2:$A983, SecondRowCall!B$2:B983) / LOOKUP($A53, SecondRowTotals!$A$2:$A983, SecondRowTotals!B$2:B983)</f>
        <v>0.007255139057</v>
      </c>
      <c r="I53" s="22">
        <f>LOOKUP($A53, SecondRowCounts!$A$2:$A983, SecondRowCounts!B$2:B983)</f>
        <v>715</v>
      </c>
      <c r="J53" s="5"/>
    </row>
    <row r="54">
      <c r="A54" s="18" t="s">
        <v>60</v>
      </c>
      <c r="B54" s="19">
        <v>11.0</v>
      </c>
      <c r="C54" s="164">
        <f>LOOKUP($A54, SecondRowCounts!$A$2:$A983, SecondRowCounts!B$2:B983) / LOOKUP($A54, SecondRowTotals!$A$2:$A983, SecondRowTotals!B$2:B983)</f>
        <v>0.8693115519</v>
      </c>
      <c r="D54" s="182">
        <f>LOOKUP($A54, SecondRowRiichi!$A$2:$A983, SecondRowRiichi!B$2:B983) / LOOKUP($A54, SecondRowTotals!$A$2:$A983, SecondRowTotals!B$2:B983)</f>
        <v>0.0723453909</v>
      </c>
      <c r="E54" s="182">
        <f>LOOKUP($A54, SecondRowChange!$A$2:$A983, SecondRowChange!B$2:B983) / LOOKUP($A54, SecondRowTotals!$A$2:$A983, SecondRowTotals!B$2:B983)</f>
        <v>0.04317386231</v>
      </c>
      <c r="F54" s="182">
        <f>LOOKUP($A54, SecondRowFold!$A$2:$A983, SecondRowFold!B$2:B983) / LOOKUP($A54, SecondRowTotals!$A$2:$A983, SecondRowTotals!B$2:B983)</f>
        <v>0.008168028005</v>
      </c>
      <c r="G54" s="21">
        <f>LOOKUP($A54, SecondRowPass!$A$2:$A983, SecondRowPass!B$2:B983) / LOOKUP($A54, SecondRowTotals!$A$2:$A983, SecondRowTotals!B$2:B983)</f>
        <v>0.07467911319</v>
      </c>
      <c r="H54" s="21">
        <f>LOOKUP($A54, SecondRowCall!$A$2:$A983, SecondRowCall!B$2:B983) / LOOKUP($A54, SecondRowTotals!$A$2:$A983, SecondRowTotals!B$2:B983)</f>
        <v>0.007001166861</v>
      </c>
      <c r="I54" s="22">
        <f>LOOKUP($A54, SecondRowCounts!$A$2:$A983, SecondRowCounts!B$2:B983)</f>
        <v>745</v>
      </c>
      <c r="J54" s="5"/>
    </row>
    <row r="55">
      <c r="A55" s="18" t="s">
        <v>61</v>
      </c>
      <c r="B55" s="19">
        <v>11.0</v>
      </c>
      <c r="C55" s="164">
        <f>LOOKUP($A55, SecondRowCounts!$A$2:$A983, SecondRowCounts!B$2:B983) / LOOKUP($A55, SecondRowTotals!$A$2:$A983, SecondRowTotals!B$2:B983)</f>
        <v>0.8842975207</v>
      </c>
      <c r="D55" s="182">
        <f>LOOKUP($A55, SecondRowRiichi!$A$2:$A983, SecondRowRiichi!B$2:B983) / LOOKUP($A55, SecondRowTotals!$A$2:$A983, SecondRowTotals!B$2:B983)</f>
        <v>0.06729634002</v>
      </c>
      <c r="E55" s="182">
        <f>LOOKUP($A55, SecondRowChange!$A$2:$A983, SecondRowChange!B$2:B983) / LOOKUP($A55, SecondRowTotals!$A$2:$A983, SecondRowTotals!B$2:B983)</f>
        <v>0.03659976387</v>
      </c>
      <c r="F55" s="182">
        <f>LOOKUP($A55, SecondRowFold!$A$2:$A983, SecondRowFold!B$2:B983) / LOOKUP($A55, SecondRowTotals!$A$2:$A983, SecondRowTotals!B$2:B983)</f>
        <v>0.002361275089</v>
      </c>
      <c r="G55" s="21">
        <f>LOOKUP($A55, SecondRowPass!$A$2:$A983, SecondRowPass!B$2:B983) / LOOKUP($A55, SecondRowTotals!$A$2:$A983, SecondRowTotals!B$2:B983)</f>
        <v>0.07792207792</v>
      </c>
      <c r="H55" s="21">
        <f>LOOKUP($A55, SecondRowCall!$A$2:$A983, SecondRowCall!B$2:B983) / LOOKUP($A55, SecondRowTotals!$A$2:$A983, SecondRowTotals!B$2:B983)</f>
        <v>0.009445100354</v>
      </c>
      <c r="I55" s="22">
        <f>LOOKUP($A55, SecondRowCounts!$A$2:$A983, SecondRowCounts!B$2:B983)</f>
        <v>749</v>
      </c>
      <c r="J55" s="5"/>
    </row>
    <row r="56">
      <c r="A56" s="18" t="s">
        <v>62</v>
      </c>
      <c r="B56" s="19">
        <v>11.0</v>
      </c>
      <c r="C56" s="164">
        <f>LOOKUP($A56, SecondRowCounts!$A$2:$A983, SecondRowCounts!B$2:B983) / LOOKUP($A56, SecondRowTotals!$A$2:$A983, SecondRowTotals!B$2:B983)</f>
        <v>0.8662790698</v>
      </c>
      <c r="D56" s="182">
        <f>LOOKUP($A56, SecondRowRiichi!$A$2:$A983, SecondRowRiichi!B$2:B983) / LOOKUP($A56, SecondRowTotals!$A$2:$A983, SecondRowTotals!B$2:B983)</f>
        <v>0.08139534884</v>
      </c>
      <c r="E56" s="182">
        <f>LOOKUP($A56, SecondRowChange!$A$2:$A983, SecondRowChange!B$2:B983) / LOOKUP($A56, SecondRowTotals!$A$2:$A983, SecondRowTotals!B$2:B983)</f>
        <v>0.04534883721</v>
      </c>
      <c r="F56" s="182">
        <f>LOOKUP($A56, SecondRowFold!$A$2:$A983, SecondRowFold!B$2:B983) / LOOKUP($A56, SecondRowTotals!$A$2:$A983, SecondRowTotals!B$2:B983)</f>
        <v>0.002325581395</v>
      </c>
      <c r="G56" s="21">
        <f>LOOKUP($A56, SecondRowPass!$A$2:$A983, SecondRowPass!B$2:B983) / LOOKUP($A56, SecondRowTotals!$A$2:$A983, SecondRowTotals!B$2:B983)</f>
        <v>0.09302325581</v>
      </c>
      <c r="H56" s="21">
        <f>LOOKUP($A56, SecondRowCall!$A$2:$A983, SecondRowCall!B$2:B983) / LOOKUP($A56, SecondRowTotals!$A$2:$A983, SecondRowTotals!B$2:B983)</f>
        <v>0.004651162791</v>
      </c>
      <c r="I56" s="22">
        <f>LOOKUP($A56, SecondRowCounts!$A$2:$A983, SecondRowCounts!B$2:B983)</f>
        <v>745</v>
      </c>
      <c r="J56" s="5"/>
    </row>
    <row r="57">
      <c r="A57" s="18" t="s">
        <v>63</v>
      </c>
      <c r="B57" s="19">
        <v>11.0</v>
      </c>
      <c r="C57" s="164">
        <f>LOOKUP($A57, SecondRowCounts!$A$2:$A983, SecondRowCounts!B$2:B983) / LOOKUP($A57, SecondRowTotals!$A$2:$A983, SecondRowTotals!B$2:B983)</f>
        <v>0.8686679174</v>
      </c>
      <c r="D57" s="182">
        <f>LOOKUP($A57, SecondRowRiichi!$A$2:$A983, SecondRowRiichi!B$2:B983) / LOOKUP($A57, SecondRowTotals!$A$2:$A983, SecondRowTotals!B$2:B983)</f>
        <v>0.09005628518</v>
      </c>
      <c r="E57" s="182">
        <f>LOOKUP($A57, SecondRowChange!$A$2:$A983, SecondRowChange!B$2:B983) / LOOKUP($A57, SecondRowTotals!$A$2:$A983, SecondRowTotals!B$2:B983)</f>
        <v>0.03752345216</v>
      </c>
      <c r="F57" s="182">
        <f>LOOKUP($A57, SecondRowFold!$A$2:$A983, SecondRowFold!B$2:B983) / LOOKUP($A57, SecondRowTotals!$A$2:$A983, SecondRowTotals!B$2:B983)</f>
        <v>0.001876172608</v>
      </c>
      <c r="G57" s="21">
        <f>LOOKUP($A57, SecondRowPass!$A$2:$A983, SecondRowPass!B$2:B983) / LOOKUP($A57, SecondRowTotals!$A$2:$A983, SecondRowTotals!B$2:B983)</f>
        <v>0.1219512195</v>
      </c>
      <c r="H57" s="21">
        <f>LOOKUP($A57, SecondRowCall!$A$2:$A983, SecondRowCall!B$2:B983) / LOOKUP($A57, SecondRowTotals!$A$2:$A983, SecondRowTotals!B$2:B983)</f>
        <v>0.001876172608</v>
      </c>
      <c r="I57" s="22">
        <f>LOOKUP($A57, SecondRowCounts!$A$2:$A983, SecondRowCounts!B$2:B983)</f>
        <v>463</v>
      </c>
      <c r="J57" s="5"/>
    </row>
    <row r="58">
      <c r="A58" s="18" t="s">
        <v>64</v>
      </c>
      <c r="B58" s="19">
        <v>7.0</v>
      </c>
      <c r="C58" s="164">
        <f>LOOKUP($A58, SecondRowCounts!$A$2:$A983, SecondRowCounts!B$2:B983) / LOOKUP($A58, SecondRowTotals!$A$2:$A983, SecondRowTotals!B$2:B983)</f>
        <v>0.7252336449</v>
      </c>
      <c r="D58" s="182">
        <f>LOOKUP($A58, SecondRowRiichi!$A$2:$A983, SecondRowRiichi!B$2:B983) / LOOKUP($A58, SecondRowTotals!$A$2:$A983, SecondRowTotals!B$2:B983)</f>
        <v>0.1214953271</v>
      </c>
      <c r="E58" s="182">
        <f>LOOKUP($A58, SecondRowChange!$A$2:$A983, SecondRowChange!B$2:B983) / LOOKUP($A58, SecondRowTotals!$A$2:$A983, SecondRowTotals!B$2:B983)</f>
        <v>0.09034267913</v>
      </c>
      <c r="F58" s="182">
        <f>LOOKUP($A58, SecondRowFold!$A$2:$A983, SecondRowFold!B$2:B983) / LOOKUP($A58, SecondRowTotals!$A$2:$A983, SecondRowTotals!B$2:B983)</f>
        <v>0.05109034268</v>
      </c>
      <c r="G58" s="21">
        <f>LOOKUP($A58, SecondRowPass!$A$2:$A983, SecondRowPass!B$2:B983) / LOOKUP($A58, SecondRowTotals!$A$2:$A983, SecondRowTotals!B$2:B983)</f>
        <v>0.1308411215</v>
      </c>
      <c r="H58" s="21">
        <f>LOOKUP($A58, SecondRowCall!$A$2:$A983, SecondRowCall!B$2:B983) / LOOKUP($A58, SecondRowTotals!$A$2:$A983, SecondRowTotals!B$2:B983)</f>
        <v>0.01183800623</v>
      </c>
      <c r="I58" s="22">
        <f>LOOKUP($A58, SecondRowCounts!$A$2:$A983, SecondRowCounts!B$2:B983)</f>
        <v>1164</v>
      </c>
      <c r="J58" s="5"/>
    </row>
    <row r="59">
      <c r="A59" s="18" t="s">
        <v>65</v>
      </c>
      <c r="B59" s="19">
        <v>7.0</v>
      </c>
      <c r="C59" s="164">
        <f>LOOKUP($A59, SecondRowCounts!$A$2:$A983, SecondRowCounts!B$2:B983) / LOOKUP($A59, SecondRowTotals!$A$2:$A983, SecondRowTotals!B$2:B983)</f>
        <v>0.7596138375</v>
      </c>
      <c r="D59" s="182">
        <f>LOOKUP($A59, SecondRowRiichi!$A$2:$A983, SecondRowRiichi!B$2:B983) / LOOKUP($A59, SecondRowTotals!$A$2:$A983, SecondRowTotals!B$2:B983)</f>
        <v>0.1208366854</v>
      </c>
      <c r="E59" s="182">
        <f>LOOKUP($A59, SecondRowChange!$A$2:$A983, SecondRowChange!B$2:B983) / LOOKUP($A59, SecondRowTotals!$A$2:$A983, SecondRowTotals!B$2:B983)</f>
        <v>0.08366854385</v>
      </c>
      <c r="F59" s="182">
        <f>LOOKUP($A59, SecondRowFold!$A$2:$A983, SecondRowFold!B$2:B983) / LOOKUP($A59, SecondRowTotals!$A$2:$A983, SecondRowTotals!B$2:B983)</f>
        <v>0.02365245374</v>
      </c>
      <c r="G59" s="21">
        <f>LOOKUP($A59, SecondRowPass!$A$2:$A983, SecondRowPass!B$2:B983) / LOOKUP($A59, SecondRowTotals!$A$2:$A983, SecondRowTotals!B$2:B983)</f>
        <v>0.08495575221</v>
      </c>
      <c r="H59" s="21">
        <f>LOOKUP($A59, SecondRowCall!$A$2:$A983, SecondRowCall!B$2:B983) / LOOKUP($A59, SecondRowTotals!$A$2:$A983, SecondRowTotals!B$2:B983)</f>
        <v>0.01222847949</v>
      </c>
      <c r="I59" s="22">
        <f>LOOKUP($A59, SecondRowCounts!$A$2:$A983, SecondRowCounts!B$2:B983)</f>
        <v>4721</v>
      </c>
      <c r="J59" s="91" t="s">
        <v>57</v>
      </c>
    </row>
    <row r="60">
      <c r="A60" s="18" t="s">
        <v>66</v>
      </c>
      <c r="B60" s="19">
        <v>11.0</v>
      </c>
      <c r="C60" s="164">
        <f>LOOKUP($A60, SecondRowCounts!$A$2:$A983, SecondRowCounts!B$2:B983) / LOOKUP($A60, SecondRowTotals!$A$2:$A983, SecondRowTotals!B$2:B983)</f>
        <v>0.8595041322</v>
      </c>
      <c r="D60" s="182">
        <f>LOOKUP($A60, SecondRowRiichi!$A$2:$A983, SecondRowRiichi!B$2:B983) / LOOKUP($A60, SecondRowTotals!$A$2:$A983, SecondRowTotals!B$2:B983)</f>
        <v>0.07575757576</v>
      </c>
      <c r="E60" s="182">
        <f>LOOKUP($A60, SecondRowChange!$A$2:$A983, SecondRowChange!B$2:B983) / LOOKUP($A60, SecondRowTotals!$A$2:$A983, SecondRowTotals!B$2:B983)</f>
        <v>0.04958677686</v>
      </c>
      <c r="F60" s="182">
        <f>LOOKUP($A60, SecondRowFold!$A$2:$A983, SecondRowFold!B$2:B983) / LOOKUP($A60, SecondRowTotals!$A$2:$A983, SecondRowTotals!B$2:B983)</f>
        <v>0.005509641873</v>
      </c>
      <c r="G60" s="21">
        <f>LOOKUP($A60, SecondRowPass!$A$2:$A983, SecondRowPass!B$2:B983) / LOOKUP($A60, SecondRowTotals!$A$2:$A983, SecondRowTotals!B$2:B983)</f>
        <v>0.1157024793</v>
      </c>
      <c r="H60" s="21">
        <f>LOOKUP($A60, SecondRowCall!$A$2:$A983, SecondRowCall!B$2:B983) / LOOKUP($A60, SecondRowTotals!$A$2:$A983, SecondRowTotals!B$2:B983)</f>
        <v>0.009641873278</v>
      </c>
      <c r="I60" s="22">
        <f>LOOKUP($A60, SecondRowCounts!$A$2:$A983, SecondRowCounts!B$2:B983)</f>
        <v>624</v>
      </c>
      <c r="J60" s="5"/>
    </row>
    <row r="61">
      <c r="A61" s="18" t="s">
        <v>67</v>
      </c>
      <c r="B61" s="19">
        <v>11.0</v>
      </c>
      <c r="C61" s="164">
        <f>LOOKUP($A61, SecondRowCounts!$A$2:$A983, SecondRowCounts!B$2:B983) / LOOKUP($A61, SecondRowTotals!$A$2:$A983, SecondRowTotals!B$2:B983)</f>
        <v>0.888590604</v>
      </c>
      <c r="D61" s="182">
        <f>LOOKUP($A61, SecondRowRiichi!$A$2:$A983, SecondRowRiichi!B$2:B983) / LOOKUP($A61, SecondRowTotals!$A$2:$A983, SecondRowTotals!B$2:B983)</f>
        <v>0.07516778523</v>
      </c>
      <c r="E61" s="182">
        <f>LOOKUP($A61, SecondRowChange!$A$2:$A983, SecondRowChange!B$2:B983) / LOOKUP($A61, SecondRowTotals!$A$2:$A983, SecondRowTotals!B$2:B983)</f>
        <v>0.0322147651</v>
      </c>
      <c r="F61" s="182">
        <f>LOOKUP($A61, SecondRowFold!$A$2:$A983, SecondRowFold!B$2:B983) / LOOKUP($A61, SecondRowTotals!$A$2:$A983, SecondRowTotals!B$2:B983)</f>
        <v>0.001342281879</v>
      </c>
      <c r="G61" s="21">
        <f>LOOKUP($A61, SecondRowPass!$A$2:$A983, SecondRowPass!B$2:B983) / LOOKUP($A61, SecondRowTotals!$A$2:$A983, SecondRowTotals!B$2:B983)</f>
        <v>0.08456375839</v>
      </c>
      <c r="H61" s="21">
        <f>LOOKUP($A61, SecondRowCall!$A$2:$A983, SecondRowCall!B$2:B983) / LOOKUP($A61, SecondRowTotals!$A$2:$A983, SecondRowTotals!B$2:B983)</f>
        <v>0.002684563758</v>
      </c>
      <c r="I61" s="22">
        <f>LOOKUP($A61, SecondRowCounts!$A$2:$A983, SecondRowCounts!B$2:B983)</f>
        <v>662</v>
      </c>
      <c r="J61" s="5"/>
    </row>
    <row r="62">
      <c r="A62" s="18" t="s">
        <v>68</v>
      </c>
      <c r="B62" s="19">
        <v>11.0</v>
      </c>
      <c r="C62" s="164">
        <f>LOOKUP($A62, SecondRowCounts!$A$2:$A983, SecondRowCounts!B$2:B983) / LOOKUP($A62, SecondRowTotals!$A$2:$A983, SecondRowTotals!B$2:B983)</f>
        <v>0.8954108858</v>
      </c>
      <c r="D62" s="182">
        <f>LOOKUP($A62, SecondRowRiichi!$A$2:$A983, SecondRowRiichi!B$2:B983) / LOOKUP($A62, SecondRowTotals!$A$2:$A983, SecondRowTotals!B$2:B983)</f>
        <v>0.06296691569</v>
      </c>
      <c r="E62" s="182">
        <f>LOOKUP($A62, SecondRowChange!$A$2:$A983, SecondRowChange!B$2:B983) / LOOKUP($A62, SecondRowTotals!$A$2:$A983, SecondRowTotals!B$2:B983)</f>
        <v>0.02774813234</v>
      </c>
      <c r="F62" s="182">
        <f>LOOKUP($A62, SecondRowFold!$A$2:$A983, SecondRowFold!B$2:B983) / LOOKUP($A62, SecondRowTotals!$A$2:$A983, SecondRowTotals!B$2:B983)</f>
        <v>0.007470651014</v>
      </c>
      <c r="G62" s="21">
        <f>LOOKUP($A62, SecondRowPass!$A$2:$A983, SecondRowPass!B$2:B983) / LOOKUP($A62, SecondRowTotals!$A$2:$A983, SecondRowTotals!B$2:B983)</f>
        <v>0.07684098186</v>
      </c>
      <c r="H62" s="21">
        <f>LOOKUP($A62, SecondRowCall!$A$2:$A983, SecondRowCall!B$2:B983) / LOOKUP($A62, SecondRowTotals!$A$2:$A983, SecondRowTotals!B$2:B983)</f>
        <v>0.006403415155</v>
      </c>
      <c r="I62" s="22">
        <f>LOOKUP($A62, SecondRowCounts!$A$2:$A983, SecondRowCounts!B$2:B983)</f>
        <v>839</v>
      </c>
      <c r="J62" s="5"/>
    </row>
    <row r="63">
      <c r="A63" s="18" t="s">
        <v>69</v>
      </c>
      <c r="B63" s="19">
        <v>11.0</v>
      </c>
      <c r="C63" s="164">
        <f>LOOKUP($A63, SecondRowCounts!$A$2:$A983, SecondRowCounts!B$2:B983) / LOOKUP($A63, SecondRowTotals!$A$2:$A983, SecondRowTotals!B$2:B983)</f>
        <v>0.891198044</v>
      </c>
      <c r="D63" s="182">
        <f>LOOKUP($A63, SecondRowRiichi!$A$2:$A983, SecondRowRiichi!B$2:B983) / LOOKUP($A63, SecondRowTotals!$A$2:$A983, SecondRowTotals!B$2:B983)</f>
        <v>0.07090464548</v>
      </c>
      <c r="E63" s="182">
        <f>LOOKUP($A63, SecondRowChange!$A$2:$A983, SecondRowChange!B$2:B983) / LOOKUP($A63, SecondRowTotals!$A$2:$A983, SecondRowTotals!B$2:B983)</f>
        <v>0.03056234719</v>
      </c>
      <c r="F63" s="182">
        <f>LOOKUP($A63, SecondRowFold!$A$2:$A983, SecondRowFold!B$2:B983) / LOOKUP($A63, SecondRowTotals!$A$2:$A983, SecondRowTotals!B$2:B983)</f>
        <v>0.002444987775</v>
      </c>
      <c r="G63" s="21">
        <f>LOOKUP($A63, SecondRowPass!$A$2:$A983, SecondRowPass!B$2:B983) / LOOKUP($A63, SecondRowTotals!$A$2:$A983, SecondRowTotals!B$2:B983)</f>
        <v>0.06723716381</v>
      </c>
      <c r="H63" s="21">
        <f>LOOKUP($A63, SecondRowCall!$A$2:$A983, SecondRowCall!B$2:B983) / LOOKUP($A63, SecondRowTotals!$A$2:$A983, SecondRowTotals!B$2:B983)</f>
        <v>0.00488997555</v>
      </c>
      <c r="I63" s="22">
        <f>LOOKUP($A63, SecondRowCounts!$A$2:$A983, SecondRowCounts!B$2:B983)</f>
        <v>729</v>
      </c>
      <c r="J63" s="5"/>
    </row>
    <row r="64">
      <c r="A64" s="18" t="s">
        <v>70</v>
      </c>
      <c r="B64" s="19">
        <v>11.0</v>
      </c>
      <c r="C64" s="164">
        <f>LOOKUP($A64, SecondRowCounts!$A$2:$A983, SecondRowCounts!B$2:B983) / LOOKUP($A64, SecondRowTotals!$A$2:$A983, SecondRowTotals!B$2:B983)</f>
        <v>0.8669833729</v>
      </c>
      <c r="D64" s="182">
        <f>LOOKUP($A64, SecondRowRiichi!$A$2:$A983, SecondRowRiichi!B$2:B983) / LOOKUP($A64, SecondRowTotals!$A$2:$A983, SecondRowTotals!B$2:B983)</f>
        <v>0.07125890736</v>
      </c>
      <c r="E64" s="182">
        <f>LOOKUP($A64, SecondRowChange!$A$2:$A983, SecondRowChange!B$2:B983) / LOOKUP($A64, SecondRowTotals!$A$2:$A983, SecondRowTotals!B$2:B983)</f>
        <v>0.05106888361</v>
      </c>
      <c r="F64" s="182">
        <f>LOOKUP($A64, SecondRowFold!$A$2:$A983, SecondRowFold!B$2:B983) / LOOKUP($A64, SecondRowTotals!$A$2:$A983, SecondRowTotals!B$2:B983)</f>
        <v>0.00593824228</v>
      </c>
      <c r="G64" s="21">
        <f>LOOKUP($A64, SecondRowPass!$A$2:$A983, SecondRowPass!B$2:B983) / LOOKUP($A64, SecondRowTotals!$A$2:$A983, SecondRowTotals!B$2:B983)</f>
        <v>0.08432304038</v>
      </c>
      <c r="H64" s="21">
        <f>LOOKUP($A64, SecondRowCall!$A$2:$A983, SecondRowCall!B$2:B983) / LOOKUP($A64, SecondRowTotals!$A$2:$A983, SecondRowTotals!B$2:B983)</f>
        <v>0.004750593824</v>
      </c>
      <c r="I64" s="22">
        <f>LOOKUP($A64, SecondRowCounts!$A$2:$A983, SecondRowCounts!B$2:B983)</f>
        <v>730</v>
      </c>
      <c r="J64" s="5"/>
    </row>
    <row r="65">
      <c r="A65" s="18" t="s">
        <v>71</v>
      </c>
      <c r="B65" s="19">
        <v>11.0</v>
      </c>
      <c r="C65" s="164">
        <f>LOOKUP($A65, SecondRowCounts!$A$2:$A983, SecondRowCounts!B$2:B983) / LOOKUP($A65, SecondRowTotals!$A$2:$A983, SecondRowTotals!B$2:B983)</f>
        <v>0.8268041237</v>
      </c>
      <c r="D65" s="182">
        <f>LOOKUP($A65, SecondRowRiichi!$A$2:$A983, SecondRowRiichi!B$2:B983) / LOOKUP($A65, SecondRowTotals!$A$2:$A983, SecondRowTotals!B$2:B983)</f>
        <v>0.09896907216</v>
      </c>
      <c r="E65" s="182">
        <f>LOOKUP($A65, SecondRowChange!$A$2:$A983, SecondRowChange!B$2:B983) / LOOKUP($A65, SecondRowTotals!$A$2:$A983, SecondRowTotals!B$2:B983)</f>
        <v>0.06597938144</v>
      </c>
      <c r="F65" s="182">
        <f>LOOKUP($A65, SecondRowFold!$A$2:$A983, SecondRowFold!B$2:B983) / LOOKUP($A65, SecondRowTotals!$A$2:$A983, SecondRowTotals!B$2:B983)</f>
        <v>0.00206185567</v>
      </c>
      <c r="G65" s="21">
        <f>LOOKUP($A65, SecondRowPass!$A$2:$A983, SecondRowPass!B$2:B983) / LOOKUP($A65, SecondRowTotals!$A$2:$A983, SecondRowTotals!B$2:B983)</f>
        <v>0.1237113402</v>
      </c>
      <c r="H65" s="21">
        <f>LOOKUP($A65, SecondRowCall!$A$2:$A983, SecondRowCall!B$2:B983) / LOOKUP($A65, SecondRowTotals!$A$2:$A983, SecondRowTotals!B$2:B983)</f>
        <v>0.00618556701</v>
      </c>
      <c r="I65" s="22">
        <f>LOOKUP($A65, SecondRowCounts!$A$2:$A983, SecondRowCounts!B$2:B983)</f>
        <v>401</v>
      </c>
      <c r="J65" s="5"/>
    </row>
    <row r="66">
      <c r="A66" s="18" t="s">
        <v>72</v>
      </c>
      <c r="B66" s="19">
        <v>7.0</v>
      </c>
      <c r="C66" s="164">
        <f>LOOKUP($A66, SecondRowCounts!$A$2:$A983, SecondRowCounts!B$2:B983) / LOOKUP($A66, SecondRowTotals!$A$2:$A983, SecondRowTotals!B$2:B983)</f>
        <v>0.7134183364</v>
      </c>
      <c r="D66" s="182">
        <f>LOOKUP($A66, SecondRowRiichi!$A$2:$A983, SecondRowRiichi!B$2:B983) / LOOKUP($A66, SecondRowTotals!$A$2:$A983, SecondRowTotals!B$2:B983)</f>
        <v>0.116575592</v>
      </c>
      <c r="E66" s="182">
        <f>LOOKUP($A66, SecondRowChange!$A$2:$A983, SecondRowChange!B$2:B983) / LOOKUP($A66, SecondRowTotals!$A$2:$A983, SecondRowTotals!B$2:B983)</f>
        <v>0.09957498482</v>
      </c>
      <c r="F66" s="182">
        <f>LOOKUP($A66, SecondRowFold!$A$2:$A983, SecondRowFold!B$2:B983) / LOOKUP($A66, SecondRowTotals!$A$2:$A983, SecondRowTotals!B$2:B983)</f>
        <v>0.05828779599</v>
      </c>
      <c r="G66" s="21">
        <f>LOOKUP($A66, SecondRowPass!$A$2:$A983, SecondRowPass!B$2:B983) / LOOKUP($A66, SecondRowTotals!$A$2:$A983, SecondRowTotals!B$2:B983)</f>
        <v>0.1147540984</v>
      </c>
      <c r="H66" s="21">
        <f>LOOKUP($A66, SecondRowCall!$A$2:$A983, SecondRowCall!B$2:B983) / LOOKUP($A66, SecondRowTotals!$A$2:$A983, SecondRowTotals!B$2:B983)</f>
        <v>0.01214329083</v>
      </c>
      <c r="I66" s="22">
        <f>LOOKUP($A66, SecondRowCounts!$A$2:$A983, SecondRowCounts!B$2:B983)</f>
        <v>1175</v>
      </c>
      <c r="J66" s="5"/>
    </row>
    <row r="67">
      <c r="A67" s="46" t="s">
        <v>73</v>
      </c>
      <c r="B67" s="26" t="s">
        <v>8</v>
      </c>
      <c r="C67" s="180" t="s">
        <v>143</v>
      </c>
      <c r="D67" s="181" t="s">
        <v>144</v>
      </c>
      <c r="E67" s="181" t="s">
        <v>145</v>
      </c>
      <c r="F67" s="181" t="s">
        <v>146</v>
      </c>
      <c r="G67" s="181" t="s">
        <v>147</v>
      </c>
      <c r="H67" s="181" t="s">
        <v>148</v>
      </c>
      <c r="I67" s="30" t="s">
        <v>9</v>
      </c>
      <c r="J67" s="5" t="s">
        <v>74</v>
      </c>
    </row>
    <row r="68">
      <c r="A68" s="18" t="s">
        <v>75</v>
      </c>
      <c r="B68" s="19">
        <v>7.0</v>
      </c>
      <c r="C68" s="164">
        <f>LOOKUP($A68, SecondRowCounts!$A$2:$A983, SecondRowCounts!B$2:B983) / LOOKUP($A68, SecondRowTotals!$A$2:$A983, SecondRowTotals!B$2:B983)</f>
        <v>0.7472989196</v>
      </c>
      <c r="D68" s="182">
        <f>LOOKUP($A68, SecondRowRiichi!$A$2:$A983, SecondRowRiichi!B$2:B983) / LOOKUP($A68, SecondRowTotals!$A$2:$A983, SecondRowTotals!B$2:B983)</f>
        <v>0.100240096</v>
      </c>
      <c r="E68" s="182">
        <f>LOOKUP($A68, SecondRowChange!$A$2:$A983, SecondRowChange!B$2:B983) / LOOKUP($A68, SecondRowTotals!$A$2:$A983, SecondRowTotals!B$2:B983)</f>
        <v>0.07983193277</v>
      </c>
      <c r="F68" s="182">
        <f>LOOKUP($A68, SecondRowFold!$A$2:$A983, SecondRowFold!B$2:B983) / LOOKUP($A68, SecondRowTotals!$A$2:$A983, SecondRowTotals!B$2:B983)</f>
        <v>0.05702280912</v>
      </c>
      <c r="G68" s="21">
        <f>LOOKUP($A68, SecondRowPass!$A$2:$A983, SecondRowPass!B$2:B983) / LOOKUP($A68, SecondRowTotals!$A$2:$A983, SecondRowTotals!B$2:B983)</f>
        <v>0.1320528211</v>
      </c>
      <c r="H68" s="21">
        <f>LOOKUP($A68, SecondRowCall!$A$2:$A983, SecondRowCall!B$2:B983) / LOOKUP($A68, SecondRowTotals!$A$2:$A983, SecondRowTotals!B$2:B983)</f>
        <v>0.0156062425</v>
      </c>
      <c r="I68" s="22">
        <f>LOOKUP($A68, SecondRowCounts!$A$2:$A983, SecondRowCounts!B$2:B983)</f>
        <v>1245</v>
      </c>
      <c r="J68" s="5"/>
    </row>
    <row r="69">
      <c r="A69" s="18" t="s">
        <v>56</v>
      </c>
      <c r="B69" s="19">
        <v>7.0</v>
      </c>
      <c r="C69" s="164">
        <f>LOOKUP($A69, SecondRowCounts!$A$2:$A983, SecondRowCounts!B$2:B983) / LOOKUP($A69, SecondRowTotals!$A$2:$A983, SecondRowTotals!B$2:B983)</f>
        <v>0.7512607776</v>
      </c>
      <c r="D69" s="182">
        <f>LOOKUP($A69, SecondRowRiichi!$A$2:$A983, SecondRowRiichi!B$2:B983) / LOOKUP($A69, SecondRowTotals!$A$2:$A983, SecondRowTotals!B$2:B983)</f>
        <v>0.1234748658</v>
      </c>
      <c r="E69" s="182">
        <f>LOOKUP($A69, SecondRowChange!$A$2:$A983, SecondRowChange!B$2:B983) / LOOKUP($A69, SecondRowTotals!$A$2:$A983, SecondRowTotals!B$2:B983)</f>
        <v>0.0878477306</v>
      </c>
      <c r="F69" s="182">
        <f>LOOKUP($A69, SecondRowFold!$A$2:$A983, SecondRowFold!B$2:B983) / LOOKUP($A69, SecondRowTotals!$A$2:$A983, SecondRowTotals!B$2:B983)</f>
        <v>0.02537823328</v>
      </c>
      <c r="G69" s="21">
        <f>LOOKUP($A69, SecondRowPass!$A$2:$A983, SecondRowPass!B$2:B983) / LOOKUP($A69, SecondRowTotals!$A$2:$A983, SecondRowTotals!B$2:B983)</f>
        <v>0.08475679193</v>
      </c>
      <c r="H69" s="21">
        <f>LOOKUP($A69, SecondRowCall!$A$2:$A983, SecondRowCall!B$2:B983) / LOOKUP($A69, SecondRowTotals!$A$2:$A983, SecondRowTotals!B$2:B983)</f>
        <v>0.01203839271</v>
      </c>
      <c r="I69" s="22">
        <f>LOOKUP($A69, SecondRowCounts!$A$2:$A983, SecondRowCounts!B$2:B983)</f>
        <v>4618</v>
      </c>
      <c r="J69" s="5"/>
    </row>
    <row r="70">
      <c r="A70" s="18" t="s">
        <v>76</v>
      </c>
      <c r="B70" s="19">
        <v>7.0</v>
      </c>
      <c r="C70" s="164">
        <f>LOOKUP($A70, SecondRowCounts!$A$2:$A983, SecondRowCounts!B$2:B983) / LOOKUP($A70, SecondRowTotals!$A$2:$A983, SecondRowTotals!B$2:B983)</f>
        <v>0.7278412181</v>
      </c>
      <c r="D70" s="182">
        <f>LOOKUP($A70, SecondRowRiichi!$A$2:$A983, SecondRowRiichi!B$2:B983) / LOOKUP($A70, SecondRowTotals!$A$2:$A983, SecondRowTotals!B$2:B983)</f>
        <v>0.1234366504</v>
      </c>
      <c r="E70" s="182">
        <f>LOOKUP($A70, SecondRowChange!$A$2:$A983, SecondRowChange!B$2:B983) / LOOKUP($A70, SecondRowTotals!$A$2:$A983, SecondRowTotals!B$2:B983)</f>
        <v>0.1000543774</v>
      </c>
      <c r="F70" s="182">
        <f>LOOKUP($A70, SecondRowFold!$A$2:$A983, SecondRowFold!B$2:B983) / LOOKUP($A70, SecondRowTotals!$A$2:$A983, SecondRowTotals!B$2:B983)</f>
        <v>0.03045133225</v>
      </c>
      <c r="G70" s="21">
        <f>LOOKUP($A70, SecondRowPass!$A$2:$A983, SecondRowPass!B$2:B983) / LOOKUP($A70, SecondRowTotals!$A$2:$A983, SecondRowTotals!B$2:B983)</f>
        <v>0.07544861338</v>
      </c>
      <c r="H70" s="21">
        <f>LOOKUP($A70, SecondRowCall!$A$2:$A983, SecondRowCall!B$2:B983) / LOOKUP($A70, SecondRowTotals!$A$2:$A983, SecondRowTotals!B$2:B983)</f>
        <v>0.01821642197</v>
      </c>
      <c r="I70" s="22">
        <f>LOOKUP($A70, SecondRowCounts!$A$2:$A983, SecondRowCounts!B$2:B983)</f>
        <v>5354</v>
      </c>
      <c r="J70" s="5"/>
    </row>
    <row r="71">
      <c r="A71" s="18" t="s">
        <v>77</v>
      </c>
      <c r="B71" s="19">
        <v>7.0</v>
      </c>
      <c r="C71" s="164">
        <f>LOOKUP($A71, SecondRowCounts!$A$2:$A983, SecondRowCounts!B$2:B983) / LOOKUP($A71, SecondRowTotals!$A$2:$A983, SecondRowTotals!B$2:B983)</f>
        <v>0.7089960887</v>
      </c>
      <c r="D71" s="182">
        <f>LOOKUP($A71, SecondRowRiichi!$A$2:$A983, SecondRowRiichi!B$2:B983) / LOOKUP($A71, SecondRowTotals!$A$2:$A983, SecondRowTotals!B$2:B983)</f>
        <v>0.1247718383</v>
      </c>
      <c r="E71" s="182">
        <f>LOOKUP($A71, SecondRowChange!$A$2:$A983, SecondRowChange!B$2:B983) / LOOKUP($A71, SecondRowTotals!$A$2:$A983, SecondRowTotals!B$2:B983)</f>
        <v>0.1169491525</v>
      </c>
      <c r="F71" s="182">
        <f>LOOKUP($A71, SecondRowFold!$A$2:$A983, SecondRowFold!B$2:B983) / LOOKUP($A71, SecondRowTotals!$A$2:$A983, SecondRowTotals!B$2:B983)</f>
        <v>0.02816166884</v>
      </c>
      <c r="G71" s="21">
        <f>LOOKUP($A71, SecondRowPass!$A$2:$A983, SecondRowPass!B$2:B983) / LOOKUP($A71, SecondRowTotals!$A$2:$A983, SecondRowTotals!B$2:B983)</f>
        <v>0.06779661017</v>
      </c>
      <c r="H71" s="21">
        <f>LOOKUP($A71, SecondRowCall!$A$2:$A983, SecondRowCall!B$2:B983) / LOOKUP($A71, SecondRowTotals!$A$2:$A983, SecondRowTotals!B$2:B983)</f>
        <v>0.02112125163</v>
      </c>
      <c r="I71" s="22">
        <f>LOOKUP($A71, SecondRowCounts!$A$2:$A983, SecondRowCounts!B$2:B983)</f>
        <v>5438</v>
      </c>
      <c r="J71" s="5"/>
    </row>
    <row r="72">
      <c r="A72" s="18" t="s">
        <v>78</v>
      </c>
      <c r="B72" s="19">
        <v>7.0</v>
      </c>
      <c r="C72" s="164">
        <f>LOOKUP($A72, SecondRowCounts!$A$2:$A983, SecondRowCounts!B$2:B983) / LOOKUP($A72, SecondRowTotals!$A$2:$A983, SecondRowTotals!B$2:B983)</f>
        <v>0.7215378367</v>
      </c>
      <c r="D72" s="182">
        <f>LOOKUP($A72, SecondRowRiichi!$A$2:$A983, SecondRowRiichi!B$2:B983) / LOOKUP($A72, SecondRowTotals!$A$2:$A983, SecondRowTotals!B$2:B983)</f>
        <v>0.1199404359</v>
      </c>
      <c r="E72" s="182">
        <f>LOOKUP($A72, SecondRowChange!$A$2:$A983, SecondRowChange!B$2:B983) / LOOKUP($A72, SecondRowTotals!$A$2:$A983, SecondRowTotals!B$2:B983)</f>
        <v>0.1107350751</v>
      </c>
      <c r="F72" s="182">
        <f>LOOKUP($A72, SecondRowFold!$A$2:$A983, SecondRowFold!B$2:B983) / LOOKUP($A72, SecondRowTotals!$A$2:$A983, SecondRowTotals!B$2:B983)</f>
        <v>0.02639772573</v>
      </c>
      <c r="G72" s="21">
        <f>LOOKUP($A72, SecondRowPass!$A$2:$A983, SecondRowPass!B$2:B983) / LOOKUP($A72, SecondRowTotals!$A$2:$A983, SecondRowTotals!B$2:B983)</f>
        <v>0.07337214025</v>
      </c>
      <c r="H72" s="21">
        <f>LOOKUP($A72, SecondRowCall!$A$2:$A983, SecondRowCall!B$2:B983) / LOOKUP($A72, SecondRowTotals!$A$2:$A983, SecondRowTotals!B$2:B983)</f>
        <v>0.02138892649</v>
      </c>
      <c r="I72" s="22">
        <f>LOOKUP($A72, SecondRowCounts!$A$2:$A983, SecondRowCounts!B$2:B983)</f>
        <v>5330</v>
      </c>
      <c r="J72" s="5"/>
    </row>
    <row r="73">
      <c r="A73" s="18" t="s">
        <v>79</v>
      </c>
      <c r="B73" s="19">
        <v>7.0</v>
      </c>
      <c r="C73" s="164">
        <f>LOOKUP($A73, SecondRowCounts!$A$2:$A983, SecondRowCounts!B$2:B983) / LOOKUP($A73, SecondRowTotals!$A$2:$A983, SecondRowTotals!B$2:B983)</f>
        <v>0.7251525424</v>
      </c>
      <c r="D73" s="182">
        <f>LOOKUP($A73, SecondRowRiichi!$A$2:$A983, SecondRowRiichi!B$2:B983) / LOOKUP($A73, SecondRowTotals!$A$2:$A983, SecondRowTotals!B$2:B983)</f>
        <v>0.1273220339</v>
      </c>
      <c r="E73" s="182">
        <f>LOOKUP($A73, SecondRowChange!$A$2:$A983, SecondRowChange!B$2:B983) / LOOKUP($A73, SecondRowTotals!$A$2:$A983, SecondRowTotals!B$2:B983)</f>
        <v>0.1008813559</v>
      </c>
      <c r="F73" s="182">
        <f>LOOKUP($A73, SecondRowFold!$A$2:$A983, SecondRowFold!B$2:B983) / LOOKUP($A73, SecondRowTotals!$A$2:$A983, SecondRowTotals!B$2:B983)</f>
        <v>0.02861016949</v>
      </c>
      <c r="G73" s="21">
        <f>LOOKUP($A73, SecondRowPass!$A$2:$A983, SecondRowPass!B$2:B983) / LOOKUP($A73, SecondRowTotals!$A$2:$A983, SecondRowTotals!B$2:B983)</f>
        <v>0.07552542373</v>
      </c>
      <c r="H73" s="21">
        <f>LOOKUP($A73, SecondRowCall!$A$2:$A983, SecondRowCall!B$2:B983) / LOOKUP($A73, SecondRowTotals!$A$2:$A983, SecondRowTotals!B$2:B983)</f>
        <v>0.01803389831</v>
      </c>
      <c r="I73" s="22">
        <f>LOOKUP($A73, SecondRowCounts!$A$2:$A983, SecondRowCounts!B$2:B983)</f>
        <v>5348</v>
      </c>
      <c r="J73" s="5"/>
    </row>
    <row r="74">
      <c r="A74" s="18" t="s">
        <v>65</v>
      </c>
      <c r="B74" s="19">
        <v>7.0</v>
      </c>
      <c r="C74" s="164">
        <f>LOOKUP($A74, SecondRowCounts!$A$2:$A983, SecondRowCounts!B$2:B983) / LOOKUP($A74, SecondRowTotals!$A$2:$A983, SecondRowTotals!B$2:B983)</f>
        <v>0.7596138375</v>
      </c>
      <c r="D74" s="182">
        <f>LOOKUP($A74, SecondRowRiichi!$A$2:$A983, SecondRowRiichi!B$2:B983) / LOOKUP($A74, SecondRowTotals!$A$2:$A983, SecondRowTotals!B$2:B983)</f>
        <v>0.1208366854</v>
      </c>
      <c r="E74" s="182">
        <f>LOOKUP($A74, SecondRowChange!$A$2:$A983, SecondRowChange!B$2:B983) / LOOKUP($A74, SecondRowTotals!$A$2:$A983, SecondRowTotals!B$2:B983)</f>
        <v>0.08366854385</v>
      </c>
      <c r="F74" s="182">
        <f>LOOKUP($A74, SecondRowFold!$A$2:$A983, SecondRowFold!B$2:B983) / LOOKUP($A74, SecondRowTotals!$A$2:$A983, SecondRowTotals!B$2:B983)</f>
        <v>0.02365245374</v>
      </c>
      <c r="G74" s="21">
        <f>LOOKUP($A74, SecondRowPass!$A$2:$A983, SecondRowPass!B$2:B983) / LOOKUP($A74, SecondRowTotals!$A$2:$A983, SecondRowTotals!B$2:B983)</f>
        <v>0.08495575221</v>
      </c>
      <c r="H74" s="21">
        <f>LOOKUP($A74, SecondRowCall!$A$2:$A983, SecondRowCall!B$2:B983) / LOOKUP($A74, SecondRowTotals!$A$2:$A983, SecondRowTotals!B$2:B983)</f>
        <v>0.01222847949</v>
      </c>
      <c r="I74" s="22">
        <f>LOOKUP($A74, SecondRowCounts!$A$2:$A983, SecondRowCounts!B$2:B983)</f>
        <v>4721</v>
      </c>
      <c r="J74" s="5"/>
    </row>
    <row r="75">
      <c r="A75" s="18" t="s">
        <v>80</v>
      </c>
      <c r="B75" s="19">
        <v>7.0</v>
      </c>
      <c r="C75" s="164">
        <f>LOOKUP($A75, SecondRowCounts!$A$2:$A983, SecondRowCounts!B$2:B983) / LOOKUP($A75, SecondRowTotals!$A$2:$A983, SecondRowTotals!B$2:B983)</f>
        <v>0.7593712213</v>
      </c>
      <c r="D75" s="182">
        <f>LOOKUP($A75, SecondRowRiichi!$A$2:$A983, SecondRowRiichi!B$2:B983) / LOOKUP($A75, SecondRowTotals!$A$2:$A983, SecondRowTotals!B$2:B983)</f>
        <v>0.09431680774</v>
      </c>
      <c r="E75" s="182">
        <f>LOOKUP($A75, SecondRowChange!$A$2:$A983, SecondRowChange!B$2:B983) / LOOKUP($A75, SecondRowTotals!$A$2:$A983, SecondRowTotals!B$2:B983)</f>
        <v>0.07859733978</v>
      </c>
      <c r="F75" s="182">
        <f>LOOKUP($A75, SecondRowFold!$A$2:$A983, SecondRowFold!B$2:B983) / LOOKUP($A75, SecondRowTotals!$A$2:$A983, SecondRowTotals!B$2:B983)</f>
        <v>0.05562273277</v>
      </c>
      <c r="G75" s="21">
        <f>LOOKUP($A75, SecondRowPass!$A$2:$A983, SecondRowPass!B$2:B983) / LOOKUP($A75, SecondRowTotals!$A$2:$A983, SecondRowTotals!B$2:B983)</f>
        <v>0.1106408706</v>
      </c>
      <c r="H75" s="21">
        <f>LOOKUP($A75, SecondRowCall!$A$2:$A983, SecondRowCall!B$2:B983) / LOOKUP($A75, SecondRowTotals!$A$2:$A983, SecondRowTotals!B$2:B983)</f>
        <v>0.01209189843</v>
      </c>
      <c r="I75" s="22">
        <f>LOOKUP($A75, SecondRowCounts!$A$2:$A983, SecondRowCounts!B$2:B983)</f>
        <v>1256</v>
      </c>
      <c r="J75" s="5"/>
    </row>
    <row r="76">
      <c r="A76" s="12" t="s">
        <v>81</v>
      </c>
      <c r="B76" s="26" t="s">
        <v>8</v>
      </c>
      <c r="C76" s="180" t="s">
        <v>143</v>
      </c>
      <c r="D76" s="181" t="s">
        <v>144</v>
      </c>
      <c r="E76" s="181" t="s">
        <v>145</v>
      </c>
      <c r="F76" s="181" t="s">
        <v>146</v>
      </c>
      <c r="G76" s="181" t="s">
        <v>147</v>
      </c>
      <c r="H76" s="181" t="s">
        <v>148</v>
      </c>
      <c r="I76" s="30" t="s">
        <v>9</v>
      </c>
      <c r="J76" s="5" t="s">
        <v>82</v>
      </c>
    </row>
    <row r="77">
      <c r="A77" s="18" t="s">
        <v>83</v>
      </c>
      <c r="B77" s="70">
        <v>13.0</v>
      </c>
      <c r="C77" s="164">
        <f>LOOKUP($A77, SecondRowCounts!$A$2:$A983, SecondRowCounts!B$2:B983) / LOOKUP($A77, SecondRowTotals!$A$2:$A983, SecondRowTotals!B$2:B983)</f>
        <v>0.8360655738</v>
      </c>
      <c r="D77" s="182">
        <f>LOOKUP($A77, SecondRowRiichi!$A$2:$A983, SecondRowRiichi!B$2:B983) / LOOKUP($A77, SecondRowTotals!$A$2:$A983, SecondRowTotals!B$2:B983)</f>
        <v>0.1147540984</v>
      </c>
      <c r="E77" s="182">
        <f>LOOKUP($A77, SecondRowChange!$A$2:$A983, SecondRowChange!B$2:B983) / LOOKUP($A77, SecondRowTotals!$A$2:$A983, SecondRowTotals!B$2:B983)</f>
        <v>0.04918032787</v>
      </c>
      <c r="F77" s="182">
        <f>LOOKUP($A77, SecondRowFold!$A$2:$A983, SecondRowFold!B$2:B983) / LOOKUP($A77, SecondRowTotals!$A$2:$A983, SecondRowTotals!B$2:B983)</f>
        <v>0</v>
      </c>
      <c r="G77" s="21">
        <f>LOOKUP($A77, SecondRowPass!$A$2:$A983, SecondRowPass!B$2:B983) / LOOKUP($A77, SecondRowTotals!$A$2:$A983, SecondRowTotals!B$2:B983)</f>
        <v>0.08196721311</v>
      </c>
      <c r="H77" s="21">
        <f>LOOKUP($A77, SecondRowCall!$A$2:$A983, SecondRowCall!B$2:B983) / LOOKUP($A77, SecondRowTotals!$A$2:$A983, SecondRowTotals!B$2:B983)</f>
        <v>0</v>
      </c>
      <c r="I77" s="83">
        <f>LOOKUP($A77, SecondRowCounts!$A$2:$A983, SecondRowCounts!B$2:B983)</f>
        <v>51</v>
      </c>
      <c r="J77" s="5"/>
    </row>
    <row r="78">
      <c r="A78" s="18" t="s">
        <v>84</v>
      </c>
      <c r="B78" s="70">
        <v>13.0</v>
      </c>
      <c r="C78" s="164">
        <f>LOOKUP($A78, SecondRowCounts!$A$2:$A983, SecondRowCounts!B$2:B983) / LOOKUP($A78, SecondRowTotals!$A$2:$A983, SecondRowTotals!B$2:B983)</f>
        <v>0.8571428571</v>
      </c>
      <c r="D78" s="182">
        <f>LOOKUP($A78, SecondRowRiichi!$A$2:$A983, SecondRowRiichi!B$2:B983) / LOOKUP($A78, SecondRowTotals!$A$2:$A983, SecondRowTotals!B$2:B983)</f>
        <v>0.0989010989</v>
      </c>
      <c r="E78" s="182">
        <f>LOOKUP($A78, SecondRowChange!$A$2:$A983, SecondRowChange!B$2:B983) / LOOKUP($A78, SecondRowTotals!$A$2:$A983, SecondRowTotals!B$2:B983)</f>
        <v>0.04395604396</v>
      </c>
      <c r="F78" s="182">
        <f>LOOKUP($A78, SecondRowFold!$A$2:$A983, SecondRowFold!B$2:B983) / LOOKUP($A78, SecondRowTotals!$A$2:$A983, SecondRowTotals!B$2:B983)</f>
        <v>0</v>
      </c>
      <c r="G78" s="21">
        <f>LOOKUP($A78, SecondRowPass!$A$2:$A983, SecondRowPass!B$2:B983) / LOOKUP($A78, SecondRowTotals!$A$2:$A983, SecondRowTotals!B$2:B983)</f>
        <v>0.1648351648</v>
      </c>
      <c r="H78" s="21">
        <f>LOOKUP($A78, SecondRowCall!$A$2:$A983, SecondRowCall!B$2:B983) / LOOKUP($A78, SecondRowTotals!$A$2:$A983, SecondRowTotals!B$2:B983)</f>
        <v>0</v>
      </c>
      <c r="I78" s="83">
        <f>LOOKUP($A78, SecondRowCounts!$A$2:$A983, SecondRowCounts!B$2:B983)</f>
        <v>156</v>
      </c>
      <c r="J78" s="5"/>
    </row>
    <row r="79">
      <c r="A79" s="18" t="s">
        <v>85</v>
      </c>
      <c r="B79" s="70">
        <v>13.0</v>
      </c>
      <c r="C79" s="164">
        <f>LOOKUP($A79, SecondRowCounts!$A$2:$A983, SecondRowCounts!B$2:B983) / LOOKUP($A79, SecondRowTotals!$A$2:$A983, SecondRowTotals!B$2:B983)</f>
        <v>0.902173913</v>
      </c>
      <c r="D79" s="182">
        <f>LOOKUP($A79, SecondRowRiichi!$A$2:$A983, SecondRowRiichi!B$2:B983) / LOOKUP($A79, SecondRowTotals!$A$2:$A983, SecondRowTotals!B$2:B983)</f>
        <v>0.0652173913</v>
      </c>
      <c r="E79" s="182">
        <f>LOOKUP($A79, SecondRowChange!$A$2:$A983, SecondRowChange!B$2:B983) / LOOKUP($A79, SecondRowTotals!$A$2:$A983, SecondRowTotals!B$2:B983)</f>
        <v>0.02173913043</v>
      </c>
      <c r="F79" s="182">
        <f>LOOKUP($A79, SecondRowFold!$A$2:$A983, SecondRowFold!B$2:B983) / LOOKUP($A79, SecondRowTotals!$A$2:$A983, SecondRowTotals!B$2:B983)</f>
        <v>0</v>
      </c>
      <c r="G79" s="21">
        <f>LOOKUP($A79, SecondRowPass!$A$2:$A983, SecondRowPass!B$2:B983) / LOOKUP($A79, SecondRowTotals!$A$2:$A983, SecondRowTotals!B$2:B983)</f>
        <v>0.05434782609</v>
      </c>
      <c r="H79" s="21">
        <f>LOOKUP($A79, SecondRowCall!$A$2:$A983, SecondRowCall!B$2:B983) / LOOKUP($A79, SecondRowTotals!$A$2:$A983, SecondRowTotals!B$2:B983)</f>
        <v>0.01086956522</v>
      </c>
      <c r="I79" s="83">
        <f>LOOKUP($A79, SecondRowCounts!$A$2:$A983, SecondRowCounts!B$2:B983)</f>
        <v>83</v>
      </c>
      <c r="J79" s="5"/>
    </row>
    <row r="80">
      <c r="A80" s="18" t="s">
        <v>86</v>
      </c>
      <c r="B80" s="70">
        <v>13.0</v>
      </c>
      <c r="C80" s="164">
        <f>LOOKUP($A80, SecondRowCounts!$A$2:$A983, SecondRowCounts!B$2:B983) / LOOKUP($A80, SecondRowTotals!$A$2:$A983, SecondRowTotals!B$2:B983)</f>
        <v>0.8534031414</v>
      </c>
      <c r="D80" s="182">
        <f>LOOKUP($A80, SecondRowRiichi!$A$2:$A983, SecondRowRiichi!B$2:B983) / LOOKUP($A80, SecondRowTotals!$A$2:$A983, SecondRowTotals!B$2:B983)</f>
        <v>0.0942408377</v>
      </c>
      <c r="E80" s="182">
        <f>LOOKUP($A80, SecondRowChange!$A$2:$A983, SecondRowChange!B$2:B983) / LOOKUP($A80, SecondRowTotals!$A$2:$A983, SecondRowTotals!B$2:B983)</f>
        <v>0.04188481675</v>
      </c>
      <c r="F80" s="182">
        <f>LOOKUP($A80, SecondRowFold!$A$2:$A983, SecondRowFold!B$2:B983) / LOOKUP($A80, SecondRowTotals!$A$2:$A983, SecondRowTotals!B$2:B983)</f>
        <v>0.005235602094</v>
      </c>
      <c r="G80" s="21">
        <f>LOOKUP($A80, SecondRowPass!$A$2:$A983, SecondRowPass!B$2:B983) / LOOKUP($A80, SecondRowTotals!$A$2:$A983, SecondRowTotals!B$2:B983)</f>
        <v>0.1361256545</v>
      </c>
      <c r="H80" s="21">
        <f>LOOKUP($A80, SecondRowCall!$A$2:$A983, SecondRowCall!B$2:B983) / LOOKUP($A80, SecondRowTotals!$A$2:$A983, SecondRowTotals!B$2:B983)</f>
        <v>0.005235602094</v>
      </c>
      <c r="I80" s="83">
        <f>LOOKUP($A80, SecondRowCounts!$A$2:$A983, SecondRowCounts!B$2:B983)</f>
        <v>163</v>
      </c>
      <c r="J80" s="5"/>
    </row>
    <row r="81">
      <c r="A81" s="18" t="s">
        <v>87</v>
      </c>
      <c r="B81" s="70">
        <v>13.0</v>
      </c>
      <c r="C81" s="164">
        <f>LOOKUP($A81, SecondRowCounts!$A$2:$A983, SecondRowCounts!B$2:B983) / LOOKUP($A81, SecondRowTotals!$A$2:$A983, SecondRowTotals!B$2:B983)</f>
        <v>0.8227848101</v>
      </c>
      <c r="D81" s="182">
        <f>LOOKUP($A81, SecondRowRiichi!$A$2:$A983, SecondRowRiichi!B$2:B983) / LOOKUP($A81, SecondRowTotals!$A$2:$A983, SecondRowTotals!B$2:B983)</f>
        <v>0.1012658228</v>
      </c>
      <c r="E81" s="182">
        <f>LOOKUP($A81, SecondRowChange!$A$2:$A983, SecondRowChange!B$2:B983) / LOOKUP($A81, SecondRowTotals!$A$2:$A983, SecondRowTotals!B$2:B983)</f>
        <v>0.06329113924</v>
      </c>
      <c r="F81" s="182">
        <f>LOOKUP($A81, SecondRowFold!$A$2:$A983, SecondRowFold!B$2:B983) / LOOKUP($A81, SecondRowTotals!$A$2:$A983, SecondRowTotals!B$2:B983)</f>
        <v>0</v>
      </c>
      <c r="G81" s="21">
        <f>LOOKUP($A81, SecondRowPass!$A$2:$A983, SecondRowPass!B$2:B983) / LOOKUP($A81, SecondRowTotals!$A$2:$A983, SecondRowTotals!B$2:B983)</f>
        <v>0.05063291139</v>
      </c>
      <c r="H81" s="21">
        <f>LOOKUP($A81, SecondRowCall!$A$2:$A983, SecondRowCall!B$2:B983) / LOOKUP($A81, SecondRowTotals!$A$2:$A983, SecondRowTotals!B$2:B983)</f>
        <v>0.01265822785</v>
      </c>
      <c r="I81" s="83">
        <f>LOOKUP($A81, SecondRowCounts!$A$2:$A983, SecondRowCounts!B$2:B983)</f>
        <v>65</v>
      </c>
      <c r="J81" s="5"/>
    </row>
    <row r="82">
      <c r="A82" s="120" t="s">
        <v>88</v>
      </c>
      <c r="B82" s="26" t="s">
        <v>8</v>
      </c>
      <c r="C82" s="180" t="s">
        <v>143</v>
      </c>
      <c r="D82" s="181" t="s">
        <v>144</v>
      </c>
      <c r="E82" s="181" t="s">
        <v>145</v>
      </c>
      <c r="F82" s="181" t="s">
        <v>146</v>
      </c>
      <c r="G82" s="181" t="s">
        <v>147</v>
      </c>
      <c r="H82" s="181" t="s">
        <v>148</v>
      </c>
      <c r="I82" s="30" t="s">
        <v>9</v>
      </c>
      <c r="J82" s="5" t="s">
        <v>89</v>
      </c>
    </row>
    <row r="83">
      <c r="A83" s="18" t="s">
        <v>90</v>
      </c>
      <c r="B83" s="19">
        <v>10.0</v>
      </c>
      <c r="C83" s="164">
        <f>LOOKUP($A83, SecondRowCounts!$A$2:$A983, SecondRowCounts!B$2:B983) / LOOKUP($A83, SecondRowTotals!$A$2:$A983, SecondRowTotals!B$2:B983)</f>
        <v>0.8303341902</v>
      </c>
      <c r="D83" s="182">
        <f>LOOKUP($A83, SecondRowRiichi!$A$2:$A983, SecondRowRiichi!B$2:B983) / LOOKUP($A83, SecondRowTotals!$A$2:$A983, SecondRowTotals!B$2:B983)</f>
        <v>0.08997429306</v>
      </c>
      <c r="E83" s="182">
        <f>LOOKUP($A83, SecondRowChange!$A$2:$A983, SecondRowChange!B$2:B983) / LOOKUP($A83, SecondRowTotals!$A$2:$A983, SecondRowTotals!B$2:B983)</f>
        <v>0.06683804627</v>
      </c>
      <c r="F83" s="182">
        <f>LOOKUP($A83, SecondRowFold!$A$2:$A983, SecondRowFold!B$2:B983) / LOOKUP($A83, SecondRowTotals!$A$2:$A983, SecondRowTotals!B$2:B983)</f>
        <v>0.01028277635</v>
      </c>
      <c r="G83" s="21">
        <f>LOOKUP($A83, SecondRowPass!$A$2:$A983, SecondRowPass!B$2:B983) / LOOKUP($A83, SecondRowTotals!$A$2:$A983, SecondRowTotals!B$2:B983)</f>
        <v>0.1028277635</v>
      </c>
      <c r="H83" s="21">
        <f>LOOKUP($A83, SecondRowCall!$A$2:$A983, SecondRowCall!B$2:B983) / LOOKUP($A83, SecondRowTotals!$A$2:$A983, SecondRowTotals!B$2:B983)</f>
        <v>0.002570694087</v>
      </c>
      <c r="I83" s="22">
        <f>LOOKUP($A83, SecondRowCounts!$A$2:$A983, SecondRowCounts!B$2:B983)</f>
        <v>323</v>
      </c>
      <c r="J83" s="5"/>
    </row>
    <row r="84">
      <c r="A84" s="18" t="s">
        <v>91</v>
      </c>
      <c r="B84" s="19">
        <v>10.0</v>
      </c>
      <c r="C84" s="164">
        <f>LOOKUP($A84, SecondRowCounts!$A$2:$A983, SecondRowCounts!B$2:B983) / LOOKUP($A84, SecondRowTotals!$A$2:$A983, SecondRowTotals!B$2:B983)</f>
        <v>0.8083623693</v>
      </c>
      <c r="D84" s="182">
        <f>LOOKUP($A84, SecondRowRiichi!$A$2:$A983, SecondRowRiichi!B$2:B983) / LOOKUP($A84, SecondRowTotals!$A$2:$A983, SecondRowTotals!B$2:B983)</f>
        <v>0.09930313589</v>
      </c>
      <c r="E84" s="182">
        <f>LOOKUP($A84, SecondRowChange!$A$2:$A983, SecondRowChange!B$2:B983) / LOOKUP($A84, SecondRowTotals!$A$2:$A983, SecondRowTotals!B$2:B983)</f>
        <v>0.08013937282</v>
      </c>
      <c r="F84" s="182">
        <f>LOOKUP($A84, SecondRowFold!$A$2:$A983, SecondRowFold!B$2:B983) / LOOKUP($A84, SecondRowTotals!$A$2:$A983, SecondRowTotals!B$2:B983)</f>
        <v>0.005226480836</v>
      </c>
      <c r="G84" s="21">
        <f>LOOKUP($A84, SecondRowPass!$A$2:$A983, SecondRowPass!B$2:B983) / LOOKUP($A84, SecondRowTotals!$A$2:$A983, SecondRowTotals!B$2:B983)</f>
        <v>0.06620209059</v>
      </c>
      <c r="H84" s="21">
        <f>LOOKUP($A84, SecondRowCall!$A$2:$A983, SecondRowCall!B$2:B983) / LOOKUP($A84, SecondRowTotals!$A$2:$A983, SecondRowTotals!B$2:B983)</f>
        <v>0.006968641115</v>
      </c>
      <c r="I84" s="22">
        <f>LOOKUP($A84, SecondRowCounts!$A$2:$A983, SecondRowCounts!B$2:B983)</f>
        <v>464</v>
      </c>
      <c r="J84" s="5"/>
    </row>
    <row r="85">
      <c r="A85" s="18" t="s">
        <v>92</v>
      </c>
      <c r="B85" s="19">
        <v>10.0</v>
      </c>
      <c r="C85" s="164">
        <f>LOOKUP($A85, SecondRowCounts!$A$2:$A983, SecondRowCounts!B$2:B983) / LOOKUP($A85, SecondRowTotals!$A$2:$A983, SecondRowTotals!B$2:B983)</f>
        <v>0.8085501859</v>
      </c>
      <c r="D85" s="182">
        <f>LOOKUP($A85, SecondRowRiichi!$A$2:$A983, SecondRowRiichi!B$2:B983) / LOOKUP($A85, SecondRowTotals!$A$2:$A983, SecondRowTotals!B$2:B983)</f>
        <v>0.08921933086</v>
      </c>
      <c r="E85" s="182">
        <f>LOOKUP($A85, SecondRowChange!$A$2:$A983, SecondRowChange!B$2:B983) / LOOKUP($A85, SecondRowTotals!$A$2:$A983, SecondRowTotals!B$2:B983)</f>
        <v>0.07992565056</v>
      </c>
      <c r="F85" s="182">
        <f>LOOKUP($A85, SecondRowFold!$A$2:$A983, SecondRowFold!B$2:B983) / LOOKUP($A85, SecondRowTotals!$A$2:$A983, SecondRowTotals!B$2:B983)</f>
        <v>0.01115241636</v>
      </c>
      <c r="G85" s="21">
        <f>LOOKUP($A85, SecondRowPass!$A$2:$A983, SecondRowPass!B$2:B983) / LOOKUP($A85, SecondRowTotals!$A$2:$A983, SecondRowTotals!B$2:B983)</f>
        <v>0.07434944238</v>
      </c>
      <c r="H85" s="21">
        <f>LOOKUP($A85, SecondRowCall!$A$2:$A983, SecondRowCall!B$2:B983) / LOOKUP($A85, SecondRowTotals!$A$2:$A983, SecondRowTotals!B$2:B983)</f>
        <v>0.01115241636</v>
      </c>
      <c r="I85" s="22">
        <f>LOOKUP($A85, SecondRowCounts!$A$2:$A983, SecondRowCounts!B$2:B983)</f>
        <v>435</v>
      </c>
      <c r="J85" s="5"/>
    </row>
    <row r="86">
      <c r="A86" s="18" t="s">
        <v>93</v>
      </c>
      <c r="B86" s="19">
        <v>10.0</v>
      </c>
      <c r="C86" s="164">
        <f>LOOKUP($A86, SecondRowCounts!$A$2:$A983, SecondRowCounts!B$2:B983) / LOOKUP($A86, SecondRowTotals!$A$2:$A983, SecondRowTotals!B$2:B983)</f>
        <v>0.7982954545</v>
      </c>
      <c r="D86" s="182">
        <f>LOOKUP($A86, SecondRowRiichi!$A$2:$A983, SecondRowRiichi!B$2:B983) / LOOKUP($A86, SecondRowTotals!$A$2:$A983, SecondRowTotals!B$2:B983)</f>
        <v>0.09375</v>
      </c>
      <c r="E86" s="182">
        <f>LOOKUP($A86, SecondRowChange!$A$2:$A983, SecondRowChange!B$2:B983) / LOOKUP($A86, SecondRowTotals!$A$2:$A983, SecondRowTotals!B$2:B983)</f>
        <v>0.08806818182</v>
      </c>
      <c r="F86" s="182">
        <f>LOOKUP($A86, SecondRowFold!$A$2:$A983, SecondRowFold!B$2:B983) / LOOKUP($A86, SecondRowTotals!$A$2:$A983, SecondRowTotals!B$2:B983)</f>
        <v>0.008522727273</v>
      </c>
      <c r="G86" s="21">
        <f>LOOKUP($A86, SecondRowPass!$A$2:$A983, SecondRowPass!B$2:B983) / LOOKUP($A86, SecondRowTotals!$A$2:$A983, SecondRowTotals!B$2:B983)</f>
        <v>0.1619318182</v>
      </c>
      <c r="H86" s="21">
        <f>LOOKUP($A86, SecondRowCall!$A$2:$A983, SecondRowCall!B$2:B983) / LOOKUP($A86, SecondRowTotals!$A$2:$A983, SecondRowTotals!B$2:B983)</f>
        <v>0.01136363636</v>
      </c>
      <c r="I86" s="22">
        <f>LOOKUP($A86, SecondRowCounts!$A$2:$A983, SecondRowCounts!B$2:B983)</f>
        <v>281</v>
      </c>
      <c r="J86" s="5"/>
    </row>
    <row r="87">
      <c r="A87" s="18" t="s">
        <v>94</v>
      </c>
      <c r="B87" s="19">
        <v>10.0</v>
      </c>
      <c r="C87" s="164">
        <f>LOOKUP($A87, SecondRowCounts!$A$2:$A983, SecondRowCounts!B$2:B983) / LOOKUP($A87, SecondRowTotals!$A$2:$A983, SecondRowTotals!B$2:B983)</f>
        <v>0.8571428571</v>
      </c>
      <c r="D87" s="182">
        <f>LOOKUP($A87, SecondRowRiichi!$A$2:$A983, SecondRowRiichi!B$2:B983) / LOOKUP($A87, SecondRowTotals!$A$2:$A983, SecondRowTotals!B$2:B983)</f>
        <v>0.09523809524</v>
      </c>
      <c r="E87" s="182">
        <f>LOOKUP($A87, SecondRowChange!$A$2:$A983, SecondRowChange!B$2:B983) / LOOKUP($A87, SecondRowTotals!$A$2:$A983, SecondRowTotals!B$2:B983)</f>
        <v>0.03007518797</v>
      </c>
      <c r="F87" s="182">
        <f>LOOKUP($A87, SecondRowFold!$A$2:$A983, SecondRowFold!B$2:B983) / LOOKUP($A87, SecondRowTotals!$A$2:$A983, SecondRowTotals!B$2:B983)</f>
        <v>0.01253132832</v>
      </c>
      <c r="G87" s="21">
        <f>LOOKUP($A87, SecondRowPass!$A$2:$A983, SecondRowPass!B$2:B983) / LOOKUP($A87, SecondRowTotals!$A$2:$A983, SecondRowTotals!B$2:B983)</f>
        <v>0.08521303258</v>
      </c>
      <c r="H87" s="21">
        <f>LOOKUP($A87, SecondRowCall!$A$2:$A983, SecondRowCall!B$2:B983) / LOOKUP($A87, SecondRowTotals!$A$2:$A983, SecondRowTotals!B$2:B983)</f>
        <v>0.005012531328</v>
      </c>
      <c r="I87" s="22">
        <f>LOOKUP($A87, SecondRowCounts!$A$2:$A983, SecondRowCounts!B$2:B983)</f>
        <v>342</v>
      </c>
      <c r="J87" s="5"/>
    </row>
    <row r="88">
      <c r="A88" s="18" t="s">
        <v>95</v>
      </c>
      <c r="B88" s="19">
        <v>10.0</v>
      </c>
      <c r="C88" s="164">
        <f>LOOKUP($A88, SecondRowCounts!$A$2:$A983, SecondRowCounts!B$2:B983) / LOOKUP($A88, SecondRowTotals!$A$2:$A983, SecondRowTotals!B$2:B983)</f>
        <v>0.813559322</v>
      </c>
      <c r="D88" s="182">
        <f>LOOKUP($A88, SecondRowRiichi!$A$2:$A983, SecondRowRiichi!B$2:B983) / LOOKUP($A88, SecondRowTotals!$A$2:$A983, SecondRowTotals!B$2:B983)</f>
        <v>0.07966101695</v>
      </c>
      <c r="E88" s="182">
        <f>LOOKUP($A88, SecondRowChange!$A$2:$A983, SecondRowChange!B$2:B983) / LOOKUP($A88, SecondRowTotals!$A$2:$A983, SecondRowTotals!B$2:B983)</f>
        <v>0.07627118644</v>
      </c>
      <c r="F88" s="182">
        <f>LOOKUP($A88, SecondRowFold!$A$2:$A983, SecondRowFold!B$2:B983) / LOOKUP($A88, SecondRowTotals!$A$2:$A983, SecondRowTotals!B$2:B983)</f>
        <v>0.0186440678</v>
      </c>
      <c r="G88" s="21">
        <f>LOOKUP($A88, SecondRowPass!$A$2:$A983, SecondRowPass!B$2:B983) / LOOKUP($A88, SecondRowTotals!$A$2:$A983, SecondRowTotals!B$2:B983)</f>
        <v>0.06271186441</v>
      </c>
      <c r="H88" s="21">
        <f>LOOKUP($A88, SecondRowCall!$A$2:$A983, SecondRowCall!B$2:B983) / LOOKUP($A88, SecondRowTotals!$A$2:$A983, SecondRowTotals!B$2:B983)</f>
        <v>0.01186440678</v>
      </c>
      <c r="I88" s="22">
        <f>LOOKUP($A88, SecondRowCounts!$A$2:$A983, SecondRowCounts!B$2:B983)</f>
        <v>480</v>
      </c>
      <c r="J88" s="5"/>
    </row>
    <row r="89">
      <c r="A89" s="18" t="s">
        <v>96</v>
      </c>
      <c r="B89" s="19">
        <v>10.0</v>
      </c>
      <c r="C89" s="164">
        <f>LOOKUP($A89, SecondRowCounts!$A$2:$A983, SecondRowCounts!B$2:B983) / LOOKUP($A89, SecondRowTotals!$A$2:$A983, SecondRowTotals!B$2:B983)</f>
        <v>0.8102040816</v>
      </c>
      <c r="D89" s="182">
        <f>LOOKUP($A89, SecondRowRiichi!$A$2:$A983, SecondRowRiichi!B$2:B983) / LOOKUP($A89, SecondRowTotals!$A$2:$A983, SecondRowTotals!B$2:B983)</f>
        <v>0.09591836735</v>
      </c>
      <c r="E89" s="182">
        <f>LOOKUP($A89, SecondRowChange!$A$2:$A983, SecondRowChange!B$2:B983) / LOOKUP($A89, SecondRowTotals!$A$2:$A983, SecondRowTotals!B$2:B983)</f>
        <v>0.0693877551</v>
      </c>
      <c r="F89" s="182">
        <f>LOOKUP($A89, SecondRowFold!$A$2:$A983, SecondRowFold!B$2:B983) / LOOKUP($A89, SecondRowTotals!$A$2:$A983, SecondRowTotals!B$2:B983)</f>
        <v>0.00612244898</v>
      </c>
      <c r="G89" s="21">
        <f>LOOKUP($A89, SecondRowPass!$A$2:$A983, SecondRowPass!B$2:B983) / LOOKUP($A89, SecondRowTotals!$A$2:$A983, SecondRowTotals!B$2:B983)</f>
        <v>0.09183673469</v>
      </c>
      <c r="H89" s="21">
        <f>LOOKUP($A89, SecondRowCall!$A$2:$A983, SecondRowCall!B$2:B983) / LOOKUP($A89, SecondRowTotals!$A$2:$A983, SecondRowTotals!B$2:B983)</f>
        <v>0.01836734694</v>
      </c>
      <c r="I89" s="22">
        <f>LOOKUP($A89, SecondRowCounts!$A$2:$A983, SecondRowCounts!B$2:B983)</f>
        <v>397</v>
      </c>
      <c r="J89" s="5"/>
    </row>
    <row r="90">
      <c r="A90" s="18" t="s">
        <v>97</v>
      </c>
      <c r="B90" s="19">
        <v>10.0</v>
      </c>
      <c r="C90" s="164">
        <f>LOOKUP($A90, SecondRowCounts!$A$2:$A983, SecondRowCounts!B$2:B983) / LOOKUP($A90, SecondRowTotals!$A$2:$A983, SecondRowTotals!B$2:B983)</f>
        <v>0.7791044776</v>
      </c>
      <c r="D90" s="182">
        <f>LOOKUP($A90, SecondRowRiichi!$A$2:$A983, SecondRowRiichi!B$2:B983) / LOOKUP($A90, SecondRowTotals!$A$2:$A983, SecondRowTotals!B$2:B983)</f>
        <v>0.1313432836</v>
      </c>
      <c r="E90" s="182">
        <f>LOOKUP($A90, SecondRowChange!$A$2:$A983, SecondRowChange!B$2:B983) / LOOKUP($A90, SecondRowTotals!$A$2:$A983, SecondRowTotals!B$2:B983)</f>
        <v>0.07462686567</v>
      </c>
      <c r="F90" s="182">
        <f>LOOKUP($A90, SecondRowFold!$A$2:$A983, SecondRowFold!B$2:B983) / LOOKUP($A90, SecondRowTotals!$A$2:$A983, SecondRowTotals!B$2:B983)</f>
        <v>0.01194029851</v>
      </c>
      <c r="G90" s="21">
        <f>LOOKUP($A90, SecondRowPass!$A$2:$A983, SecondRowPass!B$2:B983) / LOOKUP($A90, SecondRowTotals!$A$2:$A983, SecondRowTotals!B$2:B983)</f>
        <v>0.1671641791</v>
      </c>
      <c r="H90" s="21">
        <f>LOOKUP($A90, SecondRowCall!$A$2:$A983, SecondRowCall!B$2:B983) / LOOKUP($A90, SecondRowTotals!$A$2:$A983, SecondRowTotals!B$2:B983)</f>
        <v>0.002985074627</v>
      </c>
      <c r="I90" s="22">
        <f>LOOKUP($A90, SecondRowCounts!$A$2:$A983, SecondRowCounts!B$2:B983)</f>
        <v>261</v>
      </c>
      <c r="J90" s="5"/>
    </row>
    <row r="91">
      <c r="A91" s="12" t="s">
        <v>98</v>
      </c>
      <c r="B91" s="26" t="s">
        <v>8</v>
      </c>
      <c r="C91" s="180" t="s">
        <v>143</v>
      </c>
      <c r="D91" s="181" t="s">
        <v>144</v>
      </c>
      <c r="E91" s="181" t="s">
        <v>145</v>
      </c>
      <c r="F91" s="181" t="s">
        <v>146</v>
      </c>
      <c r="G91" s="181" t="s">
        <v>147</v>
      </c>
      <c r="H91" s="181" t="s">
        <v>148</v>
      </c>
      <c r="I91" s="30" t="s">
        <v>9</v>
      </c>
      <c r="J91" s="5" t="s">
        <v>99</v>
      </c>
    </row>
    <row r="92">
      <c r="A92" s="18" t="s">
        <v>100</v>
      </c>
      <c r="B92" s="70">
        <v>7.0</v>
      </c>
      <c r="C92" s="164">
        <f>LOOKUP($A92, SecondRowCounts!$A$2:$A983, SecondRowCounts!B$2:B983) / LOOKUP($A92, SecondRowTotals!$A$2:$A983, SecondRowTotals!B$2:B983)</f>
        <v>0.7378640777</v>
      </c>
      <c r="D92" s="182">
        <f>LOOKUP($A92, SecondRowRiichi!$A$2:$A983, SecondRowRiichi!B$2:B983) / LOOKUP($A92, SecondRowTotals!$A$2:$A983, SecondRowTotals!B$2:B983)</f>
        <v>0.09708737864</v>
      </c>
      <c r="E92" s="182">
        <f>LOOKUP($A92, SecondRowChange!$A$2:$A983, SecondRowChange!B$2:B983) / LOOKUP($A92, SecondRowTotals!$A$2:$A983, SecondRowTotals!B$2:B983)</f>
        <v>0.1359223301</v>
      </c>
      <c r="F92" s="182">
        <f>LOOKUP($A92, SecondRowFold!$A$2:$A983, SecondRowFold!B$2:B983) / LOOKUP($A92, SecondRowTotals!$A$2:$A983, SecondRowTotals!B$2:B983)</f>
        <v>0.009708737864</v>
      </c>
      <c r="G92" s="21">
        <f>LOOKUP($A92, SecondRowPass!$A$2:$A983, SecondRowPass!B$2:B983) / LOOKUP($A92, SecondRowTotals!$A$2:$A983, SecondRowTotals!B$2:B983)</f>
        <v>0.04854368932</v>
      </c>
      <c r="H92" s="21">
        <f>LOOKUP($A92, SecondRowCall!$A$2:$A983, SecondRowCall!B$2:B983) / LOOKUP($A92, SecondRowTotals!$A$2:$A983, SecondRowTotals!B$2:B983)</f>
        <v>0.01941747573</v>
      </c>
      <c r="I92" s="83">
        <f>LOOKUP($A92, SecondRowCounts!$A$2:$A983, SecondRowCounts!B$2:B983)</f>
        <v>76</v>
      </c>
      <c r="J92" s="5"/>
    </row>
    <row r="93">
      <c r="A93" s="18" t="s">
        <v>101</v>
      </c>
      <c r="B93" s="70">
        <v>11.0</v>
      </c>
      <c r="C93" s="164">
        <f>LOOKUP($A93, SecondRowCounts!$A$2:$A983, SecondRowCounts!B$2:B983) / LOOKUP($A93, SecondRowTotals!$A$2:$A983, SecondRowTotals!B$2:B983)</f>
        <v>0.7179487179</v>
      </c>
      <c r="D93" s="182">
        <f>LOOKUP($A93, SecondRowRiichi!$A$2:$A983, SecondRowRiichi!B$2:B983) / LOOKUP($A93, SecondRowTotals!$A$2:$A983, SecondRowTotals!B$2:B983)</f>
        <v>0.1282051282</v>
      </c>
      <c r="E93" s="182">
        <f>LOOKUP($A93, SecondRowChange!$A$2:$A983, SecondRowChange!B$2:B983) / LOOKUP($A93, SecondRowTotals!$A$2:$A983, SecondRowTotals!B$2:B983)</f>
        <v>0.141025641</v>
      </c>
      <c r="F93" s="182">
        <f>LOOKUP($A93, SecondRowFold!$A$2:$A983, SecondRowFold!B$2:B983) / LOOKUP($A93, SecondRowTotals!$A$2:$A983, SecondRowTotals!B$2:B983)</f>
        <v>0</v>
      </c>
      <c r="G93" s="21">
        <f>LOOKUP($A93, SecondRowPass!$A$2:$A983, SecondRowPass!B$2:B983) / LOOKUP($A93, SecondRowTotals!$A$2:$A983, SecondRowTotals!B$2:B983)</f>
        <v>0.03846153846</v>
      </c>
      <c r="H93" s="21">
        <f>LOOKUP($A93, SecondRowCall!$A$2:$A983, SecondRowCall!B$2:B983) / LOOKUP($A93, SecondRowTotals!$A$2:$A983, SecondRowTotals!B$2:B983)</f>
        <v>0.01282051282</v>
      </c>
      <c r="I93" s="83">
        <f>LOOKUP($A93, SecondRowCounts!$A$2:$A983, SecondRowCounts!B$2:B983)</f>
        <v>56</v>
      </c>
      <c r="J93" s="5"/>
    </row>
    <row r="94">
      <c r="A94" s="18" t="s">
        <v>102</v>
      </c>
      <c r="B94" s="70">
        <v>11.0</v>
      </c>
      <c r="C94" s="164">
        <f>LOOKUP($A94, SecondRowCounts!$A$2:$A983, SecondRowCounts!B$2:B983) / LOOKUP($A94, SecondRowTotals!$A$2:$A983, SecondRowTotals!B$2:B983)</f>
        <v>0.7128712871</v>
      </c>
      <c r="D94" s="182">
        <f>LOOKUP($A94, SecondRowRiichi!$A$2:$A983, SecondRowRiichi!B$2:B983) / LOOKUP($A94, SecondRowTotals!$A$2:$A983, SecondRowTotals!B$2:B983)</f>
        <v>0.1188118812</v>
      </c>
      <c r="E94" s="182">
        <f>LOOKUP($A94, SecondRowChange!$A$2:$A983, SecondRowChange!B$2:B983) / LOOKUP($A94, SecondRowTotals!$A$2:$A983, SecondRowTotals!B$2:B983)</f>
        <v>0.1683168317</v>
      </c>
      <c r="F94" s="182">
        <f>LOOKUP($A94, SecondRowFold!$A$2:$A983, SecondRowFold!B$2:B983) / LOOKUP($A94, SecondRowTotals!$A$2:$A983, SecondRowTotals!B$2:B983)</f>
        <v>0</v>
      </c>
      <c r="G94" s="21">
        <f>LOOKUP($A94, SecondRowPass!$A$2:$A983, SecondRowPass!B$2:B983) / LOOKUP($A94, SecondRowTotals!$A$2:$A983, SecondRowTotals!B$2:B983)</f>
        <v>0.05940594059</v>
      </c>
      <c r="H94" s="21">
        <f>LOOKUP($A94, SecondRowCall!$A$2:$A983, SecondRowCall!B$2:B983) / LOOKUP($A94, SecondRowTotals!$A$2:$A983, SecondRowTotals!B$2:B983)</f>
        <v>0</v>
      </c>
      <c r="I94" s="83">
        <f>LOOKUP($A94, SecondRowCounts!$A$2:$A983, SecondRowCounts!B$2:B983)</f>
        <v>72</v>
      </c>
      <c r="J94" s="5"/>
    </row>
    <row r="95">
      <c r="A95" s="18" t="s">
        <v>103</v>
      </c>
      <c r="B95" s="70">
        <v>11.0</v>
      </c>
      <c r="C95" s="164">
        <f>LOOKUP($A95, SecondRowCounts!$A$2:$A983, SecondRowCounts!B$2:B983) / LOOKUP($A95, SecondRowTotals!$A$2:$A983, SecondRowTotals!B$2:B983)</f>
        <v>0.7155172414</v>
      </c>
      <c r="D95" s="182">
        <f>LOOKUP($A95, SecondRowRiichi!$A$2:$A983, SecondRowRiichi!B$2:B983) / LOOKUP($A95, SecondRowTotals!$A$2:$A983, SecondRowTotals!B$2:B983)</f>
        <v>0.1379310345</v>
      </c>
      <c r="E95" s="182">
        <f>LOOKUP($A95, SecondRowChange!$A$2:$A983, SecondRowChange!B$2:B983) / LOOKUP($A95, SecondRowTotals!$A$2:$A983, SecondRowTotals!B$2:B983)</f>
        <v>0.1465517241</v>
      </c>
      <c r="F95" s="182">
        <f>LOOKUP($A95, SecondRowFold!$A$2:$A983, SecondRowFold!B$2:B983) / LOOKUP($A95, SecondRowTotals!$A$2:$A983, SecondRowTotals!B$2:B983)</f>
        <v>0</v>
      </c>
      <c r="G95" s="21">
        <f>LOOKUP($A95, SecondRowPass!$A$2:$A983, SecondRowPass!B$2:B983) / LOOKUP($A95, SecondRowTotals!$A$2:$A983, SecondRowTotals!B$2:B983)</f>
        <v>0.03448275862</v>
      </c>
      <c r="H95" s="21">
        <f>LOOKUP($A95, SecondRowCall!$A$2:$A983, SecondRowCall!B$2:B983) / LOOKUP($A95, SecondRowTotals!$A$2:$A983, SecondRowTotals!B$2:B983)</f>
        <v>0</v>
      </c>
      <c r="I95" s="83">
        <f>LOOKUP($A95, SecondRowCounts!$A$2:$A983, SecondRowCounts!B$2:B983)</f>
        <v>83</v>
      </c>
      <c r="J95" s="5"/>
    </row>
    <row r="96">
      <c r="A96" s="18" t="s">
        <v>104</v>
      </c>
      <c r="B96" s="70">
        <v>11.0</v>
      </c>
      <c r="C96" s="164">
        <f>LOOKUP($A96, SecondRowCounts!$A$2:$A983, SecondRowCounts!B$2:B983) / LOOKUP($A96, SecondRowTotals!$A$2:$A983, SecondRowTotals!B$2:B983)</f>
        <v>0.7291666667</v>
      </c>
      <c r="D96" s="182">
        <f>LOOKUP($A96, SecondRowRiichi!$A$2:$A983, SecondRowRiichi!B$2:B983) / LOOKUP($A96, SecondRowTotals!$A$2:$A983, SecondRowTotals!B$2:B983)</f>
        <v>0.1354166667</v>
      </c>
      <c r="E96" s="182">
        <f>LOOKUP($A96, SecondRowChange!$A$2:$A983, SecondRowChange!B$2:B983) / LOOKUP($A96, SecondRowTotals!$A$2:$A983, SecondRowTotals!B$2:B983)</f>
        <v>0.125</v>
      </c>
      <c r="F96" s="182">
        <f>LOOKUP($A96, SecondRowFold!$A$2:$A983, SecondRowFold!B$2:B983) / LOOKUP($A96, SecondRowTotals!$A$2:$A983, SecondRowTotals!B$2:B983)</f>
        <v>0</v>
      </c>
      <c r="G96" s="21">
        <f>LOOKUP($A96, SecondRowPass!$A$2:$A983, SecondRowPass!B$2:B983) / LOOKUP($A96, SecondRowTotals!$A$2:$A983, SecondRowTotals!B$2:B983)</f>
        <v>0.05208333333</v>
      </c>
      <c r="H96" s="21">
        <f>LOOKUP($A96, SecondRowCall!$A$2:$A983, SecondRowCall!B$2:B983) / LOOKUP($A96, SecondRowTotals!$A$2:$A983, SecondRowTotals!B$2:B983)</f>
        <v>0.01041666667</v>
      </c>
      <c r="I96" s="83">
        <f>LOOKUP($A96, SecondRowCounts!$A$2:$A983, SecondRowCounts!B$2:B983)</f>
        <v>70</v>
      </c>
      <c r="J96" s="5"/>
    </row>
    <row r="97">
      <c r="A97" s="18" t="s">
        <v>105</v>
      </c>
      <c r="B97" s="70">
        <v>11.0</v>
      </c>
      <c r="C97" s="164">
        <f>LOOKUP($A97, SecondRowCounts!$A$2:$A983, SecondRowCounts!B$2:B983) / LOOKUP($A97, SecondRowTotals!$A$2:$A983, SecondRowTotals!B$2:B983)</f>
        <v>0.6875</v>
      </c>
      <c r="D97" s="182">
        <f>LOOKUP($A97, SecondRowRiichi!$A$2:$A983, SecondRowRiichi!B$2:B983) / LOOKUP($A97, SecondRowTotals!$A$2:$A983, SecondRowTotals!B$2:B983)</f>
        <v>0.1</v>
      </c>
      <c r="E97" s="182">
        <f>LOOKUP($A97, SecondRowChange!$A$2:$A983, SecondRowChange!B$2:B983) / LOOKUP($A97, SecondRowTotals!$A$2:$A983, SecondRowTotals!B$2:B983)</f>
        <v>0.2</v>
      </c>
      <c r="F97" s="182">
        <f>LOOKUP($A97, SecondRowFold!$A$2:$A983, SecondRowFold!B$2:B983) / LOOKUP($A97, SecondRowTotals!$A$2:$A983, SecondRowTotals!B$2:B983)</f>
        <v>0</v>
      </c>
      <c r="G97" s="21">
        <f>LOOKUP($A97, SecondRowPass!$A$2:$A983, SecondRowPass!B$2:B983) / LOOKUP($A97, SecondRowTotals!$A$2:$A983, SecondRowTotals!B$2:B983)</f>
        <v>0.0625</v>
      </c>
      <c r="H97" s="21">
        <f>LOOKUP($A97, SecondRowCall!$A$2:$A983, SecondRowCall!B$2:B983) / LOOKUP($A97, SecondRowTotals!$A$2:$A983, SecondRowTotals!B$2:B983)</f>
        <v>0.0125</v>
      </c>
      <c r="I97" s="83">
        <f>LOOKUP($A97, SecondRowCounts!$A$2:$A983, SecondRowCounts!B$2:B983)</f>
        <v>55</v>
      </c>
      <c r="J97" s="5"/>
    </row>
    <row r="98">
      <c r="A98" s="18" t="s">
        <v>106</v>
      </c>
      <c r="B98" s="70">
        <v>7.0</v>
      </c>
      <c r="C98" s="164">
        <f>LOOKUP($A98, SecondRowCounts!$A$2:$A983, SecondRowCounts!B$2:B983) / LOOKUP($A98, SecondRowTotals!$A$2:$A983, SecondRowTotals!B$2:B983)</f>
        <v>0.7016129032</v>
      </c>
      <c r="D98" s="182">
        <f>LOOKUP($A98, SecondRowRiichi!$A$2:$A983, SecondRowRiichi!B$2:B983) / LOOKUP($A98, SecondRowTotals!$A$2:$A983, SecondRowTotals!B$2:B983)</f>
        <v>0.09677419355</v>
      </c>
      <c r="E98" s="182">
        <f>LOOKUP($A98, SecondRowChange!$A$2:$A983, SecondRowChange!B$2:B983) / LOOKUP($A98, SecondRowTotals!$A$2:$A983, SecondRowTotals!B$2:B983)</f>
        <v>0.185483871</v>
      </c>
      <c r="F98" s="182">
        <f>LOOKUP($A98, SecondRowFold!$A$2:$A983, SecondRowFold!B$2:B983) / LOOKUP($A98, SecondRowTotals!$A$2:$A983, SecondRowTotals!B$2:B983)</f>
        <v>0.008064516129</v>
      </c>
      <c r="G98" s="21">
        <f>LOOKUP($A98, SecondRowPass!$A$2:$A983, SecondRowPass!B$2:B983) / LOOKUP($A98, SecondRowTotals!$A$2:$A983, SecondRowTotals!B$2:B983)</f>
        <v>0.06451612903</v>
      </c>
      <c r="H98" s="21">
        <f>LOOKUP($A98, SecondRowCall!$A$2:$A983, SecondRowCall!B$2:B983) / LOOKUP($A98, SecondRowTotals!$A$2:$A983, SecondRowTotals!B$2:B983)</f>
        <v>0.008064516129</v>
      </c>
      <c r="I98" s="83">
        <f>LOOKUP($A98, SecondRowCounts!$A$2:$A983, SecondRowCounts!B$2:B983)</f>
        <v>87</v>
      </c>
      <c r="J98" s="5"/>
    </row>
    <row r="99">
      <c r="A99" s="120" t="s">
        <v>107</v>
      </c>
      <c r="B99" s="26" t="s">
        <v>8</v>
      </c>
      <c r="C99" s="180" t="s">
        <v>143</v>
      </c>
      <c r="D99" s="181" t="s">
        <v>144</v>
      </c>
      <c r="E99" s="181" t="s">
        <v>145</v>
      </c>
      <c r="F99" s="181" t="s">
        <v>146</v>
      </c>
      <c r="G99" s="181" t="s">
        <v>147</v>
      </c>
      <c r="H99" s="181" t="s">
        <v>148</v>
      </c>
      <c r="I99" s="30" t="s">
        <v>9</v>
      </c>
      <c r="J99" s="5"/>
    </row>
    <row r="100">
      <c r="A100" s="18" t="s">
        <v>58</v>
      </c>
      <c r="B100" s="70">
        <v>11.0</v>
      </c>
      <c r="C100" s="164">
        <f>LOOKUP($A100, SecondRowCounts!$A$2:$A983, SecondRowCounts!B$2:B983) / LOOKUP($A100, SecondRowTotals!$A$2:$A983, SecondRowTotals!B$2:B983)</f>
        <v>0.8471615721</v>
      </c>
      <c r="D100" s="182">
        <f>LOOKUP($A100, SecondRowRiichi!$A$2:$A983, SecondRowRiichi!B$2:B983) / LOOKUP($A100, SecondRowTotals!$A$2:$A983, SecondRowTotals!B$2:B983)</f>
        <v>0.06404657933</v>
      </c>
      <c r="E100" s="182">
        <f>LOOKUP($A100, SecondRowChange!$A$2:$A983, SecondRowChange!B$2:B983) / LOOKUP($A100, SecondRowTotals!$A$2:$A983, SecondRowTotals!B$2:B983)</f>
        <v>0.07423580786</v>
      </c>
      <c r="F100" s="182">
        <f>LOOKUP($A100, SecondRowFold!$A$2:$A983, SecondRowFold!B$2:B983) / LOOKUP($A100, SecondRowTotals!$A$2:$A983, SecondRowTotals!B$2:B983)</f>
        <v>0.005822416303</v>
      </c>
      <c r="G100" s="21">
        <f>LOOKUP($A100, SecondRowPass!$A$2:$A983, SecondRowPass!B$2:B983) / LOOKUP($A100, SecondRowTotals!$A$2:$A983, SecondRowTotals!B$2:B983)</f>
        <v>0.114992722</v>
      </c>
      <c r="H100" s="21">
        <f>LOOKUP($A100, SecondRowCall!$A$2:$A983, SecondRowCall!B$2:B983) / LOOKUP($A100, SecondRowTotals!$A$2:$A983, SecondRowTotals!B$2:B983)</f>
        <v>0.008733624454</v>
      </c>
      <c r="I100" s="22">
        <f>LOOKUP($A100, SecondRowCounts!$A$2:$A983, SecondRowCounts!B$2:B983)</f>
        <v>582</v>
      </c>
      <c r="J100" s="5">
        <v>1122223.0</v>
      </c>
    </row>
    <row r="101">
      <c r="A101" s="18" t="s">
        <v>66</v>
      </c>
      <c r="B101" s="70">
        <v>11.0</v>
      </c>
      <c r="C101" s="164">
        <f>LOOKUP($A101, SecondRowCounts!$A$2:$A983, SecondRowCounts!B$2:B983) / LOOKUP($A101, SecondRowTotals!$A$2:$A983, SecondRowTotals!B$2:B983)</f>
        <v>0.8595041322</v>
      </c>
      <c r="D101" s="182">
        <f>LOOKUP($A101, SecondRowRiichi!$A$2:$A983, SecondRowRiichi!B$2:B983) / LOOKUP($A101, SecondRowTotals!$A$2:$A983, SecondRowTotals!B$2:B983)</f>
        <v>0.07575757576</v>
      </c>
      <c r="E101" s="182">
        <f>LOOKUP($A101, SecondRowChange!$A$2:$A983, SecondRowChange!B$2:B983) / LOOKUP($A101, SecondRowTotals!$A$2:$A983, SecondRowTotals!B$2:B983)</f>
        <v>0.04958677686</v>
      </c>
      <c r="F101" s="182">
        <f>LOOKUP($A101, SecondRowFold!$A$2:$A983, SecondRowFold!B$2:B983) / LOOKUP($A101, SecondRowTotals!$A$2:$A983, SecondRowTotals!B$2:B983)</f>
        <v>0.005509641873</v>
      </c>
      <c r="G101" s="21">
        <f>LOOKUP($A101, SecondRowPass!$A$2:$A983, SecondRowPass!B$2:B983) / LOOKUP($A101, SecondRowTotals!$A$2:$A983, SecondRowTotals!B$2:B983)</f>
        <v>0.1157024793</v>
      </c>
      <c r="H101" s="21">
        <f>LOOKUP($A101, SecondRowCall!$A$2:$A983, SecondRowCall!B$2:B983) / LOOKUP($A101, SecondRowTotals!$A$2:$A983, SecondRowTotals!B$2:B983)</f>
        <v>0.009641873278</v>
      </c>
      <c r="I101" s="22">
        <f>LOOKUP($A101, SecondRowCounts!$A$2:$A983, SecondRowCounts!B$2:B983)</f>
        <v>624</v>
      </c>
      <c r="J101" s="5">
        <v>7888899.0</v>
      </c>
    </row>
    <row r="102">
      <c r="A102" s="120" t="s">
        <v>108</v>
      </c>
      <c r="B102" s="26" t="s">
        <v>8</v>
      </c>
      <c r="C102" s="180" t="s">
        <v>143</v>
      </c>
      <c r="D102" s="181" t="s">
        <v>144</v>
      </c>
      <c r="E102" s="181" t="s">
        <v>145</v>
      </c>
      <c r="F102" s="181" t="s">
        <v>146</v>
      </c>
      <c r="G102" s="181" t="s">
        <v>147</v>
      </c>
      <c r="H102" s="181" t="s">
        <v>148</v>
      </c>
      <c r="I102" s="30" t="s">
        <v>9</v>
      </c>
      <c r="J102" s="5" t="s">
        <v>109</v>
      </c>
    </row>
    <row r="103">
      <c r="A103" s="18" t="s">
        <v>84</v>
      </c>
      <c r="B103" s="19">
        <v>13.0</v>
      </c>
      <c r="C103" s="164">
        <f>LOOKUP($A103, SecondRowCounts!$A$2:$A983, SecondRowCounts!B$2:B983) / LOOKUP($A103, SecondRowTotals!$A$2:$A983, SecondRowTotals!B$2:B983)</f>
        <v>0.8571428571</v>
      </c>
      <c r="D103" s="182">
        <f>LOOKUP($A103, SecondRowRiichi!$A$2:$A983, SecondRowRiichi!B$2:B983) / LOOKUP($A103, SecondRowTotals!$A$2:$A983, SecondRowTotals!B$2:B983)</f>
        <v>0.0989010989</v>
      </c>
      <c r="E103" s="182">
        <f>LOOKUP($A103, SecondRowChange!$A$2:$A983, SecondRowChange!B$2:B983) / LOOKUP($A103, SecondRowTotals!$A$2:$A983, SecondRowTotals!B$2:B983)</f>
        <v>0.04395604396</v>
      </c>
      <c r="F103" s="182">
        <f>LOOKUP($A103, SecondRowFold!$A$2:$A983, SecondRowFold!B$2:B983) / LOOKUP($A103, SecondRowTotals!$A$2:$A983, SecondRowTotals!B$2:B983)</f>
        <v>0</v>
      </c>
      <c r="G103" s="21">
        <f>LOOKUP($A103, SecondRowPass!$A$2:$A983, SecondRowPass!B$2:B983) / LOOKUP($A103, SecondRowTotals!$A$2:$A983, SecondRowTotals!B$2:B983)</f>
        <v>0.1648351648</v>
      </c>
      <c r="H103" s="21">
        <f>LOOKUP($A103, SecondRowCall!$A$2:$A983, SecondRowCall!B$2:B983) / LOOKUP($A103, SecondRowTotals!$A$2:$A983, SecondRowTotals!B$2:B983)</f>
        <v>0</v>
      </c>
      <c r="I103" s="22">
        <f>LOOKUP($A103, SecondRowCounts!$A$2:$A983, SecondRowCounts!B$2:B983)</f>
        <v>156</v>
      </c>
      <c r="J103" s="5"/>
    </row>
    <row r="104">
      <c r="A104" s="18" t="s">
        <v>110</v>
      </c>
      <c r="B104" s="19">
        <v>17.0</v>
      </c>
      <c r="C104" s="164">
        <f>LOOKUP($A104, SecondRowCounts!$A$2:$A983, SecondRowCounts!B$2:B983) / LOOKUP($A104, SecondRowTotals!$A$2:$A983, SecondRowTotals!B$2:B983)</f>
        <v>0.8738738739</v>
      </c>
      <c r="D104" s="182">
        <f>LOOKUP($A104, SecondRowRiichi!$A$2:$A983, SecondRowRiichi!B$2:B983) / LOOKUP($A104, SecondRowTotals!$A$2:$A983, SecondRowTotals!B$2:B983)</f>
        <v>0.08108108108</v>
      </c>
      <c r="E104" s="182">
        <f>LOOKUP($A104, SecondRowChange!$A$2:$A983, SecondRowChange!B$2:B983) / LOOKUP($A104, SecondRowTotals!$A$2:$A983, SecondRowTotals!B$2:B983)</f>
        <v>0.04504504505</v>
      </c>
      <c r="F104" s="182">
        <f>LOOKUP($A104, SecondRowFold!$A$2:$A983, SecondRowFold!B$2:B983) / LOOKUP($A104, SecondRowTotals!$A$2:$A983, SecondRowTotals!B$2:B983)</f>
        <v>0</v>
      </c>
      <c r="G104" s="21">
        <f>LOOKUP($A104, SecondRowPass!$A$2:$A983, SecondRowPass!B$2:B983) / LOOKUP($A104, SecondRowTotals!$A$2:$A983, SecondRowTotals!B$2:B983)</f>
        <v>0.1801801802</v>
      </c>
      <c r="H104" s="21">
        <f>LOOKUP($A104, SecondRowCall!$A$2:$A983, SecondRowCall!B$2:B983) / LOOKUP($A104, SecondRowTotals!$A$2:$A983, SecondRowTotals!B$2:B983)</f>
        <v>0</v>
      </c>
      <c r="I104" s="22">
        <f>LOOKUP($A104, SecondRowCounts!$A$2:$A983, SecondRowCounts!B$2:B983)</f>
        <v>97</v>
      </c>
      <c r="J104" s="5"/>
    </row>
    <row r="105">
      <c r="A105" s="18" t="s">
        <v>111</v>
      </c>
      <c r="B105" s="19">
        <v>17.0</v>
      </c>
      <c r="C105" s="164">
        <f>LOOKUP($A105, SecondRowCounts!$A$2:$A983, SecondRowCounts!B$2:B983) / LOOKUP($A105, SecondRowTotals!$A$2:$A983, SecondRowTotals!B$2:B983)</f>
        <v>0.9310344828</v>
      </c>
      <c r="D105" s="182">
        <f>LOOKUP($A105, SecondRowRiichi!$A$2:$A983, SecondRowRiichi!B$2:B983) / LOOKUP($A105, SecondRowTotals!$A$2:$A983, SecondRowTotals!B$2:B983)</f>
        <v>0.06206896552</v>
      </c>
      <c r="E105" s="182">
        <f>LOOKUP($A105, SecondRowChange!$A$2:$A983, SecondRowChange!B$2:B983) / LOOKUP($A105, SecondRowTotals!$A$2:$A983, SecondRowTotals!B$2:B983)</f>
        <v>0</v>
      </c>
      <c r="F105" s="182">
        <f>LOOKUP($A105, SecondRowFold!$A$2:$A983, SecondRowFold!B$2:B983) / LOOKUP($A105, SecondRowTotals!$A$2:$A983, SecondRowTotals!B$2:B983)</f>
        <v>0</v>
      </c>
      <c r="G105" s="21">
        <f>LOOKUP($A105, SecondRowPass!$A$2:$A983, SecondRowPass!B$2:B983) / LOOKUP($A105, SecondRowTotals!$A$2:$A983, SecondRowTotals!B$2:B983)</f>
        <v>0.1310344828</v>
      </c>
      <c r="H105" s="21">
        <f>LOOKUP($A105, SecondRowCall!$A$2:$A983, SecondRowCall!B$2:B983) / LOOKUP($A105, SecondRowTotals!$A$2:$A983, SecondRowTotals!B$2:B983)</f>
        <v>0.006896551724</v>
      </c>
      <c r="I105" s="22">
        <f>LOOKUP($A105, SecondRowCounts!$A$2:$A983, SecondRowCounts!B$2:B983)</f>
        <v>135</v>
      </c>
      <c r="J105" s="5"/>
    </row>
    <row r="106">
      <c r="A106" s="18" t="s">
        <v>112</v>
      </c>
      <c r="B106" s="19">
        <v>17.0</v>
      </c>
      <c r="C106" s="164">
        <f>LOOKUP($A106, SecondRowCounts!$A$2:$A983, SecondRowCounts!B$2:B983) / LOOKUP($A106, SecondRowTotals!$A$2:$A983, SecondRowTotals!B$2:B983)</f>
        <v>0.898989899</v>
      </c>
      <c r="D106" s="182">
        <f>LOOKUP($A106, SecondRowRiichi!$A$2:$A983, SecondRowRiichi!B$2:B983) / LOOKUP($A106, SecondRowTotals!$A$2:$A983, SecondRowTotals!B$2:B983)</f>
        <v>0.08080808081</v>
      </c>
      <c r="E106" s="182">
        <f>LOOKUP($A106, SecondRowChange!$A$2:$A983, SecondRowChange!B$2:B983) / LOOKUP($A106, SecondRowTotals!$A$2:$A983, SecondRowTotals!B$2:B983)</f>
        <v>0.0202020202</v>
      </c>
      <c r="F106" s="182">
        <f>LOOKUP($A106, SecondRowFold!$A$2:$A983, SecondRowFold!B$2:B983) / LOOKUP($A106, SecondRowTotals!$A$2:$A983, SecondRowTotals!B$2:B983)</f>
        <v>0</v>
      </c>
      <c r="G106" s="21">
        <f>LOOKUP($A106, SecondRowPass!$A$2:$A983, SecondRowPass!B$2:B983) / LOOKUP($A106, SecondRowTotals!$A$2:$A983, SecondRowTotals!B$2:B983)</f>
        <v>0.2121212121</v>
      </c>
      <c r="H106" s="21">
        <f>LOOKUP($A106, SecondRowCall!$A$2:$A983, SecondRowCall!B$2:B983) / LOOKUP($A106, SecondRowTotals!$A$2:$A983, SecondRowTotals!B$2:B983)</f>
        <v>0</v>
      </c>
      <c r="I106" s="22">
        <f>LOOKUP($A106, SecondRowCounts!$A$2:$A983, SecondRowCounts!B$2:B983)</f>
        <v>89</v>
      </c>
      <c r="J106" s="5"/>
    </row>
    <row r="107">
      <c r="A107" s="18" t="s">
        <v>113</v>
      </c>
      <c r="B107" s="19">
        <v>17.0</v>
      </c>
      <c r="C107" s="164">
        <f>LOOKUP($A107, SecondRowCounts!$A$2:$A983, SecondRowCounts!B$2:B983) / LOOKUP($A107, SecondRowTotals!$A$2:$A983, SecondRowTotals!B$2:B983)</f>
        <v>0.9158878505</v>
      </c>
      <c r="D107" s="182">
        <f>LOOKUP($A107, SecondRowRiichi!$A$2:$A983, SecondRowRiichi!B$2:B983) / LOOKUP($A107, SecondRowTotals!$A$2:$A983, SecondRowTotals!B$2:B983)</f>
        <v>0.06542056075</v>
      </c>
      <c r="E107" s="182">
        <f>LOOKUP($A107, SecondRowChange!$A$2:$A983, SecondRowChange!B$2:B983) / LOOKUP($A107, SecondRowTotals!$A$2:$A983, SecondRowTotals!B$2:B983)</f>
        <v>0.01869158879</v>
      </c>
      <c r="F107" s="182">
        <f>LOOKUP($A107, SecondRowFold!$A$2:$A983, SecondRowFold!B$2:B983) / LOOKUP($A107, SecondRowTotals!$A$2:$A983, SecondRowTotals!B$2:B983)</f>
        <v>0</v>
      </c>
      <c r="G107" s="21">
        <f>LOOKUP($A107, SecondRowPass!$A$2:$A983, SecondRowPass!B$2:B983) / LOOKUP($A107, SecondRowTotals!$A$2:$A983, SecondRowTotals!B$2:B983)</f>
        <v>0.2897196262</v>
      </c>
      <c r="H107" s="21">
        <f>LOOKUP($A107, SecondRowCall!$A$2:$A983, SecondRowCall!B$2:B983) / LOOKUP($A107, SecondRowTotals!$A$2:$A983, SecondRowTotals!B$2:B983)</f>
        <v>0</v>
      </c>
      <c r="I107" s="22">
        <f>LOOKUP($A107, SecondRowCounts!$A$2:$A983, SecondRowCounts!B$2:B983)</f>
        <v>98</v>
      </c>
      <c r="J107" s="5"/>
    </row>
    <row r="108">
      <c r="A108" s="18" t="s">
        <v>114</v>
      </c>
      <c r="B108" s="19">
        <v>17.0</v>
      </c>
      <c r="C108" s="164">
        <f>LOOKUP($A108, SecondRowCounts!$A$2:$A983, SecondRowCounts!B$2:B983) / LOOKUP($A108, SecondRowTotals!$A$2:$A983, SecondRowTotals!B$2:B983)</f>
        <v>0.8928571429</v>
      </c>
      <c r="D108" s="182">
        <f>LOOKUP($A108, SecondRowRiichi!$A$2:$A983, SecondRowRiichi!B$2:B983) / LOOKUP($A108, SecondRowTotals!$A$2:$A983, SecondRowTotals!B$2:B983)</f>
        <v>0.09285714286</v>
      </c>
      <c r="E108" s="182">
        <f>LOOKUP($A108, SecondRowChange!$A$2:$A983, SecondRowChange!B$2:B983) / LOOKUP($A108, SecondRowTotals!$A$2:$A983, SecondRowTotals!B$2:B983)</f>
        <v>0.007142857143</v>
      </c>
      <c r="F108" s="182">
        <f>LOOKUP($A108, SecondRowFold!$A$2:$A983, SecondRowFold!B$2:B983) / LOOKUP($A108, SecondRowTotals!$A$2:$A983, SecondRowTotals!B$2:B983)</f>
        <v>0</v>
      </c>
      <c r="G108" s="21">
        <f>LOOKUP($A108, SecondRowPass!$A$2:$A983, SecondRowPass!B$2:B983) / LOOKUP($A108, SecondRowTotals!$A$2:$A983, SecondRowTotals!B$2:B983)</f>
        <v>0.1571428571</v>
      </c>
      <c r="H108" s="21">
        <f>LOOKUP($A108, SecondRowCall!$A$2:$A983, SecondRowCall!B$2:B983) / LOOKUP($A108, SecondRowTotals!$A$2:$A983, SecondRowTotals!B$2:B983)</f>
        <v>0.007142857143</v>
      </c>
      <c r="I108" s="22">
        <f>LOOKUP($A108, SecondRowCounts!$A$2:$A983, SecondRowCounts!B$2:B983)</f>
        <v>125</v>
      </c>
      <c r="J108" s="5"/>
    </row>
    <row r="109">
      <c r="A109" s="18" t="s">
        <v>115</v>
      </c>
      <c r="B109" s="19">
        <v>17.0</v>
      </c>
      <c r="C109" s="164">
        <f>LOOKUP($A109, SecondRowCounts!$A$2:$A983, SecondRowCounts!B$2:B983) / LOOKUP($A109, SecondRowTotals!$A$2:$A983, SecondRowTotals!B$2:B983)</f>
        <v>0.8878504673</v>
      </c>
      <c r="D109" s="182">
        <f>LOOKUP($A109, SecondRowRiichi!$A$2:$A983, SecondRowRiichi!B$2:B983) / LOOKUP($A109, SecondRowTotals!$A$2:$A983, SecondRowTotals!B$2:B983)</f>
        <v>0.06542056075</v>
      </c>
      <c r="E109" s="182">
        <f>LOOKUP($A109, SecondRowChange!$A$2:$A983, SecondRowChange!B$2:B983) / LOOKUP($A109, SecondRowTotals!$A$2:$A983, SecondRowTotals!B$2:B983)</f>
        <v>0.04672897196</v>
      </c>
      <c r="F109" s="182">
        <f>LOOKUP($A109, SecondRowFold!$A$2:$A983, SecondRowFold!B$2:B983) / LOOKUP($A109, SecondRowTotals!$A$2:$A983, SecondRowTotals!B$2:B983)</f>
        <v>0</v>
      </c>
      <c r="G109" s="21">
        <f>LOOKUP($A109, SecondRowPass!$A$2:$A983, SecondRowPass!B$2:B983) / LOOKUP($A109, SecondRowTotals!$A$2:$A983, SecondRowTotals!B$2:B983)</f>
        <v>0.1028037383</v>
      </c>
      <c r="H109" s="21">
        <f>LOOKUP($A109, SecondRowCall!$A$2:$A983, SecondRowCall!B$2:B983) / LOOKUP($A109, SecondRowTotals!$A$2:$A983, SecondRowTotals!B$2:B983)</f>
        <v>0</v>
      </c>
      <c r="I109" s="22">
        <f>LOOKUP($A109, SecondRowCounts!$A$2:$A983, SecondRowCounts!B$2:B983)</f>
        <v>95</v>
      </c>
      <c r="J109" s="5"/>
    </row>
    <row r="110">
      <c r="A110" s="18" t="s">
        <v>86</v>
      </c>
      <c r="B110" s="19">
        <v>13.0</v>
      </c>
      <c r="C110" s="164">
        <f>LOOKUP($A110, SecondRowCounts!$A$2:$A983, SecondRowCounts!B$2:B983) / LOOKUP($A110, SecondRowTotals!$A$2:$A983, SecondRowTotals!B$2:B983)</f>
        <v>0.8534031414</v>
      </c>
      <c r="D110" s="182">
        <f>LOOKUP($A110, SecondRowRiichi!$A$2:$A983, SecondRowRiichi!B$2:B983) / LOOKUP($A110, SecondRowTotals!$A$2:$A983, SecondRowTotals!B$2:B983)</f>
        <v>0.0942408377</v>
      </c>
      <c r="E110" s="182">
        <f>LOOKUP($A110, SecondRowChange!$A$2:$A983, SecondRowChange!B$2:B983) / LOOKUP($A110, SecondRowTotals!$A$2:$A983, SecondRowTotals!B$2:B983)</f>
        <v>0.04188481675</v>
      </c>
      <c r="F110" s="182">
        <f>LOOKUP($A110, SecondRowFold!$A$2:$A983, SecondRowFold!B$2:B983) / LOOKUP($A110, SecondRowTotals!$A$2:$A983, SecondRowTotals!B$2:B983)</f>
        <v>0.005235602094</v>
      </c>
      <c r="G110" s="21">
        <f>LOOKUP($A110, SecondRowPass!$A$2:$A983, SecondRowPass!B$2:B983) / LOOKUP($A110, SecondRowTotals!$A$2:$A983, SecondRowTotals!B$2:B983)</f>
        <v>0.1361256545</v>
      </c>
      <c r="H110" s="21">
        <f>LOOKUP($A110, SecondRowCall!$A$2:$A983, SecondRowCall!B$2:B983) / LOOKUP($A110, SecondRowTotals!$A$2:$A983, SecondRowTotals!B$2:B983)</f>
        <v>0.005235602094</v>
      </c>
      <c r="I110" s="22">
        <f>LOOKUP($A110, SecondRowCounts!$A$2:$A983, SecondRowCounts!B$2:B983)</f>
        <v>163</v>
      </c>
      <c r="J110" s="5"/>
    </row>
    <row r="111">
      <c r="A111" s="120" t="s">
        <v>116</v>
      </c>
      <c r="B111" s="26" t="s">
        <v>8</v>
      </c>
      <c r="C111" s="180" t="s">
        <v>143</v>
      </c>
      <c r="D111" s="181" t="s">
        <v>144</v>
      </c>
      <c r="E111" s="181" t="s">
        <v>145</v>
      </c>
      <c r="F111" s="181" t="s">
        <v>146</v>
      </c>
      <c r="G111" s="181" t="s">
        <v>147</v>
      </c>
      <c r="H111" s="181" t="s">
        <v>148</v>
      </c>
      <c r="I111" s="30" t="s">
        <v>9</v>
      </c>
      <c r="J111" s="5" t="s">
        <v>117</v>
      </c>
    </row>
    <row r="112">
      <c r="A112" s="18" t="s">
        <v>76</v>
      </c>
      <c r="B112" s="70">
        <v>7.0</v>
      </c>
      <c r="C112" s="164">
        <f>LOOKUP($A112, SecondRowCounts!$A$2:$A983, SecondRowCounts!B$2:B983) / LOOKUP($A112, SecondRowTotals!$A$2:$A983, SecondRowTotals!B$2:B983)</f>
        <v>0.7278412181</v>
      </c>
      <c r="D112" s="182">
        <f>LOOKUP($A112, SecondRowRiichi!$A$2:$A983, SecondRowRiichi!B$2:B983) / LOOKUP($A112, SecondRowTotals!$A$2:$A983, SecondRowTotals!B$2:B983)</f>
        <v>0.1234366504</v>
      </c>
      <c r="E112" s="182">
        <f>LOOKUP($A112, SecondRowChange!$A$2:$A983, SecondRowChange!B$2:B983) / LOOKUP($A112, SecondRowTotals!$A$2:$A983, SecondRowTotals!B$2:B983)</f>
        <v>0.1000543774</v>
      </c>
      <c r="F112" s="182">
        <f>LOOKUP($A112, SecondRowFold!$A$2:$A983, SecondRowFold!B$2:B983) / LOOKUP($A112, SecondRowTotals!$A$2:$A983, SecondRowTotals!B$2:B983)</f>
        <v>0.03045133225</v>
      </c>
      <c r="G112" s="21">
        <f>LOOKUP($A112, SecondRowPass!$A$2:$A983, SecondRowPass!B$2:B983) / LOOKUP($A112, SecondRowTotals!$A$2:$A983, SecondRowTotals!B$2:B983)</f>
        <v>0.07544861338</v>
      </c>
      <c r="H112" s="21">
        <f>LOOKUP($A112, SecondRowCall!$A$2:$A983, SecondRowCall!B$2:B983) / LOOKUP($A112, SecondRowTotals!$A$2:$A983, SecondRowTotals!B$2:B983)</f>
        <v>0.01821642197</v>
      </c>
      <c r="I112" s="83">
        <f>LOOKUP($A112, SecondRowCounts!$A$2:$A983, SecondRowCounts!B$2:B983)</f>
        <v>5354</v>
      </c>
      <c r="J112" s="5"/>
    </row>
    <row r="113">
      <c r="A113" s="18" t="s">
        <v>97</v>
      </c>
      <c r="B113" s="19">
        <v>10.0</v>
      </c>
      <c r="C113" s="164">
        <f>LOOKUP($A113, SecondRowCounts!$A$2:$A983, SecondRowCounts!B$2:B983) / LOOKUP($A113, SecondRowTotals!$A$2:$A983, SecondRowTotals!B$2:B983)</f>
        <v>0.7791044776</v>
      </c>
      <c r="D113" s="182">
        <f>LOOKUP($A113, SecondRowRiichi!$A$2:$A983, SecondRowRiichi!B$2:B983) / LOOKUP($A113, SecondRowTotals!$A$2:$A983, SecondRowTotals!B$2:B983)</f>
        <v>0.1313432836</v>
      </c>
      <c r="E113" s="182">
        <f>LOOKUP($A113, SecondRowChange!$A$2:$A983, SecondRowChange!B$2:B983) / LOOKUP($A113, SecondRowTotals!$A$2:$A983, SecondRowTotals!B$2:B983)</f>
        <v>0.07462686567</v>
      </c>
      <c r="F113" s="182">
        <f>LOOKUP($A113, SecondRowFold!$A$2:$A983, SecondRowFold!B$2:B983) / LOOKUP($A113, SecondRowTotals!$A$2:$A983, SecondRowTotals!B$2:B983)</f>
        <v>0.01194029851</v>
      </c>
      <c r="G113" s="21">
        <f>LOOKUP($A113, SecondRowPass!$A$2:$A983, SecondRowPass!B$2:B983) / LOOKUP($A113, SecondRowTotals!$A$2:$A983, SecondRowTotals!B$2:B983)</f>
        <v>0.1671641791</v>
      </c>
      <c r="H113" s="21">
        <f>LOOKUP($A113, SecondRowCall!$A$2:$A983, SecondRowCall!B$2:B983) / LOOKUP($A113, SecondRowTotals!$A$2:$A983, SecondRowTotals!B$2:B983)</f>
        <v>0.002985074627</v>
      </c>
      <c r="I113" s="145">
        <f>LOOKUP($A113, SecondRowCounts!$A$2:$A983, SecondRowCounts!B$2:B983)</f>
        <v>261</v>
      </c>
      <c r="J113" s="5"/>
    </row>
    <row r="114">
      <c r="A114" s="18" t="s">
        <v>96</v>
      </c>
      <c r="B114" s="19">
        <v>10.0</v>
      </c>
      <c r="C114" s="164">
        <f>LOOKUP($A114, SecondRowCounts!$A$2:$A983, SecondRowCounts!B$2:B983) / LOOKUP($A114, SecondRowTotals!$A$2:$A983, SecondRowTotals!B$2:B983)</f>
        <v>0.8102040816</v>
      </c>
      <c r="D114" s="182">
        <f>LOOKUP($A114, SecondRowRiichi!$A$2:$A983, SecondRowRiichi!B$2:B983) / LOOKUP($A114, SecondRowTotals!$A$2:$A983, SecondRowTotals!B$2:B983)</f>
        <v>0.09591836735</v>
      </c>
      <c r="E114" s="182">
        <f>LOOKUP($A114, SecondRowChange!$A$2:$A983, SecondRowChange!B$2:B983) / LOOKUP($A114, SecondRowTotals!$A$2:$A983, SecondRowTotals!B$2:B983)</f>
        <v>0.0693877551</v>
      </c>
      <c r="F114" s="182">
        <f>LOOKUP($A114, SecondRowFold!$A$2:$A983, SecondRowFold!B$2:B983) / LOOKUP($A114, SecondRowTotals!$A$2:$A983, SecondRowTotals!B$2:B983)</f>
        <v>0.00612244898</v>
      </c>
      <c r="G114" s="21">
        <f>LOOKUP($A114, SecondRowPass!$A$2:$A983, SecondRowPass!B$2:B983) / LOOKUP($A114, SecondRowTotals!$A$2:$A983, SecondRowTotals!B$2:B983)</f>
        <v>0.09183673469</v>
      </c>
      <c r="H114" s="21">
        <f>LOOKUP($A114, SecondRowCall!$A$2:$A983, SecondRowCall!B$2:B983) / LOOKUP($A114, SecondRowTotals!$A$2:$A983, SecondRowTotals!B$2:B983)</f>
        <v>0.01836734694</v>
      </c>
      <c r="I114" s="145">
        <f>LOOKUP($A114, SecondRowCounts!$A$2:$A983, SecondRowCounts!B$2:B983)</f>
        <v>397</v>
      </c>
      <c r="J114" s="5"/>
    </row>
    <row r="115">
      <c r="A115" s="18" t="s">
        <v>95</v>
      </c>
      <c r="B115" s="19">
        <v>10.0</v>
      </c>
      <c r="C115" s="164">
        <f>LOOKUP($A115, SecondRowCounts!$A$2:$A983, SecondRowCounts!B$2:B983) / LOOKUP($A115, SecondRowTotals!$A$2:$A983, SecondRowTotals!B$2:B983)</f>
        <v>0.813559322</v>
      </c>
      <c r="D115" s="182">
        <f>LOOKUP($A115, SecondRowRiichi!$A$2:$A983, SecondRowRiichi!B$2:B983) / LOOKUP($A115, SecondRowTotals!$A$2:$A983, SecondRowTotals!B$2:B983)</f>
        <v>0.07966101695</v>
      </c>
      <c r="E115" s="182">
        <f>LOOKUP($A115, SecondRowChange!$A$2:$A983, SecondRowChange!B$2:B983) / LOOKUP($A115, SecondRowTotals!$A$2:$A983, SecondRowTotals!B$2:B983)</f>
        <v>0.07627118644</v>
      </c>
      <c r="F115" s="182">
        <f>LOOKUP($A115, SecondRowFold!$A$2:$A983, SecondRowFold!B$2:B983) / LOOKUP($A115, SecondRowTotals!$A$2:$A983, SecondRowTotals!B$2:B983)</f>
        <v>0.0186440678</v>
      </c>
      <c r="G115" s="21">
        <f>LOOKUP($A115, SecondRowPass!$A$2:$A983, SecondRowPass!B$2:B983) / LOOKUP($A115, SecondRowTotals!$A$2:$A983, SecondRowTotals!B$2:B983)</f>
        <v>0.06271186441</v>
      </c>
      <c r="H115" s="21">
        <f>LOOKUP($A115, SecondRowCall!$A$2:$A983, SecondRowCall!B$2:B983) / LOOKUP($A115, SecondRowTotals!$A$2:$A983, SecondRowTotals!B$2:B983)</f>
        <v>0.01186440678</v>
      </c>
      <c r="I115" s="145">
        <f>LOOKUP($A115, SecondRowCounts!$A$2:$A983, SecondRowCounts!B$2:B983)</f>
        <v>480</v>
      </c>
      <c r="J115" s="5"/>
    </row>
    <row r="116">
      <c r="A116" s="18" t="s">
        <v>118</v>
      </c>
      <c r="B116" s="19">
        <v>10.0</v>
      </c>
      <c r="C116" s="164">
        <f>LOOKUP($A116, SecondRowCounts!$A$2:$A983, SecondRowCounts!B$2:B983) / LOOKUP($A116, SecondRowTotals!$A$2:$A983, SecondRowTotals!B$2:B983)</f>
        <v>0.8240740741</v>
      </c>
      <c r="D116" s="182">
        <f>LOOKUP($A116, SecondRowRiichi!$A$2:$A983, SecondRowRiichi!B$2:B983) / LOOKUP($A116, SecondRowTotals!$A$2:$A983, SecondRowTotals!B$2:B983)</f>
        <v>0.06944444444</v>
      </c>
      <c r="E116" s="182">
        <f>LOOKUP($A116, SecondRowChange!$A$2:$A983, SecondRowChange!B$2:B983) / LOOKUP($A116, SecondRowTotals!$A$2:$A983, SecondRowTotals!B$2:B983)</f>
        <v>0.06481481481</v>
      </c>
      <c r="F116" s="182">
        <f>LOOKUP($A116, SecondRowFold!$A$2:$A983, SecondRowFold!B$2:B983) / LOOKUP($A116, SecondRowTotals!$A$2:$A983, SecondRowTotals!B$2:B983)</f>
        <v>0.02777777778</v>
      </c>
      <c r="G116" s="21">
        <f>LOOKUP($A116, SecondRowPass!$A$2:$A983, SecondRowPass!B$2:B983) / LOOKUP($A116, SecondRowTotals!$A$2:$A983, SecondRowTotals!B$2:B983)</f>
        <v>0.125</v>
      </c>
      <c r="H116" s="21">
        <f>LOOKUP($A116, SecondRowCall!$A$2:$A983, SecondRowCall!B$2:B983) / LOOKUP($A116, SecondRowTotals!$A$2:$A983, SecondRowTotals!B$2:B983)</f>
        <v>0.01388888889</v>
      </c>
      <c r="I116" s="145">
        <f>LOOKUP($A116, SecondRowCounts!$A$2:$A983, SecondRowCounts!B$2:B983)</f>
        <v>178</v>
      </c>
      <c r="J116" s="5"/>
    </row>
    <row r="117">
      <c r="A117" s="18" t="s">
        <v>93</v>
      </c>
      <c r="B117" s="19">
        <v>10.0</v>
      </c>
      <c r="C117" s="164">
        <f>LOOKUP($A117, SecondRowCounts!$A$2:$A983, SecondRowCounts!B$2:B983) / LOOKUP($A117, SecondRowTotals!$A$2:$A983, SecondRowTotals!B$2:B983)</f>
        <v>0.7982954545</v>
      </c>
      <c r="D117" s="182">
        <f>LOOKUP($A117, SecondRowRiichi!$A$2:$A983, SecondRowRiichi!B$2:B983) / LOOKUP($A117, SecondRowTotals!$A$2:$A983, SecondRowTotals!B$2:B983)</f>
        <v>0.09375</v>
      </c>
      <c r="E117" s="182">
        <f>LOOKUP($A117, SecondRowChange!$A$2:$A983, SecondRowChange!B$2:B983) / LOOKUP($A117, SecondRowTotals!$A$2:$A983, SecondRowTotals!B$2:B983)</f>
        <v>0.08806818182</v>
      </c>
      <c r="F117" s="182">
        <f>LOOKUP($A117, SecondRowFold!$A$2:$A983, SecondRowFold!B$2:B983) / LOOKUP($A117, SecondRowTotals!$A$2:$A983, SecondRowTotals!B$2:B983)</f>
        <v>0.008522727273</v>
      </c>
      <c r="G117" s="21">
        <f>LOOKUP($A117, SecondRowPass!$A$2:$A983, SecondRowPass!B$2:B983) / LOOKUP($A117, SecondRowTotals!$A$2:$A983, SecondRowTotals!B$2:B983)</f>
        <v>0.1619318182</v>
      </c>
      <c r="H117" s="21">
        <f>LOOKUP($A117, SecondRowCall!$A$2:$A983, SecondRowCall!B$2:B983) / LOOKUP($A117, SecondRowTotals!$A$2:$A983, SecondRowTotals!B$2:B983)</f>
        <v>0.01136363636</v>
      </c>
      <c r="I117" s="145">
        <f>LOOKUP($A117, SecondRowCounts!$A$2:$A983, SecondRowCounts!B$2:B983)</f>
        <v>281</v>
      </c>
      <c r="J117" s="5"/>
    </row>
    <row r="118">
      <c r="A118" s="18" t="s">
        <v>92</v>
      </c>
      <c r="B118" s="19">
        <v>10.0</v>
      </c>
      <c r="C118" s="164">
        <f>LOOKUP($A118, SecondRowCounts!$A$2:$A983, SecondRowCounts!B$2:B983) / LOOKUP($A118, SecondRowTotals!$A$2:$A983, SecondRowTotals!B$2:B983)</f>
        <v>0.8085501859</v>
      </c>
      <c r="D118" s="182">
        <f>LOOKUP($A118, SecondRowRiichi!$A$2:$A983, SecondRowRiichi!B$2:B983) / LOOKUP($A118, SecondRowTotals!$A$2:$A983, SecondRowTotals!B$2:B983)</f>
        <v>0.08921933086</v>
      </c>
      <c r="E118" s="182">
        <f>LOOKUP($A118, SecondRowChange!$A$2:$A983, SecondRowChange!B$2:B983) / LOOKUP($A118, SecondRowTotals!$A$2:$A983, SecondRowTotals!B$2:B983)</f>
        <v>0.07992565056</v>
      </c>
      <c r="F118" s="182">
        <f>LOOKUP($A118, SecondRowFold!$A$2:$A983, SecondRowFold!B$2:B983) / LOOKUP($A118, SecondRowTotals!$A$2:$A983, SecondRowTotals!B$2:B983)</f>
        <v>0.01115241636</v>
      </c>
      <c r="G118" s="21">
        <f>LOOKUP($A118, SecondRowPass!$A$2:$A983, SecondRowPass!B$2:B983) / LOOKUP($A118, SecondRowTotals!$A$2:$A983, SecondRowTotals!B$2:B983)</f>
        <v>0.07434944238</v>
      </c>
      <c r="H118" s="21">
        <f>LOOKUP($A118, SecondRowCall!$A$2:$A983, SecondRowCall!B$2:B983) / LOOKUP($A118, SecondRowTotals!$A$2:$A983, SecondRowTotals!B$2:B983)</f>
        <v>0.01115241636</v>
      </c>
      <c r="I118" s="145">
        <f>LOOKUP($A118, SecondRowCounts!$A$2:$A983, SecondRowCounts!B$2:B983)</f>
        <v>435</v>
      </c>
      <c r="J118" s="5"/>
    </row>
    <row r="119">
      <c r="A119" s="18" t="s">
        <v>91</v>
      </c>
      <c r="B119" s="19">
        <v>10.0</v>
      </c>
      <c r="C119" s="164">
        <f>LOOKUP($A119, SecondRowCounts!$A$2:$A983, SecondRowCounts!B$2:B983) / LOOKUP($A119, SecondRowTotals!$A$2:$A983, SecondRowTotals!B$2:B983)</f>
        <v>0.8083623693</v>
      </c>
      <c r="D119" s="182">
        <f>LOOKUP($A119, SecondRowRiichi!$A$2:$A983, SecondRowRiichi!B$2:B983) / LOOKUP($A119, SecondRowTotals!$A$2:$A983, SecondRowTotals!B$2:B983)</f>
        <v>0.09930313589</v>
      </c>
      <c r="E119" s="182">
        <f>LOOKUP($A119, SecondRowChange!$A$2:$A983, SecondRowChange!B$2:B983) / LOOKUP($A119, SecondRowTotals!$A$2:$A983, SecondRowTotals!B$2:B983)</f>
        <v>0.08013937282</v>
      </c>
      <c r="F119" s="182">
        <f>LOOKUP($A119, SecondRowFold!$A$2:$A983, SecondRowFold!B$2:B983) / LOOKUP($A119, SecondRowTotals!$A$2:$A983, SecondRowTotals!B$2:B983)</f>
        <v>0.005226480836</v>
      </c>
      <c r="G119" s="21">
        <f>LOOKUP($A119, SecondRowPass!$A$2:$A983, SecondRowPass!B$2:B983) / LOOKUP($A119, SecondRowTotals!$A$2:$A983, SecondRowTotals!B$2:B983)</f>
        <v>0.06620209059</v>
      </c>
      <c r="H119" s="21">
        <f>LOOKUP($A119, SecondRowCall!$A$2:$A983, SecondRowCall!B$2:B983) / LOOKUP($A119, SecondRowTotals!$A$2:$A983, SecondRowTotals!B$2:B983)</f>
        <v>0.006968641115</v>
      </c>
      <c r="I119" s="145">
        <f>LOOKUP($A119, SecondRowCounts!$A$2:$A983, SecondRowCounts!B$2:B983)</f>
        <v>464</v>
      </c>
      <c r="J119" s="5"/>
    </row>
    <row r="120">
      <c r="A120" s="18" t="s">
        <v>90</v>
      </c>
      <c r="B120" s="19">
        <v>10.0</v>
      </c>
      <c r="C120" s="164">
        <f>LOOKUP($A120, SecondRowCounts!$A$2:$A983, SecondRowCounts!B$2:B983) / LOOKUP($A120, SecondRowTotals!$A$2:$A983, SecondRowTotals!B$2:B983)</f>
        <v>0.8303341902</v>
      </c>
      <c r="D120" s="182">
        <f>LOOKUP($A120, SecondRowRiichi!$A$2:$A983, SecondRowRiichi!B$2:B983) / LOOKUP($A120, SecondRowTotals!$A$2:$A983, SecondRowTotals!B$2:B983)</f>
        <v>0.08997429306</v>
      </c>
      <c r="E120" s="182">
        <f>LOOKUP($A120, SecondRowChange!$A$2:$A983, SecondRowChange!B$2:B983) / LOOKUP($A120, SecondRowTotals!$A$2:$A983, SecondRowTotals!B$2:B983)</f>
        <v>0.06683804627</v>
      </c>
      <c r="F120" s="182">
        <f>LOOKUP($A120, SecondRowFold!$A$2:$A983, SecondRowFold!B$2:B983) / LOOKUP($A120, SecondRowTotals!$A$2:$A983, SecondRowTotals!B$2:B983)</f>
        <v>0.01028277635</v>
      </c>
      <c r="G120" s="21">
        <f>LOOKUP($A120, SecondRowPass!$A$2:$A983, SecondRowPass!B$2:B983) / LOOKUP($A120, SecondRowTotals!$A$2:$A983, SecondRowTotals!B$2:B983)</f>
        <v>0.1028277635</v>
      </c>
      <c r="H120" s="21">
        <f>LOOKUP($A120, SecondRowCall!$A$2:$A983, SecondRowCall!B$2:B983) / LOOKUP($A120, SecondRowTotals!$A$2:$A983, SecondRowTotals!B$2:B983)</f>
        <v>0.002570694087</v>
      </c>
      <c r="I120" s="145">
        <f>LOOKUP($A120, SecondRowCounts!$A$2:$A983, SecondRowCounts!B$2:B983)</f>
        <v>323</v>
      </c>
      <c r="J120" s="5"/>
    </row>
    <row r="121">
      <c r="A121" s="18" t="s">
        <v>79</v>
      </c>
      <c r="B121" s="70">
        <v>7.0</v>
      </c>
      <c r="C121" s="164">
        <f>LOOKUP($A121, SecondRowCounts!$A$2:$A983, SecondRowCounts!B$2:B983) / LOOKUP($A121, SecondRowTotals!$A$2:$A983, SecondRowTotals!B$2:B983)</f>
        <v>0.7251525424</v>
      </c>
      <c r="D121" s="182">
        <f>LOOKUP($A121, SecondRowRiichi!$A$2:$A983, SecondRowRiichi!B$2:B983) / LOOKUP($A121, SecondRowTotals!$A$2:$A983, SecondRowTotals!B$2:B983)</f>
        <v>0.1273220339</v>
      </c>
      <c r="E121" s="182">
        <f>LOOKUP($A121, SecondRowChange!$A$2:$A983, SecondRowChange!B$2:B983) / LOOKUP($A121, SecondRowTotals!$A$2:$A983, SecondRowTotals!B$2:B983)</f>
        <v>0.1008813559</v>
      </c>
      <c r="F121" s="182">
        <f>LOOKUP($A121, SecondRowFold!$A$2:$A983, SecondRowFold!B$2:B983) / LOOKUP($A121, SecondRowTotals!$A$2:$A983, SecondRowTotals!B$2:B983)</f>
        <v>0.02861016949</v>
      </c>
      <c r="G121" s="21">
        <f>LOOKUP($A121, SecondRowPass!$A$2:$A983, SecondRowPass!B$2:B983) / LOOKUP($A121, SecondRowTotals!$A$2:$A983, SecondRowTotals!B$2:B983)</f>
        <v>0.07552542373</v>
      </c>
      <c r="H121" s="21">
        <f>LOOKUP($A121, SecondRowCall!$A$2:$A983, SecondRowCall!B$2:B983) / LOOKUP($A121, SecondRowTotals!$A$2:$A983, SecondRowTotals!B$2:B983)</f>
        <v>0.01803389831</v>
      </c>
      <c r="I121" s="83">
        <f>LOOKUP($A121, SecondRowCounts!$A$2:$A983, SecondRowCounts!B$2:B983)</f>
        <v>5348</v>
      </c>
      <c r="J121" s="5"/>
    </row>
    <row r="122">
      <c r="A122" s="120" t="s">
        <v>119</v>
      </c>
      <c r="B122" s="26" t="s">
        <v>8</v>
      </c>
      <c r="C122" s="180" t="s">
        <v>143</v>
      </c>
      <c r="D122" s="181" t="s">
        <v>144</v>
      </c>
      <c r="E122" s="181" t="s">
        <v>145</v>
      </c>
      <c r="F122" s="181" t="s">
        <v>146</v>
      </c>
      <c r="G122" s="181" t="s">
        <v>147</v>
      </c>
      <c r="H122" s="181" t="s">
        <v>148</v>
      </c>
      <c r="I122" s="30" t="s">
        <v>9</v>
      </c>
      <c r="J122" s="5" t="s">
        <v>120</v>
      </c>
    </row>
    <row r="123">
      <c r="A123" s="18" t="s">
        <v>71</v>
      </c>
      <c r="B123" s="70">
        <v>11.0</v>
      </c>
      <c r="C123" s="164">
        <f>LOOKUP($A123, SecondRowCounts!$A$2:$A983, SecondRowCounts!B$2:B983) / LOOKUP($A123, SecondRowTotals!$A$2:$A983, SecondRowTotals!B$2:B983)</f>
        <v>0.8268041237</v>
      </c>
      <c r="D123" s="182">
        <f>LOOKUP($A123, SecondRowRiichi!$A$2:$A983, SecondRowRiichi!B$2:B983) / LOOKUP($A123, SecondRowTotals!$A$2:$A983, SecondRowTotals!B$2:B983)</f>
        <v>0.09896907216</v>
      </c>
      <c r="E123" s="182">
        <f>LOOKUP($A123, SecondRowChange!$A$2:$A983, SecondRowChange!B$2:B983) / LOOKUP($A123, SecondRowTotals!$A$2:$A983, SecondRowTotals!B$2:B983)</f>
        <v>0.06597938144</v>
      </c>
      <c r="F123" s="182">
        <f>LOOKUP($A123, SecondRowFold!$A$2:$A983, SecondRowFold!B$2:B983) / LOOKUP($A123, SecondRowTotals!$A$2:$A983, SecondRowTotals!B$2:B983)</f>
        <v>0.00206185567</v>
      </c>
      <c r="G123" s="21">
        <f>LOOKUP($A123, SecondRowPass!$A$2:$A983, SecondRowPass!B$2:B983) / LOOKUP($A123, SecondRowTotals!$A$2:$A983, SecondRowTotals!B$2:B983)</f>
        <v>0.1237113402</v>
      </c>
      <c r="H123" s="21">
        <f>LOOKUP($A123, SecondRowCall!$A$2:$A983, SecondRowCall!B$2:B983) / LOOKUP($A123, SecondRowTotals!$A$2:$A983, SecondRowTotals!B$2:B983)</f>
        <v>0.00618556701</v>
      </c>
      <c r="I123" s="83">
        <f>LOOKUP($A123, SecondRowCounts!$A$2:$A983, SecondRowCounts!B$2:B983)</f>
        <v>401</v>
      </c>
      <c r="J123" s="5"/>
    </row>
    <row r="124">
      <c r="A124" s="18" t="s">
        <v>70</v>
      </c>
      <c r="B124" s="70">
        <v>11.0</v>
      </c>
      <c r="C124" s="164">
        <f>LOOKUP($A124, SecondRowCounts!$A$2:$A983, SecondRowCounts!B$2:B983) / LOOKUP($A124, SecondRowTotals!$A$2:$A983, SecondRowTotals!B$2:B983)</f>
        <v>0.8669833729</v>
      </c>
      <c r="D124" s="182">
        <f>LOOKUP($A124, SecondRowRiichi!$A$2:$A983, SecondRowRiichi!B$2:B983) / LOOKUP($A124, SecondRowTotals!$A$2:$A983, SecondRowTotals!B$2:B983)</f>
        <v>0.07125890736</v>
      </c>
      <c r="E124" s="182">
        <f>LOOKUP($A124, SecondRowChange!$A$2:$A983, SecondRowChange!B$2:B983) / LOOKUP($A124, SecondRowTotals!$A$2:$A983, SecondRowTotals!B$2:B983)</f>
        <v>0.05106888361</v>
      </c>
      <c r="F124" s="182">
        <f>LOOKUP($A124, SecondRowFold!$A$2:$A983, SecondRowFold!B$2:B983) / LOOKUP($A124, SecondRowTotals!$A$2:$A983, SecondRowTotals!B$2:B983)</f>
        <v>0.00593824228</v>
      </c>
      <c r="G124" s="21">
        <f>LOOKUP($A124, SecondRowPass!$A$2:$A983, SecondRowPass!B$2:B983) / LOOKUP($A124, SecondRowTotals!$A$2:$A983, SecondRowTotals!B$2:B983)</f>
        <v>0.08432304038</v>
      </c>
      <c r="H124" s="21">
        <f>LOOKUP($A124, SecondRowCall!$A$2:$A983, SecondRowCall!B$2:B983) / LOOKUP($A124, SecondRowTotals!$A$2:$A983, SecondRowTotals!B$2:B983)</f>
        <v>0.004750593824</v>
      </c>
      <c r="I124" s="83">
        <f>LOOKUP($A124, SecondRowCounts!$A$2:$A983, SecondRowCounts!B$2:B983)</f>
        <v>730</v>
      </c>
      <c r="J124" s="5"/>
    </row>
    <row r="125">
      <c r="A125" s="18" t="s">
        <v>69</v>
      </c>
      <c r="B125" s="70">
        <v>11.0</v>
      </c>
      <c r="C125" s="164">
        <f>LOOKUP($A125, SecondRowCounts!$A$2:$A983, SecondRowCounts!B$2:B983) / LOOKUP($A125, SecondRowTotals!$A$2:$A983, SecondRowTotals!B$2:B983)</f>
        <v>0.891198044</v>
      </c>
      <c r="D125" s="182">
        <f>LOOKUP($A125, SecondRowRiichi!$A$2:$A983, SecondRowRiichi!B$2:B983) / LOOKUP($A125, SecondRowTotals!$A$2:$A983, SecondRowTotals!B$2:B983)</f>
        <v>0.07090464548</v>
      </c>
      <c r="E125" s="182">
        <f>LOOKUP($A125, SecondRowChange!$A$2:$A983, SecondRowChange!B$2:B983) / LOOKUP($A125, SecondRowTotals!$A$2:$A983, SecondRowTotals!B$2:B983)</f>
        <v>0.03056234719</v>
      </c>
      <c r="F125" s="182">
        <f>LOOKUP($A125, SecondRowFold!$A$2:$A983, SecondRowFold!B$2:B983) / LOOKUP($A125, SecondRowTotals!$A$2:$A983, SecondRowTotals!B$2:B983)</f>
        <v>0.002444987775</v>
      </c>
      <c r="G125" s="21">
        <f>LOOKUP($A125, SecondRowPass!$A$2:$A983, SecondRowPass!B$2:B983) / LOOKUP($A125, SecondRowTotals!$A$2:$A983, SecondRowTotals!B$2:B983)</f>
        <v>0.06723716381</v>
      </c>
      <c r="H125" s="21">
        <f>LOOKUP($A125, SecondRowCall!$A$2:$A983, SecondRowCall!B$2:B983) / LOOKUP($A125, SecondRowTotals!$A$2:$A983, SecondRowTotals!B$2:B983)</f>
        <v>0.00488997555</v>
      </c>
      <c r="I125" s="83">
        <f>LOOKUP($A125, SecondRowCounts!$A$2:$A983, SecondRowCounts!B$2:B983)</f>
        <v>729</v>
      </c>
      <c r="J125" s="5"/>
    </row>
    <row r="126">
      <c r="A126" s="18" t="s">
        <v>68</v>
      </c>
      <c r="B126" s="70">
        <v>11.0</v>
      </c>
      <c r="C126" s="164">
        <f>LOOKUP($A126, SecondRowCounts!$A$2:$A983, SecondRowCounts!B$2:B983) / LOOKUP($A126, SecondRowTotals!$A$2:$A983, SecondRowTotals!B$2:B983)</f>
        <v>0.8954108858</v>
      </c>
      <c r="D126" s="182">
        <f>LOOKUP($A126, SecondRowRiichi!$A$2:$A983, SecondRowRiichi!B$2:B983) / LOOKUP($A126, SecondRowTotals!$A$2:$A983, SecondRowTotals!B$2:B983)</f>
        <v>0.06296691569</v>
      </c>
      <c r="E126" s="182">
        <f>LOOKUP($A126, SecondRowChange!$A$2:$A983, SecondRowChange!B$2:B983) / LOOKUP($A126, SecondRowTotals!$A$2:$A983, SecondRowTotals!B$2:B983)</f>
        <v>0.02774813234</v>
      </c>
      <c r="F126" s="182">
        <f>LOOKUP($A126, SecondRowFold!$A$2:$A983, SecondRowFold!B$2:B983) / LOOKUP($A126, SecondRowTotals!$A$2:$A983, SecondRowTotals!B$2:B983)</f>
        <v>0.007470651014</v>
      </c>
      <c r="G126" s="21">
        <f>LOOKUP($A126, SecondRowPass!$A$2:$A983, SecondRowPass!B$2:B983) / LOOKUP($A126, SecondRowTotals!$A$2:$A983, SecondRowTotals!B$2:B983)</f>
        <v>0.07684098186</v>
      </c>
      <c r="H126" s="21">
        <f>LOOKUP($A126, SecondRowCall!$A$2:$A983, SecondRowCall!B$2:B983) / LOOKUP($A126, SecondRowTotals!$A$2:$A983, SecondRowTotals!B$2:B983)</f>
        <v>0.006403415155</v>
      </c>
      <c r="I126" s="83">
        <f>LOOKUP($A126, SecondRowCounts!$A$2:$A983, SecondRowCounts!B$2:B983)</f>
        <v>839</v>
      </c>
      <c r="J126" s="5"/>
    </row>
    <row r="127">
      <c r="A127" s="18" t="s">
        <v>67</v>
      </c>
      <c r="B127" s="70">
        <v>11.0</v>
      </c>
      <c r="C127" s="164">
        <f>LOOKUP($A127, SecondRowCounts!$A$2:$A983, SecondRowCounts!B$2:B983) / LOOKUP($A127, SecondRowTotals!$A$2:$A983, SecondRowTotals!B$2:B983)</f>
        <v>0.888590604</v>
      </c>
      <c r="D127" s="182">
        <f>LOOKUP($A127, SecondRowRiichi!$A$2:$A983, SecondRowRiichi!B$2:B983) / LOOKUP($A127, SecondRowTotals!$A$2:$A983, SecondRowTotals!B$2:B983)</f>
        <v>0.07516778523</v>
      </c>
      <c r="E127" s="182">
        <f>LOOKUP($A127, SecondRowChange!$A$2:$A983, SecondRowChange!B$2:B983) / LOOKUP($A127, SecondRowTotals!$A$2:$A983, SecondRowTotals!B$2:B983)</f>
        <v>0.0322147651</v>
      </c>
      <c r="F127" s="182">
        <f>LOOKUP($A127, SecondRowFold!$A$2:$A983, SecondRowFold!B$2:B983) / LOOKUP($A127, SecondRowTotals!$A$2:$A983, SecondRowTotals!B$2:B983)</f>
        <v>0.001342281879</v>
      </c>
      <c r="G127" s="21">
        <f>LOOKUP($A127, SecondRowPass!$A$2:$A983, SecondRowPass!B$2:B983) / LOOKUP($A127, SecondRowTotals!$A$2:$A983, SecondRowTotals!B$2:B983)</f>
        <v>0.08456375839</v>
      </c>
      <c r="H127" s="21">
        <f>LOOKUP($A127, SecondRowCall!$A$2:$A983, SecondRowCall!B$2:B983) / LOOKUP($A127, SecondRowTotals!$A$2:$A983, SecondRowTotals!B$2:B983)</f>
        <v>0.002684563758</v>
      </c>
      <c r="I127" s="83">
        <f>LOOKUP($A127, SecondRowCounts!$A$2:$A983, SecondRowCounts!B$2:B983)</f>
        <v>662</v>
      </c>
      <c r="J127" s="5"/>
    </row>
    <row r="128">
      <c r="A128" s="18" t="s">
        <v>66</v>
      </c>
      <c r="B128" s="70">
        <v>11.0</v>
      </c>
      <c r="C128" s="164">
        <f>LOOKUP($A128, SecondRowCounts!$A$2:$A983, SecondRowCounts!B$2:B983) / LOOKUP($A128, SecondRowTotals!$A$2:$A983, SecondRowTotals!B$2:B983)</f>
        <v>0.8595041322</v>
      </c>
      <c r="D128" s="182">
        <f>LOOKUP($A128, SecondRowRiichi!$A$2:$A983, SecondRowRiichi!B$2:B983) / LOOKUP($A128, SecondRowTotals!$A$2:$A983, SecondRowTotals!B$2:B983)</f>
        <v>0.07575757576</v>
      </c>
      <c r="E128" s="182">
        <f>LOOKUP($A128, SecondRowChange!$A$2:$A983, SecondRowChange!B$2:B983) / LOOKUP($A128, SecondRowTotals!$A$2:$A983, SecondRowTotals!B$2:B983)</f>
        <v>0.04958677686</v>
      </c>
      <c r="F128" s="182">
        <f>LOOKUP($A128, SecondRowFold!$A$2:$A983, SecondRowFold!B$2:B983) / LOOKUP($A128, SecondRowTotals!$A$2:$A983, SecondRowTotals!B$2:B983)</f>
        <v>0.005509641873</v>
      </c>
      <c r="G128" s="21">
        <f>LOOKUP($A128, SecondRowPass!$A$2:$A983, SecondRowPass!B$2:B983) / LOOKUP($A128, SecondRowTotals!$A$2:$A983, SecondRowTotals!B$2:B983)</f>
        <v>0.1157024793</v>
      </c>
      <c r="H128" s="21">
        <f>LOOKUP($A128, SecondRowCall!$A$2:$A983, SecondRowCall!B$2:B983) / LOOKUP($A128, SecondRowTotals!$A$2:$A983, SecondRowTotals!B$2:B983)</f>
        <v>0.009641873278</v>
      </c>
      <c r="I128" s="83">
        <f>LOOKUP($A128, SecondRowCounts!$A$2:$A983, SecondRowCounts!B$2:B983)</f>
        <v>624</v>
      </c>
      <c r="J128" s="5"/>
    </row>
    <row r="129">
      <c r="A129" s="18" t="s">
        <v>65</v>
      </c>
      <c r="B129" s="70">
        <v>7.0</v>
      </c>
      <c r="C129" s="164">
        <f>LOOKUP($A129, SecondRowCounts!$A$2:$A983, SecondRowCounts!B$2:B983) / LOOKUP($A129, SecondRowTotals!$A$2:$A983, SecondRowTotals!B$2:B983)</f>
        <v>0.7596138375</v>
      </c>
      <c r="D129" s="182">
        <f>LOOKUP($A129, SecondRowRiichi!$A$2:$A983, SecondRowRiichi!B$2:B983) / LOOKUP($A129, SecondRowTotals!$A$2:$A983, SecondRowTotals!B$2:B983)</f>
        <v>0.1208366854</v>
      </c>
      <c r="E129" s="182">
        <f>LOOKUP($A129, SecondRowChange!$A$2:$A983, SecondRowChange!B$2:B983) / LOOKUP($A129, SecondRowTotals!$A$2:$A983, SecondRowTotals!B$2:B983)</f>
        <v>0.08366854385</v>
      </c>
      <c r="F129" s="182">
        <f>LOOKUP($A129, SecondRowFold!$A$2:$A983, SecondRowFold!B$2:B983) / LOOKUP($A129, SecondRowTotals!$A$2:$A983, SecondRowTotals!B$2:B983)</f>
        <v>0.02365245374</v>
      </c>
      <c r="G129" s="21">
        <f>LOOKUP($A129, SecondRowPass!$A$2:$A983, SecondRowPass!B$2:B983) / LOOKUP($A129, SecondRowTotals!$A$2:$A983, SecondRowTotals!B$2:B983)</f>
        <v>0.08495575221</v>
      </c>
      <c r="H129" s="21">
        <f>LOOKUP($A129, SecondRowCall!$A$2:$A983, SecondRowCall!B$2:B983) / LOOKUP($A129, SecondRowTotals!$A$2:$A983, SecondRowTotals!B$2:B983)</f>
        <v>0.01222847949</v>
      </c>
      <c r="I129" s="83">
        <f>LOOKUP($A129, SecondRowCounts!$A$2:$A983, SecondRowCounts!B$2:B983)</f>
        <v>4721</v>
      </c>
      <c r="J129" s="5"/>
    </row>
    <row r="130">
      <c r="A130" s="18" t="s">
        <v>63</v>
      </c>
      <c r="B130" s="70">
        <v>11.0</v>
      </c>
      <c r="C130" s="164">
        <f>LOOKUP($A130, SecondRowCounts!$A$2:$A983, SecondRowCounts!B$2:B983) / LOOKUP($A130, SecondRowTotals!$A$2:$A983, SecondRowTotals!B$2:B983)</f>
        <v>0.8686679174</v>
      </c>
      <c r="D130" s="182">
        <f>LOOKUP($A130, SecondRowRiichi!$A$2:$A983, SecondRowRiichi!B$2:B983) / LOOKUP($A130, SecondRowTotals!$A$2:$A983, SecondRowTotals!B$2:B983)</f>
        <v>0.09005628518</v>
      </c>
      <c r="E130" s="182">
        <f>LOOKUP($A130, SecondRowChange!$A$2:$A983, SecondRowChange!B$2:B983) / LOOKUP($A130, SecondRowTotals!$A$2:$A983, SecondRowTotals!B$2:B983)</f>
        <v>0.03752345216</v>
      </c>
      <c r="F130" s="182">
        <f>LOOKUP($A130, SecondRowFold!$A$2:$A983, SecondRowFold!B$2:B983) / LOOKUP($A130, SecondRowTotals!$A$2:$A983, SecondRowTotals!B$2:B983)</f>
        <v>0.001876172608</v>
      </c>
      <c r="G130" s="21">
        <f>LOOKUP($A130, SecondRowPass!$A$2:$A983, SecondRowPass!B$2:B983) / LOOKUP($A130, SecondRowTotals!$A$2:$A983, SecondRowTotals!B$2:B983)</f>
        <v>0.1219512195</v>
      </c>
      <c r="H130" s="21">
        <f>LOOKUP($A130, SecondRowCall!$A$2:$A983, SecondRowCall!B$2:B983) / LOOKUP($A130, SecondRowTotals!$A$2:$A983, SecondRowTotals!B$2:B983)</f>
        <v>0.001876172608</v>
      </c>
      <c r="I130" s="83">
        <f>LOOKUP($A130, SecondRowCounts!$A$2:$A983, SecondRowCounts!B$2:B983)</f>
        <v>463</v>
      </c>
      <c r="J130" s="5"/>
    </row>
    <row r="131">
      <c r="A131" s="18" t="s">
        <v>62</v>
      </c>
      <c r="B131" s="70">
        <v>11.0</v>
      </c>
      <c r="C131" s="164">
        <f>LOOKUP($A131, SecondRowCounts!$A$2:$A983, SecondRowCounts!B$2:B983) / LOOKUP($A131, SecondRowTotals!$A$2:$A983, SecondRowTotals!B$2:B983)</f>
        <v>0.8662790698</v>
      </c>
      <c r="D131" s="182">
        <f>LOOKUP($A131, SecondRowRiichi!$A$2:$A983, SecondRowRiichi!B$2:B983) / LOOKUP($A131, SecondRowTotals!$A$2:$A983, SecondRowTotals!B$2:B983)</f>
        <v>0.08139534884</v>
      </c>
      <c r="E131" s="182">
        <f>LOOKUP($A131, SecondRowChange!$A$2:$A983, SecondRowChange!B$2:B983) / LOOKUP($A131, SecondRowTotals!$A$2:$A983, SecondRowTotals!B$2:B983)</f>
        <v>0.04534883721</v>
      </c>
      <c r="F131" s="182">
        <f>LOOKUP($A131, SecondRowFold!$A$2:$A983, SecondRowFold!B$2:B983) / LOOKUP($A131, SecondRowTotals!$A$2:$A983, SecondRowTotals!B$2:B983)</f>
        <v>0.002325581395</v>
      </c>
      <c r="G131" s="21">
        <f>LOOKUP($A131, SecondRowPass!$A$2:$A983, SecondRowPass!B$2:B983) / LOOKUP($A131, SecondRowTotals!$A$2:$A983, SecondRowTotals!B$2:B983)</f>
        <v>0.09302325581</v>
      </c>
      <c r="H131" s="21">
        <f>LOOKUP($A131, SecondRowCall!$A$2:$A983, SecondRowCall!B$2:B983) / LOOKUP($A131, SecondRowTotals!$A$2:$A983, SecondRowTotals!B$2:B983)</f>
        <v>0.004651162791</v>
      </c>
      <c r="I131" s="83">
        <f>LOOKUP($A131, SecondRowCounts!$A$2:$A983, SecondRowCounts!B$2:B983)</f>
        <v>745</v>
      </c>
      <c r="J131" s="5"/>
    </row>
    <row r="132">
      <c r="A132" s="18" t="s">
        <v>61</v>
      </c>
      <c r="B132" s="70">
        <v>11.0</v>
      </c>
      <c r="C132" s="164">
        <f>LOOKUP($A132, SecondRowCounts!$A$2:$A983, SecondRowCounts!B$2:B983) / LOOKUP($A132, SecondRowTotals!$A$2:$A983, SecondRowTotals!B$2:B983)</f>
        <v>0.8842975207</v>
      </c>
      <c r="D132" s="182">
        <f>LOOKUP($A132, SecondRowRiichi!$A$2:$A983, SecondRowRiichi!B$2:B983) / LOOKUP($A132, SecondRowTotals!$A$2:$A983, SecondRowTotals!B$2:B983)</f>
        <v>0.06729634002</v>
      </c>
      <c r="E132" s="182">
        <f>LOOKUP($A132, SecondRowChange!$A$2:$A983, SecondRowChange!B$2:B983) / LOOKUP($A132, SecondRowTotals!$A$2:$A983, SecondRowTotals!B$2:B983)</f>
        <v>0.03659976387</v>
      </c>
      <c r="F132" s="182">
        <f>LOOKUP($A132, SecondRowFold!$A$2:$A983, SecondRowFold!B$2:B983) / LOOKUP($A132, SecondRowTotals!$A$2:$A983, SecondRowTotals!B$2:B983)</f>
        <v>0.002361275089</v>
      </c>
      <c r="G132" s="21">
        <f>LOOKUP($A132, SecondRowPass!$A$2:$A983, SecondRowPass!B$2:B983) / LOOKUP($A132, SecondRowTotals!$A$2:$A983, SecondRowTotals!B$2:B983)</f>
        <v>0.07792207792</v>
      </c>
      <c r="H132" s="21">
        <f>LOOKUP($A132, SecondRowCall!$A$2:$A983, SecondRowCall!B$2:B983) / LOOKUP($A132, SecondRowTotals!$A$2:$A983, SecondRowTotals!B$2:B983)</f>
        <v>0.009445100354</v>
      </c>
      <c r="I132" s="83">
        <f>LOOKUP($A132, SecondRowCounts!$A$2:$A983, SecondRowCounts!B$2:B983)</f>
        <v>749</v>
      </c>
      <c r="J132" s="5"/>
    </row>
    <row r="133">
      <c r="A133" s="18" t="s">
        <v>60</v>
      </c>
      <c r="B133" s="70">
        <v>11.0</v>
      </c>
      <c r="C133" s="164">
        <f>LOOKUP($A133, SecondRowCounts!$A$2:$A983, SecondRowCounts!B$2:B983) / LOOKUP($A133, SecondRowTotals!$A$2:$A983, SecondRowTotals!B$2:B983)</f>
        <v>0.8693115519</v>
      </c>
      <c r="D133" s="182">
        <f>LOOKUP($A133, SecondRowRiichi!$A$2:$A983, SecondRowRiichi!B$2:B983) / LOOKUP($A133, SecondRowTotals!$A$2:$A983, SecondRowTotals!B$2:B983)</f>
        <v>0.0723453909</v>
      </c>
      <c r="E133" s="182">
        <f>LOOKUP($A133, SecondRowChange!$A$2:$A983, SecondRowChange!B$2:B983) / LOOKUP($A133, SecondRowTotals!$A$2:$A983, SecondRowTotals!B$2:B983)</f>
        <v>0.04317386231</v>
      </c>
      <c r="F133" s="182">
        <f>LOOKUP($A133, SecondRowFold!$A$2:$A983, SecondRowFold!B$2:B983) / LOOKUP($A133, SecondRowTotals!$A$2:$A983, SecondRowTotals!B$2:B983)</f>
        <v>0.008168028005</v>
      </c>
      <c r="G133" s="21">
        <f>LOOKUP($A133, SecondRowPass!$A$2:$A983, SecondRowPass!B$2:B983) / LOOKUP($A133, SecondRowTotals!$A$2:$A983, SecondRowTotals!B$2:B983)</f>
        <v>0.07467911319</v>
      </c>
      <c r="H133" s="21">
        <f>LOOKUP($A133, SecondRowCall!$A$2:$A983, SecondRowCall!B$2:B983) / LOOKUP($A133, SecondRowTotals!$A$2:$A983, SecondRowTotals!B$2:B983)</f>
        <v>0.007001166861</v>
      </c>
      <c r="I133" s="83">
        <f>LOOKUP($A133, SecondRowCounts!$A$2:$A983, SecondRowCounts!B$2:B983)</f>
        <v>745</v>
      </c>
      <c r="J133" s="5"/>
    </row>
    <row r="134">
      <c r="A134" s="18" t="s">
        <v>59</v>
      </c>
      <c r="B134" s="70">
        <v>11.0</v>
      </c>
      <c r="C134" s="164">
        <f>LOOKUP($A134, SecondRowCounts!$A$2:$A983, SecondRowCounts!B$2:B983) / LOOKUP($A134, SecondRowTotals!$A$2:$A983, SecondRowTotals!B$2:B983)</f>
        <v>0.8645707376</v>
      </c>
      <c r="D134" s="182">
        <f>LOOKUP($A134, SecondRowRiichi!$A$2:$A983, SecondRowRiichi!B$2:B983) / LOOKUP($A134, SecondRowTotals!$A$2:$A983, SecondRowTotals!B$2:B983)</f>
        <v>0.0761789601</v>
      </c>
      <c r="E134" s="182">
        <f>LOOKUP($A134, SecondRowChange!$A$2:$A983, SecondRowChange!B$2:B983) / LOOKUP($A134, SecondRowTotals!$A$2:$A983, SecondRowTotals!B$2:B983)</f>
        <v>0.04474002418</v>
      </c>
      <c r="F134" s="182">
        <f>LOOKUP($A134, SecondRowFold!$A$2:$A983, SecondRowFold!B$2:B983) / LOOKUP($A134, SecondRowTotals!$A$2:$A983, SecondRowTotals!B$2:B983)</f>
        <v>0.007255139057</v>
      </c>
      <c r="G134" s="21">
        <f>LOOKUP($A134, SecondRowPass!$A$2:$A983, SecondRowPass!B$2:B983) / LOOKUP($A134, SecondRowTotals!$A$2:$A983, SecondRowTotals!B$2:B983)</f>
        <v>0.07738814994</v>
      </c>
      <c r="H134" s="21">
        <f>LOOKUP($A134, SecondRowCall!$A$2:$A983, SecondRowCall!B$2:B983) / LOOKUP($A134, SecondRowTotals!$A$2:$A983, SecondRowTotals!B$2:B983)</f>
        <v>0.007255139057</v>
      </c>
      <c r="I134" s="83">
        <f>LOOKUP($A134, SecondRowCounts!$A$2:$A983, SecondRowCounts!B$2:B983)</f>
        <v>715</v>
      </c>
      <c r="J134" s="5"/>
    </row>
    <row r="135">
      <c r="A135" s="18" t="s">
        <v>58</v>
      </c>
      <c r="B135" s="70">
        <v>11.0</v>
      </c>
      <c r="C135" s="164">
        <f>LOOKUP($A135, SecondRowCounts!$A$2:$A983, SecondRowCounts!B$2:B983) / LOOKUP($A135, SecondRowTotals!$A$2:$A983, SecondRowTotals!B$2:B983)</f>
        <v>0.8471615721</v>
      </c>
      <c r="D135" s="182">
        <f>LOOKUP($A135, SecondRowRiichi!$A$2:$A983, SecondRowRiichi!B$2:B983) / LOOKUP($A135, SecondRowTotals!$A$2:$A983, SecondRowTotals!B$2:B983)</f>
        <v>0.06404657933</v>
      </c>
      <c r="E135" s="182">
        <f>LOOKUP($A135, SecondRowChange!$A$2:$A983, SecondRowChange!B$2:B983) / LOOKUP($A135, SecondRowTotals!$A$2:$A983, SecondRowTotals!B$2:B983)</f>
        <v>0.07423580786</v>
      </c>
      <c r="F135" s="182">
        <f>LOOKUP($A135, SecondRowFold!$A$2:$A983, SecondRowFold!B$2:B983) / LOOKUP($A135, SecondRowTotals!$A$2:$A983, SecondRowTotals!B$2:B983)</f>
        <v>0.005822416303</v>
      </c>
      <c r="G135" s="21">
        <f>LOOKUP($A135, SecondRowPass!$A$2:$A983, SecondRowPass!B$2:B983) / LOOKUP($A135, SecondRowTotals!$A$2:$A983, SecondRowTotals!B$2:B983)</f>
        <v>0.114992722</v>
      </c>
      <c r="H135" s="21">
        <f>LOOKUP($A135, SecondRowCall!$A$2:$A983, SecondRowCall!B$2:B983) / LOOKUP($A135, SecondRowTotals!$A$2:$A983, SecondRowTotals!B$2:B983)</f>
        <v>0.008733624454</v>
      </c>
      <c r="I135" s="83">
        <f>LOOKUP($A135, SecondRowCounts!$A$2:$A983, SecondRowCounts!B$2:B983)</f>
        <v>582</v>
      </c>
      <c r="J135" s="5"/>
    </row>
    <row r="136">
      <c r="A136" s="18" t="s">
        <v>56</v>
      </c>
      <c r="B136" s="70">
        <v>7.0</v>
      </c>
      <c r="C136" s="164">
        <f>LOOKUP($A136, SecondRowCounts!$A$2:$A983, SecondRowCounts!B$2:B983) / LOOKUP($A136, SecondRowTotals!$A$2:$A983, SecondRowTotals!B$2:B983)</f>
        <v>0.7512607776</v>
      </c>
      <c r="D136" s="182">
        <f>LOOKUP($A136, SecondRowRiichi!$A$2:$A983, SecondRowRiichi!B$2:B983) / LOOKUP($A136, SecondRowTotals!$A$2:$A983, SecondRowTotals!B$2:B983)</f>
        <v>0.1234748658</v>
      </c>
      <c r="E136" s="182">
        <f>LOOKUP($A136, SecondRowChange!$A$2:$A983, SecondRowChange!B$2:B983) / LOOKUP($A136, SecondRowTotals!$A$2:$A983, SecondRowTotals!B$2:B983)</f>
        <v>0.0878477306</v>
      </c>
      <c r="F136" s="182">
        <f>LOOKUP($A136, SecondRowFold!$A$2:$A983, SecondRowFold!B$2:B983) / LOOKUP($A136, SecondRowTotals!$A$2:$A983, SecondRowTotals!B$2:B983)</f>
        <v>0.02537823328</v>
      </c>
      <c r="G136" s="21">
        <f>LOOKUP($A136, SecondRowPass!$A$2:$A983, SecondRowPass!B$2:B983) / LOOKUP($A136, SecondRowTotals!$A$2:$A983, SecondRowTotals!B$2:B983)</f>
        <v>0.08475679193</v>
      </c>
      <c r="H136" s="21">
        <f>LOOKUP($A136, SecondRowCall!$A$2:$A983, SecondRowCall!B$2:B983) / LOOKUP($A136, SecondRowTotals!$A$2:$A983, SecondRowTotals!B$2:B983)</f>
        <v>0.01203839271</v>
      </c>
      <c r="I136" s="83">
        <f>LOOKUP($A136, SecondRowCounts!$A$2:$A983, SecondRowCounts!B$2:B983)</f>
        <v>4618</v>
      </c>
      <c r="J136" s="5"/>
    </row>
    <row r="137">
      <c r="A137" s="120" t="s">
        <v>121</v>
      </c>
      <c r="B137" s="26" t="s">
        <v>8</v>
      </c>
      <c r="C137" s="180" t="s">
        <v>143</v>
      </c>
      <c r="D137" s="181" t="s">
        <v>144</v>
      </c>
      <c r="E137" s="181" t="s">
        <v>145</v>
      </c>
      <c r="F137" s="181" t="s">
        <v>146</v>
      </c>
      <c r="G137" s="181" t="s">
        <v>147</v>
      </c>
      <c r="H137" s="181" t="s">
        <v>148</v>
      </c>
      <c r="I137" s="30" t="s">
        <v>9</v>
      </c>
      <c r="J137" s="158" t="s">
        <v>122</v>
      </c>
    </row>
    <row r="138">
      <c r="A138" s="18" t="s">
        <v>100</v>
      </c>
      <c r="B138" s="70">
        <v>7.0</v>
      </c>
      <c r="C138" s="164">
        <f>LOOKUP($A138, SecondRowCounts!$A$2:$A983, SecondRowCounts!B$2:B983) / LOOKUP($A138, SecondRowTotals!$A$2:$A983, SecondRowTotals!B$2:B983)</f>
        <v>0.7378640777</v>
      </c>
      <c r="D138" s="182">
        <f>LOOKUP($A138, SecondRowRiichi!$A$2:$A983, SecondRowRiichi!B$2:B983) / LOOKUP($A138, SecondRowTotals!$A$2:$A983, SecondRowTotals!B$2:B983)</f>
        <v>0.09708737864</v>
      </c>
      <c r="E138" s="182">
        <f>LOOKUP($A138, SecondRowChange!$A$2:$A983, SecondRowChange!B$2:B983) / LOOKUP($A138, SecondRowTotals!$A$2:$A983, SecondRowTotals!B$2:B983)</f>
        <v>0.1359223301</v>
      </c>
      <c r="F138" s="182">
        <f>LOOKUP($A138, SecondRowFold!$A$2:$A983, SecondRowFold!B$2:B983) / LOOKUP($A138, SecondRowTotals!$A$2:$A983, SecondRowTotals!B$2:B983)</f>
        <v>0.009708737864</v>
      </c>
      <c r="G138" s="21">
        <f>LOOKUP($A138, SecondRowPass!$A$2:$A983, SecondRowPass!B$2:B983) / LOOKUP($A138, SecondRowTotals!$A$2:$A983, SecondRowTotals!B$2:B983)</f>
        <v>0.04854368932</v>
      </c>
      <c r="H138" s="21">
        <f>LOOKUP($A138, SecondRowCall!$A$2:$A983, SecondRowCall!B$2:B983) / LOOKUP($A138, SecondRowTotals!$A$2:$A983, SecondRowTotals!B$2:B983)</f>
        <v>0.01941747573</v>
      </c>
      <c r="I138" s="83">
        <f>LOOKUP($A138, SecondRowCounts!$A$2:$A983, SecondRowCounts!B$2:B983)</f>
        <v>76</v>
      </c>
      <c r="J138" s="5"/>
    </row>
    <row r="139">
      <c r="A139" s="18" t="s">
        <v>47</v>
      </c>
      <c r="B139" s="70">
        <v>11.0</v>
      </c>
      <c r="C139" s="164">
        <f>LOOKUP($A139, SecondRowCounts!$A$2:$A983, SecondRowCounts!B$2:B983) / LOOKUP($A139, SecondRowTotals!$A$2:$A983, SecondRowTotals!B$2:B983)</f>
        <v>0.75</v>
      </c>
      <c r="D139" s="182">
        <f>LOOKUP($A139, SecondRowRiichi!$A$2:$A983, SecondRowRiichi!B$2:B983) / LOOKUP($A139, SecondRowTotals!$A$2:$A983, SecondRowTotals!B$2:B983)</f>
        <v>0.125</v>
      </c>
      <c r="E139" s="182">
        <f>LOOKUP($A139, SecondRowChange!$A$2:$A983, SecondRowChange!B$2:B983) / LOOKUP($A139, SecondRowTotals!$A$2:$A983, SecondRowTotals!B$2:B983)</f>
        <v>0.1184210526</v>
      </c>
      <c r="F139" s="182">
        <f>LOOKUP($A139, SecondRowFold!$A$2:$A983, SecondRowFold!B$2:B983) / LOOKUP($A139, SecondRowTotals!$A$2:$A983, SecondRowTotals!B$2:B983)</f>
        <v>0.006578947368</v>
      </c>
      <c r="G139" s="21">
        <f>LOOKUP($A139, SecondRowPass!$A$2:$A983, SecondRowPass!B$2:B983) / LOOKUP($A139, SecondRowTotals!$A$2:$A983, SecondRowTotals!B$2:B983)</f>
        <v>0.07236842105</v>
      </c>
      <c r="H139" s="21">
        <f>LOOKUP($A139, SecondRowCall!$A$2:$A983, SecondRowCall!B$2:B983) / LOOKUP($A139, SecondRowTotals!$A$2:$A983, SecondRowTotals!B$2:B983)</f>
        <v>0</v>
      </c>
      <c r="I139" s="83">
        <f>LOOKUP($A139, SecondRowCounts!$A$2:$A983, SecondRowCounts!B$2:B983)</f>
        <v>114</v>
      </c>
      <c r="J139" s="5"/>
    </row>
    <row r="140">
      <c r="A140" s="18" t="s">
        <v>123</v>
      </c>
      <c r="B140" s="70">
        <v>11.0</v>
      </c>
      <c r="C140" s="164">
        <f>LOOKUP($A140, SecondRowCounts!$A$2:$A983, SecondRowCounts!B$2:B983) / LOOKUP($A140, SecondRowTotals!$A$2:$A983, SecondRowTotals!B$2:B983)</f>
        <v>0.8484848485</v>
      </c>
      <c r="D140" s="182">
        <f>LOOKUP($A140, SecondRowRiichi!$A$2:$A983, SecondRowRiichi!B$2:B983) / LOOKUP($A140, SecondRowTotals!$A$2:$A983, SecondRowTotals!B$2:B983)</f>
        <v>0.09595959596</v>
      </c>
      <c r="E140" s="182">
        <f>LOOKUP($A140, SecondRowChange!$A$2:$A983, SecondRowChange!B$2:B983) / LOOKUP($A140, SecondRowTotals!$A$2:$A983, SecondRowTotals!B$2:B983)</f>
        <v>0.05555555556</v>
      </c>
      <c r="F140" s="182">
        <f>LOOKUP($A140, SecondRowFold!$A$2:$A983, SecondRowFold!B$2:B983) / LOOKUP($A140, SecondRowTotals!$A$2:$A983, SecondRowTotals!B$2:B983)</f>
        <v>0</v>
      </c>
      <c r="G140" s="21">
        <f>LOOKUP($A140, SecondRowPass!$A$2:$A983, SecondRowPass!B$2:B983) / LOOKUP($A140, SecondRowTotals!$A$2:$A983, SecondRowTotals!B$2:B983)</f>
        <v>0.02525252525</v>
      </c>
      <c r="H140" s="21">
        <f>LOOKUP($A140, SecondRowCall!$A$2:$A983, SecondRowCall!B$2:B983) / LOOKUP($A140, SecondRowTotals!$A$2:$A983, SecondRowTotals!B$2:B983)</f>
        <v>0</v>
      </c>
      <c r="I140" s="83">
        <f>LOOKUP($A140, SecondRowCounts!$A$2:$A983, SecondRowCounts!B$2:B983)</f>
        <v>168</v>
      </c>
      <c r="J140" s="5"/>
    </row>
    <row r="141">
      <c r="A141" s="18" t="s">
        <v>124</v>
      </c>
      <c r="B141" s="70">
        <v>11.0</v>
      </c>
      <c r="C141" s="164">
        <f>LOOKUP($A141, SecondRowCounts!$A$2:$A983, SecondRowCounts!B$2:B983) / LOOKUP($A141, SecondRowTotals!$A$2:$A983, SecondRowTotals!B$2:B983)</f>
        <v>0.8349514563</v>
      </c>
      <c r="D141" s="182">
        <f>LOOKUP($A141, SecondRowRiichi!$A$2:$A983, SecondRowRiichi!B$2:B983) / LOOKUP($A141, SecondRowTotals!$A$2:$A983, SecondRowTotals!B$2:B983)</f>
        <v>0.09708737864</v>
      </c>
      <c r="E141" s="182">
        <f>LOOKUP($A141, SecondRowChange!$A$2:$A983, SecondRowChange!B$2:B983) / LOOKUP($A141, SecondRowTotals!$A$2:$A983, SecondRowTotals!B$2:B983)</f>
        <v>0.06310679612</v>
      </c>
      <c r="F141" s="182">
        <f>LOOKUP($A141, SecondRowFold!$A$2:$A983, SecondRowFold!B$2:B983) / LOOKUP($A141, SecondRowTotals!$A$2:$A983, SecondRowTotals!B$2:B983)</f>
        <v>0</v>
      </c>
      <c r="G141" s="21">
        <f>LOOKUP($A141, SecondRowPass!$A$2:$A983, SecondRowPass!B$2:B983) / LOOKUP($A141, SecondRowTotals!$A$2:$A983, SecondRowTotals!B$2:B983)</f>
        <v>0.05825242718</v>
      </c>
      <c r="H141" s="21">
        <f>LOOKUP($A141, SecondRowCall!$A$2:$A983, SecondRowCall!B$2:B983) / LOOKUP($A141, SecondRowTotals!$A$2:$A983, SecondRowTotals!B$2:B983)</f>
        <v>0.004854368932</v>
      </c>
      <c r="I141" s="83">
        <f>LOOKUP($A141, SecondRowCounts!$A$2:$A983, SecondRowCounts!B$2:B983)</f>
        <v>172</v>
      </c>
      <c r="J141" s="5"/>
    </row>
    <row r="142">
      <c r="A142" s="18" t="s">
        <v>125</v>
      </c>
      <c r="B142" s="70">
        <v>11.0</v>
      </c>
      <c r="C142" s="164">
        <f>LOOKUP($A142, SecondRowCounts!$A$2:$A983, SecondRowCounts!B$2:B983) / LOOKUP($A142, SecondRowTotals!$A$2:$A983, SecondRowTotals!B$2:B983)</f>
        <v>0.7716894977</v>
      </c>
      <c r="D142" s="182">
        <f>LOOKUP($A142, SecondRowRiichi!$A$2:$A983, SecondRowRiichi!B$2:B983) / LOOKUP($A142, SecondRowTotals!$A$2:$A983, SecondRowTotals!B$2:B983)</f>
        <v>0.1232876712</v>
      </c>
      <c r="E142" s="182">
        <f>LOOKUP($A142, SecondRowChange!$A$2:$A983, SecondRowChange!B$2:B983) / LOOKUP($A142, SecondRowTotals!$A$2:$A983, SecondRowTotals!B$2:B983)</f>
        <v>0.09132420091</v>
      </c>
      <c r="F142" s="182">
        <f>LOOKUP($A142, SecondRowFold!$A$2:$A983, SecondRowFold!B$2:B983) / LOOKUP($A142, SecondRowTotals!$A$2:$A983, SecondRowTotals!B$2:B983)</f>
        <v>0.009132420091</v>
      </c>
      <c r="G142" s="21">
        <f>LOOKUP($A142, SecondRowPass!$A$2:$A983, SecondRowPass!B$2:B983) / LOOKUP($A142, SecondRowTotals!$A$2:$A983, SecondRowTotals!B$2:B983)</f>
        <v>0.05936073059</v>
      </c>
      <c r="H142" s="21">
        <f>LOOKUP($A142, SecondRowCall!$A$2:$A983, SecondRowCall!B$2:B983) / LOOKUP($A142, SecondRowTotals!$A$2:$A983, SecondRowTotals!B$2:B983)</f>
        <v>0.004566210046</v>
      </c>
      <c r="I142" s="83">
        <f>LOOKUP($A142, SecondRowCounts!$A$2:$A983, SecondRowCounts!B$2:B983)</f>
        <v>169</v>
      </c>
      <c r="J142" s="5"/>
    </row>
    <row r="143">
      <c r="A143" s="18" t="s">
        <v>126</v>
      </c>
      <c r="B143" s="70">
        <v>11.0</v>
      </c>
      <c r="C143" s="164">
        <f>LOOKUP($A143, SecondRowCounts!$A$2:$A983, SecondRowCounts!B$2:B983) / LOOKUP($A143, SecondRowTotals!$A$2:$A983, SecondRowTotals!B$2:B983)</f>
        <v>0.8358208955</v>
      </c>
      <c r="D143" s="182">
        <f>LOOKUP($A143, SecondRowRiichi!$A$2:$A983, SecondRowRiichi!B$2:B983) / LOOKUP($A143, SecondRowTotals!$A$2:$A983, SecondRowTotals!B$2:B983)</f>
        <v>0.1194029851</v>
      </c>
      <c r="E143" s="182">
        <f>LOOKUP($A143, SecondRowChange!$A$2:$A983, SecondRowChange!B$2:B983) / LOOKUP($A143, SecondRowTotals!$A$2:$A983, SecondRowTotals!B$2:B983)</f>
        <v>0.02985074627</v>
      </c>
      <c r="F143" s="182">
        <f>LOOKUP($A143, SecondRowFold!$A$2:$A983, SecondRowFold!B$2:B983) / LOOKUP($A143, SecondRowTotals!$A$2:$A983, SecondRowTotals!B$2:B983)</f>
        <v>0.004975124378</v>
      </c>
      <c r="G143" s="21">
        <f>LOOKUP($A143, SecondRowPass!$A$2:$A983, SecondRowPass!B$2:B983) / LOOKUP($A143, SecondRowTotals!$A$2:$A983, SecondRowTotals!B$2:B983)</f>
        <v>0.06965174129</v>
      </c>
      <c r="H143" s="21">
        <f>LOOKUP($A143, SecondRowCall!$A$2:$A983, SecondRowCall!B$2:B983) / LOOKUP($A143, SecondRowTotals!$A$2:$A983, SecondRowTotals!B$2:B983)</f>
        <v>0.009950248756</v>
      </c>
      <c r="I143" s="83">
        <f>LOOKUP($A143, SecondRowCounts!$A$2:$A983, SecondRowCounts!B$2:B983)</f>
        <v>168</v>
      </c>
      <c r="J143" s="5"/>
    </row>
    <row r="144">
      <c r="A144" s="18" t="s">
        <v>53</v>
      </c>
      <c r="B144" s="70">
        <v>11.0</v>
      </c>
      <c r="C144" s="164">
        <f>LOOKUP($A144, SecondRowCounts!$A$2:$A983, SecondRowCounts!B$2:B983) / LOOKUP($A144, SecondRowTotals!$A$2:$A983, SecondRowTotals!B$2:B983)</f>
        <v>0.7443181818</v>
      </c>
      <c r="D144" s="182">
        <f>LOOKUP($A144, SecondRowRiichi!$A$2:$A983, SecondRowRiichi!B$2:B983) / LOOKUP($A144, SecondRowTotals!$A$2:$A983, SecondRowTotals!B$2:B983)</f>
        <v>0.1136363636</v>
      </c>
      <c r="E144" s="182">
        <f>LOOKUP($A144, SecondRowChange!$A$2:$A983, SecondRowChange!B$2:B983) / LOOKUP($A144, SecondRowTotals!$A$2:$A983, SecondRowTotals!B$2:B983)</f>
        <v>0.1306818182</v>
      </c>
      <c r="F144" s="182">
        <f>LOOKUP($A144, SecondRowFold!$A$2:$A983, SecondRowFold!B$2:B983) / LOOKUP($A144, SecondRowTotals!$A$2:$A983, SecondRowTotals!B$2:B983)</f>
        <v>0.01136363636</v>
      </c>
      <c r="G144" s="21">
        <f>LOOKUP($A144, SecondRowPass!$A$2:$A983, SecondRowPass!B$2:B983) / LOOKUP($A144, SecondRowTotals!$A$2:$A983, SecondRowTotals!B$2:B983)</f>
        <v>0.1193181818</v>
      </c>
      <c r="H144" s="21">
        <f>LOOKUP($A144, SecondRowCall!$A$2:$A983, SecondRowCall!B$2:B983) / LOOKUP($A144, SecondRowTotals!$A$2:$A983, SecondRowTotals!B$2:B983)</f>
        <v>0</v>
      </c>
      <c r="I144" s="83">
        <f>LOOKUP($A144, SecondRowCounts!$A$2:$A983, SecondRowCounts!B$2:B983)</f>
        <v>131</v>
      </c>
      <c r="J144" s="5"/>
    </row>
    <row r="145">
      <c r="A145" s="18" t="s">
        <v>106</v>
      </c>
      <c r="B145" s="70">
        <v>7.0</v>
      </c>
      <c r="C145" s="164">
        <f>LOOKUP($A145, SecondRowCounts!$A$2:$A983, SecondRowCounts!B$2:B983) / LOOKUP($A145, SecondRowTotals!$A$2:$A983, SecondRowTotals!B$2:B983)</f>
        <v>0.7016129032</v>
      </c>
      <c r="D145" s="182">
        <f>LOOKUP($A145, SecondRowRiichi!$A$2:$A983, SecondRowRiichi!B$2:B983) / LOOKUP($A145, SecondRowTotals!$A$2:$A983, SecondRowTotals!B$2:B983)</f>
        <v>0.09677419355</v>
      </c>
      <c r="E145" s="182">
        <f>LOOKUP($A145, SecondRowChange!$A$2:$A983, SecondRowChange!B$2:B983) / LOOKUP($A145, SecondRowTotals!$A$2:$A983, SecondRowTotals!B$2:B983)</f>
        <v>0.185483871</v>
      </c>
      <c r="F145" s="182">
        <f>LOOKUP($A145, SecondRowFold!$A$2:$A983, SecondRowFold!B$2:B983) / LOOKUP($A145, SecondRowTotals!$A$2:$A983, SecondRowTotals!B$2:B983)</f>
        <v>0.008064516129</v>
      </c>
      <c r="G145" s="21">
        <f>LOOKUP($A145, SecondRowPass!$A$2:$A983, SecondRowPass!B$2:B983) / LOOKUP($A145, SecondRowTotals!$A$2:$A983, SecondRowTotals!B$2:B983)</f>
        <v>0.06451612903</v>
      </c>
      <c r="H145" s="21">
        <f>LOOKUP($A145, SecondRowCall!$A$2:$A983, SecondRowCall!B$2:B983) / LOOKUP($A145, SecondRowTotals!$A$2:$A983, SecondRowTotals!B$2:B983)</f>
        <v>0.008064516129</v>
      </c>
      <c r="I145" s="83">
        <f>LOOKUP($A145, SecondRowCounts!$A$2:$A983, SecondRowCounts!B$2:B983)</f>
        <v>87</v>
      </c>
      <c r="J145" s="5"/>
    </row>
    <row r="146">
      <c r="A146" s="120" t="s">
        <v>127</v>
      </c>
      <c r="B146" s="26" t="s">
        <v>8</v>
      </c>
      <c r="C146" s="180" t="s">
        <v>143</v>
      </c>
      <c r="D146" s="181" t="s">
        <v>144</v>
      </c>
      <c r="E146" s="181" t="s">
        <v>145</v>
      </c>
      <c r="F146" s="181" t="s">
        <v>146</v>
      </c>
      <c r="G146" s="181" t="s">
        <v>147</v>
      </c>
      <c r="H146" s="181" t="s">
        <v>148</v>
      </c>
      <c r="I146" s="30" t="s">
        <v>9</v>
      </c>
      <c r="J146" s="5" t="s">
        <v>128</v>
      </c>
    </row>
    <row r="147">
      <c r="A147" s="18" t="s">
        <v>129</v>
      </c>
      <c r="B147" s="19">
        <v>18.0</v>
      </c>
      <c r="C147" s="164">
        <f>LOOKUP($A147, SecondRowCounts!$A$2:$A983, SecondRowCounts!B$2:B983) / LOOKUP($A147, SecondRowTotals!$A$2:$A983, SecondRowTotals!B$2:B983)</f>
        <v>0.8</v>
      </c>
      <c r="D147" s="182">
        <f>LOOKUP($A147, SecondRowRiichi!$A$2:$A983, SecondRowRiichi!B$2:B983) / LOOKUP($A147, SecondRowTotals!$A$2:$A983, SecondRowTotals!B$2:B983)</f>
        <v>0</v>
      </c>
      <c r="E147" s="182">
        <f>LOOKUP($A147, SecondRowChange!$A$2:$A983, SecondRowChange!B$2:B983) / LOOKUP($A147, SecondRowTotals!$A$2:$A983, SecondRowTotals!B$2:B983)</f>
        <v>0.2</v>
      </c>
      <c r="F147" s="182">
        <f>LOOKUP($A147, SecondRowFold!$A$2:$A983, SecondRowFold!B$2:B983) / LOOKUP($A147, SecondRowTotals!$A$2:$A983, SecondRowTotals!B$2:B983)</f>
        <v>0</v>
      </c>
      <c r="G147" s="21">
        <f>LOOKUP($A147, SecondRowPass!$A$2:$A983, SecondRowPass!B$2:B983) / LOOKUP($A147, SecondRowTotals!$A$2:$A983, SecondRowTotals!B$2:B983)</f>
        <v>0</v>
      </c>
      <c r="H147" s="21">
        <f>LOOKUP($A147, SecondRowCall!$A$2:$A983, SecondRowCall!B$2:B983) / LOOKUP($A147, SecondRowTotals!$A$2:$A983, SecondRowTotals!B$2:B983)</f>
        <v>0</v>
      </c>
      <c r="I147" s="83">
        <f>LOOKUP($A147, SecondRowCounts!$A$2:$A983, SecondRowCounts!B$2:B983)</f>
        <v>4</v>
      </c>
      <c r="J147" s="5"/>
    </row>
    <row r="148">
      <c r="A148" s="18" t="s">
        <v>130</v>
      </c>
      <c r="B148" s="19">
        <v>22.0</v>
      </c>
      <c r="C148" s="164">
        <f>LOOKUP($A148, SecondRowCounts!$A$2:$A983, SecondRowCounts!B$2:B983) / LOOKUP($A148, SecondRowTotals!$A$2:$A983, SecondRowTotals!B$2:B983)</f>
        <v>1</v>
      </c>
      <c r="D148" s="182">
        <f>LOOKUP($A148, SecondRowRiichi!$A$2:$A983, SecondRowRiichi!B$2:B983) / LOOKUP($A148, SecondRowTotals!$A$2:$A983, SecondRowTotals!B$2:B983)</f>
        <v>0</v>
      </c>
      <c r="E148" s="182">
        <f>LOOKUP($A148, SecondRowChange!$A$2:$A983, SecondRowChange!B$2:B983) / LOOKUP($A148, SecondRowTotals!$A$2:$A983, SecondRowTotals!B$2:B983)</f>
        <v>0</v>
      </c>
      <c r="F148" s="182">
        <f>LOOKUP($A148, SecondRowFold!$A$2:$A983, SecondRowFold!B$2:B983) / LOOKUP($A148, SecondRowTotals!$A$2:$A983, SecondRowTotals!B$2:B983)</f>
        <v>0</v>
      </c>
      <c r="G148" s="21">
        <f>LOOKUP($A148, SecondRowPass!$A$2:$A983, SecondRowPass!B$2:B983) / LOOKUP($A148, SecondRowTotals!$A$2:$A983, SecondRowTotals!B$2:B983)</f>
        <v>0</v>
      </c>
      <c r="H148" s="21">
        <f>LOOKUP($A148, SecondRowCall!$A$2:$A983, SecondRowCall!B$2:B983) / LOOKUP($A148, SecondRowTotals!$A$2:$A983, SecondRowTotals!B$2:B983)</f>
        <v>0</v>
      </c>
      <c r="I148" s="83">
        <f>LOOKUP($A148, SecondRowCounts!$A$2:$A983, SecondRowCounts!B$2:B983)</f>
        <v>1</v>
      </c>
      <c r="J148" s="5"/>
    </row>
    <row r="149">
      <c r="A149" s="18" t="s">
        <v>131</v>
      </c>
      <c r="B149" s="19">
        <v>22.0</v>
      </c>
      <c r="C149" s="164">
        <f>LOOKUP($A149, SecondRowCounts!$A$2:$A983, SecondRowCounts!B$2:B983) / LOOKUP($A149, SecondRowTotals!$A$2:$A983, SecondRowTotals!B$2:B983)</f>
        <v>1</v>
      </c>
      <c r="D149" s="182">
        <f>LOOKUP($A149, SecondRowRiichi!$A$2:$A983, SecondRowRiichi!B$2:B983) / LOOKUP($A149, SecondRowTotals!$A$2:$A983, SecondRowTotals!B$2:B983)</f>
        <v>0</v>
      </c>
      <c r="E149" s="182">
        <f>LOOKUP($A149, SecondRowChange!$A$2:$A983, SecondRowChange!B$2:B983) / LOOKUP($A149, SecondRowTotals!$A$2:$A983, SecondRowTotals!B$2:B983)</f>
        <v>0</v>
      </c>
      <c r="F149" s="182">
        <f>LOOKUP($A149, SecondRowFold!$A$2:$A983, SecondRowFold!B$2:B983) / LOOKUP($A149, SecondRowTotals!$A$2:$A983, SecondRowTotals!B$2:B983)</f>
        <v>0</v>
      </c>
      <c r="G149" s="21">
        <f>LOOKUP($A149, SecondRowPass!$A$2:$A983, SecondRowPass!B$2:B983) / LOOKUP($A149, SecondRowTotals!$A$2:$A983, SecondRowTotals!B$2:B983)</f>
        <v>0</v>
      </c>
      <c r="H149" s="21">
        <f>LOOKUP($A149, SecondRowCall!$A$2:$A983, SecondRowCall!B$2:B983) / LOOKUP($A149, SecondRowTotals!$A$2:$A983, SecondRowTotals!B$2:B983)</f>
        <v>0</v>
      </c>
      <c r="I149" s="83">
        <f>LOOKUP($A149, SecondRowCounts!$A$2:$A983, SecondRowCounts!B$2:B983)</f>
        <v>1</v>
      </c>
      <c r="J149" s="5"/>
    </row>
    <row r="150">
      <c r="A150" s="18" t="s">
        <v>132</v>
      </c>
      <c r="B150" s="19">
        <v>18.0</v>
      </c>
      <c r="C150" s="164">
        <f>LOOKUP($A150, SecondRowCounts!$A$2:$A983, SecondRowCounts!B$2:B983) / LOOKUP($A150, SecondRowTotals!$A$2:$A983, SecondRowTotals!B$2:B983)</f>
        <v>1</v>
      </c>
      <c r="D150" s="182">
        <f>LOOKUP($A150, SecondRowRiichi!$A$2:$A983, SecondRowRiichi!B$2:B983) / LOOKUP($A150, SecondRowTotals!$A$2:$A983, SecondRowTotals!B$2:B983)</f>
        <v>0</v>
      </c>
      <c r="E150" s="182">
        <f>LOOKUP($A150, SecondRowChange!$A$2:$A983, SecondRowChange!B$2:B983) / LOOKUP($A150, SecondRowTotals!$A$2:$A983, SecondRowTotals!B$2:B983)</f>
        <v>0</v>
      </c>
      <c r="F150" s="182">
        <f>LOOKUP($A150, SecondRowFold!$A$2:$A983, SecondRowFold!B$2:B983) / LOOKUP($A150, SecondRowTotals!$A$2:$A983, SecondRowTotals!B$2:B983)</f>
        <v>0</v>
      </c>
      <c r="G150" s="21">
        <f>LOOKUP($A150, SecondRowPass!$A$2:$A983, SecondRowPass!B$2:B983) / LOOKUP($A150, SecondRowTotals!$A$2:$A983, SecondRowTotals!B$2:B983)</f>
        <v>0</v>
      </c>
      <c r="H150" s="21">
        <f>LOOKUP($A150, SecondRowCall!$A$2:$A983, SecondRowCall!B$2:B983) / LOOKUP($A150, SecondRowTotals!$A$2:$A983, SecondRowTotals!B$2:B983)</f>
        <v>0</v>
      </c>
      <c r="I150" s="83">
        <f>LOOKUP($A150, SecondRowCounts!$A$2:$A983, SecondRowCounts!B$2:B983)</f>
        <v>5</v>
      </c>
      <c r="J150" s="5"/>
    </row>
    <row r="151">
      <c r="A151" s="68" t="s">
        <v>133</v>
      </c>
      <c r="B151" s="26" t="s">
        <v>8</v>
      </c>
      <c r="C151" s="180" t="s">
        <v>143</v>
      </c>
      <c r="D151" s="181" t="s">
        <v>144</v>
      </c>
      <c r="E151" s="181" t="s">
        <v>145</v>
      </c>
      <c r="F151" s="181" t="s">
        <v>146</v>
      </c>
      <c r="G151" s="181" t="s">
        <v>147</v>
      </c>
      <c r="H151" s="181" t="s">
        <v>148</v>
      </c>
      <c r="I151" s="30" t="s">
        <v>9</v>
      </c>
      <c r="J151" s="5"/>
    </row>
    <row r="152">
      <c r="A152" s="18" t="s">
        <v>134</v>
      </c>
      <c r="B152" s="19">
        <v>23.0</v>
      </c>
      <c r="C152" s="164">
        <f>LOOKUP($A152, SecondRowCounts!$A$2:$A983, SecondRowCounts!B$2:B983) / LOOKUP($A152, SecondRowTotals!$A$2:$A983, SecondRowTotals!B$2:B983)</f>
        <v>0.8</v>
      </c>
      <c r="D152" s="182">
        <f>LOOKUP($A152, SecondRowRiichi!$A$2:$A983, SecondRowRiichi!B$2:B983) / LOOKUP($A152, SecondRowTotals!$A$2:$A983, SecondRowTotals!B$2:B983)</f>
        <v>0.2</v>
      </c>
      <c r="E152" s="182">
        <f>LOOKUP($A152, SecondRowChange!$A$2:$A983, SecondRowChange!B$2:B983) / LOOKUP($A152, SecondRowTotals!$A$2:$A983, SecondRowTotals!B$2:B983)</f>
        <v>0</v>
      </c>
      <c r="F152" s="182">
        <f>LOOKUP($A152, SecondRowFold!$A$2:$A983, SecondRowFold!B$2:B983) / LOOKUP($A152, SecondRowTotals!$A$2:$A983, SecondRowTotals!B$2:B983)</f>
        <v>0</v>
      </c>
      <c r="G152" s="21">
        <f>LOOKUP($A152, SecondRowPass!$A$2:$A983, SecondRowPass!B$2:B983) / LOOKUP($A152, SecondRowTotals!$A$2:$A983, SecondRowTotals!B$2:B983)</f>
        <v>0</v>
      </c>
      <c r="H152" s="21">
        <f>LOOKUP($A152, SecondRowCall!$A$2:$A983, SecondRowCall!B$2:B983) / LOOKUP($A152, SecondRowTotals!$A$2:$A983, SecondRowTotals!B$2:B983)</f>
        <v>0</v>
      </c>
      <c r="I152" s="83">
        <f>LOOKUP($A152, SecondRowCounts!$A$2:$A983, SecondRowCounts!B$2:B983)</f>
        <v>4</v>
      </c>
      <c r="J152" s="5" t="s">
        <v>135</v>
      </c>
    </row>
    <row r="153">
      <c r="A153" s="168" t="s">
        <v>136</v>
      </c>
      <c r="B153" s="169">
        <v>39.0</v>
      </c>
      <c r="C153" s="183">
        <f>LOOKUP($A153, SecondRowCounts!$A$2:$A983, SecondRowCounts!B$2:B983) / LOOKUP($A153, SecondRowTotals!$A$2:$A983, SecondRowTotals!B$2:B983)</f>
        <v>1</v>
      </c>
      <c r="D153" s="184">
        <f>LOOKUP($A153, SecondRowRiichi!$A$2:$A983, SecondRowRiichi!B$2:B983) / LOOKUP($A153, SecondRowTotals!$A$2:$A983, SecondRowTotals!B$2:B983)</f>
        <v>0</v>
      </c>
      <c r="E153" s="184">
        <f>LOOKUP($A153, SecondRowChange!$A$2:$A983, SecondRowChange!B$2:B983) / LOOKUP($A153, SecondRowTotals!$A$2:$A983, SecondRowTotals!B$2:B983)</f>
        <v>0</v>
      </c>
      <c r="F153" s="184">
        <f>LOOKUP($A153, SecondRowFold!$A$2:$A983, SecondRowFold!B$2:B983) / LOOKUP($A153, SecondRowTotals!$A$2:$A983, SecondRowTotals!B$2:B983)</f>
        <v>0</v>
      </c>
      <c r="G153" s="185">
        <f>LOOKUP($A153, SecondRowPass!$A$2:$A983, SecondRowPass!B$2:B983) / LOOKUP($A153, SecondRowTotals!$A$2:$A983, SecondRowTotals!B$2:B983)</f>
        <v>0.0625</v>
      </c>
      <c r="H153" s="185">
        <f>LOOKUP($A153, SecondRowCall!$A$2:$A983, SecondRowCall!B$2:B983) / LOOKUP($A153, SecondRowTotals!$A$2:$A983, SecondRowTotals!B$2:B983)</f>
        <v>0</v>
      </c>
      <c r="I153" s="186">
        <f>LOOKUP($A153, SecondRowCounts!$A$2:$A983, SecondRowCounts!B$2:B983)</f>
        <v>16</v>
      </c>
      <c r="J153" s="5" t="s">
        <v>137</v>
      </c>
    </row>
    <row r="154">
      <c r="A154" s="175"/>
      <c r="C154" s="176"/>
      <c r="I154" s="176"/>
    </row>
    <row r="155">
      <c r="A155" s="175"/>
      <c r="C155" s="176"/>
      <c r="I155" s="176"/>
    </row>
    <row r="156">
      <c r="A156" s="175"/>
      <c r="C156" s="176"/>
      <c r="I156" s="176"/>
    </row>
    <row r="157">
      <c r="A157" s="175"/>
      <c r="C157" s="176"/>
      <c r="I157" s="176"/>
    </row>
    <row r="158">
      <c r="A158" s="175"/>
      <c r="C158" s="176"/>
      <c r="I158" s="176"/>
    </row>
    <row r="159">
      <c r="A159" s="175"/>
      <c r="C159" s="176"/>
      <c r="I159" s="176"/>
    </row>
    <row r="160">
      <c r="A160" s="175"/>
      <c r="C160" s="176"/>
      <c r="I160" s="176"/>
    </row>
    <row r="161">
      <c r="A161" s="175"/>
      <c r="C161" s="176"/>
      <c r="I161" s="176"/>
    </row>
    <row r="162">
      <c r="A162" s="175"/>
      <c r="C162" s="176"/>
      <c r="I162" s="176"/>
    </row>
    <row r="163">
      <c r="A163" s="175"/>
      <c r="C163" s="176"/>
      <c r="I163" s="176"/>
    </row>
    <row r="164">
      <c r="A164" s="175"/>
      <c r="C164" s="176"/>
      <c r="I164" s="176"/>
    </row>
    <row r="165">
      <c r="A165" s="175"/>
      <c r="C165" s="176"/>
      <c r="I165" s="176"/>
    </row>
    <row r="166">
      <c r="A166" s="175"/>
      <c r="C166" s="176"/>
      <c r="I166" s="176"/>
    </row>
    <row r="167">
      <c r="A167" s="175"/>
      <c r="C167" s="176"/>
      <c r="I167" s="176"/>
    </row>
    <row r="168">
      <c r="A168" s="175"/>
      <c r="C168" s="176"/>
      <c r="I168" s="176"/>
    </row>
    <row r="169">
      <c r="A169" s="175"/>
      <c r="C169" s="176"/>
      <c r="I169" s="176"/>
    </row>
    <row r="170">
      <c r="A170" s="175"/>
      <c r="C170" s="176"/>
      <c r="I170" s="176"/>
    </row>
    <row r="171">
      <c r="A171" s="175"/>
      <c r="C171" s="176"/>
      <c r="I171" s="176"/>
    </row>
    <row r="172">
      <c r="A172" s="175"/>
      <c r="C172" s="176"/>
      <c r="I172" s="176"/>
    </row>
    <row r="173">
      <c r="A173" s="175"/>
      <c r="C173" s="176"/>
      <c r="I173" s="176"/>
    </row>
    <row r="174">
      <c r="A174" s="175"/>
      <c r="C174" s="176"/>
      <c r="I174" s="176"/>
    </row>
    <row r="175">
      <c r="A175" s="175"/>
      <c r="C175" s="176"/>
      <c r="I175" s="176"/>
    </row>
    <row r="176">
      <c r="A176" s="175"/>
      <c r="C176" s="176"/>
      <c r="I176" s="176"/>
    </row>
    <row r="177">
      <c r="A177" s="175"/>
      <c r="C177" s="176"/>
      <c r="I177" s="176"/>
    </row>
    <row r="178">
      <c r="A178" s="175"/>
      <c r="C178" s="176"/>
      <c r="I178" s="176"/>
    </row>
    <row r="179">
      <c r="A179" s="175"/>
      <c r="C179" s="176"/>
      <c r="I179" s="176"/>
    </row>
    <row r="180">
      <c r="A180" s="175"/>
      <c r="C180" s="176"/>
      <c r="I180" s="176"/>
    </row>
    <row r="181">
      <c r="A181" s="175"/>
      <c r="C181" s="176"/>
      <c r="I181" s="176"/>
    </row>
    <row r="182">
      <c r="A182" s="175"/>
      <c r="C182" s="176"/>
      <c r="I182" s="176"/>
    </row>
    <row r="183">
      <c r="A183" s="175"/>
      <c r="C183" s="176"/>
      <c r="I183" s="176"/>
    </row>
    <row r="184">
      <c r="A184" s="175"/>
      <c r="C184" s="176"/>
      <c r="I184" s="176"/>
    </row>
    <row r="185">
      <c r="A185" s="175"/>
      <c r="C185" s="176"/>
      <c r="I185" s="176"/>
    </row>
    <row r="186">
      <c r="A186" s="175"/>
      <c r="C186" s="176"/>
      <c r="I186" s="176"/>
    </row>
    <row r="187">
      <c r="A187" s="175"/>
      <c r="C187" s="176"/>
      <c r="I187" s="176"/>
    </row>
    <row r="188">
      <c r="A188" s="175"/>
      <c r="C188" s="176"/>
      <c r="I188" s="176"/>
    </row>
    <row r="189">
      <c r="A189" s="175"/>
      <c r="C189" s="176"/>
      <c r="I189" s="176"/>
    </row>
    <row r="190">
      <c r="A190" s="175"/>
      <c r="C190" s="176"/>
      <c r="I190" s="176"/>
    </row>
    <row r="191">
      <c r="A191" s="175"/>
      <c r="C191" s="176"/>
      <c r="I191" s="176"/>
    </row>
    <row r="192">
      <c r="A192" s="175"/>
      <c r="C192" s="176"/>
      <c r="I192" s="176"/>
    </row>
    <row r="193">
      <c r="A193" s="175"/>
      <c r="C193" s="176"/>
      <c r="I193" s="176"/>
    </row>
    <row r="194">
      <c r="A194" s="175"/>
      <c r="C194" s="176"/>
      <c r="I194" s="176"/>
    </row>
    <row r="195">
      <c r="A195" s="175"/>
      <c r="C195" s="176"/>
      <c r="I195" s="176"/>
    </row>
    <row r="196">
      <c r="A196" s="175"/>
      <c r="C196" s="176"/>
      <c r="I196" s="176"/>
    </row>
    <row r="197">
      <c r="A197" s="175"/>
      <c r="C197" s="176"/>
      <c r="I197" s="176"/>
    </row>
    <row r="198">
      <c r="A198" s="175"/>
      <c r="C198" s="176"/>
      <c r="I198" s="176"/>
    </row>
    <row r="199">
      <c r="A199" s="175"/>
      <c r="C199" s="176"/>
      <c r="I199" s="176"/>
    </row>
    <row r="200">
      <c r="A200" s="175"/>
      <c r="C200" s="176"/>
      <c r="I200" s="176"/>
    </row>
    <row r="201">
      <c r="A201" s="175"/>
      <c r="C201" s="176"/>
      <c r="I201" s="176"/>
    </row>
    <row r="202">
      <c r="A202" s="175"/>
      <c r="C202" s="176"/>
      <c r="I202" s="176"/>
    </row>
    <row r="203">
      <c r="A203" s="175"/>
      <c r="C203" s="176"/>
      <c r="I203" s="176"/>
    </row>
    <row r="204">
      <c r="A204" s="175"/>
      <c r="C204" s="176"/>
      <c r="I204" s="176"/>
    </row>
    <row r="205">
      <c r="A205" s="175"/>
      <c r="C205" s="176"/>
      <c r="I205" s="176"/>
    </row>
    <row r="206">
      <c r="A206" s="175"/>
      <c r="C206" s="176"/>
      <c r="I206" s="176"/>
    </row>
    <row r="207">
      <c r="A207" s="175"/>
      <c r="C207" s="176"/>
      <c r="I207" s="176"/>
    </row>
    <row r="208">
      <c r="A208" s="175"/>
      <c r="C208" s="176"/>
      <c r="I208" s="176"/>
    </row>
    <row r="209">
      <c r="A209" s="175"/>
      <c r="C209" s="176"/>
      <c r="I209" s="176"/>
    </row>
    <row r="210">
      <c r="A210" s="175"/>
      <c r="C210" s="176"/>
      <c r="I210" s="176"/>
    </row>
    <row r="211">
      <c r="A211" s="175"/>
      <c r="C211" s="176"/>
      <c r="I211" s="176"/>
    </row>
    <row r="212">
      <c r="A212" s="175"/>
      <c r="C212" s="176"/>
      <c r="I212" s="176"/>
    </row>
    <row r="213">
      <c r="A213" s="175"/>
      <c r="C213" s="176"/>
      <c r="I213" s="176"/>
    </row>
    <row r="214">
      <c r="A214" s="175"/>
      <c r="C214" s="176"/>
      <c r="I214" s="176"/>
    </row>
    <row r="215">
      <c r="A215" s="175"/>
      <c r="C215" s="176"/>
      <c r="I215" s="176"/>
    </row>
    <row r="216">
      <c r="A216" s="175"/>
      <c r="C216" s="176"/>
      <c r="I216" s="176"/>
    </row>
    <row r="217">
      <c r="A217" s="175"/>
      <c r="C217" s="176"/>
      <c r="I217" s="176"/>
    </row>
    <row r="218">
      <c r="A218" s="175"/>
      <c r="C218" s="176"/>
      <c r="I218" s="176"/>
    </row>
    <row r="219">
      <c r="A219" s="175"/>
      <c r="C219" s="176"/>
      <c r="I219" s="176"/>
    </row>
    <row r="220">
      <c r="A220" s="175"/>
      <c r="C220" s="176"/>
      <c r="I220" s="176"/>
    </row>
    <row r="221">
      <c r="A221" s="175"/>
      <c r="C221" s="176"/>
      <c r="I221" s="176"/>
    </row>
    <row r="222">
      <c r="A222" s="175"/>
      <c r="C222" s="176"/>
      <c r="I222" s="176"/>
    </row>
    <row r="223">
      <c r="A223" s="175"/>
      <c r="C223" s="176"/>
      <c r="I223" s="176"/>
    </row>
    <row r="224">
      <c r="A224" s="175"/>
      <c r="C224" s="176"/>
      <c r="I224" s="176"/>
    </row>
    <row r="225">
      <c r="A225" s="175"/>
      <c r="C225" s="176"/>
      <c r="I225" s="176"/>
    </row>
    <row r="226">
      <c r="A226" s="175"/>
      <c r="C226" s="176"/>
      <c r="I226" s="176"/>
    </row>
    <row r="227">
      <c r="A227" s="175"/>
      <c r="C227" s="176"/>
      <c r="I227" s="176"/>
    </row>
    <row r="228">
      <c r="A228" s="175"/>
      <c r="C228" s="176"/>
      <c r="I228" s="176"/>
    </row>
    <row r="229">
      <c r="A229" s="175"/>
      <c r="C229" s="176"/>
      <c r="I229" s="176"/>
    </row>
    <row r="230">
      <c r="A230" s="175"/>
      <c r="C230" s="176"/>
      <c r="I230" s="176"/>
    </row>
    <row r="231">
      <c r="A231" s="175"/>
      <c r="C231" s="176"/>
      <c r="I231" s="176"/>
    </row>
    <row r="232">
      <c r="A232" s="175"/>
      <c r="C232" s="176"/>
      <c r="I232" s="176"/>
    </row>
    <row r="233">
      <c r="A233" s="175"/>
      <c r="C233" s="176"/>
      <c r="I233" s="176"/>
    </row>
    <row r="234">
      <c r="A234" s="175"/>
      <c r="C234" s="176"/>
      <c r="I234" s="176"/>
    </row>
    <row r="235">
      <c r="A235" s="175"/>
      <c r="C235" s="176"/>
      <c r="I235" s="176"/>
    </row>
    <row r="236">
      <c r="A236" s="175"/>
      <c r="C236" s="176"/>
      <c r="I236" s="176"/>
    </row>
    <row r="237">
      <c r="A237" s="175"/>
      <c r="C237" s="176"/>
      <c r="I237" s="176"/>
    </row>
    <row r="238">
      <c r="A238" s="175"/>
      <c r="C238" s="176"/>
      <c r="I238" s="176"/>
    </row>
    <row r="239">
      <c r="A239" s="175"/>
      <c r="C239" s="176"/>
      <c r="I239" s="176"/>
    </row>
    <row r="240">
      <c r="A240" s="175"/>
      <c r="C240" s="176"/>
      <c r="I240" s="176"/>
    </row>
    <row r="241">
      <c r="A241" s="175"/>
      <c r="C241" s="176"/>
      <c r="I241" s="176"/>
    </row>
    <row r="242">
      <c r="A242" s="175"/>
      <c r="C242" s="176"/>
      <c r="I242" s="176"/>
    </row>
    <row r="243">
      <c r="A243" s="175"/>
      <c r="C243" s="176"/>
      <c r="I243" s="176"/>
    </row>
    <row r="244">
      <c r="A244" s="175"/>
      <c r="C244" s="176"/>
      <c r="I244" s="176"/>
    </row>
    <row r="245">
      <c r="A245" s="175"/>
      <c r="C245" s="176"/>
      <c r="I245" s="176"/>
    </row>
    <row r="246">
      <c r="A246" s="175"/>
      <c r="C246" s="176"/>
      <c r="I246" s="176"/>
    </row>
    <row r="247">
      <c r="A247" s="175"/>
      <c r="C247" s="176"/>
      <c r="I247" s="176"/>
    </row>
    <row r="248">
      <c r="A248" s="175"/>
      <c r="C248" s="176"/>
      <c r="I248" s="176"/>
    </row>
    <row r="249">
      <c r="A249" s="175"/>
      <c r="C249" s="176"/>
      <c r="I249" s="176"/>
    </row>
    <row r="250">
      <c r="A250" s="175"/>
      <c r="C250" s="176"/>
      <c r="I250" s="176"/>
    </row>
    <row r="251">
      <c r="A251" s="175"/>
      <c r="C251" s="176"/>
      <c r="I251" s="176"/>
    </row>
    <row r="252">
      <c r="A252" s="175"/>
      <c r="C252" s="176"/>
      <c r="I252" s="176"/>
    </row>
    <row r="253">
      <c r="A253" s="175"/>
      <c r="C253" s="176"/>
      <c r="I253" s="176"/>
    </row>
    <row r="254">
      <c r="A254" s="175"/>
      <c r="C254" s="176"/>
      <c r="I254" s="176"/>
    </row>
    <row r="255">
      <c r="A255" s="175"/>
      <c r="C255" s="176"/>
      <c r="I255" s="176"/>
    </row>
    <row r="256">
      <c r="A256" s="175"/>
      <c r="C256" s="176"/>
      <c r="I256" s="176"/>
    </row>
    <row r="257">
      <c r="A257" s="175"/>
      <c r="C257" s="176"/>
      <c r="I257" s="176"/>
    </row>
    <row r="258">
      <c r="A258" s="175"/>
      <c r="C258" s="176"/>
      <c r="I258" s="176"/>
    </row>
    <row r="259">
      <c r="A259" s="175"/>
      <c r="C259" s="176"/>
      <c r="I259" s="176"/>
    </row>
    <row r="260">
      <c r="A260" s="175"/>
      <c r="C260" s="176"/>
      <c r="I260" s="176"/>
    </row>
    <row r="261">
      <c r="A261" s="175"/>
      <c r="C261" s="176"/>
      <c r="I261" s="176"/>
    </row>
    <row r="262">
      <c r="A262" s="175"/>
      <c r="C262" s="176"/>
      <c r="I262" s="176"/>
    </row>
    <row r="263">
      <c r="A263" s="175"/>
      <c r="C263" s="176"/>
      <c r="I263" s="176"/>
    </row>
    <row r="264">
      <c r="A264" s="175"/>
      <c r="C264" s="176"/>
      <c r="I264" s="176"/>
    </row>
    <row r="265">
      <c r="A265" s="175"/>
      <c r="C265" s="176"/>
      <c r="I265" s="176"/>
    </row>
    <row r="266">
      <c r="A266" s="175"/>
      <c r="C266" s="176"/>
      <c r="I266" s="176"/>
    </row>
    <row r="267">
      <c r="A267" s="175"/>
      <c r="C267" s="176"/>
      <c r="I267" s="176"/>
    </row>
    <row r="268">
      <c r="A268" s="175"/>
      <c r="C268" s="176"/>
      <c r="I268" s="176"/>
    </row>
    <row r="269">
      <c r="A269" s="175"/>
      <c r="C269" s="176"/>
      <c r="I269" s="176"/>
    </row>
    <row r="270">
      <c r="A270" s="175"/>
      <c r="C270" s="176"/>
      <c r="I270" s="176"/>
    </row>
    <row r="271">
      <c r="A271" s="175"/>
      <c r="C271" s="176"/>
      <c r="I271" s="176"/>
    </row>
    <row r="272">
      <c r="A272" s="175"/>
      <c r="C272" s="176"/>
      <c r="I272" s="176"/>
    </row>
    <row r="273">
      <c r="A273" s="175"/>
      <c r="C273" s="176"/>
      <c r="I273" s="176"/>
    </row>
    <row r="274">
      <c r="A274" s="175"/>
      <c r="C274" s="176"/>
      <c r="I274" s="176"/>
    </row>
    <row r="275">
      <c r="A275" s="175"/>
      <c r="C275" s="176"/>
      <c r="I275" s="176"/>
    </row>
    <row r="276">
      <c r="A276" s="175"/>
      <c r="C276" s="176"/>
      <c r="I276" s="176"/>
    </row>
    <row r="277">
      <c r="A277" s="175"/>
      <c r="C277" s="176"/>
      <c r="I277" s="176"/>
    </row>
    <row r="278">
      <c r="A278" s="175"/>
      <c r="C278" s="176"/>
      <c r="I278" s="176"/>
    </row>
    <row r="279">
      <c r="A279" s="175"/>
      <c r="C279" s="176"/>
      <c r="I279" s="176"/>
    </row>
    <row r="280">
      <c r="A280" s="175"/>
      <c r="C280" s="176"/>
      <c r="I280" s="176"/>
    </row>
    <row r="281">
      <c r="A281" s="175"/>
      <c r="C281" s="176"/>
      <c r="I281" s="176"/>
    </row>
    <row r="282">
      <c r="A282" s="175"/>
      <c r="C282" s="176"/>
      <c r="I282" s="176"/>
    </row>
    <row r="283">
      <c r="A283" s="175"/>
      <c r="C283" s="176"/>
      <c r="I283" s="176"/>
    </row>
    <row r="284">
      <c r="A284" s="175"/>
      <c r="C284" s="176"/>
      <c r="I284" s="176"/>
    </row>
    <row r="285">
      <c r="A285" s="175"/>
      <c r="C285" s="176"/>
      <c r="I285" s="176"/>
    </row>
    <row r="286">
      <c r="A286" s="175"/>
      <c r="C286" s="176"/>
      <c r="I286" s="176"/>
    </row>
    <row r="287">
      <c r="A287" s="175"/>
      <c r="C287" s="176"/>
      <c r="I287" s="176"/>
    </row>
    <row r="288">
      <c r="A288" s="175"/>
      <c r="C288" s="176"/>
      <c r="I288" s="176"/>
    </row>
    <row r="289">
      <c r="A289" s="175"/>
      <c r="C289" s="176"/>
      <c r="I289" s="176"/>
    </row>
    <row r="290">
      <c r="A290" s="175"/>
      <c r="C290" s="176"/>
      <c r="I290" s="176"/>
    </row>
    <row r="291">
      <c r="A291" s="175"/>
      <c r="C291" s="176"/>
      <c r="I291" s="176"/>
    </row>
    <row r="292">
      <c r="A292" s="175"/>
      <c r="C292" s="176"/>
      <c r="I292" s="176"/>
    </row>
    <row r="293">
      <c r="A293" s="175"/>
      <c r="C293" s="176"/>
      <c r="I293" s="176"/>
    </row>
    <row r="294">
      <c r="A294" s="175"/>
      <c r="C294" s="176"/>
      <c r="I294" s="176"/>
    </row>
    <row r="295">
      <c r="A295" s="175"/>
      <c r="C295" s="176"/>
      <c r="I295" s="176"/>
    </row>
    <row r="296">
      <c r="A296" s="175"/>
      <c r="C296" s="176"/>
      <c r="I296" s="176"/>
    </row>
    <row r="297">
      <c r="A297" s="175"/>
      <c r="C297" s="176"/>
      <c r="I297" s="176"/>
    </row>
    <row r="298">
      <c r="A298" s="175"/>
      <c r="C298" s="176"/>
      <c r="I298" s="176"/>
    </row>
    <row r="299">
      <c r="A299" s="175"/>
      <c r="C299" s="176"/>
      <c r="I299" s="176"/>
    </row>
    <row r="300">
      <c r="A300" s="175"/>
      <c r="C300" s="176"/>
      <c r="I300" s="176"/>
    </row>
    <row r="301">
      <c r="A301" s="175"/>
      <c r="C301" s="176"/>
      <c r="I301" s="176"/>
    </row>
    <row r="302">
      <c r="A302" s="175"/>
      <c r="C302" s="176"/>
      <c r="I302" s="176"/>
    </row>
    <row r="303">
      <c r="A303" s="175"/>
      <c r="C303" s="176"/>
      <c r="I303" s="176"/>
    </row>
    <row r="304">
      <c r="A304" s="175"/>
      <c r="C304" s="176"/>
      <c r="I304" s="176"/>
    </row>
    <row r="305">
      <c r="A305" s="175"/>
      <c r="C305" s="176"/>
      <c r="I305" s="176"/>
    </row>
    <row r="306">
      <c r="A306" s="175"/>
      <c r="C306" s="176"/>
      <c r="I306" s="176"/>
    </row>
    <row r="307">
      <c r="A307" s="175"/>
      <c r="C307" s="176"/>
      <c r="I307" s="176"/>
    </row>
    <row r="308">
      <c r="A308" s="175"/>
      <c r="C308" s="176"/>
      <c r="I308" s="176"/>
    </row>
    <row r="309">
      <c r="A309" s="175"/>
      <c r="C309" s="176"/>
      <c r="I309" s="176"/>
    </row>
    <row r="310">
      <c r="A310" s="175"/>
      <c r="C310" s="176"/>
      <c r="I310" s="176"/>
    </row>
    <row r="311">
      <c r="A311" s="175"/>
      <c r="C311" s="176"/>
      <c r="I311" s="176"/>
    </row>
    <row r="312">
      <c r="A312" s="175"/>
      <c r="C312" s="176"/>
      <c r="I312" s="176"/>
    </row>
    <row r="313">
      <c r="A313" s="175"/>
      <c r="C313" s="176"/>
      <c r="I313" s="176"/>
    </row>
    <row r="314">
      <c r="A314" s="175"/>
      <c r="C314" s="176"/>
      <c r="I314" s="176"/>
    </row>
    <row r="315">
      <c r="A315" s="175"/>
      <c r="C315" s="176"/>
      <c r="I315" s="176"/>
    </row>
    <row r="316">
      <c r="A316" s="175"/>
      <c r="C316" s="176"/>
      <c r="I316" s="176"/>
    </row>
    <row r="317">
      <c r="A317" s="175"/>
      <c r="C317" s="176"/>
      <c r="I317" s="176"/>
    </row>
    <row r="318">
      <c r="A318" s="175"/>
      <c r="C318" s="176"/>
      <c r="I318" s="176"/>
    </row>
    <row r="319">
      <c r="A319" s="175"/>
      <c r="C319" s="176"/>
      <c r="I319" s="176"/>
    </row>
    <row r="320">
      <c r="A320" s="175"/>
      <c r="C320" s="176"/>
      <c r="I320" s="176"/>
    </row>
    <row r="321">
      <c r="A321" s="175"/>
      <c r="C321" s="176"/>
      <c r="I321" s="176"/>
    </row>
    <row r="322">
      <c r="A322" s="175"/>
      <c r="C322" s="176"/>
      <c r="I322" s="176"/>
    </row>
    <row r="323">
      <c r="A323" s="175"/>
      <c r="C323" s="176"/>
      <c r="I323" s="176"/>
    </row>
    <row r="324">
      <c r="A324" s="175"/>
      <c r="C324" s="176"/>
      <c r="I324" s="176"/>
    </row>
    <row r="325">
      <c r="A325" s="175"/>
      <c r="C325" s="176"/>
      <c r="I325" s="176"/>
    </row>
    <row r="326">
      <c r="A326" s="175"/>
      <c r="C326" s="176"/>
      <c r="I326" s="176"/>
    </row>
    <row r="327">
      <c r="A327" s="175"/>
      <c r="C327" s="176"/>
      <c r="I327" s="176"/>
    </row>
    <row r="328">
      <c r="A328" s="175"/>
      <c r="C328" s="176"/>
      <c r="I328" s="176"/>
    </row>
    <row r="329">
      <c r="A329" s="175"/>
      <c r="C329" s="176"/>
      <c r="I329" s="176"/>
    </row>
    <row r="330">
      <c r="A330" s="175"/>
      <c r="C330" s="176"/>
      <c r="I330" s="176"/>
    </row>
    <row r="331">
      <c r="A331" s="175"/>
      <c r="C331" s="176"/>
      <c r="I331" s="176"/>
    </row>
    <row r="332">
      <c r="A332" s="175"/>
      <c r="C332" s="176"/>
      <c r="I332" s="176"/>
    </row>
    <row r="333">
      <c r="A333" s="175"/>
      <c r="C333" s="176"/>
      <c r="I333" s="176"/>
    </row>
    <row r="334">
      <c r="A334" s="175"/>
      <c r="C334" s="176"/>
      <c r="I334" s="176"/>
    </row>
    <row r="335">
      <c r="A335" s="175"/>
      <c r="C335" s="176"/>
      <c r="I335" s="176"/>
    </row>
    <row r="336">
      <c r="A336" s="175"/>
      <c r="C336" s="176"/>
      <c r="I336" s="176"/>
    </row>
    <row r="337">
      <c r="A337" s="175"/>
      <c r="C337" s="176"/>
      <c r="I337" s="176"/>
    </row>
    <row r="338">
      <c r="A338" s="175"/>
      <c r="C338" s="176"/>
      <c r="I338" s="176"/>
    </row>
    <row r="339">
      <c r="A339" s="175"/>
      <c r="C339" s="176"/>
      <c r="I339" s="176"/>
    </row>
    <row r="340">
      <c r="A340" s="175"/>
      <c r="C340" s="176"/>
      <c r="I340" s="176"/>
    </row>
    <row r="341">
      <c r="A341" s="175"/>
      <c r="C341" s="176"/>
      <c r="I341" s="176"/>
    </row>
    <row r="342">
      <c r="A342" s="175"/>
      <c r="C342" s="176"/>
      <c r="I342" s="176"/>
    </row>
    <row r="343">
      <c r="A343" s="175"/>
      <c r="C343" s="176"/>
      <c r="I343" s="176"/>
    </row>
    <row r="344">
      <c r="A344" s="175"/>
      <c r="C344" s="176"/>
      <c r="I344" s="176"/>
    </row>
    <row r="345">
      <c r="A345" s="175"/>
      <c r="C345" s="176"/>
      <c r="I345" s="176"/>
    </row>
    <row r="346">
      <c r="A346" s="175"/>
      <c r="C346" s="176"/>
      <c r="I346" s="176"/>
    </row>
    <row r="347">
      <c r="A347" s="175"/>
      <c r="C347" s="176"/>
      <c r="I347" s="176"/>
    </row>
    <row r="348">
      <c r="A348" s="175"/>
      <c r="C348" s="176"/>
      <c r="I348" s="176"/>
    </row>
    <row r="349">
      <c r="A349" s="175"/>
      <c r="C349" s="176"/>
      <c r="I349" s="176"/>
    </row>
    <row r="350">
      <c r="A350" s="175"/>
      <c r="C350" s="176"/>
      <c r="I350" s="176"/>
    </row>
    <row r="351">
      <c r="A351" s="175"/>
      <c r="C351" s="176"/>
      <c r="I351" s="176"/>
    </row>
    <row r="352">
      <c r="A352" s="175"/>
      <c r="C352" s="176"/>
      <c r="I352" s="176"/>
    </row>
    <row r="353">
      <c r="A353" s="175"/>
      <c r="C353" s="176"/>
      <c r="I353" s="176"/>
    </row>
    <row r="354">
      <c r="A354" s="175"/>
      <c r="C354" s="176"/>
      <c r="I354" s="176"/>
    </row>
    <row r="355">
      <c r="A355" s="175"/>
      <c r="C355" s="176"/>
      <c r="I355" s="176"/>
    </row>
    <row r="356">
      <c r="A356" s="175"/>
      <c r="C356" s="176"/>
      <c r="I356" s="176"/>
    </row>
    <row r="357">
      <c r="A357" s="175"/>
      <c r="C357" s="176"/>
      <c r="I357" s="176"/>
    </row>
    <row r="358">
      <c r="A358" s="175"/>
      <c r="C358" s="176"/>
      <c r="I358" s="176"/>
    </row>
    <row r="359">
      <c r="A359" s="175"/>
      <c r="C359" s="176"/>
      <c r="I359" s="176"/>
    </row>
    <row r="360">
      <c r="A360" s="175"/>
      <c r="C360" s="176"/>
      <c r="I360" s="176"/>
    </row>
    <row r="361">
      <c r="A361" s="175"/>
      <c r="C361" s="176"/>
      <c r="I361" s="176"/>
    </row>
    <row r="362">
      <c r="A362" s="175"/>
      <c r="C362" s="176"/>
      <c r="I362" s="176"/>
    </row>
    <row r="363">
      <c r="A363" s="175"/>
      <c r="C363" s="176"/>
      <c r="I363" s="176"/>
    </row>
    <row r="364">
      <c r="A364" s="175"/>
      <c r="C364" s="176"/>
      <c r="I364" s="176"/>
    </row>
    <row r="365">
      <c r="A365" s="175"/>
      <c r="C365" s="176"/>
      <c r="I365" s="176"/>
    </row>
    <row r="366">
      <c r="A366" s="175"/>
      <c r="C366" s="176"/>
      <c r="I366" s="176"/>
    </row>
    <row r="367">
      <c r="A367" s="175"/>
      <c r="C367" s="176"/>
      <c r="I367" s="176"/>
    </row>
    <row r="368">
      <c r="A368" s="175"/>
      <c r="C368" s="176"/>
      <c r="I368" s="176"/>
    </row>
    <row r="369">
      <c r="A369" s="175"/>
      <c r="C369" s="176"/>
      <c r="I369" s="176"/>
    </row>
    <row r="370">
      <c r="A370" s="175"/>
      <c r="C370" s="176"/>
      <c r="I370" s="176"/>
    </row>
    <row r="371">
      <c r="A371" s="175"/>
      <c r="C371" s="176"/>
      <c r="I371" s="176"/>
    </row>
    <row r="372">
      <c r="A372" s="175"/>
      <c r="C372" s="176"/>
      <c r="I372" s="176"/>
    </row>
    <row r="373">
      <c r="A373" s="175"/>
      <c r="C373" s="176"/>
      <c r="I373" s="176"/>
    </row>
    <row r="374">
      <c r="A374" s="175"/>
      <c r="C374" s="176"/>
      <c r="I374" s="176"/>
    </row>
    <row r="375">
      <c r="A375" s="175"/>
      <c r="C375" s="176"/>
      <c r="I375" s="176"/>
    </row>
    <row r="376">
      <c r="A376" s="175"/>
      <c r="C376" s="176"/>
      <c r="I376" s="176"/>
    </row>
    <row r="377">
      <c r="A377" s="175"/>
      <c r="C377" s="176"/>
      <c r="I377" s="176"/>
    </row>
    <row r="378">
      <c r="A378" s="175"/>
      <c r="C378" s="176"/>
      <c r="I378" s="176"/>
    </row>
    <row r="379">
      <c r="A379" s="175"/>
      <c r="C379" s="176"/>
      <c r="I379" s="176"/>
    </row>
    <row r="380">
      <c r="A380" s="175"/>
      <c r="C380" s="176"/>
      <c r="I380" s="176"/>
    </row>
    <row r="381">
      <c r="A381" s="175"/>
      <c r="C381" s="176"/>
      <c r="I381" s="176"/>
    </row>
    <row r="382">
      <c r="A382" s="175"/>
      <c r="C382" s="176"/>
      <c r="I382" s="176"/>
    </row>
    <row r="383">
      <c r="A383" s="175"/>
      <c r="C383" s="176"/>
      <c r="I383" s="176"/>
    </row>
    <row r="384">
      <c r="A384" s="175"/>
      <c r="C384" s="176"/>
      <c r="I384" s="176"/>
    </row>
    <row r="385">
      <c r="A385" s="175"/>
      <c r="C385" s="176"/>
      <c r="I385" s="176"/>
    </row>
    <row r="386">
      <c r="A386" s="175"/>
      <c r="C386" s="176"/>
      <c r="I386" s="176"/>
    </row>
    <row r="387">
      <c r="A387" s="175"/>
      <c r="C387" s="176"/>
      <c r="I387" s="176"/>
    </row>
    <row r="388">
      <c r="A388" s="175"/>
      <c r="C388" s="176"/>
      <c r="I388" s="176"/>
    </row>
    <row r="389">
      <c r="A389" s="175"/>
      <c r="C389" s="176"/>
      <c r="I389" s="176"/>
    </row>
    <row r="390">
      <c r="A390" s="175"/>
      <c r="C390" s="176"/>
      <c r="I390" s="176"/>
    </row>
    <row r="391">
      <c r="A391" s="175"/>
      <c r="C391" s="176"/>
      <c r="I391" s="176"/>
    </row>
    <row r="392">
      <c r="A392" s="175"/>
      <c r="C392" s="176"/>
      <c r="I392" s="176"/>
    </row>
    <row r="393">
      <c r="A393" s="175"/>
      <c r="C393" s="176"/>
      <c r="I393" s="176"/>
    </row>
    <row r="394">
      <c r="A394" s="175"/>
      <c r="C394" s="176"/>
      <c r="I394" s="176"/>
    </row>
    <row r="395">
      <c r="A395" s="175"/>
      <c r="C395" s="176"/>
      <c r="I395" s="176"/>
    </row>
    <row r="396">
      <c r="A396" s="175"/>
      <c r="C396" s="176"/>
      <c r="I396" s="176"/>
    </row>
    <row r="397">
      <c r="A397" s="175"/>
      <c r="C397" s="176"/>
      <c r="I397" s="176"/>
    </row>
    <row r="398">
      <c r="A398" s="175"/>
      <c r="C398" s="176"/>
      <c r="I398" s="176"/>
    </row>
    <row r="399">
      <c r="A399" s="175"/>
      <c r="C399" s="176"/>
      <c r="I399" s="176"/>
    </row>
    <row r="400">
      <c r="A400" s="175"/>
      <c r="C400" s="176"/>
      <c r="I400" s="176"/>
    </row>
    <row r="401">
      <c r="A401" s="175"/>
      <c r="C401" s="176"/>
      <c r="I401" s="176"/>
    </row>
    <row r="402">
      <c r="A402" s="175"/>
      <c r="C402" s="176"/>
      <c r="I402" s="176"/>
    </row>
    <row r="403">
      <c r="A403" s="175"/>
      <c r="C403" s="176"/>
      <c r="I403" s="176"/>
    </row>
    <row r="404">
      <c r="A404" s="175"/>
      <c r="C404" s="176"/>
      <c r="I404" s="176"/>
    </row>
    <row r="405">
      <c r="A405" s="175"/>
      <c r="C405" s="176"/>
      <c r="I405" s="176"/>
    </row>
    <row r="406">
      <c r="A406" s="175"/>
      <c r="C406" s="176"/>
      <c r="I406" s="176"/>
    </row>
    <row r="407">
      <c r="A407" s="175"/>
      <c r="C407" s="176"/>
      <c r="I407" s="176"/>
    </row>
    <row r="408">
      <c r="A408" s="175"/>
      <c r="C408" s="176"/>
      <c r="I408" s="176"/>
    </row>
    <row r="409">
      <c r="A409" s="175"/>
      <c r="C409" s="176"/>
      <c r="I409" s="176"/>
    </row>
    <row r="410">
      <c r="A410" s="175"/>
      <c r="C410" s="176"/>
      <c r="I410" s="176"/>
    </row>
    <row r="411">
      <c r="A411" s="175"/>
      <c r="C411" s="176"/>
      <c r="I411" s="176"/>
    </row>
    <row r="412">
      <c r="A412" s="175"/>
      <c r="C412" s="176"/>
      <c r="I412" s="176"/>
    </row>
    <row r="413">
      <c r="A413" s="175"/>
      <c r="C413" s="176"/>
      <c r="I413" s="176"/>
    </row>
    <row r="414">
      <c r="A414" s="175"/>
      <c r="C414" s="176"/>
      <c r="I414" s="176"/>
    </row>
    <row r="415">
      <c r="A415" s="175"/>
      <c r="C415" s="176"/>
      <c r="I415" s="176"/>
    </row>
    <row r="416">
      <c r="A416" s="175"/>
      <c r="C416" s="176"/>
      <c r="I416" s="176"/>
    </row>
    <row r="417">
      <c r="A417" s="175"/>
      <c r="C417" s="176"/>
      <c r="I417" s="176"/>
    </row>
    <row r="418">
      <c r="A418" s="175"/>
      <c r="C418" s="176"/>
      <c r="I418" s="176"/>
    </row>
    <row r="419">
      <c r="A419" s="175"/>
      <c r="C419" s="176"/>
      <c r="I419" s="176"/>
    </row>
    <row r="420">
      <c r="A420" s="175"/>
      <c r="C420" s="176"/>
      <c r="I420" s="176"/>
    </row>
    <row r="421">
      <c r="A421" s="175"/>
      <c r="C421" s="176"/>
      <c r="I421" s="176"/>
    </row>
    <row r="422">
      <c r="A422" s="175"/>
      <c r="C422" s="176"/>
      <c r="I422" s="176"/>
    </row>
    <row r="423">
      <c r="A423" s="175"/>
      <c r="C423" s="176"/>
      <c r="I423" s="176"/>
    </row>
    <row r="424">
      <c r="A424" s="175"/>
      <c r="C424" s="176"/>
      <c r="I424" s="176"/>
    </row>
    <row r="425">
      <c r="A425" s="175"/>
      <c r="C425" s="176"/>
      <c r="I425" s="176"/>
    </row>
    <row r="426">
      <c r="A426" s="175"/>
      <c r="C426" s="176"/>
      <c r="I426" s="176"/>
    </row>
    <row r="427">
      <c r="A427" s="175"/>
      <c r="C427" s="176"/>
      <c r="I427" s="176"/>
    </row>
    <row r="428">
      <c r="A428" s="175"/>
      <c r="C428" s="176"/>
      <c r="I428" s="176"/>
    </row>
    <row r="429">
      <c r="A429" s="175"/>
      <c r="C429" s="176"/>
      <c r="I429" s="176"/>
    </row>
    <row r="430">
      <c r="A430" s="175"/>
      <c r="C430" s="176"/>
      <c r="I430" s="176"/>
    </row>
    <row r="431">
      <c r="A431" s="175"/>
      <c r="C431" s="176"/>
      <c r="I431" s="176"/>
    </row>
    <row r="432">
      <c r="A432" s="175"/>
      <c r="C432" s="176"/>
      <c r="I432" s="176"/>
    </row>
    <row r="433">
      <c r="A433" s="175"/>
      <c r="C433" s="176"/>
      <c r="I433" s="176"/>
    </row>
    <row r="434">
      <c r="A434" s="175"/>
      <c r="C434" s="176"/>
      <c r="I434" s="176"/>
    </row>
    <row r="435">
      <c r="A435" s="175"/>
      <c r="C435" s="176"/>
      <c r="I435" s="176"/>
    </row>
    <row r="436">
      <c r="A436" s="175"/>
      <c r="C436" s="176"/>
      <c r="I436" s="176"/>
    </row>
    <row r="437">
      <c r="A437" s="175"/>
      <c r="C437" s="176"/>
      <c r="I437" s="176"/>
    </row>
    <row r="438">
      <c r="A438" s="175"/>
      <c r="C438" s="176"/>
      <c r="I438" s="176"/>
    </row>
    <row r="439">
      <c r="A439" s="175"/>
      <c r="C439" s="176"/>
      <c r="I439" s="176"/>
    </row>
    <row r="440">
      <c r="A440" s="175"/>
      <c r="C440" s="176"/>
      <c r="I440" s="176"/>
    </row>
    <row r="441">
      <c r="A441" s="175"/>
      <c r="C441" s="176"/>
      <c r="I441" s="176"/>
    </row>
    <row r="442">
      <c r="A442" s="175"/>
      <c r="C442" s="176"/>
      <c r="I442" s="176"/>
    </row>
    <row r="443">
      <c r="A443" s="175"/>
      <c r="C443" s="176"/>
      <c r="I443" s="176"/>
    </row>
    <row r="444">
      <c r="A444" s="175"/>
      <c r="C444" s="176"/>
      <c r="I444" s="176"/>
    </row>
    <row r="445">
      <c r="A445" s="175"/>
      <c r="C445" s="176"/>
      <c r="I445" s="176"/>
    </row>
    <row r="446">
      <c r="A446" s="175"/>
      <c r="C446" s="176"/>
      <c r="I446" s="176"/>
    </row>
    <row r="447">
      <c r="A447" s="175"/>
      <c r="C447" s="176"/>
      <c r="I447" s="176"/>
    </row>
    <row r="448">
      <c r="A448" s="175"/>
      <c r="C448" s="176"/>
      <c r="I448" s="176"/>
    </row>
    <row r="449">
      <c r="A449" s="175"/>
      <c r="C449" s="176"/>
      <c r="I449" s="176"/>
    </row>
    <row r="450">
      <c r="A450" s="175"/>
      <c r="C450" s="176"/>
      <c r="I450" s="176"/>
    </row>
    <row r="451">
      <c r="A451" s="175"/>
      <c r="C451" s="176"/>
      <c r="I451" s="176"/>
    </row>
    <row r="452">
      <c r="A452" s="175"/>
      <c r="C452" s="176"/>
      <c r="I452" s="176"/>
    </row>
    <row r="453">
      <c r="A453" s="175"/>
      <c r="C453" s="176"/>
      <c r="I453" s="176"/>
    </row>
    <row r="454">
      <c r="A454" s="175"/>
      <c r="C454" s="176"/>
      <c r="I454" s="176"/>
    </row>
    <row r="455">
      <c r="A455" s="175"/>
      <c r="C455" s="176"/>
      <c r="I455" s="176"/>
    </row>
    <row r="456">
      <c r="A456" s="175"/>
      <c r="C456" s="176"/>
      <c r="I456" s="176"/>
    </row>
    <row r="457">
      <c r="A457" s="175"/>
      <c r="C457" s="176"/>
      <c r="I457" s="176"/>
    </row>
    <row r="458">
      <c r="A458" s="175"/>
      <c r="C458" s="176"/>
      <c r="I458" s="176"/>
    </row>
    <row r="459">
      <c r="A459" s="175"/>
      <c r="C459" s="176"/>
      <c r="I459" s="176"/>
    </row>
    <row r="460">
      <c r="A460" s="175"/>
      <c r="C460" s="176"/>
      <c r="I460" s="176"/>
    </row>
    <row r="461">
      <c r="A461" s="175"/>
      <c r="C461" s="176"/>
      <c r="I461" s="176"/>
    </row>
    <row r="462">
      <c r="A462" s="175"/>
      <c r="C462" s="176"/>
      <c r="I462" s="176"/>
    </row>
    <row r="463">
      <c r="A463" s="175"/>
      <c r="C463" s="176"/>
      <c r="I463" s="176"/>
    </row>
    <row r="464">
      <c r="A464" s="175"/>
      <c r="C464" s="176"/>
      <c r="I464" s="176"/>
    </row>
    <row r="465">
      <c r="A465" s="175"/>
      <c r="C465" s="176"/>
      <c r="I465" s="176"/>
    </row>
    <row r="466">
      <c r="A466" s="175"/>
      <c r="C466" s="176"/>
      <c r="I466" s="176"/>
    </row>
    <row r="467">
      <c r="A467" s="175"/>
      <c r="C467" s="176"/>
      <c r="I467" s="176"/>
    </row>
    <row r="468">
      <c r="A468" s="175"/>
      <c r="C468" s="176"/>
      <c r="I468" s="176"/>
    </row>
    <row r="469">
      <c r="A469" s="175"/>
      <c r="C469" s="176"/>
      <c r="I469" s="176"/>
    </row>
    <row r="470">
      <c r="A470" s="175"/>
      <c r="C470" s="176"/>
      <c r="I470" s="176"/>
    </row>
    <row r="471">
      <c r="A471" s="175"/>
      <c r="C471" s="176"/>
      <c r="I471" s="176"/>
    </row>
    <row r="472">
      <c r="A472" s="175"/>
      <c r="C472" s="176"/>
      <c r="I472" s="176"/>
    </row>
    <row r="473">
      <c r="A473" s="175"/>
      <c r="C473" s="176"/>
      <c r="I473" s="176"/>
    </row>
    <row r="474">
      <c r="A474" s="175"/>
      <c r="C474" s="176"/>
      <c r="I474" s="176"/>
    </row>
    <row r="475">
      <c r="A475" s="175"/>
      <c r="C475" s="176"/>
      <c r="I475" s="176"/>
    </row>
    <row r="476">
      <c r="A476" s="175"/>
      <c r="C476" s="176"/>
      <c r="I476" s="176"/>
    </row>
    <row r="477">
      <c r="A477" s="175"/>
      <c r="C477" s="176"/>
      <c r="I477" s="176"/>
    </row>
    <row r="478">
      <c r="A478" s="175"/>
      <c r="C478" s="176"/>
      <c r="I478" s="176"/>
    </row>
    <row r="479">
      <c r="A479" s="175"/>
      <c r="C479" s="176"/>
      <c r="I479" s="176"/>
    </row>
    <row r="480">
      <c r="A480" s="175"/>
      <c r="C480" s="176"/>
      <c r="I480" s="176"/>
    </row>
    <row r="481">
      <c r="A481" s="175"/>
      <c r="C481" s="176"/>
      <c r="I481" s="176"/>
    </row>
    <row r="482">
      <c r="A482" s="175"/>
      <c r="C482" s="176"/>
      <c r="I482" s="176"/>
    </row>
    <row r="483">
      <c r="A483" s="175"/>
      <c r="C483" s="176"/>
      <c r="I483" s="176"/>
    </row>
    <row r="484">
      <c r="A484" s="175"/>
      <c r="C484" s="176"/>
      <c r="I484" s="176"/>
    </row>
    <row r="485">
      <c r="A485" s="175"/>
      <c r="C485" s="176"/>
      <c r="I485" s="176"/>
    </row>
    <row r="486">
      <c r="A486" s="175"/>
      <c r="C486" s="176"/>
      <c r="I486" s="176"/>
    </row>
    <row r="487">
      <c r="A487" s="175"/>
      <c r="C487" s="176"/>
      <c r="I487" s="176"/>
    </row>
    <row r="488">
      <c r="A488" s="175"/>
      <c r="C488" s="176"/>
      <c r="I488" s="176"/>
    </row>
    <row r="489">
      <c r="A489" s="175"/>
      <c r="C489" s="176"/>
      <c r="I489" s="176"/>
    </row>
    <row r="490">
      <c r="A490" s="175"/>
      <c r="C490" s="176"/>
      <c r="I490" s="176"/>
    </row>
    <row r="491">
      <c r="A491" s="175"/>
      <c r="C491" s="176"/>
      <c r="I491" s="176"/>
    </row>
    <row r="492">
      <c r="A492" s="175"/>
      <c r="C492" s="176"/>
      <c r="I492" s="176"/>
    </row>
    <row r="493">
      <c r="A493" s="175"/>
      <c r="C493" s="176"/>
      <c r="I493" s="176"/>
    </row>
    <row r="494">
      <c r="A494" s="175"/>
      <c r="C494" s="176"/>
      <c r="I494" s="176"/>
    </row>
    <row r="495">
      <c r="A495" s="175"/>
      <c r="C495" s="176"/>
      <c r="I495" s="176"/>
    </row>
    <row r="496">
      <c r="A496" s="175"/>
      <c r="C496" s="176"/>
      <c r="I496" s="176"/>
    </row>
    <row r="497">
      <c r="A497" s="175"/>
      <c r="C497" s="176"/>
      <c r="I497" s="176"/>
    </row>
    <row r="498">
      <c r="A498" s="175"/>
      <c r="C498" s="176"/>
      <c r="I498" s="176"/>
    </row>
    <row r="499">
      <c r="A499" s="175"/>
      <c r="C499" s="176"/>
      <c r="I499" s="176"/>
    </row>
    <row r="500">
      <c r="A500" s="175"/>
      <c r="C500" s="176"/>
      <c r="I500" s="176"/>
    </row>
    <row r="501">
      <c r="A501" s="175"/>
      <c r="C501" s="176"/>
      <c r="I501" s="176"/>
    </row>
    <row r="502">
      <c r="A502" s="175"/>
      <c r="C502" s="176"/>
      <c r="I502" s="176"/>
    </row>
    <row r="503">
      <c r="A503" s="175"/>
      <c r="C503" s="176"/>
      <c r="I503" s="176"/>
    </row>
    <row r="504">
      <c r="A504" s="175"/>
      <c r="C504" s="176"/>
      <c r="I504" s="176"/>
    </row>
    <row r="505">
      <c r="A505" s="175"/>
      <c r="C505" s="176"/>
      <c r="I505" s="176"/>
    </row>
    <row r="506">
      <c r="A506" s="175"/>
      <c r="C506" s="176"/>
      <c r="I506" s="176"/>
    </row>
    <row r="507">
      <c r="A507" s="175"/>
      <c r="C507" s="176"/>
      <c r="I507" s="176"/>
    </row>
    <row r="508">
      <c r="A508" s="175"/>
      <c r="C508" s="176"/>
      <c r="I508" s="176"/>
    </row>
    <row r="509">
      <c r="A509" s="175"/>
      <c r="C509" s="176"/>
      <c r="I509" s="176"/>
    </row>
    <row r="510">
      <c r="A510" s="175"/>
      <c r="C510" s="176"/>
      <c r="I510" s="176"/>
    </row>
    <row r="511">
      <c r="A511" s="175"/>
      <c r="C511" s="176"/>
      <c r="I511" s="176"/>
    </row>
    <row r="512">
      <c r="A512" s="175"/>
      <c r="C512" s="176"/>
      <c r="I512" s="176"/>
    </row>
    <row r="513">
      <c r="A513" s="175"/>
      <c r="C513" s="176"/>
      <c r="I513" s="176"/>
    </row>
    <row r="514">
      <c r="A514" s="175"/>
      <c r="C514" s="176"/>
      <c r="I514" s="176"/>
    </row>
    <row r="515">
      <c r="A515" s="175"/>
      <c r="C515" s="176"/>
      <c r="I515" s="176"/>
    </row>
    <row r="516">
      <c r="A516" s="175"/>
      <c r="C516" s="176"/>
      <c r="I516" s="176"/>
    </row>
    <row r="517">
      <c r="A517" s="175"/>
      <c r="C517" s="176"/>
      <c r="I517" s="176"/>
    </row>
    <row r="518">
      <c r="A518" s="175"/>
      <c r="C518" s="176"/>
      <c r="I518" s="176"/>
    </row>
    <row r="519">
      <c r="A519" s="175"/>
      <c r="C519" s="176"/>
      <c r="I519" s="176"/>
    </row>
    <row r="520">
      <c r="A520" s="175"/>
      <c r="C520" s="176"/>
      <c r="I520" s="176"/>
    </row>
    <row r="521">
      <c r="A521" s="175"/>
      <c r="C521" s="176"/>
      <c r="I521" s="176"/>
    </row>
    <row r="522">
      <c r="A522" s="175"/>
      <c r="C522" s="176"/>
      <c r="I522" s="176"/>
    </row>
    <row r="523">
      <c r="A523" s="175"/>
      <c r="C523" s="176"/>
      <c r="I523" s="176"/>
    </row>
    <row r="524">
      <c r="A524" s="175"/>
      <c r="C524" s="176"/>
      <c r="I524" s="176"/>
    </row>
    <row r="525">
      <c r="A525" s="175"/>
      <c r="C525" s="176"/>
      <c r="I525" s="176"/>
    </row>
    <row r="526">
      <c r="A526" s="175"/>
      <c r="C526" s="176"/>
      <c r="I526" s="176"/>
    </row>
    <row r="527">
      <c r="A527" s="175"/>
      <c r="C527" s="176"/>
      <c r="I527" s="176"/>
    </row>
    <row r="528">
      <c r="A528" s="175"/>
      <c r="C528" s="176"/>
      <c r="I528" s="176"/>
    </row>
    <row r="529">
      <c r="A529" s="175"/>
      <c r="C529" s="176"/>
      <c r="I529" s="176"/>
    </row>
    <row r="530">
      <c r="A530" s="175"/>
      <c r="C530" s="176"/>
      <c r="I530" s="176"/>
    </row>
    <row r="531">
      <c r="A531" s="175"/>
      <c r="C531" s="176"/>
      <c r="I531" s="176"/>
    </row>
    <row r="532">
      <c r="A532" s="175"/>
      <c r="C532" s="176"/>
      <c r="I532" s="176"/>
    </row>
    <row r="533">
      <c r="A533" s="175"/>
      <c r="C533" s="176"/>
      <c r="I533" s="176"/>
    </row>
    <row r="534">
      <c r="A534" s="175"/>
      <c r="C534" s="176"/>
      <c r="I534" s="176"/>
    </row>
    <row r="535">
      <c r="A535" s="175"/>
      <c r="C535" s="176"/>
      <c r="I535" s="176"/>
    </row>
    <row r="536">
      <c r="A536" s="175"/>
      <c r="C536" s="176"/>
      <c r="I536" s="176"/>
    </row>
    <row r="537">
      <c r="A537" s="175"/>
      <c r="C537" s="176"/>
      <c r="I537" s="176"/>
    </row>
    <row r="538">
      <c r="A538" s="175"/>
      <c r="C538" s="176"/>
      <c r="I538" s="176"/>
    </row>
    <row r="539">
      <c r="A539" s="175"/>
      <c r="C539" s="176"/>
      <c r="I539" s="176"/>
    </row>
    <row r="540">
      <c r="A540" s="175"/>
      <c r="C540" s="176"/>
      <c r="I540" s="176"/>
    </row>
    <row r="541">
      <c r="A541" s="175"/>
      <c r="C541" s="176"/>
      <c r="I541" s="176"/>
    </row>
    <row r="542">
      <c r="A542" s="175"/>
      <c r="C542" s="176"/>
      <c r="I542" s="176"/>
    </row>
    <row r="543">
      <c r="A543" s="175"/>
      <c r="C543" s="176"/>
      <c r="I543" s="176"/>
    </row>
    <row r="544">
      <c r="A544" s="175"/>
      <c r="C544" s="176"/>
      <c r="I544" s="176"/>
    </row>
    <row r="545">
      <c r="A545" s="175"/>
      <c r="C545" s="176"/>
      <c r="I545" s="176"/>
    </row>
    <row r="546">
      <c r="A546" s="175"/>
      <c r="C546" s="176"/>
      <c r="I546" s="176"/>
    </row>
    <row r="547">
      <c r="A547" s="175"/>
      <c r="C547" s="176"/>
      <c r="I547" s="176"/>
    </row>
    <row r="548">
      <c r="A548" s="175"/>
      <c r="C548" s="176"/>
      <c r="I548" s="176"/>
    </row>
    <row r="549">
      <c r="A549" s="175"/>
      <c r="C549" s="176"/>
      <c r="I549" s="176"/>
    </row>
    <row r="550">
      <c r="A550" s="175"/>
      <c r="C550" s="176"/>
      <c r="I550" s="176"/>
    </row>
    <row r="551">
      <c r="A551" s="175"/>
      <c r="C551" s="176"/>
      <c r="I551" s="176"/>
    </row>
    <row r="552">
      <c r="A552" s="175"/>
      <c r="C552" s="176"/>
      <c r="I552" s="176"/>
    </row>
    <row r="553">
      <c r="A553" s="175"/>
      <c r="C553" s="176"/>
      <c r="I553" s="176"/>
    </row>
    <row r="554">
      <c r="A554" s="175"/>
      <c r="C554" s="176"/>
      <c r="I554" s="176"/>
    </row>
    <row r="555">
      <c r="A555" s="175"/>
      <c r="C555" s="176"/>
      <c r="I555" s="176"/>
    </row>
    <row r="556">
      <c r="A556" s="175"/>
      <c r="C556" s="176"/>
      <c r="I556" s="176"/>
    </row>
    <row r="557">
      <c r="A557" s="175"/>
      <c r="C557" s="176"/>
      <c r="I557" s="176"/>
    </row>
    <row r="558">
      <c r="A558" s="175"/>
      <c r="C558" s="176"/>
      <c r="I558" s="176"/>
    </row>
    <row r="559">
      <c r="A559" s="175"/>
      <c r="C559" s="176"/>
      <c r="I559" s="176"/>
    </row>
    <row r="560">
      <c r="A560" s="175"/>
      <c r="C560" s="176"/>
      <c r="I560" s="176"/>
    </row>
    <row r="561">
      <c r="A561" s="175"/>
      <c r="C561" s="176"/>
      <c r="I561" s="176"/>
    </row>
    <row r="562">
      <c r="A562" s="175"/>
      <c r="C562" s="176"/>
      <c r="I562" s="176"/>
    </row>
    <row r="563">
      <c r="A563" s="175"/>
      <c r="C563" s="176"/>
      <c r="I563" s="176"/>
    </row>
    <row r="564">
      <c r="A564" s="175"/>
      <c r="C564" s="176"/>
      <c r="I564" s="176"/>
    </row>
    <row r="565">
      <c r="A565" s="175"/>
      <c r="C565" s="176"/>
      <c r="I565" s="176"/>
    </row>
    <row r="566">
      <c r="A566" s="175"/>
      <c r="C566" s="176"/>
      <c r="I566" s="176"/>
    </row>
    <row r="567">
      <c r="A567" s="175"/>
      <c r="C567" s="176"/>
      <c r="I567" s="176"/>
    </row>
    <row r="568">
      <c r="A568" s="175"/>
      <c r="C568" s="176"/>
      <c r="I568" s="176"/>
    </row>
    <row r="569">
      <c r="A569" s="175"/>
      <c r="C569" s="176"/>
      <c r="I569" s="176"/>
    </row>
    <row r="570">
      <c r="A570" s="175"/>
      <c r="C570" s="176"/>
      <c r="I570" s="176"/>
    </row>
    <row r="571">
      <c r="A571" s="175"/>
      <c r="C571" s="176"/>
      <c r="I571" s="176"/>
    </row>
    <row r="572">
      <c r="A572" s="175"/>
      <c r="C572" s="176"/>
      <c r="I572" s="176"/>
    </row>
    <row r="573">
      <c r="A573" s="175"/>
      <c r="C573" s="176"/>
      <c r="I573" s="176"/>
    </row>
    <row r="574">
      <c r="A574" s="175"/>
      <c r="C574" s="176"/>
      <c r="I574" s="176"/>
    </row>
    <row r="575">
      <c r="A575" s="175"/>
      <c r="C575" s="176"/>
      <c r="I575" s="176"/>
    </row>
    <row r="576">
      <c r="A576" s="175"/>
      <c r="C576" s="176"/>
      <c r="I576" s="176"/>
    </row>
    <row r="577">
      <c r="A577" s="175"/>
      <c r="C577" s="176"/>
      <c r="I577" s="176"/>
    </row>
    <row r="578">
      <c r="A578" s="175"/>
      <c r="C578" s="176"/>
      <c r="I578" s="176"/>
    </row>
    <row r="579">
      <c r="A579" s="175"/>
      <c r="C579" s="176"/>
      <c r="I579" s="176"/>
    </row>
    <row r="580">
      <c r="A580" s="175"/>
      <c r="C580" s="176"/>
      <c r="I580" s="176"/>
    </row>
    <row r="581">
      <c r="A581" s="175"/>
      <c r="C581" s="176"/>
      <c r="I581" s="176"/>
    </row>
    <row r="582">
      <c r="A582" s="175"/>
      <c r="C582" s="176"/>
      <c r="I582" s="176"/>
    </row>
    <row r="583">
      <c r="A583" s="175"/>
      <c r="C583" s="176"/>
      <c r="I583" s="176"/>
    </row>
    <row r="584">
      <c r="A584" s="175"/>
      <c r="C584" s="176"/>
      <c r="I584" s="176"/>
    </row>
    <row r="585">
      <c r="A585" s="175"/>
      <c r="C585" s="176"/>
      <c r="I585" s="176"/>
    </row>
    <row r="586">
      <c r="A586" s="175"/>
      <c r="C586" s="176"/>
      <c r="I586" s="176"/>
    </row>
    <row r="587">
      <c r="A587" s="175"/>
      <c r="C587" s="176"/>
      <c r="I587" s="176"/>
    </row>
    <row r="588">
      <c r="A588" s="175"/>
      <c r="C588" s="176"/>
      <c r="I588" s="176"/>
    </row>
    <row r="589">
      <c r="A589" s="175"/>
      <c r="C589" s="176"/>
      <c r="I589" s="176"/>
    </row>
    <row r="590">
      <c r="A590" s="175"/>
      <c r="C590" s="176"/>
      <c r="I590" s="176"/>
    </row>
    <row r="591">
      <c r="A591" s="175"/>
      <c r="C591" s="176"/>
      <c r="I591" s="176"/>
    </row>
    <row r="592">
      <c r="A592" s="175"/>
      <c r="C592" s="176"/>
      <c r="I592" s="176"/>
    </row>
    <row r="593">
      <c r="A593" s="175"/>
      <c r="C593" s="176"/>
      <c r="I593" s="176"/>
    </row>
    <row r="594">
      <c r="A594" s="175"/>
      <c r="C594" s="176"/>
      <c r="I594" s="176"/>
    </row>
    <row r="595">
      <c r="A595" s="175"/>
      <c r="C595" s="176"/>
      <c r="I595" s="176"/>
    </row>
    <row r="596">
      <c r="A596" s="175"/>
      <c r="C596" s="176"/>
      <c r="I596" s="176"/>
    </row>
    <row r="597">
      <c r="A597" s="175"/>
      <c r="C597" s="176"/>
      <c r="I597" s="176"/>
    </row>
    <row r="598">
      <c r="A598" s="175"/>
      <c r="C598" s="176"/>
      <c r="I598" s="176"/>
    </row>
    <row r="599">
      <c r="A599" s="175"/>
      <c r="C599" s="176"/>
      <c r="I599" s="176"/>
    </row>
    <row r="600">
      <c r="A600" s="175"/>
      <c r="C600" s="176"/>
      <c r="I600" s="176"/>
    </row>
    <row r="601">
      <c r="A601" s="175"/>
      <c r="C601" s="176"/>
      <c r="I601" s="176"/>
    </row>
    <row r="602">
      <c r="A602" s="175"/>
      <c r="C602" s="176"/>
      <c r="I602" s="176"/>
    </row>
    <row r="603">
      <c r="A603" s="175"/>
      <c r="C603" s="176"/>
      <c r="I603" s="176"/>
    </row>
    <row r="604">
      <c r="A604" s="175"/>
      <c r="C604" s="176"/>
      <c r="I604" s="176"/>
    </row>
    <row r="605">
      <c r="A605" s="175"/>
      <c r="C605" s="176"/>
      <c r="I605" s="176"/>
    </row>
    <row r="606">
      <c r="A606" s="175"/>
      <c r="C606" s="176"/>
      <c r="I606" s="176"/>
    </row>
    <row r="607">
      <c r="A607" s="175"/>
      <c r="C607" s="176"/>
      <c r="I607" s="176"/>
    </row>
    <row r="608">
      <c r="A608" s="175"/>
      <c r="C608" s="176"/>
      <c r="I608" s="176"/>
    </row>
    <row r="609">
      <c r="A609" s="175"/>
      <c r="C609" s="176"/>
      <c r="I609" s="176"/>
    </row>
    <row r="610">
      <c r="A610" s="175"/>
      <c r="C610" s="176"/>
      <c r="I610" s="176"/>
    </row>
    <row r="611">
      <c r="A611" s="175"/>
      <c r="C611" s="176"/>
      <c r="I611" s="176"/>
    </row>
    <row r="612">
      <c r="A612" s="175"/>
      <c r="C612" s="176"/>
      <c r="I612" s="176"/>
    </row>
    <row r="613">
      <c r="A613" s="175"/>
      <c r="C613" s="176"/>
      <c r="I613" s="176"/>
    </row>
    <row r="614">
      <c r="A614" s="175"/>
      <c r="C614" s="176"/>
      <c r="I614" s="176"/>
    </row>
    <row r="615">
      <c r="A615" s="175"/>
      <c r="C615" s="176"/>
      <c r="I615" s="176"/>
    </row>
    <row r="616">
      <c r="A616" s="175"/>
      <c r="C616" s="176"/>
      <c r="I616" s="176"/>
    </row>
    <row r="617">
      <c r="A617" s="175"/>
      <c r="C617" s="176"/>
      <c r="I617" s="176"/>
    </row>
    <row r="618">
      <c r="A618" s="175"/>
      <c r="C618" s="176"/>
      <c r="I618" s="176"/>
    </row>
    <row r="619">
      <c r="A619" s="175"/>
      <c r="C619" s="176"/>
      <c r="I619" s="176"/>
    </row>
    <row r="620">
      <c r="A620" s="175"/>
      <c r="C620" s="176"/>
      <c r="I620" s="176"/>
    </row>
    <row r="621">
      <c r="A621" s="175"/>
      <c r="C621" s="176"/>
      <c r="I621" s="176"/>
    </row>
    <row r="622">
      <c r="A622" s="175"/>
      <c r="C622" s="176"/>
      <c r="I622" s="176"/>
    </row>
    <row r="623">
      <c r="A623" s="175"/>
      <c r="C623" s="176"/>
      <c r="I623" s="176"/>
    </row>
    <row r="624">
      <c r="A624" s="175"/>
      <c r="C624" s="176"/>
      <c r="I624" s="176"/>
    </row>
    <row r="625">
      <c r="A625" s="175"/>
      <c r="C625" s="176"/>
      <c r="I625" s="176"/>
    </row>
    <row r="626">
      <c r="A626" s="175"/>
      <c r="C626" s="176"/>
      <c r="I626" s="176"/>
    </row>
    <row r="627">
      <c r="A627" s="175"/>
      <c r="C627" s="176"/>
      <c r="I627" s="176"/>
    </row>
    <row r="628">
      <c r="A628" s="175"/>
      <c r="C628" s="176"/>
      <c r="I628" s="176"/>
    </row>
    <row r="629">
      <c r="A629" s="175"/>
      <c r="C629" s="176"/>
      <c r="I629" s="176"/>
    </row>
    <row r="630">
      <c r="A630" s="175"/>
      <c r="C630" s="176"/>
      <c r="I630" s="176"/>
    </row>
    <row r="631">
      <c r="A631" s="175"/>
      <c r="C631" s="176"/>
      <c r="I631" s="176"/>
    </row>
    <row r="632">
      <c r="A632" s="175"/>
      <c r="C632" s="176"/>
      <c r="I632" s="176"/>
    </row>
    <row r="633">
      <c r="A633" s="175"/>
      <c r="C633" s="176"/>
      <c r="I633" s="176"/>
    </row>
    <row r="634">
      <c r="A634" s="175"/>
      <c r="C634" s="176"/>
      <c r="I634" s="176"/>
    </row>
    <row r="635">
      <c r="A635" s="175"/>
      <c r="C635" s="176"/>
      <c r="I635" s="176"/>
    </row>
    <row r="636">
      <c r="A636" s="175"/>
      <c r="C636" s="176"/>
      <c r="I636" s="176"/>
    </row>
    <row r="637">
      <c r="A637" s="175"/>
      <c r="C637" s="176"/>
      <c r="I637" s="176"/>
    </row>
    <row r="638">
      <c r="A638" s="175"/>
      <c r="C638" s="176"/>
      <c r="I638" s="176"/>
    </row>
    <row r="639">
      <c r="A639" s="175"/>
      <c r="C639" s="176"/>
      <c r="I639" s="176"/>
    </row>
    <row r="640">
      <c r="A640" s="175"/>
      <c r="C640" s="176"/>
      <c r="I640" s="176"/>
    </row>
    <row r="641">
      <c r="A641" s="175"/>
      <c r="C641" s="176"/>
      <c r="I641" s="176"/>
    </row>
    <row r="642">
      <c r="A642" s="175"/>
      <c r="C642" s="176"/>
      <c r="I642" s="176"/>
    </row>
    <row r="643">
      <c r="A643" s="175"/>
      <c r="C643" s="176"/>
      <c r="I643" s="176"/>
    </row>
    <row r="644">
      <c r="A644" s="175"/>
      <c r="C644" s="176"/>
      <c r="I644" s="176"/>
    </row>
    <row r="645">
      <c r="A645" s="175"/>
      <c r="C645" s="176"/>
      <c r="I645" s="176"/>
    </row>
    <row r="646">
      <c r="A646" s="175"/>
      <c r="C646" s="176"/>
      <c r="I646" s="176"/>
    </row>
    <row r="647">
      <c r="A647" s="175"/>
      <c r="C647" s="176"/>
      <c r="I647" s="176"/>
    </row>
    <row r="648">
      <c r="A648" s="175"/>
      <c r="C648" s="176"/>
      <c r="I648" s="176"/>
    </row>
    <row r="649">
      <c r="A649" s="175"/>
      <c r="C649" s="176"/>
      <c r="I649" s="176"/>
    </row>
    <row r="650">
      <c r="A650" s="175"/>
      <c r="C650" s="176"/>
      <c r="I650" s="176"/>
    </row>
    <row r="651">
      <c r="A651" s="175"/>
      <c r="C651" s="176"/>
      <c r="I651" s="176"/>
    </row>
    <row r="652">
      <c r="A652" s="175"/>
      <c r="C652" s="176"/>
      <c r="I652" s="176"/>
    </row>
    <row r="653">
      <c r="A653" s="175"/>
      <c r="C653" s="176"/>
      <c r="I653" s="176"/>
    </row>
    <row r="654">
      <c r="A654" s="175"/>
      <c r="C654" s="176"/>
      <c r="I654" s="176"/>
    </row>
    <row r="655">
      <c r="A655" s="175"/>
      <c r="C655" s="176"/>
      <c r="I655" s="176"/>
    </row>
    <row r="656">
      <c r="A656" s="175"/>
      <c r="C656" s="176"/>
      <c r="I656" s="176"/>
    </row>
    <row r="657">
      <c r="A657" s="175"/>
      <c r="C657" s="176"/>
      <c r="I657" s="176"/>
    </row>
    <row r="658">
      <c r="A658" s="175"/>
      <c r="C658" s="176"/>
      <c r="I658" s="176"/>
    </row>
    <row r="659">
      <c r="A659" s="175"/>
      <c r="C659" s="176"/>
      <c r="I659" s="176"/>
    </row>
    <row r="660">
      <c r="A660" s="175"/>
      <c r="C660" s="176"/>
      <c r="I660" s="176"/>
    </row>
    <row r="661">
      <c r="A661" s="175"/>
      <c r="C661" s="176"/>
      <c r="I661" s="176"/>
    </row>
    <row r="662">
      <c r="A662" s="175"/>
      <c r="C662" s="176"/>
      <c r="I662" s="176"/>
    </row>
    <row r="663">
      <c r="A663" s="175"/>
      <c r="C663" s="176"/>
      <c r="I663" s="176"/>
    </row>
    <row r="664">
      <c r="A664" s="175"/>
      <c r="C664" s="176"/>
      <c r="I664" s="176"/>
    </row>
    <row r="665">
      <c r="A665" s="175"/>
      <c r="C665" s="176"/>
      <c r="I665" s="176"/>
    </row>
    <row r="666">
      <c r="A666" s="175"/>
      <c r="C666" s="176"/>
      <c r="I666" s="176"/>
    </row>
    <row r="667">
      <c r="A667" s="175"/>
      <c r="C667" s="176"/>
      <c r="I667" s="176"/>
    </row>
    <row r="668">
      <c r="A668" s="175"/>
      <c r="C668" s="176"/>
      <c r="I668" s="176"/>
    </row>
    <row r="669">
      <c r="A669" s="175"/>
      <c r="C669" s="176"/>
      <c r="I669" s="176"/>
    </row>
    <row r="670">
      <c r="A670" s="175"/>
      <c r="C670" s="176"/>
      <c r="I670" s="176"/>
    </row>
    <row r="671">
      <c r="A671" s="175"/>
      <c r="C671" s="176"/>
      <c r="I671" s="176"/>
    </row>
    <row r="672">
      <c r="A672" s="175"/>
      <c r="C672" s="176"/>
      <c r="I672" s="176"/>
    </row>
    <row r="673">
      <c r="A673" s="175"/>
      <c r="C673" s="176"/>
      <c r="I673" s="176"/>
    </row>
    <row r="674">
      <c r="A674" s="175"/>
      <c r="C674" s="176"/>
      <c r="I674" s="176"/>
    </row>
    <row r="675">
      <c r="A675" s="175"/>
      <c r="C675" s="176"/>
      <c r="I675" s="176"/>
    </row>
    <row r="676">
      <c r="A676" s="175"/>
      <c r="C676" s="176"/>
      <c r="I676" s="176"/>
    </row>
    <row r="677">
      <c r="A677" s="175"/>
      <c r="C677" s="176"/>
      <c r="I677" s="176"/>
    </row>
    <row r="678">
      <c r="A678" s="175"/>
      <c r="C678" s="176"/>
      <c r="I678" s="176"/>
    </row>
    <row r="679">
      <c r="A679" s="175"/>
      <c r="C679" s="176"/>
      <c r="I679" s="176"/>
    </row>
    <row r="680">
      <c r="A680" s="175"/>
      <c r="C680" s="176"/>
      <c r="I680" s="176"/>
    </row>
    <row r="681">
      <c r="A681" s="175"/>
      <c r="C681" s="176"/>
      <c r="I681" s="176"/>
    </row>
    <row r="682">
      <c r="A682" s="175"/>
      <c r="C682" s="176"/>
      <c r="I682" s="176"/>
    </row>
    <row r="683">
      <c r="A683" s="175"/>
      <c r="C683" s="176"/>
      <c r="I683" s="176"/>
    </row>
    <row r="684">
      <c r="A684" s="175"/>
      <c r="C684" s="176"/>
      <c r="I684" s="176"/>
    </row>
    <row r="685">
      <c r="A685" s="175"/>
      <c r="C685" s="176"/>
      <c r="I685" s="176"/>
    </row>
    <row r="686">
      <c r="A686" s="175"/>
      <c r="C686" s="176"/>
      <c r="I686" s="176"/>
    </row>
    <row r="687">
      <c r="A687" s="175"/>
      <c r="C687" s="176"/>
      <c r="I687" s="176"/>
    </row>
    <row r="688">
      <c r="A688" s="175"/>
      <c r="C688" s="176"/>
      <c r="I688" s="176"/>
    </row>
    <row r="689">
      <c r="A689" s="175"/>
      <c r="C689" s="176"/>
      <c r="I689" s="176"/>
    </row>
    <row r="690">
      <c r="A690" s="175"/>
      <c r="C690" s="176"/>
      <c r="I690" s="176"/>
    </row>
    <row r="691">
      <c r="A691" s="175"/>
      <c r="C691" s="176"/>
      <c r="I691" s="176"/>
    </row>
    <row r="692">
      <c r="A692" s="175"/>
      <c r="C692" s="176"/>
      <c r="I692" s="176"/>
    </row>
    <row r="693">
      <c r="A693" s="175"/>
      <c r="C693" s="176"/>
      <c r="I693" s="176"/>
    </row>
    <row r="694">
      <c r="A694" s="175"/>
      <c r="C694" s="176"/>
      <c r="I694" s="176"/>
    </row>
    <row r="695">
      <c r="A695" s="175"/>
      <c r="C695" s="176"/>
      <c r="I695" s="176"/>
    </row>
    <row r="696">
      <c r="A696" s="175"/>
      <c r="C696" s="176"/>
      <c r="I696" s="176"/>
    </row>
    <row r="697">
      <c r="A697" s="175"/>
      <c r="C697" s="176"/>
      <c r="I697" s="176"/>
    </row>
    <row r="698">
      <c r="A698" s="175"/>
      <c r="C698" s="176"/>
      <c r="I698" s="176"/>
    </row>
    <row r="699">
      <c r="A699" s="175"/>
      <c r="C699" s="176"/>
      <c r="I699" s="176"/>
    </row>
    <row r="700">
      <c r="A700" s="175"/>
      <c r="C700" s="176"/>
      <c r="I700" s="176"/>
    </row>
    <row r="701">
      <c r="A701" s="175"/>
      <c r="C701" s="176"/>
      <c r="I701" s="176"/>
    </row>
    <row r="702">
      <c r="A702" s="175"/>
      <c r="C702" s="176"/>
      <c r="I702" s="176"/>
    </row>
    <row r="703">
      <c r="A703" s="175"/>
      <c r="C703" s="176"/>
      <c r="I703" s="176"/>
    </row>
    <row r="704">
      <c r="A704" s="175"/>
      <c r="C704" s="176"/>
      <c r="I704" s="176"/>
    </row>
    <row r="705">
      <c r="A705" s="175"/>
      <c r="C705" s="176"/>
      <c r="I705" s="176"/>
    </row>
    <row r="706">
      <c r="A706" s="175"/>
      <c r="C706" s="176"/>
      <c r="I706" s="176"/>
    </row>
    <row r="707">
      <c r="A707" s="175"/>
      <c r="C707" s="176"/>
      <c r="I707" s="176"/>
    </row>
    <row r="708">
      <c r="A708" s="175"/>
      <c r="C708" s="176"/>
      <c r="I708" s="176"/>
    </row>
    <row r="709">
      <c r="A709" s="175"/>
      <c r="C709" s="176"/>
      <c r="I709" s="176"/>
    </row>
    <row r="710">
      <c r="A710" s="175"/>
      <c r="C710" s="176"/>
      <c r="I710" s="176"/>
    </row>
    <row r="711">
      <c r="A711" s="175"/>
      <c r="C711" s="176"/>
      <c r="I711" s="176"/>
    </row>
    <row r="712">
      <c r="A712" s="175"/>
      <c r="C712" s="176"/>
      <c r="I712" s="176"/>
    </row>
    <row r="713">
      <c r="A713" s="175"/>
      <c r="C713" s="176"/>
      <c r="I713" s="176"/>
    </row>
    <row r="714">
      <c r="A714" s="175"/>
      <c r="C714" s="176"/>
      <c r="I714" s="176"/>
    </row>
    <row r="715">
      <c r="A715" s="175"/>
      <c r="C715" s="176"/>
      <c r="I715" s="176"/>
    </row>
    <row r="716">
      <c r="A716" s="175"/>
      <c r="C716" s="176"/>
      <c r="I716" s="176"/>
    </row>
    <row r="717">
      <c r="A717" s="175"/>
      <c r="C717" s="176"/>
      <c r="I717" s="176"/>
    </row>
    <row r="718">
      <c r="A718" s="175"/>
      <c r="C718" s="176"/>
      <c r="I718" s="176"/>
    </row>
    <row r="719">
      <c r="A719" s="175"/>
      <c r="C719" s="176"/>
      <c r="I719" s="176"/>
    </row>
    <row r="720">
      <c r="A720" s="175"/>
      <c r="C720" s="176"/>
      <c r="I720" s="176"/>
    </row>
    <row r="721">
      <c r="A721" s="175"/>
      <c r="C721" s="176"/>
      <c r="I721" s="176"/>
    </row>
    <row r="722">
      <c r="A722" s="175"/>
      <c r="C722" s="176"/>
      <c r="I722" s="176"/>
    </row>
    <row r="723">
      <c r="A723" s="175"/>
      <c r="C723" s="176"/>
      <c r="I723" s="176"/>
    </row>
    <row r="724">
      <c r="A724" s="175"/>
      <c r="C724" s="176"/>
      <c r="I724" s="176"/>
    </row>
    <row r="725">
      <c r="A725" s="175"/>
      <c r="C725" s="176"/>
      <c r="I725" s="176"/>
    </row>
    <row r="726">
      <c r="A726" s="175"/>
      <c r="C726" s="176"/>
      <c r="I726" s="176"/>
    </row>
    <row r="727">
      <c r="A727" s="175"/>
      <c r="C727" s="176"/>
      <c r="I727" s="176"/>
    </row>
    <row r="728">
      <c r="A728" s="175"/>
      <c r="C728" s="176"/>
      <c r="I728" s="176"/>
    </row>
    <row r="729">
      <c r="A729" s="175"/>
      <c r="C729" s="176"/>
      <c r="I729" s="176"/>
    </row>
    <row r="730">
      <c r="A730" s="175"/>
      <c r="C730" s="176"/>
      <c r="I730" s="176"/>
    </row>
    <row r="731">
      <c r="A731" s="175"/>
      <c r="C731" s="176"/>
      <c r="I731" s="176"/>
    </row>
    <row r="732">
      <c r="A732" s="175"/>
      <c r="C732" s="176"/>
      <c r="I732" s="176"/>
    </row>
    <row r="733">
      <c r="A733" s="175"/>
      <c r="C733" s="176"/>
      <c r="I733" s="176"/>
    </row>
    <row r="734">
      <c r="A734" s="175"/>
      <c r="C734" s="176"/>
      <c r="I734" s="176"/>
    </row>
    <row r="735">
      <c r="A735" s="175"/>
      <c r="C735" s="176"/>
      <c r="I735" s="176"/>
    </row>
    <row r="736">
      <c r="A736" s="175"/>
      <c r="C736" s="176"/>
      <c r="I736" s="176"/>
    </row>
    <row r="737">
      <c r="A737" s="175"/>
      <c r="C737" s="176"/>
      <c r="I737" s="176"/>
    </row>
    <row r="738">
      <c r="A738" s="175"/>
      <c r="C738" s="176"/>
      <c r="I738" s="176"/>
    </row>
    <row r="739">
      <c r="A739" s="175"/>
      <c r="C739" s="176"/>
      <c r="I739" s="176"/>
    </row>
    <row r="740">
      <c r="A740" s="175"/>
      <c r="C740" s="176"/>
      <c r="I740" s="176"/>
    </row>
    <row r="741">
      <c r="A741" s="175"/>
      <c r="C741" s="176"/>
      <c r="I741" s="176"/>
    </row>
    <row r="742">
      <c r="A742" s="175"/>
      <c r="C742" s="176"/>
      <c r="I742" s="176"/>
    </row>
    <row r="743">
      <c r="A743" s="175"/>
      <c r="C743" s="176"/>
      <c r="I743" s="176"/>
    </row>
    <row r="744">
      <c r="A744" s="175"/>
      <c r="C744" s="176"/>
      <c r="I744" s="176"/>
    </row>
    <row r="745">
      <c r="A745" s="175"/>
      <c r="C745" s="176"/>
      <c r="I745" s="176"/>
    </row>
    <row r="746">
      <c r="A746" s="175"/>
      <c r="C746" s="176"/>
      <c r="I746" s="176"/>
    </row>
    <row r="747">
      <c r="A747" s="175"/>
      <c r="C747" s="176"/>
      <c r="I747" s="176"/>
    </row>
    <row r="748">
      <c r="A748" s="175"/>
      <c r="C748" s="176"/>
      <c r="I748" s="176"/>
    </row>
    <row r="749">
      <c r="A749" s="175"/>
      <c r="C749" s="176"/>
      <c r="I749" s="176"/>
    </row>
    <row r="750">
      <c r="A750" s="175"/>
      <c r="C750" s="176"/>
      <c r="I750" s="176"/>
    </row>
    <row r="751">
      <c r="A751" s="175"/>
      <c r="C751" s="176"/>
      <c r="I751" s="176"/>
    </row>
    <row r="752">
      <c r="A752" s="175"/>
      <c r="C752" s="176"/>
      <c r="I752" s="176"/>
    </row>
    <row r="753">
      <c r="A753" s="175"/>
      <c r="C753" s="176"/>
      <c r="I753" s="176"/>
    </row>
    <row r="754">
      <c r="A754" s="175"/>
      <c r="C754" s="176"/>
      <c r="I754" s="176"/>
    </row>
    <row r="755">
      <c r="A755" s="175"/>
      <c r="C755" s="176"/>
      <c r="I755" s="176"/>
    </row>
    <row r="756">
      <c r="A756" s="175"/>
      <c r="C756" s="176"/>
      <c r="I756" s="176"/>
    </row>
    <row r="757">
      <c r="A757" s="175"/>
      <c r="C757" s="176"/>
      <c r="I757" s="176"/>
    </row>
    <row r="758">
      <c r="A758" s="175"/>
      <c r="C758" s="176"/>
      <c r="I758" s="176"/>
    </row>
    <row r="759">
      <c r="A759" s="175"/>
      <c r="C759" s="176"/>
      <c r="I759" s="176"/>
    </row>
    <row r="760">
      <c r="A760" s="175"/>
      <c r="C760" s="176"/>
      <c r="I760" s="176"/>
    </row>
    <row r="761">
      <c r="A761" s="175"/>
      <c r="C761" s="176"/>
      <c r="I761" s="176"/>
    </row>
    <row r="762">
      <c r="A762" s="175"/>
      <c r="C762" s="176"/>
      <c r="I762" s="176"/>
    </row>
    <row r="763">
      <c r="A763" s="175"/>
      <c r="C763" s="176"/>
      <c r="I763" s="176"/>
    </row>
    <row r="764">
      <c r="A764" s="175"/>
      <c r="C764" s="176"/>
      <c r="I764" s="176"/>
    </row>
    <row r="765">
      <c r="A765" s="175"/>
      <c r="C765" s="176"/>
      <c r="I765" s="176"/>
    </row>
    <row r="766">
      <c r="A766" s="175"/>
      <c r="C766" s="176"/>
      <c r="I766" s="176"/>
    </row>
    <row r="767">
      <c r="A767" s="175"/>
      <c r="C767" s="176"/>
      <c r="I767" s="176"/>
    </row>
    <row r="768">
      <c r="A768" s="175"/>
      <c r="C768" s="176"/>
      <c r="I768" s="176"/>
    </row>
    <row r="769">
      <c r="A769" s="175"/>
      <c r="C769" s="176"/>
      <c r="I769" s="176"/>
    </row>
    <row r="770">
      <c r="A770" s="175"/>
      <c r="C770" s="176"/>
      <c r="I770" s="176"/>
    </row>
    <row r="771">
      <c r="A771" s="175"/>
      <c r="C771" s="176"/>
      <c r="I771" s="176"/>
    </row>
    <row r="772">
      <c r="A772" s="175"/>
      <c r="C772" s="176"/>
      <c r="I772" s="176"/>
    </row>
    <row r="773">
      <c r="A773" s="175"/>
      <c r="C773" s="176"/>
      <c r="I773" s="176"/>
    </row>
    <row r="774">
      <c r="A774" s="175"/>
      <c r="C774" s="176"/>
      <c r="I774" s="176"/>
    </row>
    <row r="775">
      <c r="A775" s="175"/>
      <c r="C775" s="176"/>
      <c r="I775" s="176"/>
    </row>
    <row r="776">
      <c r="A776" s="175"/>
      <c r="C776" s="176"/>
      <c r="I776" s="176"/>
    </row>
    <row r="777">
      <c r="A777" s="175"/>
      <c r="C777" s="176"/>
      <c r="I777" s="176"/>
    </row>
    <row r="778">
      <c r="A778" s="175"/>
      <c r="C778" s="176"/>
      <c r="I778" s="176"/>
    </row>
    <row r="779">
      <c r="A779" s="175"/>
      <c r="C779" s="176"/>
      <c r="I779" s="176"/>
    </row>
    <row r="780">
      <c r="A780" s="175"/>
      <c r="C780" s="176"/>
      <c r="I780" s="176"/>
    </row>
    <row r="781">
      <c r="A781" s="175"/>
      <c r="C781" s="176"/>
      <c r="I781" s="176"/>
    </row>
    <row r="782">
      <c r="A782" s="175"/>
      <c r="C782" s="176"/>
      <c r="I782" s="176"/>
    </row>
    <row r="783">
      <c r="A783" s="175"/>
      <c r="C783" s="176"/>
      <c r="I783" s="176"/>
    </row>
    <row r="784">
      <c r="A784" s="175"/>
      <c r="C784" s="176"/>
      <c r="I784" s="176"/>
    </row>
    <row r="785">
      <c r="A785" s="175"/>
      <c r="C785" s="176"/>
      <c r="I785" s="176"/>
    </row>
    <row r="786">
      <c r="A786" s="175"/>
      <c r="C786" s="176"/>
      <c r="I786" s="176"/>
    </row>
    <row r="787">
      <c r="A787" s="175"/>
      <c r="C787" s="176"/>
      <c r="I787" s="176"/>
    </row>
    <row r="788">
      <c r="A788" s="175"/>
      <c r="C788" s="176"/>
      <c r="I788" s="176"/>
    </row>
    <row r="789">
      <c r="A789" s="175"/>
      <c r="C789" s="176"/>
      <c r="I789" s="176"/>
    </row>
    <row r="790">
      <c r="A790" s="175"/>
      <c r="C790" s="176"/>
      <c r="I790" s="176"/>
    </row>
    <row r="791">
      <c r="A791" s="175"/>
      <c r="C791" s="176"/>
      <c r="I791" s="176"/>
    </row>
    <row r="792">
      <c r="A792" s="175"/>
      <c r="C792" s="176"/>
      <c r="I792" s="176"/>
    </row>
    <row r="793">
      <c r="A793" s="175"/>
      <c r="C793" s="176"/>
      <c r="I793" s="176"/>
    </row>
    <row r="794">
      <c r="A794" s="175"/>
      <c r="C794" s="176"/>
      <c r="I794" s="176"/>
    </row>
    <row r="795">
      <c r="A795" s="175"/>
      <c r="C795" s="176"/>
      <c r="I795" s="176"/>
    </row>
    <row r="796">
      <c r="A796" s="175"/>
      <c r="C796" s="176"/>
      <c r="I796" s="176"/>
    </row>
    <row r="797">
      <c r="A797" s="175"/>
      <c r="C797" s="176"/>
      <c r="I797" s="176"/>
    </row>
    <row r="798">
      <c r="A798" s="175"/>
      <c r="C798" s="176"/>
      <c r="I798" s="176"/>
    </row>
    <row r="799">
      <c r="A799" s="175"/>
      <c r="C799" s="176"/>
      <c r="I799" s="176"/>
    </row>
    <row r="800">
      <c r="A800" s="175"/>
      <c r="C800" s="176"/>
      <c r="I800" s="176"/>
    </row>
    <row r="801">
      <c r="A801" s="175"/>
      <c r="C801" s="176"/>
      <c r="I801" s="176"/>
    </row>
    <row r="802">
      <c r="A802" s="175"/>
      <c r="C802" s="176"/>
      <c r="I802" s="176"/>
    </row>
    <row r="803">
      <c r="A803" s="175"/>
      <c r="C803" s="176"/>
      <c r="I803" s="176"/>
    </row>
    <row r="804">
      <c r="A804" s="175"/>
      <c r="C804" s="176"/>
      <c r="I804" s="176"/>
    </row>
    <row r="805">
      <c r="A805" s="175"/>
      <c r="C805" s="176"/>
      <c r="I805" s="176"/>
    </row>
    <row r="806">
      <c r="A806" s="175"/>
      <c r="C806" s="176"/>
      <c r="I806" s="176"/>
    </row>
    <row r="807">
      <c r="A807" s="175"/>
      <c r="C807" s="176"/>
      <c r="I807" s="176"/>
    </row>
    <row r="808">
      <c r="A808" s="175"/>
      <c r="C808" s="176"/>
      <c r="I808" s="176"/>
    </row>
    <row r="809">
      <c r="A809" s="175"/>
      <c r="C809" s="176"/>
      <c r="I809" s="176"/>
    </row>
    <row r="810">
      <c r="A810" s="175"/>
      <c r="C810" s="176"/>
      <c r="I810" s="176"/>
    </row>
    <row r="811">
      <c r="A811" s="175"/>
      <c r="C811" s="176"/>
      <c r="I811" s="176"/>
    </row>
    <row r="812">
      <c r="A812" s="175"/>
      <c r="C812" s="176"/>
      <c r="I812" s="176"/>
    </row>
    <row r="813">
      <c r="A813" s="175"/>
      <c r="C813" s="176"/>
      <c r="I813" s="176"/>
    </row>
    <row r="814">
      <c r="A814" s="175"/>
      <c r="C814" s="176"/>
      <c r="I814" s="176"/>
    </row>
    <row r="815">
      <c r="A815" s="175"/>
      <c r="C815" s="176"/>
      <c r="I815" s="176"/>
    </row>
    <row r="816">
      <c r="A816" s="175"/>
      <c r="C816" s="176"/>
      <c r="I816" s="176"/>
    </row>
    <row r="817">
      <c r="A817" s="175"/>
      <c r="C817" s="176"/>
      <c r="I817" s="176"/>
    </row>
    <row r="818">
      <c r="A818" s="175"/>
      <c r="C818" s="176"/>
      <c r="I818" s="176"/>
    </row>
    <row r="819">
      <c r="A819" s="175"/>
      <c r="C819" s="176"/>
      <c r="I819" s="176"/>
    </row>
    <row r="820">
      <c r="A820" s="175"/>
      <c r="C820" s="176"/>
      <c r="I820" s="176"/>
    </row>
    <row r="821">
      <c r="A821" s="175"/>
      <c r="C821" s="176"/>
      <c r="I821" s="176"/>
    </row>
    <row r="822">
      <c r="A822" s="175"/>
      <c r="C822" s="176"/>
      <c r="I822" s="176"/>
    </row>
    <row r="823">
      <c r="A823" s="175"/>
      <c r="C823" s="176"/>
      <c r="I823" s="176"/>
    </row>
    <row r="824">
      <c r="A824" s="175"/>
      <c r="C824" s="176"/>
      <c r="I824" s="176"/>
    </row>
    <row r="825">
      <c r="A825" s="175"/>
      <c r="C825" s="176"/>
      <c r="I825" s="176"/>
    </row>
    <row r="826">
      <c r="A826" s="175"/>
      <c r="C826" s="176"/>
      <c r="I826" s="176"/>
    </row>
    <row r="827">
      <c r="A827" s="175"/>
      <c r="C827" s="176"/>
      <c r="I827" s="176"/>
    </row>
    <row r="828">
      <c r="A828" s="175"/>
      <c r="C828" s="176"/>
      <c r="I828" s="176"/>
    </row>
    <row r="829">
      <c r="A829" s="175"/>
      <c r="C829" s="176"/>
      <c r="I829" s="176"/>
    </row>
    <row r="830">
      <c r="A830" s="175"/>
      <c r="C830" s="176"/>
      <c r="I830" s="176"/>
    </row>
    <row r="831">
      <c r="A831" s="175"/>
      <c r="C831" s="176"/>
      <c r="I831" s="176"/>
    </row>
    <row r="832">
      <c r="A832" s="175"/>
      <c r="C832" s="176"/>
      <c r="I832" s="176"/>
    </row>
    <row r="833">
      <c r="A833" s="175"/>
      <c r="C833" s="176"/>
      <c r="I833" s="176"/>
    </row>
    <row r="834">
      <c r="A834" s="175"/>
      <c r="C834" s="176"/>
      <c r="I834" s="176"/>
    </row>
    <row r="835">
      <c r="A835" s="175"/>
      <c r="C835" s="176"/>
      <c r="I835" s="176"/>
    </row>
    <row r="836">
      <c r="A836" s="175"/>
      <c r="C836" s="176"/>
      <c r="I836" s="176"/>
    </row>
    <row r="837">
      <c r="A837" s="175"/>
      <c r="C837" s="176"/>
      <c r="I837" s="176"/>
    </row>
    <row r="838">
      <c r="A838" s="175"/>
      <c r="C838" s="176"/>
      <c r="I838" s="176"/>
    </row>
    <row r="839">
      <c r="A839" s="175"/>
      <c r="C839" s="176"/>
      <c r="I839" s="176"/>
    </row>
    <row r="840">
      <c r="A840" s="175"/>
      <c r="C840" s="176"/>
      <c r="I840" s="176"/>
    </row>
    <row r="841">
      <c r="A841" s="175"/>
      <c r="C841" s="176"/>
      <c r="I841" s="176"/>
    </row>
    <row r="842">
      <c r="A842" s="175"/>
      <c r="C842" s="176"/>
      <c r="I842" s="176"/>
    </row>
    <row r="843">
      <c r="A843" s="175"/>
      <c r="C843" s="176"/>
      <c r="I843" s="176"/>
    </row>
    <row r="844">
      <c r="A844" s="175"/>
      <c r="C844" s="176"/>
      <c r="I844" s="176"/>
    </row>
    <row r="845">
      <c r="A845" s="175"/>
      <c r="C845" s="176"/>
      <c r="I845" s="176"/>
    </row>
    <row r="846">
      <c r="A846" s="175"/>
      <c r="C846" s="176"/>
      <c r="I846" s="176"/>
    </row>
    <row r="847">
      <c r="A847" s="175"/>
      <c r="C847" s="176"/>
      <c r="I847" s="176"/>
    </row>
    <row r="848">
      <c r="A848" s="175"/>
      <c r="C848" s="176"/>
      <c r="I848" s="176"/>
    </row>
    <row r="849">
      <c r="A849" s="175"/>
      <c r="C849" s="176"/>
      <c r="I849" s="176"/>
    </row>
    <row r="850">
      <c r="A850" s="175"/>
      <c r="C850" s="176"/>
      <c r="I850" s="176"/>
    </row>
    <row r="851">
      <c r="A851" s="175"/>
      <c r="C851" s="176"/>
      <c r="I851" s="176"/>
    </row>
    <row r="852">
      <c r="A852" s="175"/>
      <c r="C852" s="176"/>
      <c r="I852" s="176"/>
    </row>
    <row r="853">
      <c r="A853" s="175"/>
      <c r="C853" s="176"/>
      <c r="I853" s="176"/>
    </row>
    <row r="854">
      <c r="A854" s="175"/>
      <c r="C854" s="176"/>
      <c r="I854" s="176"/>
    </row>
    <row r="855">
      <c r="A855" s="175"/>
      <c r="C855" s="176"/>
      <c r="I855" s="176"/>
    </row>
    <row r="856">
      <c r="A856" s="175"/>
      <c r="C856" s="176"/>
      <c r="I856" s="176"/>
    </row>
    <row r="857">
      <c r="A857" s="175"/>
      <c r="C857" s="176"/>
      <c r="I857" s="176"/>
    </row>
    <row r="858">
      <c r="A858" s="175"/>
      <c r="C858" s="176"/>
      <c r="I858" s="176"/>
    </row>
    <row r="859">
      <c r="A859" s="175"/>
      <c r="C859" s="176"/>
      <c r="I859" s="176"/>
    </row>
    <row r="860">
      <c r="A860" s="175"/>
      <c r="C860" s="176"/>
      <c r="I860" s="176"/>
    </row>
    <row r="861">
      <c r="A861" s="175"/>
      <c r="C861" s="176"/>
      <c r="I861" s="176"/>
    </row>
    <row r="862">
      <c r="A862" s="175"/>
      <c r="C862" s="176"/>
      <c r="I862" s="176"/>
    </row>
    <row r="863">
      <c r="A863" s="175"/>
      <c r="C863" s="176"/>
      <c r="I863" s="176"/>
    </row>
    <row r="864">
      <c r="A864" s="175"/>
      <c r="C864" s="176"/>
      <c r="I864" s="176"/>
    </row>
    <row r="865">
      <c r="A865" s="175"/>
      <c r="C865" s="176"/>
      <c r="I865" s="176"/>
    </row>
    <row r="866">
      <c r="A866" s="175"/>
      <c r="C866" s="176"/>
      <c r="I866" s="176"/>
    </row>
    <row r="867">
      <c r="A867" s="175"/>
      <c r="C867" s="176"/>
      <c r="I867" s="176"/>
    </row>
    <row r="868">
      <c r="A868" s="175"/>
      <c r="C868" s="176"/>
      <c r="I868" s="176"/>
    </row>
    <row r="869">
      <c r="A869" s="175"/>
      <c r="C869" s="176"/>
      <c r="I869" s="176"/>
    </row>
    <row r="870">
      <c r="A870" s="175"/>
      <c r="C870" s="176"/>
      <c r="I870" s="176"/>
    </row>
    <row r="871">
      <c r="A871" s="175"/>
      <c r="C871" s="176"/>
      <c r="I871" s="176"/>
    </row>
    <row r="872">
      <c r="A872" s="175"/>
      <c r="C872" s="176"/>
      <c r="I872" s="176"/>
    </row>
    <row r="873">
      <c r="A873" s="175"/>
      <c r="C873" s="176"/>
      <c r="I873" s="176"/>
    </row>
    <row r="874">
      <c r="A874" s="175"/>
      <c r="C874" s="176"/>
      <c r="I874" s="176"/>
    </row>
    <row r="875">
      <c r="A875" s="175"/>
      <c r="C875" s="176"/>
      <c r="I875" s="176"/>
    </row>
    <row r="876">
      <c r="A876" s="175"/>
      <c r="C876" s="176"/>
      <c r="I876" s="176"/>
    </row>
    <row r="877">
      <c r="A877" s="175"/>
      <c r="C877" s="176"/>
      <c r="I877" s="176"/>
    </row>
    <row r="878">
      <c r="A878" s="175"/>
      <c r="C878" s="176"/>
      <c r="I878" s="176"/>
    </row>
    <row r="879">
      <c r="A879" s="175"/>
      <c r="C879" s="176"/>
      <c r="I879" s="176"/>
    </row>
    <row r="880">
      <c r="A880" s="175"/>
      <c r="C880" s="176"/>
      <c r="I880" s="176"/>
    </row>
    <row r="881">
      <c r="A881" s="175"/>
      <c r="C881" s="176"/>
      <c r="I881" s="176"/>
    </row>
    <row r="882">
      <c r="A882" s="175"/>
      <c r="C882" s="176"/>
      <c r="I882" s="176"/>
    </row>
    <row r="883">
      <c r="A883" s="175"/>
      <c r="C883" s="176"/>
      <c r="I883" s="176"/>
    </row>
    <row r="884">
      <c r="A884" s="175"/>
      <c r="C884" s="176"/>
      <c r="I884" s="176"/>
    </row>
    <row r="885">
      <c r="A885" s="175"/>
      <c r="C885" s="176"/>
      <c r="I885" s="176"/>
    </row>
    <row r="886">
      <c r="A886" s="175"/>
      <c r="C886" s="176"/>
      <c r="I886" s="176"/>
    </row>
    <row r="887">
      <c r="A887" s="175"/>
      <c r="C887" s="176"/>
      <c r="I887" s="176"/>
    </row>
    <row r="888">
      <c r="A888" s="175"/>
      <c r="C888" s="176"/>
      <c r="I888" s="176"/>
    </row>
    <row r="889">
      <c r="A889" s="175"/>
      <c r="C889" s="176"/>
      <c r="I889" s="176"/>
    </row>
    <row r="890">
      <c r="A890" s="175"/>
      <c r="C890" s="176"/>
      <c r="I890" s="176"/>
    </row>
    <row r="891">
      <c r="A891" s="175"/>
      <c r="C891" s="176"/>
      <c r="I891" s="176"/>
    </row>
    <row r="892">
      <c r="A892" s="175"/>
      <c r="C892" s="176"/>
      <c r="I892" s="176"/>
    </row>
    <row r="893">
      <c r="A893" s="175"/>
      <c r="C893" s="176"/>
      <c r="I893" s="176"/>
    </row>
    <row r="894">
      <c r="A894" s="175"/>
      <c r="C894" s="176"/>
      <c r="I894" s="176"/>
    </row>
    <row r="895">
      <c r="A895" s="175"/>
      <c r="C895" s="176"/>
      <c r="I895" s="176"/>
    </row>
    <row r="896">
      <c r="A896" s="175"/>
      <c r="C896" s="176"/>
      <c r="I896" s="176"/>
    </row>
    <row r="897">
      <c r="A897" s="175"/>
      <c r="C897" s="176"/>
      <c r="I897" s="176"/>
    </row>
    <row r="898">
      <c r="A898" s="175"/>
      <c r="C898" s="176"/>
      <c r="I898" s="176"/>
    </row>
    <row r="899">
      <c r="A899" s="175"/>
      <c r="C899" s="176"/>
      <c r="I899" s="176"/>
    </row>
    <row r="900">
      <c r="A900" s="175"/>
      <c r="C900" s="176"/>
      <c r="I900" s="176"/>
    </row>
    <row r="901">
      <c r="A901" s="175"/>
      <c r="C901" s="176"/>
      <c r="I901" s="176"/>
    </row>
    <row r="902">
      <c r="A902" s="175"/>
      <c r="C902" s="176"/>
      <c r="I902" s="176"/>
    </row>
    <row r="903">
      <c r="A903" s="175"/>
      <c r="C903" s="176"/>
      <c r="I903" s="176"/>
    </row>
    <row r="904">
      <c r="A904" s="175"/>
      <c r="C904" s="176"/>
      <c r="I904" s="176"/>
    </row>
    <row r="905">
      <c r="A905" s="175"/>
      <c r="C905" s="176"/>
      <c r="I905" s="176"/>
    </row>
    <row r="906">
      <c r="A906" s="175"/>
      <c r="C906" s="176"/>
      <c r="I906" s="176"/>
    </row>
    <row r="907">
      <c r="A907" s="175"/>
      <c r="C907" s="176"/>
      <c r="I907" s="176"/>
    </row>
    <row r="908">
      <c r="A908" s="175"/>
      <c r="C908" s="176"/>
      <c r="I908" s="176"/>
    </row>
    <row r="909">
      <c r="A909" s="175"/>
      <c r="C909" s="176"/>
      <c r="I909" s="176"/>
    </row>
    <row r="910">
      <c r="A910" s="175"/>
      <c r="C910" s="176"/>
      <c r="I910" s="176"/>
    </row>
    <row r="911">
      <c r="A911" s="175"/>
      <c r="C911" s="176"/>
      <c r="I911" s="176"/>
    </row>
    <row r="912">
      <c r="A912" s="175"/>
      <c r="C912" s="176"/>
      <c r="I912" s="176"/>
    </row>
    <row r="913">
      <c r="A913" s="175"/>
      <c r="C913" s="176"/>
      <c r="I913" s="176"/>
    </row>
    <row r="914">
      <c r="A914" s="175"/>
      <c r="C914" s="176"/>
      <c r="I914" s="176"/>
    </row>
    <row r="915">
      <c r="A915" s="175"/>
      <c r="C915" s="176"/>
      <c r="I915" s="176"/>
    </row>
    <row r="916">
      <c r="A916" s="175"/>
      <c r="C916" s="176"/>
      <c r="I916" s="176"/>
    </row>
    <row r="917">
      <c r="A917" s="175"/>
      <c r="C917" s="176"/>
      <c r="I917" s="176"/>
    </row>
    <row r="918">
      <c r="A918" s="175"/>
      <c r="C918" s="176"/>
      <c r="I918" s="176"/>
    </row>
    <row r="919">
      <c r="A919" s="175"/>
      <c r="C919" s="176"/>
      <c r="I919" s="176"/>
    </row>
    <row r="920">
      <c r="A920" s="175"/>
      <c r="C920" s="176"/>
      <c r="I920" s="176"/>
    </row>
    <row r="921">
      <c r="A921" s="175"/>
      <c r="C921" s="176"/>
      <c r="I921" s="176"/>
    </row>
    <row r="922">
      <c r="A922" s="175"/>
      <c r="C922" s="176"/>
      <c r="I922" s="176"/>
    </row>
    <row r="923">
      <c r="A923" s="175"/>
      <c r="C923" s="176"/>
      <c r="I923" s="176"/>
    </row>
    <row r="924">
      <c r="A924" s="175"/>
      <c r="C924" s="176"/>
      <c r="I924" s="176"/>
    </row>
    <row r="925">
      <c r="A925" s="175"/>
      <c r="C925" s="176"/>
      <c r="I925" s="176"/>
    </row>
    <row r="926">
      <c r="A926" s="175"/>
      <c r="C926" s="176"/>
      <c r="I926" s="176"/>
    </row>
    <row r="927">
      <c r="A927" s="175"/>
      <c r="C927" s="176"/>
      <c r="I927" s="176"/>
    </row>
    <row r="928">
      <c r="A928" s="175"/>
      <c r="C928" s="176"/>
      <c r="I928" s="176"/>
    </row>
    <row r="929">
      <c r="A929" s="175"/>
      <c r="C929" s="176"/>
      <c r="I929" s="176"/>
    </row>
    <row r="930">
      <c r="A930" s="175"/>
      <c r="C930" s="176"/>
      <c r="I930" s="176"/>
    </row>
    <row r="931">
      <c r="A931" s="175"/>
      <c r="C931" s="176"/>
      <c r="I931" s="176"/>
    </row>
    <row r="932">
      <c r="A932" s="175"/>
      <c r="C932" s="176"/>
      <c r="I932" s="176"/>
    </row>
    <row r="933">
      <c r="A933" s="175"/>
      <c r="C933" s="176"/>
      <c r="I933" s="176"/>
    </row>
    <row r="934">
      <c r="A934" s="175"/>
      <c r="C934" s="176"/>
      <c r="I934" s="176"/>
    </row>
    <row r="935">
      <c r="A935" s="175"/>
      <c r="C935" s="176"/>
      <c r="I935" s="176"/>
    </row>
    <row r="936">
      <c r="A936" s="175"/>
      <c r="C936" s="176"/>
      <c r="I936" s="176"/>
    </row>
    <row r="937">
      <c r="A937" s="175"/>
      <c r="C937" s="176"/>
      <c r="I937" s="176"/>
    </row>
    <row r="938">
      <c r="A938" s="175"/>
      <c r="C938" s="176"/>
      <c r="I938" s="176"/>
    </row>
    <row r="939">
      <c r="A939" s="175"/>
      <c r="C939" s="176"/>
      <c r="I939" s="176"/>
    </row>
    <row r="940">
      <c r="A940" s="175"/>
      <c r="C940" s="176"/>
      <c r="I940" s="176"/>
    </row>
    <row r="941">
      <c r="A941" s="175"/>
      <c r="C941" s="176"/>
      <c r="I941" s="176"/>
    </row>
    <row r="942">
      <c r="A942" s="175"/>
      <c r="C942" s="176"/>
      <c r="I942" s="176"/>
    </row>
    <row r="943">
      <c r="A943" s="175"/>
      <c r="C943" s="176"/>
      <c r="I943" s="176"/>
    </row>
    <row r="944">
      <c r="A944" s="175"/>
      <c r="C944" s="176"/>
      <c r="I944" s="176"/>
    </row>
    <row r="945">
      <c r="A945" s="175"/>
      <c r="C945" s="176"/>
      <c r="I945" s="176"/>
    </row>
    <row r="946">
      <c r="A946" s="175"/>
      <c r="C946" s="176"/>
      <c r="I946" s="176"/>
    </row>
    <row r="947">
      <c r="A947" s="175"/>
      <c r="C947" s="176"/>
      <c r="I947" s="176"/>
    </row>
    <row r="948">
      <c r="A948" s="175"/>
      <c r="C948" s="176"/>
      <c r="I948" s="176"/>
    </row>
    <row r="949">
      <c r="A949" s="175"/>
      <c r="C949" s="176"/>
      <c r="I949" s="176"/>
    </row>
    <row r="950">
      <c r="A950" s="175"/>
      <c r="C950" s="176"/>
      <c r="I950" s="176"/>
    </row>
    <row r="951">
      <c r="A951" s="175"/>
      <c r="C951" s="176"/>
      <c r="I951" s="176"/>
    </row>
    <row r="952">
      <c r="A952" s="175"/>
      <c r="C952" s="176"/>
      <c r="I952" s="176"/>
    </row>
    <row r="953">
      <c r="A953" s="175"/>
      <c r="C953" s="176"/>
      <c r="I953" s="176"/>
    </row>
    <row r="954">
      <c r="A954" s="175"/>
      <c r="C954" s="176"/>
      <c r="I954" s="176"/>
    </row>
    <row r="955">
      <c r="A955" s="175"/>
      <c r="C955" s="176"/>
      <c r="I955" s="176"/>
    </row>
    <row r="956">
      <c r="A956" s="175"/>
      <c r="C956" s="176"/>
      <c r="I956" s="176"/>
    </row>
    <row r="957">
      <c r="A957" s="175"/>
      <c r="C957" s="176"/>
      <c r="I957" s="176"/>
    </row>
    <row r="958">
      <c r="A958" s="175"/>
      <c r="C958" s="176"/>
      <c r="I958" s="176"/>
    </row>
    <row r="959">
      <c r="A959" s="175"/>
      <c r="C959" s="176"/>
      <c r="I959" s="176"/>
    </row>
    <row r="960">
      <c r="A960" s="175"/>
      <c r="C960" s="176"/>
      <c r="I960" s="176"/>
    </row>
    <row r="961">
      <c r="A961" s="175"/>
      <c r="C961" s="176"/>
      <c r="I961" s="176"/>
    </row>
    <row r="962">
      <c r="A962" s="175"/>
      <c r="C962" s="176"/>
      <c r="I962" s="176"/>
    </row>
    <row r="963">
      <c r="A963" s="175"/>
      <c r="C963" s="176"/>
      <c r="I963" s="176"/>
    </row>
    <row r="964">
      <c r="A964" s="175"/>
      <c r="C964" s="176"/>
      <c r="I964" s="176"/>
    </row>
    <row r="965">
      <c r="A965" s="175"/>
      <c r="C965" s="176"/>
      <c r="I965" s="176"/>
    </row>
    <row r="966">
      <c r="A966" s="175"/>
      <c r="C966" s="176"/>
      <c r="I966" s="176"/>
    </row>
    <row r="967">
      <c r="A967" s="175"/>
      <c r="C967" s="176"/>
      <c r="I967" s="176"/>
    </row>
    <row r="968">
      <c r="A968" s="175"/>
      <c r="C968" s="176"/>
      <c r="I968" s="176"/>
    </row>
    <row r="969">
      <c r="A969" s="175"/>
      <c r="C969" s="176"/>
      <c r="I969" s="176"/>
    </row>
    <row r="970">
      <c r="A970" s="175"/>
      <c r="C970" s="176"/>
      <c r="I970" s="176"/>
    </row>
    <row r="971">
      <c r="A971" s="175"/>
      <c r="C971" s="176"/>
      <c r="I971" s="176"/>
    </row>
    <row r="972">
      <c r="A972" s="175"/>
      <c r="C972" s="176"/>
      <c r="I972" s="176"/>
    </row>
    <row r="973">
      <c r="A973" s="175"/>
      <c r="C973" s="176"/>
      <c r="I973" s="176"/>
    </row>
    <row r="974">
      <c r="A974" s="175"/>
      <c r="C974" s="176"/>
      <c r="I974" s="176"/>
    </row>
    <row r="975">
      <c r="A975" s="175"/>
      <c r="C975" s="176"/>
      <c r="I975" s="176"/>
    </row>
    <row r="976">
      <c r="A976" s="175"/>
      <c r="C976" s="176"/>
      <c r="I976" s="176"/>
    </row>
    <row r="977">
      <c r="A977" s="175"/>
      <c r="C977" s="176"/>
      <c r="I977" s="176"/>
    </row>
    <row r="978">
      <c r="A978" s="175"/>
      <c r="C978" s="176"/>
      <c r="I978" s="176"/>
    </row>
    <row r="979">
      <c r="A979" s="175"/>
      <c r="C979" s="176"/>
      <c r="I979" s="176"/>
    </row>
    <row r="980">
      <c r="A980" s="175"/>
      <c r="C980" s="176"/>
      <c r="I980" s="176"/>
    </row>
    <row r="981">
      <c r="A981" s="175"/>
      <c r="C981" s="176"/>
      <c r="I981" s="176"/>
    </row>
    <row r="982">
      <c r="A982" s="175"/>
      <c r="C982" s="176"/>
      <c r="I982" s="176"/>
    </row>
    <row r="983">
      <c r="A983" s="175"/>
      <c r="C983" s="178"/>
      <c r="I983" s="17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>SecondRowTotals!B2 - SecondRowRiichi!B2 - SecondRowFold!B2 - SecondRowChange!B2 - SecondRowCall!B2</f>
        <v>23055</v>
      </c>
      <c r="C2" s="189">
        <f>SecondRowTotals!C2 - SecondRowRiichi!C2 - SecondRowFold!C2 - SecondRowChange!C2 - SecondRowCall!C2</f>
        <v>139</v>
      </c>
      <c r="D2" s="189">
        <f>SecondRowTotals!D2 - SecondRowRiichi!D2 - SecondRowFold!D2 - SecondRowChange!D2 - SecondRowCall!D2</f>
        <v>9643</v>
      </c>
      <c r="E2" s="189">
        <f>SecondRowTotals!E2 - SecondRowRiichi!E2 - SecondRowFold!E2 - SecondRowChange!E2 - SecondRowCall!E2</f>
        <v>10967</v>
      </c>
      <c r="F2" s="189">
        <f>SecondRowTotals!F2 - SecondRowRiichi!F2 - SecondRowFold!F2 - SecondRowChange!F2 - SecondRowCall!F2</f>
        <v>2180</v>
      </c>
      <c r="G2" s="189">
        <f>SecondRowTotals!G2 - SecondRowRiichi!G2 - SecondRowFold!G2 - SecondRowChange!G2 - SecondRowCall!G2</f>
        <v>126</v>
      </c>
      <c r="H2" s="189">
        <f>SecondRowTotals!H2 - SecondRowRiichi!H2 - SecondRowFold!H2 - SecondRowChange!H2 - SecondRowCall!H2</f>
        <v>0</v>
      </c>
      <c r="I2" s="189">
        <f>SecondRowTotals!I2 - SecondRowRiichi!I2 - SecondRowFold!I2 - SecondRowChange!I2 - SecondRowCall!I2</f>
        <v>0</v>
      </c>
      <c r="J2" s="189">
        <f>SecondRowTotals!J2 - SecondRowRiichi!J2 - SecondRowFold!J2 - SecondRowChange!J2 - SecondRowCall!J2</f>
        <v>0</v>
      </c>
      <c r="K2" s="189">
        <f>SecondRowTotals!K2 - SecondRowRiichi!K2 - SecondRowFold!K2 - SecondRowChange!K2 - SecondRowCall!K2</f>
        <v>0</v>
      </c>
      <c r="L2" s="189">
        <f>SecondRowTotals!L2 - SecondRowRiichi!L2 - SecondRowFold!L2 - SecondRowChange!L2 - SecondRowCall!L2</f>
        <v>0</v>
      </c>
      <c r="M2" s="189">
        <f>SecondRowTotals!M2 - SecondRowRiichi!M2 - SecondRowFold!M2 - SecondRowChange!M2 - SecondRowCall!M2</f>
        <v>0</v>
      </c>
      <c r="N2" s="189">
        <f>SecondRowTotals!N2 - SecondRowRiichi!N2 - SecondRowFold!N2 - SecondRowChange!N2 - SecondRowCall!N2</f>
        <v>0</v>
      </c>
      <c r="O2" s="189">
        <f>SecondRowTotals!O2 - SecondRowRiichi!O2 - SecondRowFold!O2 - SecondRowChange!O2 - SecondRowCall!O2</f>
        <v>0</v>
      </c>
      <c r="P2" s="189">
        <f>SecondRowTotals!P2 - SecondRowRiichi!P2 - SecondRowFold!P2 - SecondRowChange!P2 - SecondRowCall!P2</f>
        <v>0</v>
      </c>
      <c r="Q2" s="189">
        <f>SecondRowTotals!Q2 - SecondRowRiichi!Q2 - SecondRowFold!Q2 - SecondRowChange!Q2 - SecondRowCall!Q2</f>
        <v>0</v>
      </c>
      <c r="R2" s="189">
        <f>SecondRowTotals!R2 - SecondRowRiichi!R2 - SecondRowFold!R2 - SecondRowChange!R2 - SecondRowCall!R2</f>
        <v>0</v>
      </c>
      <c r="S2" s="189">
        <f>SecondRowTotals!S2 - SecondRowRiichi!S2 - SecondRowFold!S2 - SecondRowChange!S2 - SecondRowCall!S2</f>
        <v>0</v>
      </c>
      <c r="T2" s="189">
        <f>SecondRowTotals!T2 - SecondRowRiichi!T2 - SecondRowFold!T2 - SecondRowChange!T2 - SecondRowCall!T2</f>
        <v>0</v>
      </c>
      <c r="U2" s="189">
        <f>SecondRowTotals!U2 - SecondRowRiichi!U2 - SecondRowFold!U2 - SecondRowChange!U2 - SecondRowCall!U2</f>
        <v>0</v>
      </c>
      <c r="V2" s="189">
        <f>SecondRowTotals!V2 - SecondRowRiichi!V2 - SecondRowFold!V2 - SecondRowChange!V2 - SecondRowCall!V2</f>
        <v>0</v>
      </c>
      <c r="W2" s="189">
        <f>SecondRowTotals!W2 - SecondRowRiichi!W2 - SecondRowFold!W2 - SecondRowChange!W2 - SecondRowCall!W2</f>
        <v>0</v>
      </c>
      <c r="X2" s="189">
        <f>SecondRowTotals!X2 - SecondRowRiichi!X2 - SecondRowFold!X2 - SecondRowChange!X2 - SecondRowCall!X2</f>
        <v>0</v>
      </c>
      <c r="Y2" s="189">
        <f>SecondRowTotals!Y2 - SecondRowRiichi!Y2 - SecondRowFold!Y2 - SecondRowChange!Y2 - SecondRowCall!Y2</f>
        <v>0</v>
      </c>
      <c r="Z2" s="189">
        <f>SecondRowTotals!Z2 - SecondRowRiichi!Z2 - SecondRowFold!Z2 - SecondRowChange!Z2 - SecondRowCall!Z2</f>
        <v>0</v>
      </c>
      <c r="AA2" s="189">
        <f>SecondRowTotals!AA2 - SecondRowRiichi!AA2 - SecondRowFold!AA2 - SecondRowChange!AA2 - SecondRowCall!AA2</f>
        <v>0</v>
      </c>
      <c r="AB2" s="189">
        <f>SecondRowTotals!AB2 - SecondRowRiichi!AB2 - SecondRowFold!AB2 - SecondRowChange!AB2 - SecondRowCall!AB2</f>
        <v>0</v>
      </c>
      <c r="AC2" s="189">
        <f>SecondRowTotals!AC2 - SecondRowRiichi!AC2 - SecondRowFold!AC2 - SecondRowChange!AC2 - SecondRowCall!AC2</f>
        <v>0</v>
      </c>
      <c r="AD2" s="189">
        <f>SecondRowTotals!AD2 - SecondRowRiichi!AD2 - SecondRowFold!AD2 - SecondRowChange!AD2 - SecondRowCall!AD2</f>
        <v>0</v>
      </c>
      <c r="AE2" s="189">
        <f>SecondRowTotals!AE2 - SecondRowRiichi!AE2 - SecondRowFold!AE2 - SecondRowChange!AE2 - SecondRowCall!AE2</f>
        <v>0</v>
      </c>
      <c r="AF2" s="189">
        <f>SecondRowTotals!AF2 - SecondRowRiichi!AF2 - SecondRowFold!AF2 - SecondRowChange!AF2 - SecondRowCall!AF2</f>
        <v>0</v>
      </c>
      <c r="AG2" s="189">
        <f>SecondRowTotals!AG2 - SecondRowRiichi!AG2 - SecondRowFold!AG2 - SecondRowChange!AG2 - SecondRowCall!AG2</f>
        <v>0</v>
      </c>
      <c r="AH2" s="189">
        <f>SecondRowTotals!AH2 - SecondRowRiichi!AH2 - SecondRowFold!AH2 - SecondRowChange!AH2 - SecondRowCall!AH2</f>
        <v>0</v>
      </c>
      <c r="AI2" s="189">
        <f>SecondRowTotals!AI2 - SecondRowRiichi!AI2 - SecondRowFold!AI2 - SecondRowChange!AI2 - SecondRowCall!AI2</f>
        <v>0</v>
      </c>
      <c r="AJ2" s="189">
        <f>SecondRowTotals!AJ2 - SecondRowRiichi!AJ2 - SecondRowFold!AJ2 - SecondRowChange!AJ2 - SecondRowCall!AJ2</f>
        <v>0</v>
      </c>
      <c r="AK2" s="189">
        <f>SecondRowTotals!AK2 - SecondRowRiichi!AK2 - SecondRowFold!AK2 - SecondRowChange!AK2 - SecondRowCall!AK2</f>
        <v>0</v>
      </c>
      <c r="AL2" s="189">
        <f>SecondRowTotals!AL2 - SecondRowRiichi!AL2 - SecondRowFold!AL2 - SecondRowChange!AL2 - SecondRowCall!AL2</f>
        <v>0</v>
      </c>
      <c r="AM2" s="189">
        <f>SecondRowTotals!AM2 - SecondRowRiichi!AM2 - SecondRowFold!AM2 - SecondRowChange!AM2 - SecondRowCall!AM2</f>
        <v>0</v>
      </c>
      <c r="AN2" s="189">
        <f>SecondRowTotals!AN2 - SecondRowRiichi!AN2 - SecondRowFold!AN2 - SecondRowChange!AN2 - SecondRowCall!AN2</f>
        <v>0</v>
      </c>
      <c r="AO2" s="189">
        <f>SecondRowTotals!AO2 - SecondRowRiichi!AO2 - SecondRowFold!AO2 - SecondRowChange!AO2 - SecondRowCall!AO2</f>
        <v>0</v>
      </c>
      <c r="AP2" s="189">
        <f>SecondRowTotals!AP2 - SecondRowRiichi!AP2 - SecondRowFold!AP2 - SecondRowChange!AP2 - SecondRowCall!AP2</f>
        <v>0</v>
      </c>
    </row>
    <row r="3">
      <c r="A3" s="187" t="s">
        <v>150</v>
      </c>
      <c r="B3" s="189">
        <f>SecondRowTotals!B3 - SecondRowRiichi!B3 - SecondRowFold!B3 - SecondRowChange!B3 - SecondRowCall!B3</f>
        <v>557</v>
      </c>
      <c r="C3" s="189">
        <f>SecondRowTotals!C3 - SecondRowRiichi!C3 - SecondRowFold!C3 - SecondRowChange!C3 - SecondRowCall!C3</f>
        <v>0</v>
      </c>
      <c r="D3" s="189">
        <f>SecondRowTotals!D3 - SecondRowRiichi!D3 - SecondRowFold!D3 - SecondRowChange!D3 - SecondRowCall!D3</f>
        <v>0</v>
      </c>
      <c r="E3" s="189">
        <f>SecondRowTotals!E3 - SecondRowRiichi!E3 - SecondRowFold!E3 - SecondRowChange!E3 - SecondRowCall!E3</f>
        <v>0</v>
      </c>
      <c r="F3" s="189">
        <f>SecondRowTotals!F3 - SecondRowRiichi!F3 - SecondRowFold!F3 - SecondRowChange!F3 - SecondRowCall!F3</f>
        <v>0</v>
      </c>
      <c r="G3" s="189">
        <f>SecondRowTotals!G3 - SecondRowRiichi!G3 - SecondRowFold!G3 - SecondRowChange!G3 - SecondRowCall!G3</f>
        <v>133</v>
      </c>
      <c r="H3" s="189">
        <f>SecondRowTotals!H3 - SecondRowRiichi!H3 - SecondRowFold!H3 - SecondRowChange!H3 - SecondRowCall!H3</f>
        <v>212</v>
      </c>
      <c r="I3" s="189">
        <f>SecondRowTotals!I3 - SecondRowRiichi!I3 - SecondRowFold!I3 - SecondRowChange!I3 - SecondRowCall!I3</f>
        <v>159</v>
      </c>
      <c r="J3" s="189">
        <f>SecondRowTotals!J3 - SecondRowRiichi!J3 - SecondRowFold!J3 - SecondRowChange!J3 - SecondRowCall!J3</f>
        <v>47</v>
      </c>
      <c r="K3" s="189">
        <f>SecondRowTotals!K3 - SecondRowRiichi!K3 - SecondRowFold!K3 - SecondRowChange!K3 - SecondRowCall!K3</f>
        <v>6</v>
      </c>
      <c r="L3" s="189">
        <f>SecondRowTotals!L3 - SecondRowRiichi!L3 - SecondRowFold!L3 - SecondRowChange!L3 - SecondRowCall!L3</f>
        <v>0</v>
      </c>
      <c r="M3" s="189">
        <f>SecondRowTotals!M3 - SecondRowRiichi!M3 - SecondRowFold!M3 - SecondRowChange!M3 - SecondRowCall!M3</f>
        <v>0</v>
      </c>
      <c r="N3" s="189">
        <f>SecondRowTotals!N3 - SecondRowRiichi!N3 - SecondRowFold!N3 - SecondRowChange!N3 - SecondRowCall!N3</f>
        <v>0</v>
      </c>
      <c r="O3" s="189">
        <f>SecondRowTotals!O3 - SecondRowRiichi!O3 - SecondRowFold!O3 - SecondRowChange!O3 - SecondRowCall!O3</f>
        <v>0</v>
      </c>
      <c r="P3" s="189">
        <f>SecondRowTotals!P3 - SecondRowRiichi!P3 - SecondRowFold!P3 - SecondRowChange!P3 - SecondRowCall!P3</f>
        <v>0</v>
      </c>
      <c r="Q3" s="189">
        <f>SecondRowTotals!Q3 - SecondRowRiichi!Q3 - SecondRowFold!Q3 - SecondRowChange!Q3 - SecondRowCall!Q3</f>
        <v>0</v>
      </c>
      <c r="R3" s="189">
        <f>SecondRowTotals!R3 - SecondRowRiichi!R3 - SecondRowFold!R3 - SecondRowChange!R3 - SecondRowCall!R3</f>
        <v>0</v>
      </c>
      <c r="S3" s="189">
        <f>SecondRowTotals!S3 - SecondRowRiichi!S3 - SecondRowFold!S3 - SecondRowChange!S3 - SecondRowCall!S3</f>
        <v>0</v>
      </c>
      <c r="T3" s="189">
        <f>SecondRowTotals!T3 - SecondRowRiichi!T3 - SecondRowFold!T3 - SecondRowChange!T3 - SecondRowCall!T3</f>
        <v>0</v>
      </c>
      <c r="U3" s="189">
        <f>SecondRowTotals!U3 - SecondRowRiichi!U3 - SecondRowFold!U3 - SecondRowChange!U3 - SecondRowCall!U3</f>
        <v>0</v>
      </c>
      <c r="V3" s="189">
        <f>SecondRowTotals!V3 - SecondRowRiichi!V3 - SecondRowFold!V3 - SecondRowChange!V3 - SecondRowCall!V3</f>
        <v>0</v>
      </c>
      <c r="W3" s="189">
        <f>SecondRowTotals!W3 - SecondRowRiichi!W3 - SecondRowFold!W3 - SecondRowChange!W3 - SecondRowCall!W3</f>
        <v>0</v>
      </c>
      <c r="X3" s="189">
        <f>SecondRowTotals!X3 - SecondRowRiichi!X3 - SecondRowFold!X3 - SecondRowChange!X3 - SecondRowCall!X3</f>
        <v>0</v>
      </c>
      <c r="Y3" s="189">
        <f>SecondRowTotals!Y3 - SecondRowRiichi!Y3 - SecondRowFold!Y3 - SecondRowChange!Y3 - SecondRowCall!Y3</f>
        <v>0</v>
      </c>
      <c r="Z3" s="189">
        <f>SecondRowTotals!Z3 - SecondRowRiichi!Z3 - SecondRowFold!Z3 - SecondRowChange!Z3 - SecondRowCall!Z3</f>
        <v>0</v>
      </c>
      <c r="AA3" s="189">
        <f>SecondRowTotals!AA3 - SecondRowRiichi!AA3 - SecondRowFold!AA3 - SecondRowChange!AA3 - SecondRowCall!AA3</f>
        <v>0</v>
      </c>
      <c r="AB3" s="189">
        <f>SecondRowTotals!AB3 - SecondRowRiichi!AB3 - SecondRowFold!AB3 - SecondRowChange!AB3 - SecondRowCall!AB3</f>
        <v>0</v>
      </c>
      <c r="AC3" s="189">
        <f>SecondRowTotals!AC3 - SecondRowRiichi!AC3 - SecondRowFold!AC3 - SecondRowChange!AC3 - SecondRowCall!AC3</f>
        <v>0</v>
      </c>
      <c r="AD3" s="189">
        <f>SecondRowTotals!AD3 - SecondRowRiichi!AD3 - SecondRowFold!AD3 - SecondRowChange!AD3 - SecondRowCall!AD3</f>
        <v>0</v>
      </c>
      <c r="AE3" s="189">
        <f>SecondRowTotals!AE3 - SecondRowRiichi!AE3 - SecondRowFold!AE3 - SecondRowChange!AE3 - SecondRowCall!AE3</f>
        <v>0</v>
      </c>
      <c r="AF3" s="189">
        <f>SecondRowTotals!AF3 - SecondRowRiichi!AF3 - SecondRowFold!AF3 - SecondRowChange!AF3 - SecondRowCall!AF3</f>
        <v>0</v>
      </c>
      <c r="AG3" s="189">
        <f>SecondRowTotals!AG3 - SecondRowRiichi!AG3 - SecondRowFold!AG3 - SecondRowChange!AG3 - SecondRowCall!AG3</f>
        <v>0</v>
      </c>
      <c r="AH3" s="189">
        <f>SecondRowTotals!AH3 - SecondRowRiichi!AH3 - SecondRowFold!AH3 - SecondRowChange!AH3 - SecondRowCall!AH3</f>
        <v>0</v>
      </c>
      <c r="AI3" s="189">
        <f>SecondRowTotals!AI3 - SecondRowRiichi!AI3 - SecondRowFold!AI3 - SecondRowChange!AI3 - SecondRowCall!AI3</f>
        <v>0</v>
      </c>
      <c r="AJ3" s="189">
        <f>SecondRowTotals!AJ3 - SecondRowRiichi!AJ3 - SecondRowFold!AJ3 - SecondRowChange!AJ3 - SecondRowCall!AJ3</f>
        <v>0</v>
      </c>
      <c r="AK3" s="189">
        <f>SecondRowTotals!AK3 - SecondRowRiichi!AK3 - SecondRowFold!AK3 - SecondRowChange!AK3 - SecondRowCall!AK3</f>
        <v>0</v>
      </c>
      <c r="AL3" s="189">
        <f>SecondRowTotals!AL3 - SecondRowRiichi!AL3 - SecondRowFold!AL3 - SecondRowChange!AL3 - SecondRowCall!AL3</f>
        <v>0</v>
      </c>
      <c r="AM3" s="189">
        <f>SecondRowTotals!AM3 - SecondRowRiichi!AM3 - SecondRowFold!AM3 - SecondRowChange!AM3 - SecondRowCall!AM3</f>
        <v>0</v>
      </c>
      <c r="AN3" s="189">
        <f>SecondRowTotals!AN3 - SecondRowRiichi!AN3 - SecondRowFold!AN3 - SecondRowChange!AN3 - SecondRowCall!AN3</f>
        <v>0</v>
      </c>
      <c r="AO3" s="189">
        <f>SecondRowTotals!AO3 - SecondRowRiichi!AO3 - SecondRowFold!AO3 - SecondRowChange!AO3 - SecondRowCall!AO3</f>
        <v>0</v>
      </c>
      <c r="AP3" s="189">
        <f>SecondRowTotals!AP3 - SecondRowRiichi!AP3 - SecondRowFold!AP3 - SecondRowChange!AP3 - SecondRowCall!AP3</f>
        <v>0</v>
      </c>
    </row>
    <row r="4">
      <c r="A4" s="187" t="s">
        <v>151</v>
      </c>
      <c r="B4" s="189">
        <f>SecondRowTotals!B4 - SecondRowRiichi!B4 - SecondRowFold!B4 - SecondRowChange!B4 - SecondRowCall!B4</f>
        <v>64</v>
      </c>
      <c r="C4" s="189">
        <f>SecondRowTotals!C4 - SecondRowRiichi!C4 - SecondRowFold!C4 - SecondRowChange!C4 - SecondRowCall!C4</f>
        <v>0</v>
      </c>
      <c r="D4" s="189">
        <f>SecondRowTotals!D4 - SecondRowRiichi!D4 - SecondRowFold!D4 - SecondRowChange!D4 - SecondRowCall!D4</f>
        <v>0</v>
      </c>
      <c r="E4" s="189">
        <f>SecondRowTotals!E4 - SecondRowRiichi!E4 - SecondRowFold!E4 - SecondRowChange!E4 - SecondRowCall!E4</f>
        <v>0</v>
      </c>
      <c r="F4" s="189">
        <f>SecondRowTotals!F4 - SecondRowRiichi!F4 - SecondRowFold!F4 - SecondRowChange!F4 - SecondRowCall!F4</f>
        <v>0</v>
      </c>
      <c r="G4" s="189">
        <f>SecondRowTotals!G4 - SecondRowRiichi!G4 - SecondRowFold!G4 - SecondRowChange!G4 - SecondRowCall!G4</f>
        <v>0</v>
      </c>
      <c r="H4" s="189">
        <f>SecondRowTotals!H4 - SecondRowRiichi!H4 - SecondRowFold!H4 - SecondRowChange!H4 - SecondRowCall!H4</f>
        <v>6</v>
      </c>
      <c r="I4" s="189">
        <f>SecondRowTotals!I4 - SecondRowRiichi!I4 - SecondRowFold!I4 - SecondRowChange!I4 - SecondRowCall!I4</f>
        <v>14</v>
      </c>
      <c r="J4" s="189">
        <f>SecondRowTotals!J4 - SecondRowRiichi!J4 - SecondRowFold!J4 - SecondRowChange!J4 - SecondRowCall!J4</f>
        <v>13</v>
      </c>
      <c r="K4" s="189">
        <f>SecondRowTotals!K4 - SecondRowRiichi!K4 - SecondRowFold!K4 - SecondRowChange!K4 - SecondRowCall!K4</f>
        <v>16</v>
      </c>
      <c r="L4" s="189">
        <f>SecondRowTotals!L4 - SecondRowRiichi!L4 - SecondRowFold!L4 - SecondRowChange!L4 - SecondRowCall!L4</f>
        <v>13</v>
      </c>
      <c r="M4" s="189">
        <f>SecondRowTotals!M4 - SecondRowRiichi!M4 - SecondRowFold!M4 - SecondRowChange!M4 - SecondRowCall!M4</f>
        <v>2</v>
      </c>
      <c r="N4" s="189">
        <f>SecondRowTotals!N4 - SecondRowRiichi!N4 - SecondRowFold!N4 - SecondRowChange!N4 - SecondRowCall!N4</f>
        <v>0</v>
      </c>
      <c r="O4" s="189">
        <f>SecondRowTotals!O4 - SecondRowRiichi!O4 - SecondRowFold!O4 - SecondRowChange!O4 - SecondRowCall!O4</f>
        <v>0</v>
      </c>
      <c r="P4" s="189">
        <f>SecondRowTotals!P4 - SecondRowRiichi!P4 - SecondRowFold!P4 - SecondRowChange!P4 - SecondRowCall!P4</f>
        <v>0</v>
      </c>
      <c r="Q4" s="189">
        <f>SecondRowTotals!Q4 - SecondRowRiichi!Q4 - SecondRowFold!Q4 - SecondRowChange!Q4 - SecondRowCall!Q4</f>
        <v>0</v>
      </c>
      <c r="R4" s="189">
        <f>SecondRowTotals!R4 - SecondRowRiichi!R4 - SecondRowFold!R4 - SecondRowChange!R4 - SecondRowCall!R4</f>
        <v>0</v>
      </c>
      <c r="S4" s="189">
        <f>SecondRowTotals!S4 - SecondRowRiichi!S4 - SecondRowFold!S4 - SecondRowChange!S4 - SecondRowCall!S4</f>
        <v>0</v>
      </c>
      <c r="T4" s="189">
        <f>SecondRowTotals!T4 - SecondRowRiichi!T4 - SecondRowFold!T4 - SecondRowChange!T4 - SecondRowCall!T4</f>
        <v>0</v>
      </c>
      <c r="U4" s="189">
        <f>SecondRowTotals!U4 - SecondRowRiichi!U4 - SecondRowFold!U4 - SecondRowChange!U4 - SecondRowCall!U4</f>
        <v>0</v>
      </c>
      <c r="V4" s="189">
        <f>SecondRowTotals!V4 - SecondRowRiichi!V4 - SecondRowFold!V4 - SecondRowChange!V4 - SecondRowCall!V4</f>
        <v>0</v>
      </c>
      <c r="W4" s="189">
        <f>SecondRowTotals!W4 - SecondRowRiichi!W4 - SecondRowFold!W4 - SecondRowChange!W4 - SecondRowCall!W4</f>
        <v>0</v>
      </c>
      <c r="X4" s="189">
        <f>SecondRowTotals!X4 - SecondRowRiichi!X4 - SecondRowFold!X4 - SecondRowChange!X4 - SecondRowCall!X4</f>
        <v>0</v>
      </c>
      <c r="Y4" s="189">
        <f>SecondRowTotals!Y4 - SecondRowRiichi!Y4 - SecondRowFold!Y4 - SecondRowChange!Y4 - SecondRowCall!Y4</f>
        <v>0</v>
      </c>
      <c r="Z4" s="189">
        <f>SecondRowTotals!Z4 - SecondRowRiichi!Z4 - SecondRowFold!Z4 - SecondRowChange!Z4 - SecondRowCall!Z4</f>
        <v>0</v>
      </c>
      <c r="AA4" s="189">
        <f>SecondRowTotals!AA4 - SecondRowRiichi!AA4 - SecondRowFold!AA4 - SecondRowChange!AA4 - SecondRowCall!AA4</f>
        <v>0</v>
      </c>
      <c r="AB4" s="189">
        <f>SecondRowTotals!AB4 - SecondRowRiichi!AB4 - SecondRowFold!AB4 - SecondRowChange!AB4 - SecondRowCall!AB4</f>
        <v>0</v>
      </c>
      <c r="AC4" s="189">
        <f>SecondRowTotals!AC4 - SecondRowRiichi!AC4 - SecondRowFold!AC4 - SecondRowChange!AC4 - SecondRowCall!AC4</f>
        <v>0</v>
      </c>
      <c r="AD4" s="189">
        <f>SecondRowTotals!AD4 - SecondRowRiichi!AD4 - SecondRowFold!AD4 - SecondRowChange!AD4 - SecondRowCall!AD4</f>
        <v>0</v>
      </c>
      <c r="AE4" s="189">
        <f>SecondRowTotals!AE4 - SecondRowRiichi!AE4 - SecondRowFold!AE4 - SecondRowChange!AE4 - SecondRowCall!AE4</f>
        <v>0</v>
      </c>
      <c r="AF4" s="189">
        <f>SecondRowTotals!AF4 - SecondRowRiichi!AF4 - SecondRowFold!AF4 - SecondRowChange!AF4 - SecondRowCall!AF4</f>
        <v>0</v>
      </c>
      <c r="AG4" s="189">
        <f>SecondRowTotals!AG4 - SecondRowRiichi!AG4 - SecondRowFold!AG4 - SecondRowChange!AG4 - SecondRowCall!AG4</f>
        <v>0</v>
      </c>
      <c r="AH4" s="189">
        <f>SecondRowTotals!AH4 - SecondRowRiichi!AH4 - SecondRowFold!AH4 - SecondRowChange!AH4 - SecondRowCall!AH4</f>
        <v>0</v>
      </c>
      <c r="AI4" s="189">
        <f>SecondRowTotals!AI4 - SecondRowRiichi!AI4 - SecondRowFold!AI4 - SecondRowChange!AI4 - SecondRowCall!AI4</f>
        <v>0</v>
      </c>
      <c r="AJ4" s="189">
        <f>SecondRowTotals!AJ4 - SecondRowRiichi!AJ4 - SecondRowFold!AJ4 - SecondRowChange!AJ4 - SecondRowCall!AJ4</f>
        <v>0</v>
      </c>
      <c r="AK4" s="189">
        <f>SecondRowTotals!AK4 - SecondRowRiichi!AK4 - SecondRowFold!AK4 - SecondRowChange!AK4 - SecondRowCall!AK4</f>
        <v>0</v>
      </c>
      <c r="AL4" s="189">
        <f>SecondRowTotals!AL4 - SecondRowRiichi!AL4 - SecondRowFold!AL4 - SecondRowChange!AL4 - SecondRowCall!AL4</f>
        <v>0</v>
      </c>
      <c r="AM4" s="189">
        <f>SecondRowTotals!AM4 - SecondRowRiichi!AM4 - SecondRowFold!AM4 - SecondRowChange!AM4 - SecondRowCall!AM4</f>
        <v>0</v>
      </c>
      <c r="AN4" s="189">
        <f>SecondRowTotals!AN4 - SecondRowRiichi!AN4 - SecondRowFold!AN4 - SecondRowChange!AN4 - SecondRowCall!AN4</f>
        <v>0</v>
      </c>
      <c r="AO4" s="189">
        <f>SecondRowTotals!AO4 - SecondRowRiichi!AO4 - SecondRowFold!AO4 - SecondRowChange!AO4 - SecondRowCall!AO4</f>
        <v>0</v>
      </c>
      <c r="AP4" s="189">
        <f>SecondRowTotals!AP4 - SecondRowRiichi!AP4 - SecondRowFold!AP4 - SecondRowChange!AP4 - SecondRowCall!AP4</f>
        <v>0</v>
      </c>
    </row>
    <row r="5">
      <c r="A5" s="187" t="s">
        <v>152</v>
      </c>
      <c r="B5" s="189">
        <f>SecondRowTotals!B5 - SecondRowRiichi!B5 - SecondRowFold!B5 - SecondRowChange!B5 - SecondRowCall!B5</f>
        <v>4</v>
      </c>
      <c r="C5" s="189">
        <f>SecondRowTotals!C5 - SecondRowRiichi!C5 - SecondRowFold!C5 - SecondRowChange!C5 - SecondRowCall!C5</f>
        <v>0</v>
      </c>
      <c r="D5" s="189">
        <f>SecondRowTotals!D5 - SecondRowRiichi!D5 - SecondRowFold!D5 - SecondRowChange!D5 - SecondRowCall!D5</f>
        <v>0</v>
      </c>
      <c r="E5" s="189">
        <f>SecondRowTotals!E5 - SecondRowRiichi!E5 - SecondRowFold!E5 - SecondRowChange!E5 - SecondRowCall!E5</f>
        <v>0</v>
      </c>
      <c r="F5" s="189">
        <f>SecondRowTotals!F5 - SecondRowRiichi!F5 - SecondRowFold!F5 - SecondRowChange!F5 - SecondRowCall!F5</f>
        <v>0</v>
      </c>
      <c r="G5" s="189">
        <f>SecondRowTotals!G5 - SecondRowRiichi!G5 - SecondRowFold!G5 - SecondRowChange!G5 - SecondRowCall!G5</f>
        <v>0</v>
      </c>
      <c r="H5" s="189">
        <f>SecondRowTotals!H5 - SecondRowRiichi!H5 - SecondRowFold!H5 - SecondRowChange!H5 - SecondRowCall!H5</f>
        <v>0</v>
      </c>
      <c r="I5" s="189">
        <f>SecondRowTotals!I5 - SecondRowRiichi!I5 - SecondRowFold!I5 - SecondRowChange!I5 - SecondRowCall!I5</f>
        <v>0</v>
      </c>
      <c r="J5" s="189">
        <f>SecondRowTotals!J5 - SecondRowRiichi!J5 - SecondRowFold!J5 - SecondRowChange!J5 - SecondRowCall!J5</f>
        <v>1</v>
      </c>
      <c r="K5" s="189">
        <f>SecondRowTotals!K5 - SecondRowRiichi!K5 - SecondRowFold!K5 - SecondRowChange!K5 - SecondRowCall!K5</f>
        <v>0</v>
      </c>
      <c r="L5" s="189">
        <f>SecondRowTotals!L5 - SecondRowRiichi!L5 - SecondRowFold!L5 - SecondRowChange!L5 - SecondRowCall!L5</f>
        <v>2</v>
      </c>
      <c r="M5" s="189">
        <f>SecondRowTotals!M5 - SecondRowRiichi!M5 - SecondRowFold!M5 - SecondRowChange!M5 - SecondRowCall!M5</f>
        <v>1</v>
      </c>
      <c r="N5" s="189">
        <f>SecondRowTotals!N5 - SecondRowRiichi!N5 - SecondRowFold!N5 - SecondRowChange!N5 - SecondRowCall!N5</f>
        <v>0</v>
      </c>
      <c r="O5" s="189">
        <f>SecondRowTotals!O5 - SecondRowRiichi!O5 - SecondRowFold!O5 - SecondRowChange!O5 - SecondRowCall!O5</f>
        <v>0</v>
      </c>
      <c r="P5" s="189">
        <f>SecondRowTotals!P5 - SecondRowRiichi!P5 - SecondRowFold!P5 - SecondRowChange!P5 - SecondRowCall!P5</f>
        <v>0</v>
      </c>
      <c r="Q5" s="189">
        <f>SecondRowTotals!Q5 - SecondRowRiichi!Q5 - SecondRowFold!Q5 - SecondRowChange!Q5 - SecondRowCall!Q5</f>
        <v>0</v>
      </c>
      <c r="R5" s="189">
        <f>SecondRowTotals!R5 - SecondRowRiichi!R5 - SecondRowFold!R5 - SecondRowChange!R5 - SecondRowCall!R5</f>
        <v>0</v>
      </c>
      <c r="S5" s="189">
        <f>SecondRowTotals!S5 - SecondRowRiichi!S5 - SecondRowFold!S5 - SecondRowChange!S5 - SecondRowCall!S5</f>
        <v>0</v>
      </c>
      <c r="T5" s="189">
        <f>SecondRowTotals!T5 - SecondRowRiichi!T5 - SecondRowFold!T5 - SecondRowChange!T5 - SecondRowCall!T5</f>
        <v>0</v>
      </c>
      <c r="U5" s="189">
        <f>SecondRowTotals!U5 - SecondRowRiichi!U5 - SecondRowFold!U5 - SecondRowChange!U5 - SecondRowCall!U5</f>
        <v>0</v>
      </c>
      <c r="V5" s="189">
        <f>SecondRowTotals!V5 - SecondRowRiichi!V5 - SecondRowFold!V5 - SecondRowChange!V5 - SecondRowCall!V5</f>
        <v>0</v>
      </c>
      <c r="W5" s="189">
        <f>SecondRowTotals!W5 - SecondRowRiichi!W5 - SecondRowFold!W5 - SecondRowChange!W5 - SecondRowCall!W5</f>
        <v>0</v>
      </c>
      <c r="X5" s="189">
        <f>SecondRowTotals!X5 - SecondRowRiichi!X5 - SecondRowFold!X5 - SecondRowChange!X5 - SecondRowCall!X5</f>
        <v>0</v>
      </c>
      <c r="Y5" s="189">
        <f>SecondRowTotals!Y5 - SecondRowRiichi!Y5 - SecondRowFold!Y5 - SecondRowChange!Y5 - SecondRowCall!Y5</f>
        <v>0</v>
      </c>
      <c r="Z5" s="189">
        <f>SecondRowTotals!Z5 - SecondRowRiichi!Z5 - SecondRowFold!Z5 - SecondRowChange!Z5 - SecondRowCall!Z5</f>
        <v>0</v>
      </c>
      <c r="AA5" s="189">
        <f>SecondRowTotals!AA5 - SecondRowRiichi!AA5 - SecondRowFold!AA5 - SecondRowChange!AA5 - SecondRowCall!AA5</f>
        <v>0</v>
      </c>
      <c r="AB5" s="189">
        <f>SecondRowTotals!AB5 - SecondRowRiichi!AB5 - SecondRowFold!AB5 - SecondRowChange!AB5 - SecondRowCall!AB5</f>
        <v>0</v>
      </c>
      <c r="AC5" s="189">
        <f>SecondRowTotals!AC5 - SecondRowRiichi!AC5 - SecondRowFold!AC5 - SecondRowChange!AC5 - SecondRowCall!AC5</f>
        <v>0</v>
      </c>
      <c r="AD5" s="189">
        <f>SecondRowTotals!AD5 - SecondRowRiichi!AD5 - SecondRowFold!AD5 - SecondRowChange!AD5 - SecondRowCall!AD5</f>
        <v>0</v>
      </c>
      <c r="AE5" s="189">
        <f>SecondRowTotals!AE5 - SecondRowRiichi!AE5 - SecondRowFold!AE5 - SecondRowChange!AE5 - SecondRowCall!AE5</f>
        <v>0</v>
      </c>
      <c r="AF5" s="189">
        <f>SecondRowTotals!AF5 - SecondRowRiichi!AF5 - SecondRowFold!AF5 - SecondRowChange!AF5 - SecondRowCall!AF5</f>
        <v>0</v>
      </c>
      <c r="AG5" s="189">
        <f>SecondRowTotals!AG5 - SecondRowRiichi!AG5 - SecondRowFold!AG5 - SecondRowChange!AG5 - SecondRowCall!AG5</f>
        <v>0</v>
      </c>
      <c r="AH5" s="189">
        <f>SecondRowTotals!AH5 - SecondRowRiichi!AH5 - SecondRowFold!AH5 - SecondRowChange!AH5 - SecondRowCall!AH5</f>
        <v>0</v>
      </c>
      <c r="AI5" s="189">
        <f>SecondRowTotals!AI5 - SecondRowRiichi!AI5 - SecondRowFold!AI5 - SecondRowChange!AI5 - SecondRowCall!AI5</f>
        <v>0</v>
      </c>
      <c r="AJ5" s="189">
        <f>SecondRowTotals!AJ5 - SecondRowRiichi!AJ5 - SecondRowFold!AJ5 - SecondRowChange!AJ5 - SecondRowCall!AJ5</f>
        <v>0</v>
      </c>
      <c r="AK5" s="189">
        <f>SecondRowTotals!AK5 - SecondRowRiichi!AK5 - SecondRowFold!AK5 - SecondRowChange!AK5 - SecondRowCall!AK5</f>
        <v>0</v>
      </c>
      <c r="AL5" s="189">
        <f>SecondRowTotals!AL5 - SecondRowRiichi!AL5 - SecondRowFold!AL5 - SecondRowChange!AL5 - SecondRowCall!AL5</f>
        <v>0</v>
      </c>
      <c r="AM5" s="189">
        <f>SecondRowTotals!AM5 - SecondRowRiichi!AM5 - SecondRowFold!AM5 - SecondRowChange!AM5 - SecondRowCall!AM5</f>
        <v>0</v>
      </c>
      <c r="AN5" s="189">
        <f>SecondRowTotals!AN5 - SecondRowRiichi!AN5 - SecondRowFold!AN5 - SecondRowChange!AN5 - SecondRowCall!AN5</f>
        <v>0</v>
      </c>
      <c r="AO5" s="189">
        <f>SecondRowTotals!AO5 - SecondRowRiichi!AO5 - SecondRowFold!AO5 - SecondRowChange!AO5 - SecondRowCall!AO5</f>
        <v>0</v>
      </c>
      <c r="AP5" s="189">
        <f>SecondRowTotals!AP5 - SecondRowRiichi!AP5 - SecondRowFold!AP5 - SecondRowChange!AP5 - SecondRowCall!AP5</f>
        <v>0</v>
      </c>
    </row>
    <row r="6">
      <c r="A6" s="187" t="s">
        <v>153</v>
      </c>
      <c r="B6" s="189">
        <f>SecondRowTotals!B6 - SecondRowRiichi!B6 - SecondRowFold!B6 - SecondRowChange!B6 - SecondRowCall!B6</f>
        <v>1</v>
      </c>
      <c r="C6" s="189">
        <f>SecondRowTotals!C6 - SecondRowRiichi!C6 - SecondRowFold!C6 - SecondRowChange!C6 - SecondRowCall!C6</f>
        <v>0</v>
      </c>
      <c r="D6" s="189">
        <f>SecondRowTotals!D6 - SecondRowRiichi!D6 - SecondRowFold!D6 - SecondRowChange!D6 - SecondRowCall!D6</f>
        <v>0</v>
      </c>
      <c r="E6" s="189">
        <f>SecondRowTotals!E6 - SecondRowRiichi!E6 - SecondRowFold!E6 - SecondRowChange!E6 - SecondRowCall!E6</f>
        <v>0</v>
      </c>
      <c r="F6" s="189">
        <f>SecondRowTotals!F6 - SecondRowRiichi!F6 - SecondRowFold!F6 - SecondRowChange!F6 - SecondRowCall!F6</f>
        <v>0</v>
      </c>
      <c r="G6" s="189">
        <f>SecondRowTotals!G6 - SecondRowRiichi!G6 - SecondRowFold!G6 - SecondRowChange!G6 - SecondRowCall!G6</f>
        <v>0</v>
      </c>
      <c r="H6" s="189">
        <f>SecondRowTotals!H6 - SecondRowRiichi!H6 - SecondRowFold!H6 - SecondRowChange!H6 - SecondRowCall!H6</f>
        <v>0</v>
      </c>
      <c r="I6" s="189">
        <f>SecondRowTotals!I6 - SecondRowRiichi!I6 - SecondRowFold!I6 - SecondRowChange!I6 - SecondRowCall!I6</f>
        <v>0</v>
      </c>
      <c r="J6" s="189">
        <f>SecondRowTotals!J6 - SecondRowRiichi!J6 - SecondRowFold!J6 - SecondRowChange!J6 - SecondRowCall!J6</f>
        <v>1</v>
      </c>
      <c r="K6" s="189">
        <f>SecondRowTotals!K6 - SecondRowRiichi!K6 - SecondRowFold!K6 - SecondRowChange!K6 - SecondRowCall!K6</f>
        <v>0</v>
      </c>
      <c r="L6" s="189">
        <f>SecondRowTotals!L6 - SecondRowRiichi!L6 - SecondRowFold!L6 - SecondRowChange!L6 - SecondRowCall!L6</f>
        <v>0</v>
      </c>
      <c r="M6" s="189">
        <f>SecondRowTotals!M6 - SecondRowRiichi!M6 - SecondRowFold!M6 - SecondRowChange!M6 - SecondRowCall!M6</f>
        <v>0</v>
      </c>
      <c r="N6" s="189">
        <f>SecondRowTotals!N6 - SecondRowRiichi!N6 - SecondRowFold!N6 - SecondRowChange!N6 - SecondRowCall!N6</f>
        <v>0</v>
      </c>
      <c r="O6" s="189">
        <f>SecondRowTotals!O6 - SecondRowRiichi!O6 - SecondRowFold!O6 - SecondRowChange!O6 - SecondRowCall!O6</f>
        <v>0</v>
      </c>
      <c r="P6" s="189">
        <f>SecondRowTotals!P6 - SecondRowRiichi!P6 - SecondRowFold!P6 - SecondRowChange!P6 - SecondRowCall!P6</f>
        <v>0</v>
      </c>
      <c r="Q6" s="189">
        <f>SecondRowTotals!Q6 - SecondRowRiichi!Q6 - SecondRowFold!Q6 - SecondRowChange!Q6 - SecondRowCall!Q6</f>
        <v>0</v>
      </c>
      <c r="R6" s="189">
        <f>SecondRowTotals!R6 - SecondRowRiichi!R6 - SecondRowFold!R6 - SecondRowChange!R6 - SecondRowCall!R6</f>
        <v>0</v>
      </c>
      <c r="S6" s="189">
        <f>SecondRowTotals!S6 - SecondRowRiichi!S6 - SecondRowFold!S6 - SecondRowChange!S6 - SecondRowCall!S6</f>
        <v>0</v>
      </c>
      <c r="T6" s="189">
        <f>SecondRowTotals!T6 - SecondRowRiichi!T6 - SecondRowFold!T6 - SecondRowChange!T6 - SecondRowCall!T6</f>
        <v>0</v>
      </c>
      <c r="U6" s="189">
        <f>SecondRowTotals!U6 - SecondRowRiichi!U6 - SecondRowFold!U6 - SecondRowChange!U6 - SecondRowCall!U6</f>
        <v>0</v>
      </c>
      <c r="V6" s="189">
        <f>SecondRowTotals!V6 - SecondRowRiichi!V6 - SecondRowFold!V6 - SecondRowChange!V6 - SecondRowCall!V6</f>
        <v>0</v>
      </c>
      <c r="W6" s="189">
        <f>SecondRowTotals!W6 - SecondRowRiichi!W6 - SecondRowFold!W6 - SecondRowChange!W6 - SecondRowCall!W6</f>
        <v>0</v>
      </c>
      <c r="X6" s="189">
        <f>SecondRowTotals!X6 - SecondRowRiichi!X6 - SecondRowFold!X6 - SecondRowChange!X6 - SecondRowCall!X6</f>
        <v>0</v>
      </c>
      <c r="Y6" s="189">
        <f>SecondRowTotals!Y6 - SecondRowRiichi!Y6 - SecondRowFold!Y6 - SecondRowChange!Y6 - SecondRowCall!Y6</f>
        <v>0</v>
      </c>
      <c r="Z6" s="189">
        <f>SecondRowTotals!Z6 - SecondRowRiichi!Z6 - SecondRowFold!Z6 - SecondRowChange!Z6 - SecondRowCall!Z6</f>
        <v>0</v>
      </c>
      <c r="AA6" s="189">
        <f>SecondRowTotals!AA6 - SecondRowRiichi!AA6 - SecondRowFold!AA6 - SecondRowChange!AA6 - SecondRowCall!AA6</f>
        <v>0</v>
      </c>
      <c r="AB6" s="189">
        <f>SecondRowTotals!AB6 - SecondRowRiichi!AB6 - SecondRowFold!AB6 - SecondRowChange!AB6 - SecondRowCall!AB6</f>
        <v>0</v>
      </c>
      <c r="AC6" s="189">
        <f>SecondRowTotals!AC6 - SecondRowRiichi!AC6 - SecondRowFold!AC6 - SecondRowChange!AC6 - SecondRowCall!AC6</f>
        <v>0</v>
      </c>
      <c r="AD6" s="189">
        <f>SecondRowTotals!AD6 - SecondRowRiichi!AD6 - SecondRowFold!AD6 - SecondRowChange!AD6 - SecondRowCall!AD6</f>
        <v>0</v>
      </c>
      <c r="AE6" s="189">
        <f>SecondRowTotals!AE6 - SecondRowRiichi!AE6 - SecondRowFold!AE6 - SecondRowChange!AE6 - SecondRowCall!AE6</f>
        <v>0</v>
      </c>
      <c r="AF6" s="189">
        <f>SecondRowTotals!AF6 - SecondRowRiichi!AF6 - SecondRowFold!AF6 - SecondRowChange!AF6 - SecondRowCall!AF6</f>
        <v>0</v>
      </c>
      <c r="AG6" s="189">
        <f>SecondRowTotals!AG6 - SecondRowRiichi!AG6 - SecondRowFold!AG6 - SecondRowChange!AG6 - SecondRowCall!AG6</f>
        <v>0</v>
      </c>
      <c r="AH6" s="189">
        <f>SecondRowTotals!AH6 - SecondRowRiichi!AH6 - SecondRowFold!AH6 - SecondRowChange!AH6 - SecondRowCall!AH6</f>
        <v>0</v>
      </c>
      <c r="AI6" s="189">
        <f>SecondRowTotals!AI6 - SecondRowRiichi!AI6 - SecondRowFold!AI6 - SecondRowChange!AI6 - SecondRowCall!AI6</f>
        <v>0</v>
      </c>
      <c r="AJ6" s="189">
        <f>SecondRowTotals!AJ6 - SecondRowRiichi!AJ6 - SecondRowFold!AJ6 - SecondRowChange!AJ6 - SecondRowCall!AJ6</f>
        <v>0</v>
      </c>
      <c r="AK6" s="189">
        <f>SecondRowTotals!AK6 - SecondRowRiichi!AK6 - SecondRowFold!AK6 - SecondRowChange!AK6 - SecondRowCall!AK6</f>
        <v>0</v>
      </c>
      <c r="AL6" s="189">
        <f>SecondRowTotals!AL6 - SecondRowRiichi!AL6 - SecondRowFold!AL6 - SecondRowChange!AL6 - SecondRowCall!AL6</f>
        <v>0</v>
      </c>
      <c r="AM6" s="189">
        <f>SecondRowTotals!AM6 - SecondRowRiichi!AM6 - SecondRowFold!AM6 - SecondRowChange!AM6 - SecondRowCall!AM6</f>
        <v>0</v>
      </c>
      <c r="AN6" s="189">
        <f>SecondRowTotals!AN6 - SecondRowRiichi!AN6 - SecondRowFold!AN6 - SecondRowChange!AN6 - SecondRowCall!AN6</f>
        <v>0</v>
      </c>
      <c r="AO6" s="189">
        <f>SecondRowTotals!AO6 - SecondRowRiichi!AO6 - SecondRowFold!AO6 - SecondRowChange!AO6 - SecondRowCall!AO6</f>
        <v>0</v>
      </c>
      <c r="AP6" s="189">
        <f>SecondRowTotals!AP6 - SecondRowRiichi!AP6 - SecondRowFold!AP6 - SecondRowChange!AP6 - SecondRowCall!AP6</f>
        <v>0</v>
      </c>
    </row>
    <row r="7">
      <c r="A7" s="187" t="s">
        <v>154</v>
      </c>
      <c r="B7" s="189">
        <f>SecondRowTotals!B7 - SecondRowRiichi!B7 - SecondRowFold!B7 - SecondRowChange!B7 - SecondRowCall!B7</f>
        <v>1147</v>
      </c>
      <c r="C7" s="189">
        <f>SecondRowTotals!C7 - SecondRowRiichi!C7 - SecondRowFold!C7 - SecondRowChange!C7 - SecondRowCall!C7</f>
        <v>0</v>
      </c>
      <c r="D7" s="189">
        <f>SecondRowTotals!D7 - SecondRowRiichi!D7 - SecondRowFold!D7 - SecondRowChange!D7 - SecondRowCall!D7</f>
        <v>0</v>
      </c>
      <c r="E7" s="189">
        <f>SecondRowTotals!E7 - SecondRowRiichi!E7 - SecondRowFold!E7 - SecondRowChange!E7 - SecondRowCall!E7</f>
        <v>0</v>
      </c>
      <c r="F7" s="189">
        <f>SecondRowTotals!F7 - SecondRowRiichi!F7 - SecondRowFold!F7 - SecondRowChange!F7 - SecondRowCall!F7</f>
        <v>0</v>
      </c>
      <c r="G7" s="189">
        <f>SecondRowTotals!G7 - SecondRowRiichi!G7 - SecondRowFold!G7 - SecondRowChange!G7 - SecondRowCall!G7</f>
        <v>317</v>
      </c>
      <c r="H7" s="189">
        <f>SecondRowTotals!H7 - SecondRowRiichi!H7 - SecondRowFold!H7 - SecondRowChange!H7 - SecondRowCall!H7</f>
        <v>505</v>
      </c>
      <c r="I7" s="189">
        <f>SecondRowTotals!I7 - SecondRowRiichi!I7 - SecondRowFold!I7 - SecondRowChange!I7 - SecondRowCall!I7</f>
        <v>270</v>
      </c>
      <c r="J7" s="189">
        <f>SecondRowTotals!J7 - SecondRowRiichi!J7 - SecondRowFold!J7 - SecondRowChange!J7 - SecondRowCall!J7</f>
        <v>50</v>
      </c>
      <c r="K7" s="189">
        <f>SecondRowTotals!K7 - SecondRowRiichi!K7 - SecondRowFold!K7 - SecondRowChange!K7 - SecondRowCall!K7</f>
        <v>5</v>
      </c>
      <c r="L7" s="189">
        <f>SecondRowTotals!L7 - SecondRowRiichi!L7 - SecondRowFold!L7 - SecondRowChange!L7 - SecondRowCall!L7</f>
        <v>0</v>
      </c>
      <c r="M7" s="189">
        <f>SecondRowTotals!M7 - SecondRowRiichi!M7 - SecondRowFold!M7 - SecondRowChange!M7 - SecondRowCall!M7</f>
        <v>0</v>
      </c>
      <c r="N7" s="189">
        <f>SecondRowTotals!N7 - SecondRowRiichi!N7 - SecondRowFold!N7 - SecondRowChange!N7 - SecondRowCall!N7</f>
        <v>0</v>
      </c>
      <c r="O7" s="189">
        <f>SecondRowTotals!O7 - SecondRowRiichi!O7 - SecondRowFold!O7 - SecondRowChange!O7 - SecondRowCall!O7</f>
        <v>0</v>
      </c>
      <c r="P7" s="189">
        <f>SecondRowTotals!P7 - SecondRowRiichi!P7 - SecondRowFold!P7 - SecondRowChange!P7 - SecondRowCall!P7</f>
        <v>0</v>
      </c>
      <c r="Q7" s="189">
        <f>SecondRowTotals!Q7 - SecondRowRiichi!Q7 - SecondRowFold!Q7 - SecondRowChange!Q7 - SecondRowCall!Q7</f>
        <v>0</v>
      </c>
      <c r="R7" s="189">
        <f>SecondRowTotals!R7 - SecondRowRiichi!R7 - SecondRowFold!R7 - SecondRowChange!R7 - SecondRowCall!R7</f>
        <v>0</v>
      </c>
      <c r="S7" s="189">
        <f>SecondRowTotals!S7 - SecondRowRiichi!S7 - SecondRowFold!S7 - SecondRowChange!S7 - SecondRowCall!S7</f>
        <v>0</v>
      </c>
      <c r="T7" s="189">
        <f>SecondRowTotals!T7 - SecondRowRiichi!T7 - SecondRowFold!T7 - SecondRowChange!T7 - SecondRowCall!T7</f>
        <v>0</v>
      </c>
      <c r="U7" s="189">
        <f>SecondRowTotals!U7 - SecondRowRiichi!U7 - SecondRowFold!U7 - SecondRowChange!U7 - SecondRowCall!U7</f>
        <v>0</v>
      </c>
      <c r="V7" s="189">
        <f>SecondRowTotals!V7 - SecondRowRiichi!V7 - SecondRowFold!V7 - SecondRowChange!V7 - SecondRowCall!V7</f>
        <v>0</v>
      </c>
      <c r="W7" s="189">
        <f>SecondRowTotals!W7 - SecondRowRiichi!W7 - SecondRowFold!W7 - SecondRowChange!W7 - SecondRowCall!W7</f>
        <v>0</v>
      </c>
      <c r="X7" s="189">
        <f>SecondRowTotals!X7 - SecondRowRiichi!X7 - SecondRowFold!X7 - SecondRowChange!X7 - SecondRowCall!X7</f>
        <v>0</v>
      </c>
      <c r="Y7" s="189">
        <f>SecondRowTotals!Y7 - SecondRowRiichi!Y7 - SecondRowFold!Y7 - SecondRowChange!Y7 - SecondRowCall!Y7</f>
        <v>0</v>
      </c>
      <c r="Z7" s="189">
        <f>SecondRowTotals!Z7 - SecondRowRiichi!Z7 - SecondRowFold!Z7 - SecondRowChange!Z7 - SecondRowCall!Z7</f>
        <v>0</v>
      </c>
      <c r="AA7" s="189">
        <f>SecondRowTotals!AA7 - SecondRowRiichi!AA7 - SecondRowFold!AA7 - SecondRowChange!AA7 - SecondRowCall!AA7</f>
        <v>0</v>
      </c>
      <c r="AB7" s="189">
        <f>SecondRowTotals!AB7 - SecondRowRiichi!AB7 - SecondRowFold!AB7 - SecondRowChange!AB7 - SecondRowCall!AB7</f>
        <v>0</v>
      </c>
      <c r="AC7" s="189">
        <f>SecondRowTotals!AC7 - SecondRowRiichi!AC7 - SecondRowFold!AC7 - SecondRowChange!AC7 - SecondRowCall!AC7</f>
        <v>0</v>
      </c>
      <c r="AD7" s="189">
        <f>SecondRowTotals!AD7 - SecondRowRiichi!AD7 - SecondRowFold!AD7 - SecondRowChange!AD7 - SecondRowCall!AD7</f>
        <v>0</v>
      </c>
      <c r="AE7" s="189">
        <f>SecondRowTotals!AE7 - SecondRowRiichi!AE7 - SecondRowFold!AE7 - SecondRowChange!AE7 - SecondRowCall!AE7</f>
        <v>0</v>
      </c>
      <c r="AF7" s="189">
        <f>SecondRowTotals!AF7 - SecondRowRiichi!AF7 - SecondRowFold!AF7 - SecondRowChange!AF7 - SecondRowCall!AF7</f>
        <v>0</v>
      </c>
      <c r="AG7" s="189">
        <f>SecondRowTotals!AG7 - SecondRowRiichi!AG7 - SecondRowFold!AG7 - SecondRowChange!AG7 - SecondRowCall!AG7</f>
        <v>0</v>
      </c>
      <c r="AH7" s="189">
        <f>SecondRowTotals!AH7 - SecondRowRiichi!AH7 - SecondRowFold!AH7 - SecondRowChange!AH7 - SecondRowCall!AH7</f>
        <v>0</v>
      </c>
      <c r="AI7" s="189">
        <f>SecondRowTotals!AI7 - SecondRowRiichi!AI7 - SecondRowFold!AI7 - SecondRowChange!AI7 - SecondRowCall!AI7</f>
        <v>0</v>
      </c>
      <c r="AJ7" s="189">
        <f>SecondRowTotals!AJ7 - SecondRowRiichi!AJ7 - SecondRowFold!AJ7 - SecondRowChange!AJ7 - SecondRowCall!AJ7</f>
        <v>0</v>
      </c>
      <c r="AK7" s="189">
        <f>SecondRowTotals!AK7 - SecondRowRiichi!AK7 - SecondRowFold!AK7 - SecondRowChange!AK7 - SecondRowCall!AK7</f>
        <v>0</v>
      </c>
      <c r="AL7" s="189">
        <f>SecondRowTotals!AL7 - SecondRowRiichi!AL7 - SecondRowFold!AL7 - SecondRowChange!AL7 - SecondRowCall!AL7</f>
        <v>0</v>
      </c>
      <c r="AM7" s="189">
        <f>SecondRowTotals!AM7 - SecondRowRiichi!AM7 - SecondRowFold!AM7 - SecondRowChange!AM7 - SecondRowCall!AM7</f>
        <v>0</v>
      </c>
      <c r="AN7" s="189">
        <f>SecondRowTotals!AN7 - SecondRowRiichi!AN7 - SecondRowFold!AN7 - SecondRowChange!AN7 - SecondRowCall!AN7</f>
        <v>0</v>
      </c>
      <c r="AO7" s="189">
        <f>SecondRowTotals!AO7 - SecondRowRiichi!AO7 - SecondRowFold!AO7 - SecondRowChange!AO7 - SecondRowCall!AO7</f>
        <v>0</v>
      </c>
      <c r="AP7" s="189">
        <f>SecondRowTotals!AP7 - SecondRowRiichi!AP7 - SecondRowFold!AP7 - SecondRowChange!AP7 - SecondRowCall!AP7</f>
        <v>0</v>
      </c>
    </row>
    <row r="8">
      <c r="A8" s="187" t="s">
        <v>155</v>
      </c>
      <c r="B8" s="189">
        <f>SecondRowTotals!B8 - SecondRowRiichi!B8 - SecondRowFold!B8 - SecondRowChange!B8 - SecondRowCall!B8</f>
        <v>68</v>
      </c>
      <c r="C8" s="189">
        <f>SecondRowTotals!C8 - SecondRowRiichi!C8 - SecondRowFold!C8 - SecondRowChange!C8 - SecondRowCall!C8</f>
        <v>0</v>
      </c>
      <c r="D8" s="189">
        <f>SecondRowTotals!D8 - SecondRowRiichi!D8 - SecondRowFold!D8 - SecondRowChange!D8 - SecondRowCall!D8</f>
        <v>0</v>
      </c>
      <c r="E8" s="189">
        <f>SecondRowTotals!E8 - SecondRowRiichi!E8 - SecondRowFold!E8 - SecondRowChange!E8 - SecondRowCall!E8</f>
        <v>0</v>
      </c>
      <c r="F8" s="189">
        <f>SecondRowTotals!F8 - SecondRowRiichi!F8 - SecondRowFold!F8 - SecondRowChange!F8 - SecondRowCall!F8</f>
        <v>0</v>
      </c>
      <c r="G8" s="189">
        <f>SecondRowTotals!G8 - SecondRowRiichi!G8 - SecondRowFold!G8 - SecondRowChange!G8 - SecondRowCall!G8</f>
        <v>0</v>
      </c>
      <c r="H8" s="189">
        <f>SecondRowTotals!H8 - SecondRowRiichi!H8 - SecondRowFold!H8 - SecondRowChange!H8 - SecondRowCall!H8</f>
        <v>4</v>
      </c>
      <c r="I8" s="189">
        <f>SecondRowTotals!I8 - SecondRowRiichi!I8 - SecondRowFold!I8 - SecondRowChange!I8 - SecondRowCall!I8</f>
        <v>19</v>
      </c>
      <c r="J8" s="189">
        <f>SecondRowTotals!J8 - SecondRowRiichi!J8 - SecondRowFold!J8 - SecondRowChange!J8 - SecondRowCall!J8</f>
        <v>25</v>
      </c>
      <c r="K8" s="189">
        <f>SecondRowTotals!K8 - SecondRowRiichi!K8 - SecondRowFold!K8 - SecondRowChange!K8 - SecondRowCall!K8</f>
        <v>13</v>
      </c>
      <c r="L8" s="189">
        <f>SecondRowTotals!L8 - SecondRowRiichi!L8 - SecondRowFold!L8 - SecondRowChange!L8 - SecondRowCall!L8</f>
        <v>5</v>
      </c>
      <c r="M8" s="189">
        <f>SecondRowTotals!M8 - SecondRowRiichi!M8 - SecondRowFold!M8 - SecondRowChange!M8 - SecondRowCall!M8</f>
        <v>2</v>
      </c>
      <c r="N8" s="189">
        <f>SecondRowTotals!N8 - SecondRowRiichi!N8 - SecondRowFold!N8 - SecondRowChange!N8 - SecondRowCall!N8</f>
        <v>0</v>
      </c>
      <c r="O8" s="189">
        <f>SecondRowTotals!O8 - SecondRowRiichi!O8 - SecondRowFold!O8 - SecondRowChange!O8 - SecondRowCall!O8</f>
        <v>0</v>
      </c>
      <c r="P8" s="189">
        <f>SecondRowTotals!P8 - SecondRowRiichi!P8 - SecondRowFold!P8 - SecondRowChange!P8 - SecondRowCall!P8</f>
        <v>0</v>
      </c>
      <c r="Q8" s="189">
        <f>SecondRowTotals!Q8 - SecondRowRiichi!Q8 - SecondRowFold!Q8 - SecondRowChange!Q8 - SecondRowCall!Q8</f>
        <v>0</v>
      </c>
      <c r="R8" s="189">
        <f>SecondRowTotals!R8 - SecondRowRiichi!R8 - SecondRowFold!R8 - SecondRowChange!R8 - SecondRowCall!R8</f>
        <v>0</v>
      </c>
      <c r="S8" s="189">
        <f>SecondRowTotals!S8 - SecondRowRiichi!S8 - SecondRowFold!S8 - SecondRowChange!S8 - SecondRowCall!S8</f>
        <v>0</v>
      </c>
      <c r="T8" s="189">
        <f>SecondRowTotals!T8 - SecondRowRiichi!T8 - SecondRowFold!T8 - SecondRowChange!T8 - SecondRowCall!T8</f>
        <v>0</v>
      </c>
      <c r="U8" s="189">
        <f>SecondRowTotals!U8 - SecondRowRiichi!U8 - SecondRowFold!U8 - SecondRowChange!U8 - SecondRowCall!U8</f>
        <v>0</v>
      </c>
      <c r="V8" s="189">
        <f>SecondRowTotals!V8 - SecondRowRiichi!V8 - SecondRowFold!V8 - SecondRowChange!V8 - SecondRowCall!V8</f>
        <v>0</v>
      </c>
      <c r="W8" s="189">
        <f>SecondRowTotals!W8 - SecondRowRiichi!W8 - SecondRowFold!W8 - SecondRowChange!W8 - SecondRowCall!W8</f>
        <v>0</v>
      </c>
      <c r="X8" s="189">
        <f>SecondRowTotals!X8 - SecondRowRiichi!X8 - SecondRowFold!X8 - SecondRowChange!X8 - SecondRowCall!X8</f>
        <v>0</v>
      </c>
      <c r="Y8" s="189">
        <f>SecondRowTotals!Y8 - SecondRowRiichi!Y8 - SecondRowFold!Y8 - SecondRowChange!Y8 - SecondRowCall!Y8</f>
        <v>0</v>
      </c>
      <c r="Z8" s="189">
        <f>SecondRowTotals!Z8 - SecondRowRiichi!Z8 - SecondRowFold!Z8 - SecondRowChange!Z8 - SecondRowCall!Z8</f>
        <v>0</v>
      </c>
      <c r="AA8" s="189">
        <f>SecondRowTotals!AA8 - SecondRowRiichi!AA8 - SecondRowFold!AA8 - SecondRowChange!AA8 - SecondRowCall!AA8</f>
        <v>0</v>
      </c>
      <c r="AB8" s="189">
        <f>SecondRowTotals!AB8 - SecondRowRiichi!AB8 - SecondRowFold!AB8 - SecondRowChange!AB8 - SecondRowCall!AB8</f>
        <v>0</v>
      </c>
      <c r="AC8" s="189">
        <f>SecondRowTotals!AC8 - SecondRowRiichi!AC8 - SecondRowFold!AC8 - SecondRowChange!AC8 - SecondRowCall!AC8</f>
        <v>0</v>
      </c>
      <c r="AD8" s="189">
        <f>SecondRowTotals!AD8 - SecondRowRiichi!AD8 - SecondRowFold!AD8 - SecondRowChange!AD8 - SecondRowCall!AD8</f>
        <v>0</v>
      </c>
      <c r="AE8" s="189">
        <f>SecondRowTotals!AE8 - SecondRowRiichi!AE8 - SecondRowFold!AE8 - SecondRowChange!AE8 - SecondRowCall!AE8</f>
        <v>0</v>
      </c>
      <c r="AF8" s="189">
        <f>SecondRowTotals!AF8 - SecondRowRiichi!AF8 - SecondRowFold!AF8 - SecondRowChange!AF8 - SecondRowCall!AF8</f>
        <v>0</v>
      </c>
      <c r="AG8" s="189">
        <f>SecondRowTotals!AG8 - SecondRowRiichi!AG8 - SecondRowFold!AG8 - SecondRowChange!AG8 - SecondRowCall!AG8</f>
        <v>0</v>
      </c>
      <c r="AH8" s="189">
        <f>SecondRowTotals!AH8 - SecondRowRiichi!AH8 - SecondRowFold!AH8 - SecondRowChange!AH8 - SecondRowCall!AH8</f>
        <v>0</v>
      </c>
      <c r="AI8" s="189">
        <f>SecondRowTotals!AI8 - SecondRowRiichi!AI8 - SecondRowFold!AI8 - SecondRowChange!AI8 - SecondRowCall!AI8</f>
        <v>0</v>
      </c>
      <c r="AJ8" s="189">
        <f>SecondRowTotals!AJ8 - SecondRowRiichi!AJ8 - SecondRowFold!AJ8 - SecondRowChange!AJ8 - SecondRowCall!AJ8</f>
        <v>0</v>
      </c>
      <c r="AK8" s="189">
        <f>SecondRowTotals!AK8 - SecondRowRiichi!AK8 - SecondRowFold!AK8 - SecondRowChange!AK8 - SecondRowCall!AK8</f>
        <v>0</v>
      </c>
      <c r="AL8" s="189">
        <f>SecondRowTotals!AL8 - SecondRowRiichi!AL8 - SecondRowFold!AL8 - SecondRowChange!AL8 - SecondRowCall!AL8</f>
        <v>0</v>
      </c>
      <c r="AM8" s="189">
        <f>SecondRowTotals!AM8 - SecondRowRiichi!AM8 - SecondRowFold!AM8 - SecondRowChange!AM8 - SecondRowCall!AM8</f>
        <v>0</v>
      </c>
      <c r="AN8" s="189">
        <f>SecondRowTotals!AN8 - SecondRowRiichi!AN8 - SecondRowFold!AN8 - SecondRowChange!AN8 - SecondRowCall!AN8</f>
        <v>0</v>
      </c>
      <c r="AO8" s="189">
        <f>SecondRowTotals!AO8 - SecondRowRiichi!AO8 - SecondRowFold!AO8 - SecondRowChange!AO8 - SecondRowCall!AO8</f>
        <v>0</v>
      </c>
      <c r="AP8" s="189">
        <f>SecondRowTotals!AP8 - SecondRowRiichi!AP8 - SecondRowFold!AP8 - SecondRowChange!AP8 - SecondRowCall!AP8</f>
        <v>0</v>
      </c>
    </row>
    <row r="9">
      <c r="A9" s="187" t="s">
        <v>156</v>
      </c>
      <c r="B9" s="189">
        <f>SecondRowTotals!B9 - SecondRowRiichi!B9 - SecondRowFold!B9 - SecondRowChange!B9 - SecondRowCall!B9</f>
        <v>7</v>
      </c>
      <c r="C9" s="189">
        <f>SecondRowTotals!C9 - SecondRowRiichi!C9 - SecondRowFold!C9 - SecondRowChange!C9 - SecondRowCall!C9</f>
        <v>0</v>
      </c>
      <c r="D9" s="189">
        <f>SecondRowTotals!D9 - SecondRowRiichi!D9 - SecondRowFold!D9 - SecondRowChange!D9 - SecondRowCall!D9</f>
        <v>0</v>
      </c>
      <c r="E9" s="189">
        <f>SecondRowTotals!E9 - SecondRowRiichi!E9 - SecondRowFold!E9 - SecondRowChange!E9 - SecondRowCall!E9</f>
        <v>0</v>
      </c>
      <c r="F9" s="189">
        <f>SecondRowTotals!F9 - SecondRowRiichi!F9 - SecondRowFold!F9 - SecondRowChange!F9 - SecondRowCall!F9</f>
        <v>0</v>
      </c>
      <c r="G9" s="189">
        <f>SecondRowTotals!G9 - SecondRowRiichi!G9 - SecondRowFold!G9 - SecondRowChange!G9 - SecondRowCall!G9</f>
        <v>0</v>
      </c>
      <c r="H9" s="189">
        <f>SecondRowTotals!H9 - SecondRowRiichi!H9 - SecondRowFold!H9 - SecondRowChange!H9 - SecondRowCall!H9</f>
        <v>0</v>
      </c>
      <c r="I9" s="189">
        <f>SecondRowTotals!I9 - SecondRowRiichi!I9 - SecondRowFold!I9 - SecondRowChange!I9 - SecondRowCall!I9</f>
        <v>0</v>
      </c>
      <c r="J9" s="189">
        <f>SecondRowTotals!J9 - SecondRowRiichi!J9 - SecondRowFold!J9 - SecondRowChange!J9 - SecondRowCall!J9</f>
        <v>0</v>
      </c>
      <c r="K9" s="189">
        <f>SecondRowTotals!K9 - SecondRowRiichi!K9 - SecondRowFold!K9 - SecondRowChange!K9 - SecondRowCall!K9</f>
        <v>0</v>
      </c>
      <c r="L9" s="189">
        <f>SecondRowTotals!L9 - SecondRowRiichi!L9 - SecondRowFold!L9 - SecondRowChange!L9 - SecondRowCall!L9</f>
        <v>1</v>
      </c>
      <c r="M9" s="189">
        <f>SecondRowTotals!M9 - SecondRowRiichi!M9 - SecondRowFold!M9 - SecondRowChange!M9 - SecondRowCall!M9</f>
        <v>1</v>
      </c>
      <c r="N9" s="189">
        <f>SecondRowTotals!N9 - SecondRowRiichi!N9 - SecondRowFold!N9 - SecondRowChange!N9 - SecondRowCall!N9</f>
        <v>1</v>
      </c>
      <c r="O9" s="189">
        <f>SecondRowTotals!O9 - SecondRowRiichi!O9 - SecondRowFold!O9 - SecondRowChange!O9 - SecondRowCall!O9</f>
        <v>3</v>
      </c>
      <c r="P9" s="189">
        <f>SecondRowTotals!P9 - SecondRowRiichi!P9 - SecondRowFold!P9 - SecondRowChange!P9 - SecondRowCall!P9</f>
        <v>1</v>
      </c>
      <c r="Q9" s="189">
        <f>SecondRowTotals!Q9 - SecondRowRiichi!Q9 - SecondRowFold!Q9 - SecondRowChange!Q9 - SecondRowCall!Q9</f>
        <v>0</v>
      </c>
      <c r="R9" s="189">
        <f>SecondRowTotals!R9 - SecondRowRiichi!R9 - SecondRowFold!R9 - SecondRowChange!R9 - SecondRowCall!R9</f>
        <v>0</v>
      </c>
      <c r="S9" s="189">
        <f>SecondRowTotals!S9 - SecondRowRiichi!S9 - SecondRowFold!S9 - SecondRowChange!S9 - SecondRowCall!S9</f>
        <v>0</v>
      </c>
      <c r="T9" s="189">
        <f>SecondRowTotals!T9 - SecondRowRiichi!T9 - SecondRowFold!T9 - SecondRowChange!T9 - SecondRowCall!T9</f>
        <v>0</v>
      </c>
      <c r="U9" s="189">
        <f>SecondRowTotals!U9 - SecondRowRiichi!U9 - SecondRowFold!U9 - SecondRowChange!U9 - SecondRowCall!U9</f>
        <v>0</v>
      </c>
      <c r="V9" s="189">
        <f>SecondRowTotals!V9 - SecondRowRiichi!V9 - SecondRowFold!V9 - SecondRowChange!V9 - SecondRowCall!V9</f>
        <v>0</v>
      </c>
      <c r="W9" s="189">
        <f>SecondRowTotals!W9 - SecondRowRiichi!W9 - SecondRowFold!W9 - SecondRowChange!W9 - SecondRowCall!W9</f>
        <v>0</v>
      </c>
      <c r="X9" s="189">
        <f>SecondRowTotals!X9 - SecondRowRiichi!X9 - SecondRowFold!X9 - SecondRowChange!X9 - SecondRowCall!X9</f>
        <v>0</v>
      </c>
      <c r="Y9" s="189">
        <f>SecondRowTotals!Y9 - SecondRowRiichi!Y9 - SecondRowFold!Y9 - SecondRowChange!Y9 - SecondRowCall!Y9</f>
        <v>0</v>
      </c>
      <c r="Z9" s="189">
        <f>SecondRowTotals!Z9 - SecondRowRiichi!Z9 - SecondRowFold!Z9 - SecondRowChange!Z9 - SecondRowCall!Z9</f>
        <v>0</v>
      </c>
      <c r="AA9" s="189">
        <f>SecondRowTotals!AA9 - SecondRowRiichi!AA9 - SecondRowFold!AA9 - SecondRowChange!AA9 - SecondRowCall!AA9</f>
        <v>0</v>
      </c>
      <c r="AB9" s="189">
        <f>SecondRowTotals!AB9 - SecondRowRiichi!AB9 - SecondRowFold!AB9 - SecondRowChange!AB9 - SecondRowCall!AB9</f>
        <v>0</v>
      </c>
      <c r="AC9" s="189">
        <f>SecondRowTotals!AC9 - SecondRowRiichi!AC9 - SecondRowFold!AC9 - SecondRowChange!AC9 - SecondRowCall!AC9</f>
        <v>0</v>
      </c>
      <c r="AD9" s="189">
        <f>SecondRowTotals!AD9 - SecondRowRiichi!AD9 - SecondRowFold!AD9 - SecondRowChange!AD9 - SecondRowCall!AD9</f>
        <v>0</v>
      </c>
      <c r="AE9" s="189">
        <f>SecondRowTotals!AE9 - SecondRowRiichi!AE9 - SecondRowFold!AE9 - SecondRowChange!AE9 - SecondRowCall!AE9</f>
        <v>0</v>
      </c>
      <c r="AF9" s="189">
        <f>SecondRowTotals!AF9 - SecondRowRiichi!AF9 - SecondRowFold!AF9 - SecondRowChange!AF9 - SecondRowCall!AF9</f>
        <v>0</v>
      </c>
      <c r="AG9" s="189">
        <f>SecondRowTotals!AG9 - SecondRowRiichi!AG9 - SecondRowFold!AG9 - SecondRowChange!AG9 - SecondRowCall!AG9</f>
        <v>0</v>
      </c>
      <c r="AH9" s="189">
        <f>SecondRowTotals!AH9 - SecondRowRiichi!AH9 - SecondRowFold!AH9 - SecondRowChange!AH9 - SecondRowCall!AH9</f>
        <v>0</v>
      </c>
      <c r="AI9" s="189">
        <f>SecondRowTotals!AI9 - SecondRowRiichi!AI9 - SecondRowFold!AI9 - SecondRowChange!AI9 - SecondRowCall!AI9</f>
        <v>0</v>
      </c>
      <c r="AJ9" s="189">
        <f>SecondRowTotals!AJ9 - SecondRowRiichi!AJ9 - SecondRowFold!AJ9 - SecondRowChange!AJ9 - SecondRowCall!AJ9</f>
        <v>0</v>
      </c>
      <c r="AK9" s="189">
        <f>SecondRowTotals!AK9 - SecondRowRiichi!AK9 - SecondRowFold!AK9 - SecondRowChange!AK9 - SecondRowCall!AK9</f>
        <v>0</v>
      </c>
      <c r="AL9" s="189">
        <f>SecondRowTotals!AL9 - SecondRowRiichi!AL9 - SecondRowFold!AL9 - SecondRowChange!AL9 - SecondRowCall!AL9</f>
        <v>0</v>
      </c>
      <c r="AM9" s="189">
        <f>SecondRowTotals!AM9 - SecondRowRiichi!AM9 - SecondRowFold!AM9 - SecondRowChange!AM9 - SecondRowCall!AM9</f>
        <v>0</v>
      </c>
      <c r="AN9" s="189">
        <f>SecondRowTotals!AN9 - SecondRowRiichi!AN9 - SecondRowFold!AN9 - SecondRowChange!AN9 - SecondRowCall!AN9</f>
        <v>0</v>
      </c>
      <c r="AO9" s="189">
        <f>SecondRowTotals!AO9 - SecondRowRiichi!AO9 - SecondRowFold!AO9 - SecondRowChange!AO9 - SecondRowCall!AO9</f>
        <v>0</v>
      </c>
      <c r="AP9" s="189">
        <f>SecondRowTotals!AP9 - SecondRowRiichi!AP9 - SecondRowFold!AP9 - SecondRowChange!AP9 - SecondRowCall!AP9</f>
        <v>0</v>
      </c>
    </row>
    <row r="10">
      <c r="A10" s="187" t="s">
        <v>157</v>
      </c>
      <c r="B10" s="189">
        <f>SecondRowTotals!B10 - SecondRowRiichi!B10 - SecondRowFold!B10 - SecondRowChange!B10 - SecondRowCall!B10</f>
        <v>1314</v>
      </c>
      <c r="C10" s="189">
        <f>SecondRowTotals!C10 - SecondRowRiichi!C10 - SecondRowFold!C10 - SecondRowChange!C10 - SecondRowCall!C10</f>
        <v>0</v>
      </c>
      <c r="D10" s="189">
        <f>SecondRowTotals!D10 - SecondRowRiichi!D10 - SecondRowFold!D10 - SecondRowChange!D10 - SecondRowCall!D10</f>
        <v>0</v>
      </c>
      <c r="E10" s="189">
        <f>SecondRowTotals!E10 - SecondRowRiichi!E10 - SecondRowFold!E10 - SecondRowChange!E10 - SecondRowCall!E10</f>
        <v>0</v>
      </c>
      <c r="F10" s="189">
        <f>SecondRowTotals!F10 - SecondRowRiichi!F10 - SecondRowFold!F10 - SecondRowChange!F10 - SecondRowCall!F10</f>
        <v>0</v>
      </c>
      <c r="G10" s="189">
        <f>SecondRowTotals!G10 - SecondRowRiichi!G10 - SecondRowFold!G10 - SecondRowChange!G10 - SecondRowCall!G10</f>
        <v>418</v>
      </c>
      <c r="H10" s="189">
        <f>SecondRowTotals!H10 - SecondRowRiichi!H10 - SecondRowFold!H10 - SecondRowChange!H10 - SecondRowCall!H10</f>
        <v>578</v>
      </c>
      <c r="I10" s="189">
        <f>SecondRowTotals!I10 - SecondRowRiichi!I10 - SecondRowFold!I10 - SecondRowChange!I10 - SecondRowCall!I10</f>
        <v>269</v>
      </c>
      <c r="J10" s="189">
        <f>SecondRowTotals!J10 - SecondRowRiichi!J10 - SecondRowFold!J10 - SecondRowChange!J10 - SecondRowCall!J10</f>
        <v>47</v>
      </c>
      <c r="K10" s="189">
        <f>SecondRowTotals!K10 - SecondRowRiichi!K10 - SecondRowFold!K10 - SecondRowChange!K10 - SecondRowCall!K10</f>
        <v>2</v>
      </c>
      <c r="L10" s="189">
        <f>SecondRowTotals!L10 - SecondRowRiichi!L10 - SecondRowFold!L10 - SecondRowChange!L10 - SecondRowCall!L10</f>
        <v>0</v>
      </c>
      <c r="M10" s="189">
        <f>SecondRowTotals!M10 - SecondRowRiichi!M10 - SecondRowFold!M10 - SecondRowChange!M10 - SecondRowCall!M10</f>
        <v>0</v>
      </c>
      <c r="N10" s="189">
        <f>SecondRowTotals!N10 - SecondRowRiichi!N10 - SecondRowFold!N10 - SecondRowChange!N10 - SecondRowCall!N10</f>
        <v>0</v>
      </c>
      <c r="O10" s="189">
        <f>SecondRowTotals!O10 - SecondRowRiichi!O10 - SecondRowFold!O10 - SecondRowChange!O10 - SecondRowCall!O10</f>
        <v>0</v>
      </c>
      <c r="P10" s="189">
        <f>SecondRowTotals!P10 - SecondRowRiichi!P10 - SecondRowFold!P10 - SecondRowChange!P10 - SecondRowCall!P10</f>
        <v>0</v>
      </c>
      <c r="Q10" s="189">
        <f>SecondRowTotals!Q10 - SecondRowRiichi!Q10 - SecondRowFold!Q10 - SecondRowChange!Q10 - SecondRowCall!Q10</f>
        <v>0</v>
      </c>
      <c r="R10" s="189">
        <f>SecondRowTotals!R10 - SecondRowRiichi!R10 - SecondRowFold!R10 - SecondRowChange!R10 - SecondRowCall!R10</f>
        <v>0</v>
      </c>
      <c r="S10" s="189">
        <f>SecondRowTotals!S10 - SecondRowRiichi!S10 - SecondRowFold!S10 - SecondRowChange!S10 - SecondRowCall!S10</f>
        <v>0</v>
      </c>
      <c r="T10" s="189">
        <f>SecondRowTotals!T10 - SecondRowRiichi!T10 - SecondRowFold!T10 - SecondRowChange!T10 - SecondRowCall!T10</f>
        <v>0</v>
      </c>
      <c r="U10" s="189">
        <f>SecondRowTotals!U10 - SecondRowRiichi!U10 - SecondRowFold!U10 - SecondRowChange!U10 - SecondRowCall!U10</f>
        <v>0</v>
      </c>
      <c r="V10" s="189">
        <f>SecondRowTotals!V10 - SecondRowRiichi!V10 - SecondRowFold!V10 - SecondRowChange!V10 - SecondRowCall!V10</f>
        <v>0</v>
      </c>
      <c r="W10" s="189">
        <f>SecondRowTotals!W10 - SecondRowRiichi!W10 - SecondRowFold!W10 - SecondRowChange!W10 - SecondRowCall!W10</f>
        <v>0</v>
      </c>
      <c r="X10" s="189">
        <f>SecondRowTotals!X10 - SecondRowRiichi!X10 - SecondRowFold!X10 - SecondRowChange!X10 - SecondRowCall!X10</f>
        <v>0</v>
      </c>
      <c r="Y10" s="189">
        <f>SecondRowTotals!Y10 - SecondRowRiichi!Y10 - SecondRowFold!Y10 - SecondRowChange!Y10 - SecondRowCall!Y10</f>
        <v>0</v>
      </c>
      <c r="Z10" s="189">
        <f>SecondRowTotals!Z10 - SecondRowRiichi!Z10 - SecondRowFold!Z10 - SecondRowChange!Z10 - SecondRowCall!Z10</f>
        <v>0</v>
      </c>
      <c r="AA10" s="189">
        <f>SecondRowTotals!AA10 - SecondRowRiichi!AA10 - SecondRowFold!AA10 - SecondRowChange!AA10 - SecondRowCall!AA10</f>
        <v>0</v>
      </c>
      <c r="AB10" s="189">
        <f>SecondRowTotals!AB10 - SecondRowRiichi!AB10 - SecondRowFold!AB10 - SecondRowChange!AB10 - SecondRowCall!AB10</f>
        <v>0</v>
      </c>
      <c r="AC10" s="189">
        <f>SecondRowTotals!AC10 - SecondRowRiichi!AC10 - SecondRowFold!AC10 - SecondRowChange!AC10 - SecondRowCall!AC10</f>
        <v>0</v>
      </c>
      <c r="AD10" s="189">
        <f>SecondRowTotals!AD10 - SecondRowRiichi!AD10 - SecondRowFold!AD10 - SecondRowChange!AD10 - SecondRowCall!AD10</f>
        <v>0</v>
      </c>
      <c r="AE10" s="189">
        <f>SecondRowTotals!AE10 - SecondRowRiichi!AE10 - SecondRowFold!AE10 - SecondRowChange!AE10 - SecondRowCall!AE10</f>
        <v>0</v>
      </c>
      <c r="AF10" s="189">
        <f>SecondRowTotals!AF10 - SecondRowRiichi!AF10 - SecondRowFold!AF10 - SecondRowChange!AF10 - SecondRowCall!AF10</f>
        <v>0</v>
      </c>
      <c r="AG10" s="189">
        <f>SecondRowTotals!AG10 - SecondRowRiichi!AG10 - SecondRowFold!AG10 - SecondRowChange!AG10 - SecondRowCall!AG10</f>
        <v>0</v>
      </c>
      <c r="AH10" s="189">
        <f>SecondRowTotals!AH10 - SecondRowRiichi!AH10 - SecondRowFold!AH10 - SecondRowChange!AH10 - SecondRowCall!AH10</f>
        <v>0</v>
      </c>
      <c r="AI10" s="189">
        <f>SecondRowTotals!AI10 - SecondRowRiichi!AI10 - SecondRowFold!AI10 - SecondRowChange!AI10 - SecondRowCall!AI10</f>
        <v>0</v>
      </c>
      <c r="AJ10" s="189">
        <f>SecondRowTotals!AJ10 - SecondRowRiichi!AJ10 - SecondRowFold!AJ10 - SecondRowChange!AJ10 - SecondRowCall!AJ10</f>
        <v>0</v>
      </c>
      <c r="AK10" s="189">
        <f>SecondRowTotals!AK10 - SecondRowRiichi!AK10 - SecondRowFold!AK10 - SecondRowChange!AK10 - SecondRowCall!AK10</f>
        <v>0</v>
      </c>
      <c r="AL10" s="189">
        <f>SecondRowTotals!AL10 - SecondRowRiichi!AL10 - SecondRowFold!AL10 - SecondRowChange!AL10 - SecondRowCall!AL10</f>
        <v>0</v>
      </c>
      <c r="AM10" s="189">
        <f>SecondRowTotals!AM10 - SecondRowRiichi!AM10 - SecondRowFold!AM10 - SecondRowChange!AM10 - SecondRowCall!AM10</f>
        <v>0</v>
      </c>
      <c r="AN10" s="189">
        <f>SecondRowTotals!AN10 - SecondRowRiichi!AN10 - SecondRowFold!AN10 - SecondRowChange!AN10 - SecondRowCall!AN10</f>
        <v>0</v>
      </c>
      <c r="AO10" s="189">
        <f>SecondRowTotals!AO10 - SecondRowRiichi!AO10 - SecondRowFold!AO10 - SecondRowChange!AO10 - SecondRowCall!AO10</f>
        <v>0</v>
      </c>
      <c r="AP10" s="189">
        <f>SecondRowTotals!AP10 - SecondRowRiichi!AP10 - SecondRowFold!AP10 - SecondRowChange!AP10 - SecondRowCall!AP10</f>
        <v>0</v>
      </c>
    </row>
    <row r="11">
      <c r="A11" s="187" t="s">
        <v>158</v>
      </c>
      <c r="B11" s="189">
        <f>SecondRowTotals!B11 - SecondRowRiichi!B11 - SecondRowFold!B11 - SecondRowChange!B11 - SecondRowCall!B11</f>
        <v>97</v>
      </c>
      <c r="C11" s="189">
        <f>SecondRowTotals!C11 - SecondRowRiichi!C11 - SecondRowFold!C11 - SecondRowChange!C11 - SecondRowCall!C11</f>
        <v>0</v>
      </c>
      <c r="D11" s="189">
        <f>SecondRowTotals!D11 - SecondRowRiichi!D11 - SecondRowFold!D11 - SecondRowChange!D11 - SecondRowCall!D11</f>
        <v>0</v>
      </c>
      <c r="E11" s="189">
        <f>SecondRowTotals!E11 - SecondRowRiichi!E11 - SecondRowFold!E11 - SecondRowChange!E11 - SecondRowCall!E11</f>
        <v>0</v>
      </c>
      <c r="F11" s="189">
        <f>SecondRowTotals!F11 - SecondRowRiichi!F11 - SecondRowFold!F11 - SecondRowChange!F11 - SecondRowCall!F11</f>
        <v>0</v>
      </c>
      <c r="G11" s="189">
        <f>SecondRowTotals!G11 - SecondRowRiichi!G11 - SecondRowFold!G11 - SecondRowChange!G11 - SecondRowCall!G11</f>
        <v>1</v>
      </c>
      <c r="H11" s="189">
        <f>SecondRowTotals!H11 - SecondRowRiichi!H11 - SecondRowFold!H11 - SecondRowChange!H11 - SecondRowCall!H11</f>
        <v>6</v>
      </c>
      <c r="I11" s="189">
        <f>SecondRowTotals!I11 - SecondRowRiichi!I11 - SecondRowFold!I11 - SecondRowChange!I11 - SecondRowCall!I11</f>
        <v>36</v>
      </c>
      <c r="J11" s="189">
        <f>SecondRowTotals!J11 - SecondRowRiichi!J11 - SecondRowFold!J11 - SecondRowChange!J11 - SecondRowCall!J11</f>
        <v>30</v>
      </c>
      <c r="K11" s="189">
        <f>SecondRowTotals!K11 - SecondRowRiichi!K11 - SecondRowFold!K11 - SecondRowChange!K11 - SecondRowCall!K11</f>
        <v>15</v>
      </c>
      <c r="L11" s="189">
        <f>SecondRowTotals!L11 - SecondRowRiichi!L11 - SecondRowFold!L11 - SecondRowChange!L11 - SecondRowCall!L11</f>
        <v>8</v>
      </c>
      <c r="M11" s="189">
        <f>SecondRowTotals!M11 - SecondRowRiichi!M11 - SecondRowFold!M11 - SecondRowChange!M11 - SecondRowCall!M11</f>
        <v>1</v>
      </c>
      <c r="N11" s="189">
        <f>SecondRowTotals!N11 - SecondRowRiichi!N11 - SecondRowFold!N11 - SecondRowChange!N11 - SecondRowCall!N11</f>
        <v>0</v>
      </c>
      <c r="O11" s="189">
        <f>SecondRowTotals!O11 - SecondRowRiichi!O11 - SecondRowFold!O11 - SecondRowChange!O11 - SecondRowCall!O11</f>
        <v>0</v>
      </c>
      <c r="P11" s="189">
        <f>SecondRowTotals!P11 - SecondRowRiichi!P11 - SecondRowFold!P11 - SecondRowChange!P11 - SecondRowCall!P11</f>
        <v>0</v>
      </c>
      <c r="Q11" s="189">
        <f>SecondRowTotals!Q11 - SecondRowRiichi!Q11 - SecondRowFold!Q11 - SecondRowChange!Q11 - SecondRowCall!Q11</f>
        <v>0</v>
      </c>
      <c r="R11" s="189">
        <f>SecondRowTotals!R11 - SecondRowRiichi!R11 - SecondRowFold!R11 - SecondRowChange!R11 - SecondRowCall!R11</f>
        <v>0</v>
      </c>
      <c r="S11" s="189">
        <f>SecondRowTotals!S11 - SecondRowRiichi!S11 - SecondRowFold!S11 - SecondRowChange!S11 - SecondRowCall!S11</f>
        <v>0</v>
      </c>
      <c r="T11" s="189">
        <f>SecondRowTotals!T11 - SecondRowRiichi!T11 - SecondRowFold!T11 - SecondRowChange!T11 - SecondRowCall!T11</f>
        <v>0</v>
      </c>
      <c r="U11" s="189">
        <f>SecondRowTotals!U11 - SecondRowRiichi!U11 - SecondRowFold!U11 - SecondRowChange!U11 - SecondRowCall!U11</f>
        <v>0</v>
      </c>
      <c r="V11" s="189">
        <f>SecondRowTotals!V11 - SecondRowRiichi!V11 - SecondRowFold!V11 - SecondRowChange!V11 - SecondRowCall!V11</f>
        <v>0</v>
      </c>
      <c r="W11" s="189">
        <f>SecondRowTotals!W11 - SecondRowRiichi!W11 - SecondRowFold!W11 - SecondRowChange!W11 - SecondRowCall!W11</f>
        <v>0</v>
      </c>
      <c r="X11" s="189">
        <f>SecondRowTotals!X11 - SecondRowRiichi!X11 - SecondRowFold!X11 - SecondRowChange!X11 - SecondRowCall!X11</f>
        <v>0</v>
      </c>
      <c r="Y11" s="189">
        <f>SecondRowTotals!Y11 - SecondRowRiichi!Y11 - SecondRowFold!Y11 - SecondRowChange!Y11 - SecondRowCall!Y11</f>
        <v>0</v>
      </c>
      <c r="Z11" s="189">
        <f>SecondRowTotals!Z11 - SecondRowRiichi!Z11 - SecondRowFold!Z11 - SecondRowChange!Z11 - SecondRowCall!Z11</f>
        <v>0</v>
      </c>
      <c r="AA11" s="189">
        <f>SecondRowTotals!AA11 - SecondRowRiichi!AA11 - SecondRowFold!AA11 - SecondRowChange!AA11 - SecondRowCall!AA11</f>
        <v>0</v>
      </c>
      <c r="AB11" s="189">
        <f>SecondRowTotals!AB11 - SecondRowRiichi!AB11 - SecondRowFold!AB11 - SecondRowChange!AB11 - SecondRowCall!AB11</f>
        <v>0</v>
      </c>
      <c r="AC11" s="189">
        <f>SecondRowTotals!AC11 - SecondRowRiichi!AC11 - SecondRowFold!AC11 - SecondRowChange!AC11 - SecondRowCall!AC11</f>
        <v>0</v>
      </c>
      <c r="AD11" s="189">
        <f>SecondRowTotals!AD11 - SecondRowRiichi!AD11 - SecondRowFold!AD11 - SecondRowChange!AD11 - SecondRowCall!AD11</f>
        <v>0</v>
      </c>
      <c r="AE11" s="189">
        <f>SecondRowTotals!AE11 - SecondRowRiichi!AE11 - SecondRowFold!AE11 - SecondRowChange!AE11 - SecondRowCall!AE11</f>
        <v>0</v>
      </c>
      <c r="AF11" s="189">
        <f>SecondRowTotals!AF11 - SecondRowRiichi!AF11 - SecondRowFold!AF11 - SecondRowChange!AF11 - SecondRowCall!AF11</f>
        <v>0</v>
      </c>
      <c r="AG11" s="189">
        <f>SecondRowTotals!AG11 - SecondRowRiichi!AG11 - SecondRowFold!AG11 - SecondRowChange!AG11 - SecondRowCall!AG11</f>
        <v>0</v>
      </c>
      <c r="AH11" s="189">
        <f>SecondRowTotals!AH11 - SecondRowRiichi!AH11 - SecondRowFold!AH11 - SecondRowChange!AH11 - SecondRowCall!AH11</f>
        <v>0</v>
      </c>
      <c r="AI11" s="189">
        <f>SecondRowTotals!AI11 - SecondRowRiichi!AI11 - SecondRowFold!AI11 - SecondRowChange!AI11 - SecondRowCall!AI11</f>
        <v>0</v>
      </c>
      <c r="AJ11" s="189">
        <f>SecondRowTotals!AJ11 - SecondRowRiichi!AJ11 - SecondRowFold!AJ11 - SecondRowChange!AJ11 - SecondRowCall!AJ11</f>
        <v>0</v>
      </c>
      <c r="AK11" s="189">
        <f>SecondRowTotals!AK11 - SecondRowRiichi!AK11 - SecondRowFold!AK11 - SecondRowChange!AK11 - SecondRowCall!AK11</f>
        <v>0</v>
      </c>
      <c r="AL11" s="189">
        <f>SecondRowTotals!AL11 - SecondRowRiichi!AL11 - SecondRowFold!AL11 - SecondRowChange!AL11 - SecondRowCall!AL11</f>
        <v>0</v>
      </c>
      <c r="AM11" s="189">
        <f>SecondRowTotals!AM11 - SecondRowRiichi!AM11 - SecondRowFold!AM11 - SecondRowChange!AM11 - SecondRowCall!AM11</f>
        <v>0</v>
      </c>
      <c r="AN11" s="189">
        <f>SecondRowTotals!AN11 - SecondRowRiichi!AN11 - SecondRowFold!AN11 - SecondRowChange!AN11 - SecondRowCall!AN11</f>
        <v>0</v>
      </c>
      <c r="AO11" s="189">
        <f>SecondRowTotals!AO11 - SecondRowRiichi!AO11 - SecondRowFold!AO11 - SecondRowChange!AO11 - SecondRowCall!AO11</f>
        <v>0</v>
      </c>
      <c r="AP11" s="189">
        <f>SecondRowTotals!AP11 - SecondRowRiichi!AP11 - SecondRowFold!AP11 - SecondRowChange!AP11 - SecondRowCall!AP11</f>
        <v>0</v>
      </c>
    </row>
    <row r="12">
      <c r="A12" s="187" t="s">
        <v>159</v>
      </c>
      <c r="B12" s="189">
        <f>SecondRowTotals!B12 - SecondRowRiichi!B12 - SecondRowFold!B12 - SecondRowChange!B12 - SecondRowCall!B12</f>
        <v>2</v>
      </c>
      <c r="C12" s="189">
        <f>SecondRowTotals!C12 - SecondRowRiichi!C12 - SecondRowFold!C12 - SecondRowChange!C12 - SecondRowCall!C12</f>
        <v>0</v>
      </c>
      <c r="D12" s="189">
        <f>SecondRowTotals!D12 - SecondRowRiichi!D12 - SecondRowFold!D12 - SecondRowChange!D12 - SecondRowCall!D12</f>
        <v>0</v>
      </c>
      <c r="E12" s="189">
        <f>SecondRowTotals!E12 - SecondRowRiichi!E12 - SecondRowFold!E12 - SecondRowChange!E12 - SecondRowCall!E12</f>
        <v>0</v>
      </c>
      <c r="F12" s="189">
        <f>SecondRowTotals!F12 - SecondRowRiichi!F12 - SecondRowFold!F12 - SecondRowChange!F12 - SecondRowCall!F12</f>
        <v>0</v>
      </c>
      <c r="G12" s="189">
        <f>SecondRowTotals!G12 - SecondRowRiichi!G12 - SecondRowFold!G12 - SecondRowChange!G12 - SecondRowCall!G12</f>
        <v>0</v>
      </c>
      <c r="H12" s="189">
        <f>SecondRowTotals!H12 - SecondRowRiichi!H12 - SecondRowFold!H12 - SecondRowChange!H12 - SecondRowCall!H12</f>
        <v>0</v>
      </c>
      <c r="I12" s="189">
        <f>SecondRowTotals!I12 - SecondRowRiichi!I12 - SecondRowFold!I12 - SecondRowChange!I12 - SecondRowCall!I12</f>
        <v>0</v>
      </c>
      <c r="J12" s="189">
        <f>SecondRowTotals!J12 - SecondRowRiichi!J12 - SecondRowFold!J12 - SecondRowChange!J12 - SecondRowCall!J12</f>
        <v>0</v>
      </c>
      <c r="K12" s="189">
        <f>SecondRowTotals!K12 - SecondRowRiichi!K12 - SecondRowFold!K12 - SecondRowChange!K12 - SecondRowCall!K12</f>
        <v>1</v>
      </c>
      <c r="L12" s="189">
        <f>SecondRowTotals!L12 - SecondRowRiichi!L12 - SecondRowFold!L12 - SecondRowChange!L12 - SecondRowCall!L12</f>
        <v>1</v>
      </c>
      <c r="M12" s="189">
        <f>SecondRowTotals!M12 - SecondRowRiichi!M12 - SecondRowFold!M12 - SecondRowChange!M12 - SecondRowCall!M12</f>
        <v>0</v>
      </c>
      <c r="N12" s="189">
        <f>SecondRowTotals!N12 - SecondRowRiichi!N12 - SecondRowFold!N12 - SecondRowChange!N12 - SecondRowCall!N12</f>
        <v>0</v>
      </c>
      <c r="O12" s="189">
        <f>SecondRowTotals!O12 - SecondRowRiichi!O12 - SecondRowFold!O12 - SecondRowChange!O12 - SecondRowCall!O12</f>
        <v>0</v>
      </c>
      <c r="P12" s="189">
        <f>SecondRowTotals!P12 - SecondRowRiichi!P12 - SecondRowFold!P12 - SecondRowChange!P12 - SecondRowCall!P12</f>
        <v>0</v>
      </c>
      <c r="Q12" s="189">
        <f>SecondRowTotals!Q12 - SecondRowRiichi!Q12 - SecondRowFold!Q12 - SecondRowChange!Q12 - SecondRowCall!Q12</f>
        <v>0</v>
      </c>
      <c r="R12" s="189">
        <f>SecondRowTotals!R12 - SecondRowRiichi!R12 - SecondRowFold!R12 - SecondRowChange!R12 - SecondRowCall!R12</f>
        <v>0</v>
      </c>
      <c r="S12" s="189">
        <f>SecondRowTotals!S12 - SecondRowRiichi!S12 - SecondRowFold!S12 - SecondRowChange!S12 - SecondRowCall!S12</f>
        <v>0</v>
      </c>
      <c r="T12" s="189">
        <f>SecondRowTotals!T12 - SecondRowRiichi!T12 - SecondRowFold!T12 - SecondRowChange!T12 - SecondRowCall!T12</f>
        <v>0</v>
      </c>
      <c r="U12" s="189">
        <f>SecondRowTotals!U12 - SecondRowRiichi!U12 - SecondRowFold!U12 - SecondRowChange!U12 - SecondRowCall!U12</f>
        <v>0</v>
      </c>
      <c r="V12" s="189">
        <f>SecondRowTotals!V12 - SecondRowRiichi!V12 - SecondRowFold!V12 - SecondRowChange!V12 - SecondRowCall!V12</f>
        <v>0</v>
      </c>
      <c r="W12" s="189">
        <f>SecondRowTotals!W12 - SecondRowRiichi!W12 - SecondRowFold!W12 - SecondRowChange!W12 - SecondRowCall!W12</f>
        <v>0</v>
      </c>
      <c r="X12" s="189">
        <f>SecondRowTotals!X12 - SecondRowRiichi!X12 - SecondRowFold!X12 - SecondRowChange!X12 - SecondRowCall!X12</f>
        <v>0</v>
      </c>
      <c r="Y12" s="189">
        <f>SecondRowTotals!Y12 - SecondRowRiichi!Y12 - SecondRowFold!Y12 - SecondRowChange!Y12 - SecondRowCall!Y12</f>
        <v>0</v>
      </c>
      <c r="Z12" s="189">
        <f>SecondRowTotals!Z12 - SecondRowRiichi!Z12 - SecondRowFold!Z12 - SecondRowChange!Z12 - SecondRowCall!Z12</f>
        <v>0</v>
      </c>
      <c r="AA12" s="189">
        <f>SecondRowTotals!AA12 - SecondRowRiichi!AA12 - SecondRowFold!AA12 - SecondRowChange!AA12 - SecondRowCall!AA12</f>
        <v>0</v>
      </c>
      <c r="AB12" s="189">
        <f>SecondRowTotals!AB12 - SecondRowRiichi!AB12 - SecondRowFold!AB12 - SecondRowChange!AB12 - SecondRowCall!AB12</f>
        <v>0</v>
      </c>
      <c r="AC12" s="189">
        <f>SecondRowTotals!AC12 - SecondRowRiichi!AC12 - SecondRowFold!AC12 - SecondRowChange!AC12 - SecondRowCall!AC12</f>
        <v>0</v>
      </c>
      <c r="AD12" s="189">
        <f>SecondRowTotals!AD12 - SecondRowRiichi!AD12 - SecondRowFold!AD12 - SecondRowChange!AD12 - SecondRowCall!AD12</f>
        <v>0</v>
      </c>
      <c r="AE12" s="189">
        <f>SecondRowTotals!AE12 - SecondRowRiichi!AE12 - SecondRowFold!AE12 - SecondRowChange!AE12 - SecondRowCall!AE12</f>
        <v>0</v>
      </c>
      <c r="AF12" s="189">
        <f>SecondRowTotals!AF12 - SecondRowRiichi!AF12 - SecondRowFold!AF12 - SecondRowChange!AF12 - SecondRowCall!AF12</f>
        <v>0</v>
      </c>
      <c r="AG12" s="189">
        <f>SecondRowTotals!AG12 - SecondRowRiichi!AG12 - SecondRowFold!AG12 - SecondRowChange!AG12 - SecondRowCall!AG12</f>
        <v>0</v>
      </c>
      <c r="AH12" s="189">
        <f>SecondRowTotals!AH12 - SecondRowRiichi!AH12 - SecondRowFold!AH12 - SecondRowChange!AH12 - SecondRowCall!AH12</f>
        <v>0</v>
      </c>
      <c r="AI12" s="189">
        <f>SecondRowTotals!AI12 - SecondRowRiichi!AI12 - SecondRowFold!AI12 - SecondRowChange!AI12 - SecondRowCall!AI12</f>
        <v>0</v>
      </c>
      <c r="AJ12" s="189">
        <f>SecondRowTotals!AJ12 - SecondRowRiichi!AJ12 - SecondRowFold!AJ12 - SecondRowChange!AJ12 - SecondRowCall!AJ12</f>
        <v>0</v>
      </c>
      <c r="AK12" s="189">
        <f>SecondRowTotals!AK12 - SecondRowRiichi!AK12 - SecondRowFold!AK12 - SecondRowChange!AK12 - SecondRowCall!AK12</f>
        <v>0</v>
      </c>
      <c r="AL12" s="189">
        <f>SecondRowTotals!AL12 - SecondRowRiichi!AL12 - SecondRowFold!AL12 - SecondRowChange!AL12 - SecondRowCall!AL12</f>
        <v>0</v>
      </c>
      <c r="AM12" s="189">
        <f>SecondRowTotals!AM12 - SecondRowRiichi!AM12 - SecondRowFold!AM12 - SecondRowChange!AM12 - SecondRowCall!AM12</f>
        <v>0</v>
      </c>
      <c r="AN12" s="189">
        <f>SecondRowTotals!AN12 - SecondRowRiichi!AN12 - SecondRowFold!AN12 - SecondRowChange!AN12 - SecondRowCall!AN12</f>
        <v>0</v>
      </c>
      <c r="AO12" s="189">
        <f>SecondRowTotals!AO12 - SecondRowRiichi!AO12 - SecondRowFold!AO12 - SecondRowChange!AO12 - SecondRowCall!AO12</f>
        <v>0</v>
      </c>
      <c r="AP12" s="189">
        <f>SecondRowTotals!AP12 - SecondRowRiichi!AP12 - SecondRowFold!AP12 - SecondRowChange!AP12 - SecondRowCall!AP12</f>
        <v>0</v>
      </c>
    </row>
    <row r="13">
      <c r="A13" s="187" t="s">
        <v>160</v>
      </c>
      <c r="B13" s="189">
        <f>SecondRowTotals!B13 - SecondRowRiichi!B13 - SecondRowFold!B13 - SecondRowChange!B13 - SecondRowCall!B13</f>
        <v>1607</v>
      </c>
      <c r="C13" s="189">
        <f>SecondRowTotals!C13 - SecondRowRiichi!C13 - SecondRowFold!C13 - SecondRowChange!C13 - SecondRowCall!C13</f>
        <v>0</v>
      </c>
      <c r="D13" s="189">
        <f>SecondRowTotals!D13 - SecondRowRiichi!D13 - SecondRowFold!D13 - SecondRowChange!D13 - SecondRowCall!D13</f>
        <v>0</v>
      </c>
      <c r="E13" s="189">
        <f>SecondRowTotals!E13 - SecondRowRiichi!E13 - SecondRowFold!E13 - SecondRowChange!E13 - SecondRowCall!E13</f>
        <v>0</v>
      </c>
      <c r="F13" s="189">
        <f>SecondRowTotals!F13 - SecondRowRiichi!F13 - SecondRowFold!F13 - SecondRowChange!F13 - SecondRowCall!F13</f>
        <v>1</v>
      </c>
      <c r="G13" s="189">
        <f>SecondRowTotals!G13 - SecondRowRiichi!G13 - SecondRowFold!G13 - SecondRowChange!G13 - SecondRowCall!G13</f>
        <v>483</v>
      </c>
      <c r="H13" s="189">
        <f>SecondRowTotals!H13 - SecondRowRiichi!H13 - SecondRowFold!H13 - SecondRowChange!H13 - SecondRowCall!H13</f>
        <v>744</v>
      </c>
      <c r="I13" s="189">
        <f>SecondRowTotals!I13 - SecondRowRiichi!I13 - SecondRowFold!I13 - SecondRowChange!I13 - SecondRowCall!I13</f>
        <v>316</v>
      </c>
      <c r="J13" s="189">
        <f>SecondRowTotals!J13 - SecondRowRiichi!J13 - SecondRowFold!J13 - SecondRowChange!J13 - SecondRowCall!J13</f>
        <v>58</v>
      </c>
      <c r="K13" s="189">
        <f>SecondRowTotals!K13 - SecondRowRiichi!K13 - SecondRowFold!K13 - SecondRowChange!K13 - SecondRowCall!K13</f>
        <v>5</v>
      </c>
      <c r="L13" s="189">
        <f>SecondRowTotals!L13 - SecondRowRiichi!L13 - SecondRowFold!L13 - SecondRowChange!L13 - SecondRowCall!L13</f>
        <v>0</v>
      </c>
      <c r="M13" s="189">
        <f>SecondRowTotals!M13 - SecondRowRiichi!M13 - SecondRowFold!M13 - SecondRowChange!M13 - SecondRowCall!M13</f>
        <v>0</v>
      </c>
      <c r="N13" s="189">
        <f>SecondRowTotals!N13 - SecondRowRiichi!N13 - SecondRowFold!N13 - SecondRowChange!N13 - SecondRowCall!N13</f>
        <v>0</v>
      </c>
      <c r="O13" s="189">
        <f>SecondRowTotals!O13 - SecondRowRiichi!O13 - SecondRowFold!O13 - SecondRowChange!O13 - SecondRowCall!O13</f>
        <v>0</v>
      </c>
      <c r="P13" s="189">
        <f>SecondRowTotals!P13 - SecondRowRiichi!P13 - SecondRowFold!P13 - SecondRowChange!P13 - SecondRowCall!P13</f>
        <v>0</v>
      </c>
      <c r="Q13" s="189">
        <f>SecondRowTotals!Q13 - SecondRowRiichi!Q13 - SecondRowFold!Q13 - SecondRowChange!Q13 - SecondRowCall!Q13</f>
        <v>0</v>
      </c>
      <c r="R13" s="189">
        <f>SecondRowTotals!R13 - SecondRowRiichi!R13 - SecondRowFold!R13 - SecondRowChange!R13 - SecondRowCall!R13</f>
        <v>0</v>
      </c>
      <c r="S13" s="189">
        <f>SecondRowTotals!S13 - SecondRowRiichi!S13 - SecondRowFold!S13 - SecondRowChange!S13 - SecondRowCall!S13</f>
        <v>0</v>
      </c>
      <c r="T13" s="189">
        <f>SecondRowTotals!T13 - SecondRowRiichi!T13 - SecondRowFold!T13 - SecondRowChange!T13 - SecondRowCall!T13</f>
        <v>0</v>
      </c>
      <c r="U13" s="189">
        <f>SecondRowTotals!U13 - SecondRowRiichi!U13 - SecondRowFold!U13 - SecondRowChange!U13 - SecondRowCall!U13</f>
        <v>0</v>
      </c>
      <c r="V13" s="189">
        <f>SecondRowTotals!V13 - SecondRowRiichi!V13 - SecondRowFold!V13 - SecondRowChange!V13 - SecondRowCall!V13</f>
        <v>0</v>
      </c>
      <c r="W13" s="189">
        <f>SecondRowTotals!W13 - SecondRowRiichi!W13 - SecondRowFold!W13 - SecondRowChange!W13 - SecondRowCall!W13</f>
        <v>0</v>
      </c>
      <c r="X13" s="189">
        <f>SecondRowTotals!X13 - SecondRowRiichi!X13 - SecondRowFold!X13 - SecondRowChange!X13 - SecondRowCall!X13</f>
        <v>0</v>
      </c>
      <c r="Y13" s="189">
        <f>SecondRowTotals!Y13 - SecondRowRiichi!Y13 - SecondRowFold!Y13 - SecondRowChange!Y13 - SecondRowCall!Y13</f>
        <v>0</v>
      </c>
      <c r="Z13" s="189">
        <f>SecondRowTotals!Z13 - SecondRowRiichi!Z13 - SecondRowFold!Z13 - SecondRowChange!Z13 - SecondRowCall!Z13</f>
        <v>0</v>
      </c>
      <c r="AA13" s="189">
        <f>SecondRowTotals!AA13 - SecondRowRiichi!AA13 - SecondRowFold!AA13 - SecondRowChange!AA13 - SecondRowCall!AA13</f>
        <v>0</v>
      </c>
      <c r="AB13" s="189">
        <f>SecondRowTotals!AB13 - SecondRowRiichi!AB13 - SecondRowFold!AB13 - SecondRowChange!AB13 - SecondRowCall!AB13</f>
        <v>0</v>
      </c>
      <c r="AC13" s="189">
        <f>SecondRowTotals!AC13 - SecondRowRiichi!AC13 - SecondRowFold!AC13 - SecondRowChange!AC13 - SecondRowCall!AC13</f>
        <v>0</v>
      </c>
      <c r="AD13" s="189">
        <f>SecondRowTotals!AD13 - SecondRowRiichi!AD13 - SecondRowFold!AD13 - SecondRowChange!AD13 - SecondRowCall!AD13</f>
        <v>0</v>
      </c>
      <c r="AE13" s="189">
        <f>SecondRowTotals!AE13 - SecondRowRiichi!AE13 - SecondRowFold!AE13 - SecondRowChange!AE13 - SecondRowCall!AE13</f>
        <v>0</v>
      </c>
      <c r="AF13" s="189">
        <f>SecondRowTotals!AF13 - SecondRowRiichi!AF13 - SecondRowFold!AF13 - SecondRowChange!AF13 - SecondRowCall!AF13</f>
        <v>0</v>
      </c>
      <c r="AG13" s="189">
        <f>SecondRowTotals!AG13 - SecondRowRiichi!AG13 - SecondRowFold!AG13 - SecondRowChange!AG13 - SecondRowCall!AG13</f>
        <v>0</v>
      </c>
      <c r="AH13" s="189">
        <f>SecondRowTotals!AH13 - SecondRowRiichi!AH13 - SecondRowFold!AH13 - SecondRowChange!AH13 - SecondRowCall!AH13</f>
        <v>0</v>
      </c>
      <c r="AI13" s="189">
        <f>SecondRowTotals!AI13 - SecondRowRiichi!AI13 - SecondRowFold!AI13 - SecondRowChange!AI13 - SecondRowCall!AI13</f>
        <v>0</v>
      </c>
      <c r="AJ13" s="189">
        <f>SecondRowTotals!AJ13 - SecondRowRiichi!AJ13 - SecondRowFold!AJ13 - SecondRowChange!AJ13 - SecondRowCall!AJ13</f>
        <v>0</v>
      </c>
      <c r="AK13" s="189">
        <f>SecondRowTotals!AK13 - SecondRowRiichi!AK13 - SecondRowFold!AK13 - SecondRowChange!AK13 - SecondRowCall!AK13</f>
        <v>0</v>
      </c>
      <c r="AL13" s="189">
        <f>SecondRowTotals!AL13 - SecondRowRiichi!AL13 - SecondRowFold!AL13 - SecondRowChange!AL13 - SecondRowCall!AL13</f>
        <v>0</v>
      </c>
      <c r="AM13" s="189">
        <f>SecondRowTotals!AM13 - SecondRowRiichi!AM13 - SecondRowFold!AM13 - SecondRowChange!AM13 - SecondRowCall!AM13</f>
        <v>0</v>
      </c>
      <c r="AN13" s="189">
        <f>SecondRowTotals!AN13 - SecondRowRiichi!AN13 - SecondRowFold!AN13 - SecondRowChange!AN13 - SecondRowCall!AN13</f>
        <v>0</v>
      </c>
      <c r="AO13" s="189">
        <f>SecondRowTotals!AO13 - SecondRowRiichi!AO13 - SecondRowFold!AO13 - SecondRowChange!AO13 - SecondRowCall!AO13</f>
        <v>0</v>
      </c>
      <c r="AP13" s="189">
        <f>SecondRowTotals!AP13 - SecondRowRiichi!AP13 - SecondRowFold!AP13 - SecondRowChange!AP13 - SecondRowCall!AP13</f>
        <v>0</v>
      </c>
    </row>
    <row r="14">
      <c r="A14" s="187" t="s">
        <v>161</v>
      </c>
      <c r="B14" s="189">
        <f>SecondRowTotals!B14 - SecondRowRiichi!B14 - SecondRowFold!B14 - SecondRowChange!B14 - SecondRowCall!B14</f>
        <v>99</v>
      </c>
      <c r="C14" s="189">
        <f>SecondRowTotals!C14 - SecondRowRiichi!C14 - SecondRowFold!C14 - SecondRowChange!C14 - SecondRowCall!C14</f>
        <v>0</v>
      </c>
      <c r="D14" s="189">
        <f>SecondRowTotals!D14 - SecondRowRiichi!D14 - SecondRowFold!D14 - SecondRowChange!D14 - SecondRowCall!D14</f>
        <v>0</v>
      </c>
      <c r="E14" s="189">
        <f>SecondRowTotals!E14 - SecondRowRiichi!E14 - SecondRowFold!E14 - SecondRowChange!E14 - SecondRowCall!E14</f>
        <v>0</v>
      </c>
      <c r="F14" s="189">
        <f>SecondRowTotals!F14 - SecondRowRiichi!F14 - SecondRowFold!F14 - SecondRowChange!F14 - SecondRowCall!F14</f>
        <v>0</v>
      </c>
      <c r="G14" s="189">
        <f>SecondRowTotals!G14 - SecondRowRiichi!G14 - SecondRowFold!G14 - SecondRowChange!G14 - SecondRowCall!G14</f>
        <v>0</v>
      </c>
      <c r="H14" s="189">
        <f>SecondRowTotals!H14 - SecondRowRiichi!H14 - SecondRowFold!H14 - SecondRowChange!H14 - SecondRowCall!H14</f>
        <v>10</v>
      </c>
      <c r="I14" s="189">
        <f>SecondRowTotals!I14 - SecondRowRiichi!I14 - SecondRowFold!I14 - SecondRowChange!I14 - SecondRowCall!I14</f>
        <v>29</v>
      </c>
      <c r="J14" s="189">
        <f>SecondRowTotals!J14 - SecondRowRiichi!J14 - SecondRowFold!J14 - SecondRowChange!J14 - SecondRowCall!J14</f>
        <v>25</v>
      </c>
      <c r="K14" s="189">
        <f>SecondRowTotals!K14 - SecondRowRiichi!K14 - SecondRowFold!K14 - SecondRowChange!K14 - SecondRowCall!K14</f>
        <v>20</v>
      </c>
      <c r="L14" s="189">
        <f>SecondRowTotals!L14 - SecondRowRiichi!L14 - SecondRowFold!L14 - SecondRowChange!L14 - SecondRowCall!L14</f>
        <v>13</v>
      </c>
      <c r="M14" s="189">
        <f>SecondRowTotals!M14 - SecondRowRiichi!M14 - SecondRowFold!M14 - SecondRowChange!M14 - SecondRowCall!M14</f>
        <v>2</v>
      </c>
      <c r="N14" s="189">
        <f>SecondRowTotals!N14 - SecondRowRiichi!N14 - SecondRowFold!N14 - SecondRowChange!N14 - SecondRowCall!N14</f>
        <v>0</v>
      </c>
      <c r="O14" s="189">
        <f>SecondRowTotals!O14 - SecondRowRiichi!O14 - SecondRowFold!O14 - SecondRowChange!O14 - SecondRowCall!O14</f>
        <v>0</v>
      </c>
      <c r="P14" s="189">
        <f>SecondRowTotals!P14 - SecondRowRiichi!P14 - SecondRowFold!P14 - SecondRowChange!P14 - SecondRowCall!P14</f>
        <v>0</v>
      </c>
      <c r="Q14" s="189">
        <f>SecondRowTotals!Q14 - SecondRowRiichi!Q14 - SecondRowFold!Q14 - SecondRowChange!Q14 - SecondRowCall!Q14</f>
        <v>0</v>
      </c>
      <c r="R14" s="189">
        <f>SecondRowTotals!R14 - SecondRowRiichi!R14 - SecondRowFold!R14 - SecondRowChange!R14 - SecondRowCall!R14</f>
        <v>0</v>
      </c>
      <c r="S14" s="189">
        <f>SecondRowTotals!S14 - SecondRowRiichi!S14 - SecondRowFold!S14 - SecondRowChange!S14 - SecondRowCall!S14</f>
        <v>0</v>
      </c>
      <c r="T14" s="189">
        <f>SecondRowTotals!T14 - SecondRowRiichi!T14 - SecondRowFold!T14 - SecondRowChange!T14 - SecondRowCall!T14</f>
        <v>0</v>
      </c>
      <c r="U14" s="189">
        <f>SecondRowTotals!U14 - SecondRowRiichi!U14 - SecondRowFold!U14 - SecondRowChange!U14 - SecondRowCall!U14</f>
        <v>0</v>
      </c>
      <c r="V14" s="189">
        <f>SecondRowTotals!V14 - SecondRowRiichi!V14 - SecondRowFold!V14 - SecondRowChange!V14 - SecondRowCall!V14</f>
        <v>0</v>
      </c>
      <c r="W14" s="189">
        <f>SecondRowTotals!W14 - SecondRowRiichi!W14 - SecondRowFold!W14 - SecondRowChange!W14 - SecondRowCall!W14</f>
        <v>0</v>
      </c>
      <c r="X14" s="189">
        <f>SecondRowTotals!X14 - SecondRowRiichi!X14 - SecondRowFold!X14 - SecondRowChange!X14 - SecondRowCall!X14</f>
        <v>0</v>
      </c>
      <c r="Y14" s="189">
        <f>SecondRowTotals!Y14 - SecondRowRiichi!Y14 - SecondRowFold!Y14 - SecondRowChange!Y14 - SecondRowCall!Y14</f>
        <v>0</v>
      </c>
      <c r="Z14" s="189">
        <f>SecondRowTotals!Z14 - SecondRowRiichi!Z14 - SecondRowFold!Z14 - SecondRowChange!Z14 - SecondRowCall!Z14</f>
        <v>0</v>
      </c>
      <c r="AA14" s="189">
        <f>SecondRowTotals!AA14 - SecondRowRiichi!AA14 - SecondRowFold!AA14 - SecondRowChange!AA14 - SecondRowCall!AA14</f>
        <v>0</v>
      </c>
      <c r="AB14" s="189">
        <f>SecondRowTotals!AB14 - SecondRowRiichi!AB14 - SecondRowFold!AB14 - SecondRowChange!AB14 - SecondRowCall!AB14</f>
        <v>0</v>
      </c>
      <c r="AC14" s="189">
        <f>SecondRowTotals!AC14 - SecondRowRiichi!AC14 - SecondRowFold!AC14 - SecondRowChange!AC14 - SecondRowCall!AC14</f>
        <v>0</v>
      </c>
      <c r="AD14" s="189">
        <f>SecondRowTotals!AD14 - SecondRowRiichi!AD14 - SecondRowFold!AD14 - SecondRowChange!AD14 - SecondRowCall!AD14</f>
        <v>0</v>
      </c>
      <c r="AE14" s="189">
        <f>SecondRowTotals!AE14 - SecondRowRiichi!AE14 - SecondRowFold!AE14 - SecondRowChange!AE14 - SecondRowCall!AE14</f>
        <v>0</v>
      </c>
      <c r="AF14" s="189">
        <f>SecondRowTotals!AF14 - SecondRowRiichi!AF14 - SecondRowFold!AF14 - SecondRowChange!AF14 - SecondRowCall!AF14</f>
        <v>0</v>
      </c>
      <c r="AG14" s="189">
        <f>SecondRowTotals!AG14 - SecondRowRiichi!AG14 - SecondRowFold!AG14 - SecondRowChange!AG14 - SecondRowCall!AG14</f>
        <v>0</v>
      </c>
      <c r="AH14" s="189">
        <f>SecondRowTotals!AH14 - SecondRowRiichi!AH14 - SecondRowFold!AH14 - SecondRowChange!AH14 - SecondRowCall!AH14</f>
        <v>0</v>
      </c>
      <c r="AI14" s="189">
        <f>SecondRowTotals!AI14 - SecondRowRiichi!AI14 - SecondRowFold!AI14 - SecondRowChange!AI14 - SecondRowCall!AI14</f>
        <v>0</v>
      </c>
      <c r="AJ14" s="189">
        <f>SecondRowTotals!AJ14 - SecondRowRiichi!AJ14 - SecondRowFold!AJ14 - SecondRowChange!AJ14 - SecondRowCall!AJ14</f>
        <v>0</v>
      </c>
      <c r="AK14" s="189">
        <f>SecondRowTotals!AK14 - SecondRowRiichi!AK14 - SecondRowFold!AK14 - SecondRowChange!AK14 - SecondRowCall!AK14</f>
        <v>0</v>
      </c>
      <c r="AL14" s="189">
        <f>SecondRowTotals!AL14 - SecondRowRiichi!AL14 - SecondRowFold!AL14 - SecondRowChange!AL14 - SecondRowCall!AL14</f>
        <v>0</v>
      </c>
      <c r="AM14" s="189">
        <f>SecondRowTotals!AM14 - SecondRowRiichi!AM14 - SecondRowFold!AM14 - SecondRowChange!AM14 - SecondRowCall!AM14</f>
        <v>0</v>
      </c>
      <c r="AN14" s="189">
        <f>SecondRowTotals!AN14 - SecondRowRiichi!AN14 - SecondRowFold!AN14 - SecondRowChange!AN14 - SecondRowCall!AN14</f>
        <v>0</v>
      </c>
      <c r="AO14" s="189">
        <f>SecondRowTotals!AO14 - SecondRowRiichi!AO14 - SecondRowFold!AO14 - SecondRowChange!AO14 - SecondRowCall!AO14</f>
        <v>0</v>
      </c>
      <c r="AP14" s="189">
        <f>SecondRowTotals!AP14 - SecondRowRiichi!AP14 - SecondRowFold!AP14 - SecondRowChange!AP14 - SecondRowCall!AP14</f>
        <v>0</v>
      </c>
    </row>
    <row r="15">
      <c r="A15" s="187" t="s">
        <v>162</v>
      </c>
      <c r="B15" s="189">
        <f>SecondRowTotals!B15 - SecondRowRiichi!B15 - SecondRowFold!B15 - SecondRowChange!B15 - SecondRowCall!B15</f>
        <v>1813</v>
      </c>
      <c r="C15" s="189">
        <f>SecondRowTotals!C15 - SecondRowRiichi!C15 - SecondRowFold!C15 - SecondRowChange!C15 - SecondRowCall!C15</f>
        <v>0</v>
      </c>
      <c r="D15" s="189">
        <f>SecondRowTotals!D15 - SecondRowRiichi!D15 - SecondRowFold!D15 - SecondRowChange!D15 - SecondRowCall!D15</f>
        <v>0</v>
      </c>
      <c r="E15" s="189">
        <f>SecondRowTotals!E15 - SecondRowRiichi!E15 - SecondRowFold!E15 - SecondRowChange!E15 - SecondRowCall!E15</f>
        <v>0</v>
      </c>
      <c r="F15" s="189">
        <f>SecondRowTotals!F15 - SecondRowRiichi!F15 - SecondRowFold!F15 - SecondRowChange!F15 - SecondRowCall!F15</f>
        <v>0</v>
      </c>
      <c r="G15" s="189">
        <f>SecondRowTotals!G15 - SecondRowRiichi!G15 - SecondRowFold!G15 - SecondRowChange!G15 - SecondRowCall!G15</f>
        <v>577</v>
      </c>
      <c r="H15" s="189">
        <f>SecondRowTotals!H15 - SecondRowRiichi!H15 - SecondRowFold!H15 - SecondRowChange!H15 - SecondRowCall!H15</f>
        <v>804</v>
      </c>
      <c r="I15" s="189">
        <f>SecondRowTotals!I15 - SecondRowRiichi!I15 - SecondRowFold!I15 - SecondRowChange!I15 - SecondRowCall!I15</f>
        <v>375</v>
      </c>
      <c r="J15" s="189">
        <f>SecondRowTotals!J15 - SecondRowRiichi!J15 - SecondRowFold!J15 - SecondRowChange!J15 - SecondRowCall!J15</f>
        <v>56</v>
      </c>
      <c r="K15" s="189">
        <f>SecondRowTotals!K15 - SecondRowRiichi!K15 - SecondRowFold!K15 - SecondRowChange!K15 - SecondRowCall!K15</f>
        <v>1</v>
      </c>
      <c r="L15" s="189">
        <f>SecondRowTotals!L15 - SecondRowRiichi!L15 - SecondRowFold!L15 - SecondRowChange!L15 - SecondRowCall!L15</f>
        <v>0</v>
      </c>
      <c r="M15" s="189">
        <f>SecondRowTotals!M15 - SecondRowRiichi!M15 - SecondRowFold!M15 - SecondRowChange!M15 - SecondRowCall!M15</f>
        <v>0</v>
      </c>
      <c r="N15" s="189">
        <f>SecondRowTotals!N15 - SecondRowRiichi!N15 - SecondRowFold!N15 - SecondRowChange!N15 - SecondRowCall!N15</f>
        <v>0</v>
      </c>
      <c r="O15" s="189">
        <f>SecondRowTotals!O15 - SecondRowRiichi!O15 - SecondRowFold!O15 - SecondRowChange!O15 - SecondRowCall!O15</f>
        <v>0</v>
      </c>
      <c r="P15" s="189">
        <f>SecondRowTotals!P15 - SecondRowRiichi!P15 - SecondRowFold!P15 - SecondRowChange!P15 - SecondRowCall!P15</f>
        <v>0</v>
      </c>
      <c r="Q15" s="189">
        <f>SecondRowTotals!Q15 - SecondRowRiichi!Q15 - SecondRowFold!Q15 - SecondRowChange!Q15 - SecondRowCall!Q15</f>
        <v>0</v>
      </c>
      <c r="R15" s="189">
        <f>SecondRowTotals!R15 - SecondRowRiichi!R15 - SecondRowFold!R15 - SecondRowChange!R15 - SecondRowCall!R15</f>
        <v>0</v>
      </c>
      <c r="S15" s="189">
        <f>SecondRowTotals!S15 - SecondRowRiichi!S15 - SecondRowFold!S15 - SecondRowChange!S15 - SecondRowCall!S15</f>
        <v>0</v>
      </c>
      <c r="T15" s="189">
        <f>SecondRowTotals!T15 - SecondRowRiichi!T15 - SecondRowFold!T15 - SecondRowChange!T15 - SecondRowCall!T15</f>
        <v>0</v>
      </c>
      <c r="U15" s="189">
        <f>SecondRowTotals!U15 - SecondRowRiichi!U15 - SecondRowFold!U15 - SecondRowChange!U15 - SecondRowCall!U15</f>
        <v>0</v>
      </c>
      <c r="V15" s="189">
        <f>SecondRowTotals!V15 - SecondRowRiichi!V15 - SecondRowFold!V15 - SecondRowChange!V15 - SecondRowCall!V15</f>
        <v>0</v>
      </c>
      <c r="W15" s="189">
        <f>SecondRowTotals!W15 - SecondRowRiichi!W15 - SecondRowFold!W15 - SecondRowChange!W15 - SecondRowCall!W15</f>
        <v>0</v>
      </c>
      <c r="X15" s="189">
        <f>SecondRowTotals!X15 - SecondRowRiichi!X15 - SecondRowFold!X15 - SecondRowChange!X15 - SecondRowCall!X15</f>
        <v>0</v>
      </c>
      <c r="Y15" s="189">
        <f>SecondRowTotals!Y15 - SecondRowRiichi!Y15 - SecondRowFold!Y15 - SecondRowChange!Y15 - SecondRowCall!Y15</f>
        <v>0</v>
      </c>
      <c r="Z15" s="189">
        <f>SecondRowTotals!Z15 - SecondRowRiichi!Z15 - SecondRowFold!Z15 - SecondRowChange!Z15 - SecondRowCall!Z15</f>
        <v>0</v>
      </c>
      <c r="AA15" s="189">
        <f>SecondRowTotals!AA15 - SecondRowRiichi!AA15 - SecondRowFold!AA15 - SecondRowChange!AA15 - SecondRowCall!AA15</f>
        <v>0</v>
      </c>
      <c r="AB15" s="189">
        <f>SecondRowTotals!AB15 - SecondRowRiichi!AB15 - SecondRowFold!AB15 - SecondRowChange!AB15 - SecondRowCall!AB15</f>
        <v>0</v>
      </c>
      <c r="AC15" s="189">
        <f>SecondRowTotals!AC15 - SecondRowRiichi!AC15 - SecondRowFold!AC15 - SecondRowChange!AC15 - SecondRowCall!AC15</f>
        <v>0</v>
      </c>
      <c r="AD15" s="189">
        <f>SecondRowTotals!AD15 - SecondRowRiichi!AD15 - SecondRowFold!AD15 - SecondRowChange!AD15 - SecondRowCall!AD15</f>
        <v>0</v>
      </c>
      <c r="AE15" s="189">
        <f>SecondRowTotals!AE15 - SecondRowRiichi!AE15 - SecondRowFold!AE15 - SecondRowChange!AE15 - SecondRowCall!AE15</f>
        <v>0</v>
      </c>
      <c r="AF15" s="189">
        <f>SecondRowTotals!AF15 - SecondRowRiichi!AF15 - SecondRowFold!AF15 - SecondRowChange!AF15 - SecondRowCall!AF15</f>
        <v>0</v>
      </c>
      <c r="AG15" s="189">
        <f>SecondRowTotals!AG15 - SecondRowRiichi!AG15 - SecondRowFold!AG15 - SecondRowChange!AG15 - SecondRowCall!AG15</f>
        <v>0</v>
      </c>
      <c r="AH15" s="189">
        <f>SecondRowTotals!AH15 - SecondRowRiichi!AH15 - SecondRowFold!AH15 - SecondRowChange!AH15 - SecondRowCall!AH15</f>
        <v>0</v>
      </c>
      <c r="AI15" s="189">
        <f>SecondRowTotals!AI15 - SecondRowRiichi!AI15 - SecondRowFold!AI15 - SecondRowChange!AI15 - SecondRowCall!AI15</f>
        <v>0</v>
      </c>
      <c r="AJ15" s="189">
        <f>SecondRowTotals!AJ15 - SecondRowRiichi!AJ15 - SecondRowFold!AJ15 - SecondRowChange!AJ15 - SecondRowCall!AJ15</f>
        <v>0</v>
      </c>
      <c r="AK15" s="189">
        <f>SecondRowTotals!AK15 - SecondRowRiichi!AK15 - SecondRowFold!AK15 - SecondRowChange!AK15 - SecondRowCall!AK15</f>
        <v>0</v>
      </c>
      <c r="AL15" s="189">
        <f>SecondRowTotals!AL15 - SecondRowRiichi!AL15 - SecondRowFold!AL15 - SecondRowChange!AL15 - SecondRowCall!AL15</f>
        <v>0</v>
      </c>
      <c r="AM15" s="189">
        <f>SecondRowTotals!AM15 - SecondRowRiichi!AM15 - SecondRowFold!AM15 - SecondRowChange!AM15 - SecondRowCall!AM15</f>
        <v>0</v>
      </c>
      <c r="AN15" s="189">
        <f>SecondRowTotals!AN15 - SecondRowRiichi!AN15 - SecondRowFold!AN15 - SecondRowChange!AN15 - SecondRowCall!AN15</f>
        <v>0</v>
      </c>
      <c r="AO15" s="189">
        <f>SecondRowTotals!AO15 - SecondRowRiichi!AO15 - SecondRowFold!AO15 - SecondRowChange!AO15 - SecondRowCall!AO15</f>
        <v>0</v>
      </c>
      <c r="AP15" s="189">
        <f>SecondRowTotals!AP15 - SecondRowRiichi!AP15 - SecondRowFold!AP15 - SecondRowChange!AP15 - SecondRowCall!AP15</f>
        <v>0</v>
      </c>
    </row>
    <row r="16">
      <c r="A16" s="187" t="s">
        <v>163</v>
      </c>
      <c r="B16" s="189">
        <f>SecondRowTotals!B16 - SecondRowRiichi!B16 - SecondRowFold!B16 - SecondRowChange!B16 - SecondRowCall!B16</f>
        <v>90</v>
      </c>
      <c r="C16" s="189">
        <f>SecondRowTotals!C16 - SecondRowRiichi!C16 - SecondRowFold!C16 - SecondRowChange!C16 - SecondRowCall!C16</f>
        <v>0</v>
      </c>
      <c r="D16" s="189">
        <f>SecondRowTotals!D16 - SecondRowRiichi!D16 - SecondRowFold!D16 - SecondRowChange!D16 - SecondRowCall!D16</f>
        <v>0</v>
      </c>
      <c r="E16" s="189">
        <f>SecondRowTotals!E16 - SecondRowRiichi!E16 - SecondRowFold!E16 - SecondRowChange!E16 - SecondRowCall!E16</f>
        <v>0</v>
      </c>
      <c r="F16" s="189">
        <f>SecondRowTotals!F16 - SecondRowRiichi!F16 - SecondRowFold!F16 - SecondRowChange!F16 - SecondRowCall!F16</f>
        <v>0</v>
      </c>
      <c r="G16" s="189">
        <f>SecondRowTotals!G16 - SecondRowRiichi!G16 - SecondRowFold!G16 - SecondRowChange!G16 - SecondRowCall!G16</f>
        <v>0</v>
      </c>
      <c r="H16" s="189">
        <f>SecondRowTotals!H16 - SecondRowRiichi!H16 - SecondRowFold!H16 - SecondRowChange!H16 - SecondRowCall!H16</f>
        <v>6</v>
      </c>
      <c r="I16" s="189">
        <f>SecondRowTotals!I16 - SecondRowRiichi!I16 - SecondRowFold!I16 - SecondRowChange!I16 - SecondRowCall!I16</f>
        <v>17</v>
      </c>
      <c r="J16" s="189">
        <f>SecondRowTotals!J16 - SecondRowRiichi!J16 - SecondRowFold!J16 - SecondRowChange!J16 - SecondRowCall!J16</f>
        <v>33</v>
      </c>
      <c r="K16" s="189">
        <f>SecondRowTotals!K16 - SecondRowRiichi!K16 - SecondRowFold!K16 - SecondRowChange!K16 - SecondRowCall!K16</f>
        <v>22</v>
      </c>
      <c r="L16" s="189">
        <f>SecondRowTotals!L16 - SecondRowRiichi!L16 - SecondRowFold!L16 - SecondRowChange!L16 - SecondRowCall!L16</f>
        <v>8</v>
      </c>
      <c r="M16" s="189">
        <f>SecondRowTotals!M16 - SecondRowRiichi!M16 - SecondRowFold!M16 - SecondRowChange!M16 - SecondRowCall!M16</f>
        <v>4</v>
      </c>
      <c r="N16" s="189">
        <f>SecondRowTotals!N16 - SecondRowRiichi!N16 - SecondRowFold!N16 - SecondRowChange!N16 - SecondRowCall!N16</f>
        <v>0</v>
      </c>
      <c r="O16" s="189">
        <f>SecondRowTotals!O16 - SecondRowRiichi!O16 - SecondRowFold!O16 - SecondRowChange!O16 - SecondRowCall!O16</f>
        <v>0</v>
      </c>
      <c r="P16" s="189">
        <f>SecondRowTotals!P16 - SecondRowRiichi!P16 - SecondRowFold!P16 - SecondRowChange!P16 - SecondRowCall!P16</f>
        <v>0</v>
      </c>
      <c r="Q16" s="189">
        <f>SecondRowTotals!Q16 - SecondRowRiichi!Q16 - SecondRowFold!Q16 - SecondRowChange!Q16 - SecondRowCall!Q16</f>
        <v>0</v>
      </c>
      <c r="R16" s="189">
        <f>SecondRowTotals!R16 - SecondRowRiichi!R16 - SecondRowFold!R16 - SecondRowChange!R16 - SecondRowCall!R16</f>
        <v>0</v>
      </c>
      <c r="S16" s="189">
        <f>SecondRowTotals!S16 - SecondRowRiichi!S16 - SecondRowFold!S16 - SecondRowChange!S16 - SecondRowCall!S16</f>
        <v>0</v>
      </c>
      <c r="T16" s="189">
        <f>SecondRowTotals!T16 - SecondRowRiichi!T16 - SecondRowFold!T16 - SecondRowChange!T16 - SecondRowCall!T16</f>
        <v>0</v>
      </c>
      <c r="U16" s="189">
        <f>SecondRowTotals!U16 - SecondRowRiichi!U16 - SecondRowFold!U16 - SecondRowChange!U16 - SecondRowCall!U16</f>
        <v>0</v>
      </c>
      <c r="V16" s="189">
        <f>SecondRowTotals!V16 - SecondRowRiichi!V16 - SecondRowFold!V16 - SecondRowChange!V16 - SecondRowCall!V16</f>
        <v>0</v>
      </c>
      <c r="W16" s="189">
        <f>SecondRowTotals!W16 - SecondRowRiichi!W16 - SecondRowFold!W16 - SecondRowChange!W16 - SecondRowCall!W16</f>
        <v>0</v>
      </c>
      <c r="X16" s="189">
        <f>SecondRowTotals!X16 - SecondRowRiichi!X16 - SecondRowFold!X16 - SecondRowChange!X16 - SecondRowCall!X16</f>
        <v>0</v>
      </c>
      <c r="Y16" s="189">
        <f>SecondRowTotals!Y16 - SecondRowRiichi!Y16 - SecondRowFold!Y16 - SecondRowChange!Y16 - SecondRowCall!Y16</f>
        <v>0</v>
      </c>
      <c r="Z16" s="189">
        <f>SecondRowTotals!Z16 - SecondRowRiichi!Z16 - SecondRowFold!Z16 - SecondRowChange!Z16 - SecondRowCall!Z16</f>
        <v>0</v>
      </c>
      <c r="AA16" s="189">
        <f>SecondRowTotals!AA16 - SecondRowRiichi!AA16 - SecondRowFold!AA16 - SecondRowChange!AA16 - SecondRowCall!AA16</f>
        <v>0</v>
      </c>
      <c r="AB16" s="189">
        <f>SecondRowTotals!AB16 - SecondRowRiichi!AB16 - SecondRowFold!AB16 - SecondRowChange!AB16 - SecondRowCall!AB16</f>
        <v>0</v>
      </c>
      <c r="AC16" s="189">
        <f>SecondRowTotals!AC16 - SecondRowRiichi!AC16 - SecondRowFold!AC16 - SecondRowChange!AC16 - SecondRowCall!AC16</f>
        <v>0</v>
      </c>
      <c r="AD16" s="189">
        <f>SecondRowTotals!AD16 - SecondRowRiichi!AD16 - SecondRowFold!AD16 - SecondRowChange!AD16 - SecondRowCall!AD16</f>
        <v>0</v>
      </c>
      <c r="AE16" s="189">
        <f>SecondRowTotals!AE16 - SecondRowRiichi!AE16 - SecondRowFold!AE16 - SecondRowChange!AE16 - SecondRowCall!AE16</f>
        <v>0</v>
      </c>
      <c r="AF16" s="189">
        <f>SecondRowTotals!AF16 - SecondRowRiichi!AF16 - SecondRowFold!AF16 - SecondRowChange!AF16 - SecondRowCall!AF16</f>
        <v>0</v>
      </c>
      <c r="AG16" s="189">
        <f>SecondRowTotals!AG16 - SecondRowRiichi!AG16 - SecondRowFold!AG16 - SecondRowChange!AG16 - SecondRowCall!AG16</f>
        <v>0</v>
      </c>
      <c r="AH16" s="189">
        <f>SecondRowTotals!AH16 - SecondRowRiichi!AH16 - SecondRowFold!AH16 - SecondRowChange!AH16 - SecondRowCall!AH16</f>
        <v>0</v>
      </c>
      <c r="AI16" s="189">
        <f>SecondRowTotals!AI16 - SecondRowRiichi!AI16 - SecondRowFold!AI16 - SecondRowChange!AI16 - SecondRowCall!AI16</f>
        <v>0</v>
      </c>
      <c r="AJ16" s="189">
        <f>SecondRowTotals!AJ16 - SecondRowRiichi!AJ16 - SecondRowFold!AJ16 - SecondRowChange!AJ16 - SecondRowCall!AJ16</f>
        <v>0</v>
      </c>
      <c r="AK16" s="189">
        <f>SecondRowTotals!AK16 - SecondRowRiichi!AK16 - SecondRowFold!AK16 - SecondRowChange!AK16 - SecondRowCall!AK16</f>
        <v>0</v>
      </c>
      <c r="AL16" s="189">
        <f>SecondRowTotals!AL16 - SecondRowRiichi!AL16 - SecondRowFold!AL16 - SecondRowChange!AL16 - SecondRowCall!AL16</f>
        <v>0</v>
      </c>
      <c r="AM16" s="189">
        <f>SecondRowTotals!AM16 - SecondRowRiichi!AM16 - SecondRowFold!AM16 - SecondRowChange!AM16 - SecondRowCall!AM16</f>
        <v>0</v>
      </c>
      <c r="AN16" s="189">
        <f>SecondRowTotals!AN16 - SecondRowRiichi!AN16 - SecondRowFold!AN16 - SecondRowChange!AN16 - SecondRowCall!AN16</f>
        <v>0</v>
      </c>
      <c r="AO16" s="189">
        <f>SecondRowTotals!AO16 - SecondRowRiichi!AO16 - SecondRowFold!AO16 - SecondRowChange!AO16 - SecondRowCall!AO16</f>
        <v>0</v>
      </c>
      <c r="AP16" s="189">
        <f>SecondRowTotals!AP16 - SecondRowRiichi!AP16 - SecondRowFold!AP16 - SecondRowChange!AP16 - SecondRowCall!AP16</f>
        <v>0</v>
      </c>
    </row>
    <row r="17">
      <c r="A17" s="187" t="s">
        <v>164</v>
      </c>
      <c r="B17" s="189">
        <f>SecondRowTotals!B17 - SecondRowRiichi!B17 - SecondRowFold!B17 - SecondRowChange!B17 - SecondRowCall!B17</f>
        <v>1665</v>
      </c>
      <c r="C17" s="189">
        <f>SecondRowTotals!C17 - SecondRowRiichi!C17 - SecondRowFold!C17 - SecondRowChange!C17 - SecondRowCall!C17</f>
        <v>0</v>
      </c>
      <c r="D17" s="189">
        <f>SecondRowTotals!D17 - SecondRowRiichi!D17 - SecondRowFold!D17 - SecondRowChange!D17 - SecondRowCall!D17</f>
        <v>0</v>
      </c>
      <c r="E17" s="189">
        <f>SecondRowTotals!E17 - SecondRowRiichi!E17 - SecondRowFold!E17 - SecondRowChange!E17 - SecondRowCall!E17</f>
        <v>0</v>
      </c>
      <c r="F17" s="189">
        <f>SecondRowTotals!F17 - SecondRowRiichi!F17 - SecondRowFold!F17 - SecondRowChange!F17 - SecondRowCall!F17</f>
        <v>1</v>
      </c>
      <c r="G17" s="189">
        <f>SecondRowTotals!G17 - SecondRowRiichi!G17 - SecondRowFold!G17 - SecondRowChange!G17 - SecondRowCall!G17</f>
        <v>535</v>
      </c>
      <c r="H17" s="189">
        <f>SecondRowTotals!H17 - SecondRowRiichi!H17 - SecondRowFold!H17 - SecondRowChange!H17 - SecondRowCall!H17</f>
        <v>747</v>
      </c>
      <c r="I17" s="189">
        <f>SecondRowTotals!I17 - SecondRowRiichi!I17 - SecondRowFold!I17 - SecondRowChange!I17 - SecondRowCall!I17</f>
        <v>326</v>
      </c>
      <c r="J17" s="189">
        <f>SecondRowTotals!J17 - SecondRowRiichi!J17 - SecondRowFold!J17 - SecondRowChange!J17 - SecondRowCall!J17</f>
        <v>52</v>
      </c>
      <c r="K17" s="189">
        <f>SecondRowTotals!K17 - SecondRowRiichi!K17 - SecondRowFold!K17 - SecondRowChange!K17 - SecondRowCall!K17</f>
        <v>4</v>
      </c>
      <c r="L17" s="189">
        <f>SecondRowTotals!L17 - SecondRowRiichi!L17 - SecondRowFold!L17 - SecondRowChange!L17 - SecondRowCall!L17</f>
        <v>0</v>
      </c>
      <c r="M17" s="189">
        <f>SecondRowTotals!M17 - SecondRowRiichi!M17 - SecondRowFold!M17 - SecondRowChange!M17 - SecondRowCall!M17</f>
        <v>0</v>
      </c>
      <c r="N17" s="189">
        <f>SecondRowTotals!N17 - SecondRowRiichi!N17 - SecondRowFold!N17 - SecondRowChange!N17 - SecondRowCall!N17</f>
        <v>0</v>
      </c>
      <c r="O17" s="189">
        <f>SecondRowTotals!O17 - SecondRowRiichi!O17 - SecondRowFold!O17 - SecondRowChange!O17 - SecondRowCall!O17</f>
        <v>0</v>
      </c>
      <c r="P17" s="189">
        <f>SecondRowTotals!P17 - SecondRowRiichi!P17 - SecondRowFold!P17 - SecondRowChange!P17 - SecondRowCall!P17</f>
        <v>0</v>
      </c>
      <c r="Q17" s="189">
        <f>SecondRowTotals!Q17 - SecondRowRiichi!Q17 - SecondRowFold!Q17 - SecondRowChange!Q17 - SecondRowCall!Q17</f>
        <v>0</v>
      </c>
      <c r="R17" s="189">
        <f>SecondRowTotals!R17 - SecondRowRiichi!R17 - SecondRowFold!R17 - SecondRowChange!R17 - SecondRowCall!R17</f>
        <v>0</v>
      </c>
      <c r="S17" s="189">
        <f>SecondRowTotals!S17 - SecondRowRiichi!S17 - SecondRowFold!S17 - SecondRowChange!S17 - SecondRowCall!S17</f>
        <v>0</v>
      </c>
      <c r="T17" s="189">
        <f>SecondRowTotals!T17 - SecondRowRiichi!T17 - SecondRowFold!T17 - SecondRowChange!T17 - SecondRowCall!T17</f>
        <v>0</v>
      </c>
      <c r="U17" s="189">
        <f>SecondRowTotals!U17 - SecondRowRiichi!U17 - SecondRowFold!U17 - SecondRowChange!U17 - SecondRowCall!U17</f>
        <v>0</v>
      </c>
      <c r="V17" s="189">
        <f>SecondRowTotals!V17 - SecondRowRiichi!V17 - SecondRowFold!V17 - SecondRowChange!V17 - SecondRowCall!V17</f>
        <v>0</v>
      </c>
      <c r="W17" s="189">
        <f>SecondRowTotals!W17 - SecondRowRiichi!W17 - SecondRowFold!W17 - SecondRowChange!W17 - SecondRowCall!W17</f>
        <v>0</v>
      </c>
      <c r="X17" s="189">
        <f>SecondRowTotals!X17 - SecondRowRiichi!X17 - SecondRowFold!X17 - SecondRowChange!X17 - SecondRowCall!X17</f>
        <v>0</v>
      </c>
      <c r="Y17" s="189">
        <f>SecondRowTotals!Y17 - SecondRowRiichi!Y17 - SecondRowFold!Y17 - SecondRowChange!Y17 - SecondRowCall!Y17</f>
        <v>0</v>
      </c>
      <c r="Z17" s="189">
        <f>SecondRowTotals!Z17 - SecondRowRiichi!Z17 - SecondRowFold!Z17 - SecondRowChange!Z17 - SecondRowCall!Z17</f>
        <v>0</v>
      </c>
      <c r="AA17" s="189">
        <f>SecondRowTotals!AA17 - SecondRowRiichi!AA17 - SecondRowFold!AA17 - SecondRowChange!AA17 - SecondRowCall!AA17</f>
        <v>0</v>
      </c>
      <c r="AB17" s="189">
        <f>SecondRowTotals!AB17 - SecondRowRiichi!AB17 - SecondRowFold!AB17 - SecondRowChange!AB17 - SecondRowCall!AB17</f>
        <v>0</v>
      </c>
      <c r="AC17" s="189">
        <f>SecondRowTotals!AC17 - SecondRowRiichi!AC17 - SecondRowFold!AC17 - SecondRowChange!AC17 - SecondRowCall!AC17</f>
        <v>0</v>
      </c>
      <c r="AD17" s="189">
        <f>SecondRowTotals!AD17 - SecondRowRiichi!AD17 - SecondRowFold!AD17 - SecondRowChange!AD17 - SecondRowCall!AD17</f>
        <v>0</v>
      </c>
      <c r="AE17" s="189">
        <f>SecondRowTotals!AE17 - SecondRowRiichi!AE17 - SecondRowFold!AE17 - SecondRowChange!AE17 - SecondRowCall!AE17</f>
        <v>0</v>
      </c>
      <c r="AF17" s="189">
        <f>SecondRowTotals!AF17 - SecondRowRiichi!AF17 - SecondRowFold!AF17 - SecondRowChange!AF17 - SecondRowCall!AF17</f>
        <v>0</v>
      </c>
      <c r="AG17" s="189">
        <f>SecondRowTotals!AG17 - SecondRowRiichi!AG17 - SecondRowFold!AG17 - SecondRowChange!AG17 - SecondRowCall!AG17</f>
        <v>0</v>
      </c>
      <c r="AH17" s="189">
        <f>SecondRowTotals!AH17 - SecondRowRiichi!AH17 - SecondRowFold!AH17 - SecondRowChange!AH17 - SecondRowCall!AH17</f>
        <v>0</v>
      </c>
      <c r="AI17" s="189">
        <f>SecondRowTotals!AI17 - SecondRowRiichi!AI17 - SecondRowFold!AI17 - SecondRowChange!AI17 - SecondRowCall!AI17</f>
        <v>0</v>
      </c>
      <c r="AJ17" s="189">
        <f>SecondRowTotals!AJ17 - SecondRowRiichi!AJ17 - SecondRowFold!AJ17 - SecondRowChange!AJ17 - SecondRowCall!AJ17</f>
        <v>0</v>
      </c>
      <c r="AK17" s="189">
        <f>SecondRowTotals!AK17 - SecondRowRiichi!AK17 - SecondRowFold!AK17 - SecondRowChange!AK17 - SecondRowCall!AK17</f>
        <v>0</v>
      </c>
      <c r="AL17" s="189">
        <f>SecondRowTotals!AL17 - SecondRowRiichi!AL17 - SecondRowFold!AL17 - SecondRowChange!AL17 - SecondRowCall!AL17</f>
        <v>0</v>
      </c>
      <c r="AM17" s="189">
        <f>SecondRowTotals!AM17 - SecondRowRiichi!AM17 - SecondRowFold!AM17 - SecondRowChange!AM17 - SecondRowCall!AM17</f>
        <v>0</v>
      </c>
      <c r="AN17" s="189">
        <f>SecondRowTotals!AN17 - SecondRowRiichi!AN17 - SecondRowFold!AN17 - SecondRowChange!AN17 - SecondRowCall!AN17</f>
        <v>0</v>
      </c>
      <c r="AO17" s="189">
        <f>SecondRowTotals!AO17 - SecondRowRiichi!AO17 - SecondRowFold!AO17 - SecondRowChange!AO17 - SecondRowCall!AO17</f>
        <v>0</v>
      </c>
      <c r="AP17" s="189">
        <f>SecondRowTotals!AP17 - SecondRowRiichi!AP17 - SecondRowFold!AP17 - SecondRowChange!AP17 - SecondRowCall!AP17</f>
        <v>0</v>
      </c>
    </row>
    <row r="18">
      <c r="A18" s="187" t="s">
        <v>165</v>
      </c>
      <c r="B18" s="189">
        <f>SecondRowTotals!B18 - SecondRowRiichi!B18 - SecondRowFold!B18 - SecondRowChange!B18 - SecondRowCall!B18</f>
        <v>80</v>
      </c>
      <c r="C18" s="189">
        <f>SecondRowTotals!C18 - SecondRowRiichi!C18 - SecondRowFold!C18 - SecondRowChange!C18 - SecondRowCall!C18</f>
        <v>0</v>
      </c>
      <c r="D18" s="189">
        <f>SecondRowTotals!D18 - SecondRowRiichi!D18 - SecondRowFold!D18 - SecondRowChange!D18 - SecondRowCall!D18</f>
        <v>0</v>
      </c>
      <c r="E18" s="189">
        <f>SecondRowTotals!E18 - SecondRowRiichi!E18 - SecondRowFold!E18 - SecondRowChange!E18 - SecondRowCall!E18</f>
        <v>0</v>
      </c>
      <c r="F18" s="189">
        <f>SecondRowTotals!F18 - SecondRowRiichi!F18 - SecondRowFold!F18 - SecondRowChange!F18 - SecondRowCall!F18</f>
        <v>0</v>
      </c>
      <c r="G18" s="189">
        <f>SecondRowTotals!G18 - SecondRowRiichi!G18 - SecondRowFold!G18 - SecondRowChange!G18 - SecondRowCall!G18</f>
        <v>0</v>
      </c>
      <c r="H18" s="189">
        <f>SecondRowTotals!H18 - SecondRowRiichi!H18 - SecondRowFold!H18 - SecondRowChange!H18 - SecondRowCall!H18</f>
        <v>6</v>
      </c>
      <c r="I18" s="189">
        <f>SecondRowTotals!I18 - SecondRowRiichi!I18 - SecondRowFold!I18 - SecondRowChange!I18 - SecondRowCall!I18</f>
        <v>19</v>
      </c>
      <c r="J18" s="189">
        <f>SecondRowTotals!J18 - SecondRowRiichi!J18 - SecondRowFold!J18 - SecondRowChange!J18 - SecondRowCall!J18</f>
        <v>14</v>
      </c>
      <c r="K18" s="189">
        <f>SecondRowTotals!K18 - SecondRowRiichi!K18 - SecondRowFold!K18 - SecondRowChange!K18 - SecondRowCall!K18</f>
        <v>18</v>
      </c>
      <c r="L18" s="189">
        <f>SecondRowTotals!L18 - SecondRowRiichi!L18 - SecondRowFold!L18 - SecondRowChange!L18 - SecondRowCall!L18</f>
        <v>18</v>
      </c>
      <c r="M18" s="189">
        <f>SecondRowTotals!M18 - SecondRowRiichi!M18 - SecondRowFold!M18 - SecondRowChange!M18 - SecondRowCall!M18</f>
        <v>3</v>
      </c>
      <c r="N18" s="189">
        <f>SecondRowTotals!N18 - SecondRowRiichi!N18 - SecondRowFold!N18 - SecondRowChange!N18 - SecondRowCall!N18</f>
        <v>1</v>
      </c>
      <c r="O18" s="189">
        <f>SecondRowTotals!O18 - SecondRowRiichi!O18 - SecondRowFold!O18 - SecondRowChange!O18 - SecondRowCall!O18</f>
        <v>1</v>
      </c>
      <c r="P18" s="189">
        <f>SecondRowTotals!P18 - SecondRowRiichi!P18 - SecondRowFold!P18 - SecondRowChange!P18 - SecondRowCall!P18</f>
        <v>0</v>
      </c>
      <c r="Q18" s="189">
        <f>SecondRowTotals!Q18 - SecondRowRiichi!Q18 - SecondRowFold!Q18 - SecondRowChange!Q18 - SecondRowCall!Q18</f>
        <v>0</v>
      </c>
      <c r="R18" s="189">
        <f>SecondRowTotals!R18 - SecondRowRiichi!R18 - SecondRowFold!R18 - SecondRowChange!R18 - SecondRowCall!R18</f>
        <v>0</v>
      </c>
      <c r="S18" s="189">
        <f>SecondRowTotals!S18 - SecondRowRiichi!S18 - SecondRowFold!S18 - SecondRowChange!S18 - SecondRowCall!S18</f>
        <v>0</v>
      </c>
      <c r="T18" s="189">
        <f>SecondRowTotals!T18 - SecondRowRiichi!T18 - SecondRowFold!T18 - SecondRowChange!T18 - SecondRowCall!T18</f>
        <v>0</v>
      </c>
      <c r="U18" s="189">
        <f>SecondRowTotals!U18 - SecondRowRiichi!U18 - SecondRowFold!U18 - SecondRowChange!U18 - SecondRowCall!U18</f>
        <v>0</v>
      </c>
      <c r="V18" s="189">
        <f>SecondRowTotals!V18 - SecondRowRiichi!V18 - SecondRowFold!V18 - SecondRowChange!V18 - SecondRowCall!V18</f>
        <v>0</v>
      </c>
      <c r="W18" s="189">
        <f>SecondRowTotals!W18 - SecondRowRiichi!W18 - SecondRowFold!W18 - SecondRowChange!W18 - SecondRowCall!W18</f>
        <v>0</v>
      </c>
      <c r="X18" s="189">
        <f>SecondRowTotals!X18 - SecondRowRiichi!X18 - SecondRowFold!X18 - SecondRowChange!X18 - SecondRowCall!X18</f>
        <v>0</v>
      </c>
      <c r="Y18" s="189">
        <f>SecondRowTotals!Y18 - SecondRowRiichi!Y18 - SecondRowFold!Y18 - SecondRowChange!Y18 - SecondRowCall!Y18</f>
        <v>0</v>
      </c>
      <c r="Z18" s="189">
        <f>SecondRowTotals!Z18 - SecondRowRiichi!Z18 - SecondRowFold!Z18 - SecondRowChange!Z18 - SecondRowCall!Z18</f>
        <v>0</v>
      </c>
      <c r="AA18" s="189">
        <f>SecondRowTotals!AA18 - SecondRowRiichi!AA18 - SecondRowFold!AA18 - SecondRowChange!AA18 - SecondRowCall!AA18</f>
        <v>0</v>
      </c>
      <c r="AB18" s="189">
        <f>SecondRowTotals!AB18 - SecondRowRiichi!AB18 - SecondRowFold!AB18 - SecondRowChange!AB18 - SecondRowCall!AB18</f>
        <v>0</v>
      </c>
      <c r="AC18" s="189">
        <f>SecondRowTotals!AC18 - SecondRowRiichi!AC18 - SecondRowFold!AC18 - SecondRowChange!AC18 - SecondRowCall!AC18</f>
        <v>0</v>
      </c>
      <c r="AD18" s="189">
        <f>SecondRowTotals!AD18 - SecondRowRiichi!AD18 - SecondRowFold!AD18 - SecondRowChange!AD18 - SecondRowCall!AD18</f>
        <v>0</v>
      </c>
      <c r="AE18" s="189">
        <f>SecondRowTotals!AE18 - SecondRowRiichi!AE18 - SecondRowFold!AE18 - SecondRowChange!AE18 - SecondRowCall!AE18</f>
        <v>0</v>
      </c>
      <c r="AF18" s="189">
        <f>SecondRowTotals!AF18 - SecondRowRiichi!AF18 - SecondRowFold!AF18 - SecondRowChange!AF18 - SecondRowCall!AF18</f>
        <v>0</v>
      </c>
      <c r="AG18" s="189">
        <f>SecondRowTotals!AG18 - SecondRowRiichi!AG18 - SecondRowFold!AG18 - SecondRowChange!AG18 - SecondRowCall!AG18</f>
        <v>0</v>
      </c>
      <c r="AH18" s="189">
        <f>SecondRowTotals!AH18 - SecondRowRiichi!AH18 - SecondRowFold!AH18 - SecondRowChange!AH18 - SecondRowCall!AH18</f>
        <v>0</v>
      </c>
      <c r="AI18" s="189">
        <f>SecondRowTotals!AI18 - SecondRowRiichi!AI18 - SecondRowFold!AI18 - SecondRowChange!AI18 - SecondRowCall!AI18</f>
        <v>0</v>
      </c>
      <c r="AJ18" s="189">
        <f>SecondRowTotals!AJ18 - SecondRowRiichi!AJ18 - SecondRowFold!AJ18 - SecondRowChange!AJ18 - SecondRowCall!AJ18</f>
        <v>0</v>
      </c>
      <c r="AK18" s="189">
        <f>SecondRowTotals!AK18 - SecondRowRiichi!AK18 - SecondRowFold!AK18 - SecondRowChange!AK18 - SecondRowCall!AK18</f>
        <v>0</v>
      </c>
      <c r="AL18" s="189">
        <f>SecondRowTotals!AL18 - SecondRowRiichi!AL18 - SecondRowFold!AL18 - SecondRowChange!AL18 - SecondRowCall!AL18</f>
        <v>0</v>
      </c>
      <c r="AM18" s="189">
        <f>SecondRowTotals!AM18 - SecondRowRiichi!AM18 - SecondRowFold!AM18 - SecondRowChange!AM18 - SecondRowCall!AM18</f>
        <v>0</v>
      </c>
      <c r="AN18" s="189">
        <f>SecondRowTotals!AN18 - SecondRowRiichi!AN18 - SecondRowFold!AN18 - SecondRowChange!AN18 - SecondRowCall!AN18</f>
        <v>0</v>
      </c>
      <c r="AO18" s="189">
        <f>SecondRowTotals!AO18 - SecondRowRiichi!AO18 - SecondRowFold!AO18 - SecondRowChange!AO18 - SecondRowCall!AO18</f>
        <v>0</v>
      </c>
      <c r="AP18" s="189">
        <f>SecondRowTotals!AP18 - SecondRowRiichi!AP18 - SecondRowFold!AP18 - SecondRowChange!AP18 - SecondRowCall!AP18</f>
        <v>0</v>
      </c>
    </row>
    <row r="19">
      <c r="A19" s="187" t="s">
        <v>166</v>
      </c>
      <c r="B19" s="189">
        <f>SecondRowTotals!B19 - SecondRowRiichi!B19 - SecondRowFold!B19 - SecondRowChange!B19 - SecondRowCall!B19</f>
        <v>1277</v>
      </c>
      <c r="C19" s="189">
        <f>SecondRowTotals!C19 - SecondRowRiichi!C19 - SecondRowFold!C19 - SecondRowChange!C19 - SecondRowCall!C19</f>
        <v>0</v>
      </c>
      <c r="D19" s="189">
        <f>SecondRowTotals!D19 - SecondRowRiichi!D19 - SecondRowFold!D19 - SecondRowChange!D19 - SecondRowCall!D19</f>
        <v>0</v>
      </c>
      <c r="E19" s="189">
        <f>SecondRowTotals!E19 - SecondRowRiichi!E19 - SecondRowFold!E19 - SecondRowChange!E19 - SecondRowCall!E19</f>
        <v>0</v>
      </c>
      <c r="F19" s="189">
        <f>SecondRowTotals!F19 - SecondRowRiichi!F19 - SecondRowFold!F19 - SecondRowChange!F19 - SecondRowCall!F19</f>
        <v>0</v>
      </c>
      <c r="G19" s="189">
        <f>SecondRowTotals!G19 - SecondRowRiichi!G19 - SecondRowFold!G19 - SecondRowChange!G19 - SecondRowCall!G19</f>
        <v>377</v>
      </c>
      <c r="H19" s="189">
        <f>SecondRowTotals!H19 - SecondRowRiichi!H19 - SecondRowFold!H19 - SecondRowChange!H19 - SecondRowCall!H19</f>
        <v>574</v>
      </c>
      <c r="I19" s="189">
        <f>SecondRowTotals!I19 - SecondRowRiichi!I19 - SecondRowFold!I19 - SecondRowChange!I19 - SecondRowCall!I19</f>
        <v>283</v>
      </c>
      <c r="J19" s="189">
        <f>SecondRowTotals!J19 - SecondRowRiichi!J19 - SecondRowFold!J19 - SecondRowChange!J19 - SecondRowCall!J19</f>
        <v>38</v>
      </c>
      <c r="K19" s="189">
        <f>SecondRowTotals!K19 - SecondRowRiichi!K19 - SecondRowFold!K19 - SecondRowChange!K19 - SecondRowCall!K19</f>
        <v>5</v>
      </c>
      <c r="L19" s="189">
        <f>SecondRowTotals!L19 - SecondRowRiichi!L19 - SecondRowFold!L19 - SecondRowChange!L19 - SecondRowCall!L19</f>
        <v>0</v>
      </c>
      <c r="M19" s="189">
        <f>SecondRowTotals!M19 - SecondRowRiichi!M19 - SecondRowFold!M19 - SecondRowChange!M19 - SecondRowCall!M19</f>
        <v>0</v>
      </c>
      <c r="N19" s="189">
        <f>SecondRowTotals!N19 - SecondRowRiichi!N19 - SecondRowFold!N19 - SecondRowChange!N19 - SecondRowCall!N19</f>
        <v>0</v>
      </c>
      <c r="O19" s="189">
        <f>SecondRowTotals!O19 - SecondRowRiichi!O19 - SecondRowFold!O19 - SecondRowChange!O19 - SecondRowCall!O19</f>
        <v>0</v>
      </c>
      <c r="P19" s="189">
        <f>SecondRowTotals!P19 - SecondRowRiichi!P19 - SecondRowFold!P19 - SecondRowChange!P19 - SecondRowCall!P19</f>
        <v>0</v>
      </c>
      <c r="Q19" s="189">
        <f>SecondRowTotals!Q19 - SecondRowRiichi!Q19 - SecondRowFold!Q19 - SecondRowChange!Q19 - SecondRowCall!Q19</f>
        <v>0</v>
      </c>
      <c r="R19" s="189">
        <f>SecondRowTotals!R19 - SecondRowRiichi!R19 - SecondRowFold!R19 - SecondRowChange!R19 - SecondRowCall!R19</f>
        <v>0</v>
      </c>
      <c r="S19" s="189">
        <f>SecondRowTotals!S19 - SecondRowRiichi!S19 - SecondRowFold!S19 - SecondRowChange!S19 - SecondRowCall!S19</f>
        <v>0</v>
      </c>
      <c r="T19" s="189">
        <f>SecondRowTotals!T19 - SecondRowRiichi!T19 - SecondRowFold!T19 - SecondRowChange!T19 - SecondRowCall!T19</f>
        <v>0</v>
      </c>
      <c r="U19" s="189">
        <f>SecondRowTotals!U19 - SecondRowRiichi!U19 - SecondRowFold!U19 - SecondRowChange!U19 - SecondRowCall!U19</f>
        <v>0</v>
      </c>
      <c r="V19" s="189">
        <f>SecondRowTotals!V19 - SecondRowRiichi!V19 - SecondRowFold!V19 - SecondRowChange!V19 - SecondRowCall!V19</f>
        <v>0</v>
      </c>
      <c r="W19" s="189">
        <f>SecondRowTotals!W19 - SecondRowRiichi!W19 - SecondRowFold!W19 - SecondRowChange!W19 - SecondRowCall!W19</f>
        <v>0</v>
      </c>
      <c r="X19" s="189">
        <f>SecondRowTotals!X19 - SecondRowRiichi!X19 - SecondRowFold!X19 - SecondRowChange!X19 - SecondRowCall!X19</f>
        <v>0</v>
      </c>
      <c r="Y19" s="189">
        <f>SecondRowTotals!Y19 - SecondRowRiichi!Y19 - SecondRowFold!Y19 - SecondRowChange!Y19 - SecondRowCall!Y19</f>
        <v>0</v>
      </c>
      <c r="Z19" s="189">
        <f>SecondRowTotals!Z19 - SecondRowRiichi!Z19 - SecondRowFold!Z19 - SecondRowChange!Z19 - SecondRowCall!Z19</f>
        <v>0</v>
      </c>
      <c r="AA19" s="189">
        <f>SecondRowTotals!AA19 - SecondRowRiichi!AA19 - SecondRowFold!AA19 - SecondRowChange!AA19 - SecondRowCall!AA19</f>
        <v>0</v>
      </c>
      <c r="AB19" s="189">
        <f>SecondRowTotals!AB19 - SecondRowRiichi!AB19 - SecondRowFold!AB19 - SecondRowChange!AB19 - SecondRowCall!AB19</f>
        <v>0</v>
      </c>
      <c r="AC19" s="189">
        <f>SecondRowTotals!AC19 - SecondRowRiichi!AC19 - SecondRowFold!AC19 - SecondRowChange!AC19 - SecondRowCall!AC19</f>
        <v>0</v>
      </c>
      <c r="AD19" s="189">
        <f>SecondRowTotals!AD19 - SecondRowRiichi!AD19 - SecondRowFold!AD19 - SecondRowChange!AD19 - SecondRowCall!AD19</f>
        <v>0</v>
      </c>
      <c r="AE19" s="189">
        <f>SecondRowTotals!AE19 - SecondRowRiichi!AE19 - SecondRowFold!AE19 - SecondRowChange!AE19 - SecondRowCall!AE19</f>
        <v>0</v>
      </c>
      <c r="AF19" s="189">
        <f>SecondRowTotals!AF19 - SecondRowRiichi!AF19 - SecondRowFold!AF19 - SecondRowChange!AF19 - SecondRowCall!AF19</f>
        <v>0</v>
      </c>
      <c r="AG19" s="189">
        <f>SecondRowTotals!AG19 - SecondRowRiichi!AG19 - SecondRowFold!AG19 - SecondRowChange!AG19 - SecondRowCall!AG19</f>
        <v>0</v>
      </c>
      <c r="AH19" s="189">
        <f>SecondRowTotals!AH19 - SecondRowRiichi!AH19 - SecondRowFold!AH19 - SecondRowChange!AH19 - SecondRowCall!AH19</f>
        <v>0</v>
      </c>
      <c r="AI19" s="189">
        <f>SecondRowTotals!AI19 - SecondRowRiichi!AI19 - SecondRowFold!AI19 - SecondRowChange!AI19 - SecondRowCall!AI19</f>
        <v>0</v>
      </c>
      <c r="AJ19" s="189">
        <f>SecondRowTotals!AJ19 - SecondRowRiichi!AJ19 - SecondRowFold!AJ19 - SecondRowChange!AJ19 - SecondRowCall!AJ19</f>
        <v>0</v>
      </c>
      <c r="AK19" s="189">
        <f>SecondRowTotals!AK19 - SecondRowRiichi!AK19 - SecondRowFold!AK19 - SecondRowChange!AK19 - SecondRowCall!AK19</f>
        <v>0</v>
      </c>
      <c r="AL19" s="189">
        <f>SecondRowTotals!AL19 - SecondRowRiichi!AL19 - SecondRowFold!AL19 - SecondRowChange!AL19 - SecondRowCall!AL19</f>
        <v>0</v>
      </c>
      <c r="AM19" s="189">
        <f>SecondRowTotals!AM19 - SecondRowRiichi!AM19 - SecondRowFold!AM19 - SecondRowChange!AM19 - SecondRowCall!AM19</f>
        <v>0</v>
      </c>
      <c r="AN19" s="189">
        <f>SecondRowTotals!AN19 - SecondRowRiichi!AN19 - SecondRowFold!AN19 - SecondRowChange!AN19 - SecondRowCall!AN19</f>
        <v>0</v>
      </c>
      <c r="AO19" s="189">
        <f>SecondRowTotals!AO19 - SecondRowRiichi!AO19 - SecondRowFold!AO19 - SecondRowChange!AO19 - SecondRowCall!AO19</f>
        <v>0</v>
      </c>
      <c r="AP19" s="189">
        <f>SecondRowTotals!AP19 - SecondRowRiichi!AP19 - SecondRowFold!AP19 - SecondRowChange!AP19 - SecondRowCall!AP19</f>
        <v>0</v>
      </c>
    </row>
    <row r="20">
      <c r="A20" s="187" t="s">
        <v>167</v>
      </c>
      <c r="B20" s="189">
        <f>SecondRowTotals!B20 - SecondRowRiichi!B20 - SecondRowFold!B20 - SecondRowChange!B20 - SecondRowCall!B20</f>
        <v>1189</v>
      </c>
      <c r="C20" s="189">
        <f>SecondRowTotals!C20 - SecondRowRiichi!C20 - SecondRowFold!C20 - SecondRowChange!C20 - SecondRowCall!C20</f>
        <v>0</v>
      </c>
      <c r="D20" s="189">
        <f>SecondRowTotals!D20 - SecondRowRiichi!D20 - SecondRowFold!D20 - SecondRowChange!D20 - SecondRowCall!D20</f>
        <v>0</v>
      </c>
      <c r="E20" s="189">
        <f>SecondRowTotals!E20 - SecondRowRiichi!E20 - SecondRowFold!E20 - SecondRowChange!E20 - SecondRowCall!E20</f>
        <v>0</v>
      </c>
      <c r="F20" s="189">
        <f>SecondRowTotals!F20 - SecondRowRiichi!F20 - SecondRowFold!F20 - SecondRowChange!F20 - SecondRowCall!F20</f>
        <v>0</v>
      </c>
      <c r="G20" s="189">
        <f>SecondRowTotals!G20 - SecondRowRiichi!G20 - SecondRowFold!G20 - SecondRowChange!G20 - SecondRowCall!G20</f>
        <v>346</v>
      </c>
      <c r="H20" s="189">
        <f>SecondRowTotals!H20 - SecondRowRiichi!H20 - SecondRowFold!H20 - SecondRowChange!H20 - SecondRowCall!H20</f>
        <v>509</v>
      </c>
      <c r="I20" s="189">
        <f>SecondRowTotals!I20 - SecondRowRiichi!I20 - SecondRowFold!I20 - SecondRowChange!I20 - SecondRowCall!I20</f>
        <v>267</v>
      </c>
      <c r="J20" s="189">
        <f>SecondRowTotals!J20 - SecondRowRiichi!J20 - SecondRowFold!J20 - SecondRowChange!J20 - SecondRowCall!J20</f>
        <v>63</v>
      </c>
      <c r="K20" s="189">
        <f>SecondRowTotals!K20 - SecondRowRiichi!K20 - SecondRowFold!K20 - SecondRowChange!K20 - SecondRowCall!K20</f>
        <v>4</v>
      </c>
      <c r="L20" s="189">
        <f>SecondRowTotals!L20 - SecondRowRiichi!L20 - SecondRowFold!L20 - SecondRowChange!L20 - SecondRowCall!L20</f>
        <v>0</v>
      </c>
      <c r="M20" s="189">
        <f>SecondRowTotals!M20 - SecondRowRiichi!M20 - SecondRowFold!M20 - SecondRowChange!M20 - SecondRowCall!M20</f>
        <v>0</v>
      </c>
      <c r="N20" s="189">
        <f>SecondRowTotals!N20 - SecondRowRiichi!N20 - SecondRowFold!N20 - SecondRowChange!N20 - SecondRowCall!N20</f>
        <v>0</v>
      </c>
      <c r="O20" s="189">
        <f>SecondRowTotals!O20 - SecondRowRiichi!O20 - SecondRowFold!O20 - SecondRowChange!O20 - SecondRowCall!O20</f>
        <v>0</v>
      </c>
      <c r="P20" s="189">
        <f>SecondRowTotals!P20 - SecondRowRiichi!P20 - SecondRowFold!P20 - SecondRowChange!P20 - SecondRowCall!P20</f>
        <v>0</v>
      </c>
      <c r="Q20" s="189">
        <f>SecondRowTotals!Q20 - SecondRowRiichi!Q20 - SecondRowFold!Q20 - SecondRowChange!Q20 - SecondRowCall!Q20</f>
        <v>0</v>
      </c>
      <c r="R20" s="189">
        <f>SecondRowTotals!R20 - SecondRowRiichi!R20 - SecondRowFold!R20 - SecondRowChange!R20 - SecondRowCall!R20</f>
        <v>0</v>
      </c>
      <c r="S20" s="189">
        <f>SecondRowTotals!S20 - SecondRowRiichi!S20 - SecondRowFold!S20 - SecondRowChange!S20 - SecondRowCall!S20</f>
        <v>0</v>
      </c>
      <c r="T20" s="189">
        <f>SecondRowTotals!T20 - SecondRowRiichi!T20 - SecondRowFold!T20 - SecondRowChange!T20 - SecondRowCall!T20</f>
        <v>0</v>
      </c>
      <c r="U20" s="189">
        <f>SecondRowTotals!U20 - SecondRowRiichi!U20 - SecondRowFold!U20 - SecondRowChange!U20 - SecondRowCall!U20</f>
        <v>0</v>
      </c>
      <c r="V20" s="189">
        <f>SecondRowTotals!V20 - SecondRowRiichi!V20 - SecondRowFold!V20 - SecondRowChange!V20 - SecondRowCall!V20</f>
        <v>0</v>
      </c>
      <c r="W20" s="189">
        <f>SecondRowTotals!W20 - SecondRowRiichi!W20 - SecondRowFold!W20 - SecondRowChange!W20 - SecondRowCall!W20</f>
        <v>0</v>
      </c>
      <c r="X20" s="189">
        <f>SecondRowTotals!X20 - SecondRowRiichi!X20 - SecondRowFold!X20 - SecondRowChange!X20 - SecondRowCall!X20</f>
        <v>0</v>
      </c>
      <c r="Y20" s="189">
        <f>SecondRowTotals!Y20 - SecondRowRiichi!Y20 - SecondRowFold!Y20 - SecondRowChange!Y20 - SecondRowCall!Y20</f>
        <v>0</v>
      </c>
      <c r="Z20" s="189">
        <f>SecondRowTotals!Z20 - SecondRowRiichi!Z20 - SecondRowFold!Z20 - SecondRowChange!Z20 - SecondRowCall!Z20</f>
        <v>0</v>
      </c>
      <c r="AA20" s="189">
        <f>SecondRowTotals!AA20 - SecondRowRiichi!AA20 - SecondRowFold!AA20 - SecondRowChange!AA20 - SecondRowCall!AA20</f>
        <v>0</v>
      </c>
      <c r="AB20" s="189">
        <f>SecondRowTotals!AB20 - SecondRowRiichi!AB20 - SecondRowFold!AB20 - SecondRowChange!AB20 - SecondRowCall!AB20</f>
        <v>0</v>
      </c>
      <c r="AC20" s="189">
        <f>SecondRowTotals!AC20 - SecondRowRiichi!AC20 - SecondRowFold!AC20 - SecondRowChange!AC20 - SecondRowCall!AC20</f>
        <v>0</v>
      </c>
      <c r="AD20" s="189">
        <f>SecondRowTotals!AD20 - SecondRowRiichi!AD20 - SecondRowFold!AD20 - SecondRowChange!AD20 - SecondRowCall!AD20</f>
        <v>0</v>
      </c>
      <c r="AE20" s="189">
        <f>SecondRowTotals!AE20 - SecondRowRiichi!AE20 - SecondRowFold!AE20 - SecondRowChange!AE20 - SecondRowCall!AE20</f>
        <v>0</v>
      </c>
      <c r="AF20" s="189">
        <f>SecondRowTotals!AF20 - SecondRowRiichi!AF20 - SecondRowFold!AF20 - SecondRowChange!AF20 - SecondRowCall!AF20</f>
        <v>0</v>
      </c>
      <c r="AG20" s="189">
        <f>SecondRowTotals!AG20 - SecondRowRiichi!AG20 - SecondRowFold!AG20 - SecondRowChange!AG20 - SecondRowCall!AG20</f>
        <v>0</v>
      </c>
      <c r="AH20" s="189">
        <f>SecondRowTotals!AH20 - SecondRowRiichi!AH20 - SecondRowFold!AH20 - SecondRowChange!AH20 - SecondRowCall!AH20</f>
        <v>0</v>
      </c>
      <c r="AI20" s="189">
        <f>SecondRowTotals!AI20 - SecondRowRiichi!AI20 - SecondRowFold!AI20 - SecondRowChange!AI20 - SecondRowCall!AI20</f>
        <v>0</v>
      </c>
      <c r="AJ20" s="189">
        <f>SecondRowTotals!AJ20 - SecondRowRiichi!AJ20 - SecondRowFold!AJ20 - SecondRowChange!AJ20 - SecondRowCall!AJ20</f>
        <v>0</v>
      </c>
      <c r="AK20" s="189">
        <f>SecondRowTotals!AK20 - SecondRowRiichi!AK20 - SecondRowFold!AK20 - SecondRowChange!AK20 - SecondRowCall!AK20</f>
        <v>0</v>
      </c>
      <c r="AL20" s="189">
        <f>SecondRowTotals!AL20 - SecondRowRiichi!AL20 - SecondRowFold!AL20 - SecondRowChange!AL20 - SecondRowCall!AL20</f>
        <v>0</v>
      </c>
      <c r="AM20" s="189">
        <f>SecondRowTotals!AM20 - SecondRowRiichi!AM20 - SecondRowFold!AM20 - SecondRowChange!AM20 - SecondRowCall!AM20</f>
        <v>0</v>
      </c>
      <c r="AN20" s="189">
        <f>SecondRowTotals!AN20 - SecondRowRiichi!AN20 - SecondRowFold!AN20 - SecondRowChange!AN20 - SecondRowCall!AN20</f>
        <v>0</v>
      </c>
      <c r="AO20" s="189">
        <f>SecondRowTotals!AO20 - SecondRowRiichi!AO20 - SecondRowFold!AO20 - SecondRowChange!AO20 - SecondRowCall!AO20</f>
        <v>0</v>
      </c>
      <c r="AP20" s="189">
        <f>SecondRowTotals!AP20 - SecondRowRiichi!AP20 - SecondRowFold!AP20 - SecondRowChange!AP20 - SecondRowCall!AP20</f>
        <v>0</v>
      </c>
    </row>
    <row r="21">
      <c r="A21" s="187" t="s">
        <v>168</v>
      </c>
      <c r="B21" s="189">
        <f>SecondRowTotals!B21 - SecondRowRiichi!B21 - SecondRowFold!B21 - SecondRowChange!B21 - SecondRowCall!B21</f>
        <v>1164</v>
      </c>
      <c r="C21" s="189">
        <f>SecondRowTotals!C21 - SecondRowRiichi!C21 - SecondRowFold!C21 - SecondRowChange!C21 - SecondRowCall!C21</f>
        <v>0</v>
      </c>
      <c r="D21" s="189">
        <f>SecondRowTotals!D21 - SecondRowRiichi!D21 - SecondRowFold!D21 - SecondRowChange!D21 - SecondRowCall!D21</f>
        <v>0</v>
      </c>
      <c r="E21" s="189">
        <f>SecondRowTotals!E21 - SecondRowRiichi!E21 - SecondRowFold!E21 - SecondRowChange!E21 - SecondRowCall!E21</f>
        <v>0</v>
      </c>
      <c r="F21" s="189">
        <f>SecondRowTotals!F21 - SecondRowRiichi!F21 - SecondRowFold!F21 - SecondRowChange!F21 - SecondRowCall!F21</f>
        <v>0</v>
      </c>
      <c r="G21" s="189">
        <f>SecondRowTotals!G21 - SecondRowRiichi!G21 - SecondRowFold!G21 - SecondRowChange!G21 - SecondRowCall!G21</f>
        <v>250</v>
      </c>
      <c r="H21" s="189">
        <f>SecondRowTotals!H21 - SecondRowRiichi!H21 - SecondRowFold!H21 - SecondRowChange!H21 - SecondRowCall!H21</f>
        <v>444</v>
      </c>
      <c r="I21" s="189">
        <f>SecondRowTotals!I21 - SecondRowRiichi!I21 - SecondRowFold!I21 - SecondRowChange!I21 - SecondRowCall!I21</f>
        <v>361</v>
      </c>
      <c r="J21" s="189">
        <f>SecondRowTotals!J21 - SecondRowRiichi!J21 - SecondRowFold!J21 - SecondRowChange!J21 - SecondRowCall!J21</f>
        <v>94</v>
      </c>
      <c r="K21" s="189">
        <f>SecondRowTotals!K21 - SecondRowRiichi!K21 - SecondRowFold!K21 - SecondRowChange!K21 - SecondRowCall!K21</f>
        <v>15</v>
      </c>
      <c r="L21" s="189">
        <f>SecondRowTotals!L21 - SecondRowRiichi!L21 - SecondRowFold!L21 - SecondRowChange!L21 - SecondRowCall!L21</f>
        <v>0</v>
      </c>
      <c r="M21" s="189">
        <f>SecondRowTotals!M21 - SecondRowRiichi!M21 - SecondRowFold!M21 - SecondRowChange!M21 - SecondRowCall!M21</f>
        <v>0</v>
      </c>
      <c r="N21" s="189">
        <f>SecondRowTotals!N21 - SecondRowRiichi!N21 - SecondRowFold!N21 - SecondRowChange!N21 - SecondRowCall!N21</f>
        <v>0</v>
      </c>
      <c r="O21" s="189">
        <f>SecondRowTotals!O21 - SecondRowRiichi!O21 - SecondRowFold!O21 - SecondRowChange!O21 - SecondRowCall!O21</f>
        <v>0</v>
      </c>
      <c r="P21" s="189">
        <f>SecondRowTotals!P21 - SecondRowRiichi!P21 - SecondRowFold!P21 - SecondRowChange!P21 - SecondRowCall!P21</f>
        <v>0</v>
      </c>
      <c r="Q21" s="189">
        <f>SecondRowTotals!Q21 - SecondRowRiichi!Q21 - SecondRowFold!Q21 - SecondRowChange!Q21 - SecondRowCall!Q21</f>
        <v>0</v>
      </c>
      <c r="R21" s="189">
        <f>SecondRowTotals!R21 - SecondRowRiichi!R21 - SecondRowFold!R21 - SecondRowChange!R21 - SecondRowCall!R21</f>
        <v>0</v>
      </c>
      <c r="S21" s="189">
        <f>SecondRowTotals!S21 - SecondRowRiichi!S21 - SecondRowFold!S21 - SecondRowChange!S21 - SecondRowCall!S21</f>
        <v>0</v>
      </c>
      <c r="T21" s="189">
        <f>SecondRowTotals!T21 - SecondRowRiichi!T21 - SecondRowFold!T21 - SecondRowChange!T21 - SecondRowCall!T21</f>
        <v>0</v>
      </c>
      <c r="U21" s="189">
        <f>SecondRowTotals!U21 - SecondRowRiichi!U21 - SecondRowFold!U21 - SecondRowChange!U21 - SecondRowCall!U21</f>
        <v>0</v>
      </c>
      <c r="V21" s="189">
        <f>SecondRowTotals!V21 - SecondRowRiichi!V21 - SecondRowFold!V21 - SecondRowChange!V21 - SecondRowCall!V21</f>
        <v>0</v>
      </c>
      <c r="W21" s="189">
        <f>SecondRowTotals!W21 - SecondRowRiichi!W21 - SecondRowFold!W21 - SecondRowChange!W21 - SecondRowCall!W21</f>
        <v>0</v>
      </c>
      <c r="X21" s="189">
        <f>SecondRowTotals!X21 - SecondRowRiichi!X21 - SecondRowFold!X21 - SecondRowChange!X21 - SecondRowCall!X21</f>
        <v>0</v>
      </c>
      <c r="Y21" s="189">
        <f>SecondRowTotals!Y21 - SecondRowRiichi!Y21 - SecondRowFold!Y21 - SecondRowChange!Y21 - SecondRowCall!Y21</f>
        <v>0</v>
      </c>
      <c r="Z21" s="189">
        <f>SecondRowTotals!Z21 - SecondRowRiichi!Z21 - SecondRowFold!Z21 - SecondRowChange!Z21 - SecondRowCall!Z21</f>
        <v>0</v>
      </c>
      <c r="AA21" s="189">
        <f>SecondRowTotals!AA21 - SecondRowRiichi!AA21 - SecondRowFold!AA21 - SecondRowChange!AA21 - SecondRowCall!AA21</f>
        <v>0</v>
      </c>
      <c r="AB21" s="189">
        <f>SecondRowTotals!AB21 - SecondRowRiichi!AB21 - SecondRowFold!AB21 - SecondRowChange!AB21 - SecondRowCall!AB21</f>
        <v>0</v>
      </c>
      <c r="AC21" s="189">
        <f>SecondRowTotals!AC21 - SecondRowRiichi!AC21 - SecondRowFold!AC21 - SecondRowChange!AC21 - SecondRowCall!AC21</f>
        <v>0</v>
      </c>
      <c r="AD21" s="189">
        <f>SecondRowTotals!AD21 - SecondRowRiichi!AD21 - SecondRowFold!AD21 - SecondRowChange!AD21 - SecondRowCall!AD21</f>
        <v>0</v>
      </c>
      <c r="AE21" s="189">
        <f>SecondRowTotals!AE21 - SecondRowRiichi!AE21 - SecondRowFold!AE21 - SecondRowChange!AE21 - SecondRowCall!AE21</f>
        <v>0</v>
      </c>
      <c r="AF21" s="189">
        <f>SecondRowTotals!AF21 - SecondRowRiichi!AF21 - SecondRowFold!AF21 - SecondRowChange!AF21 - SecondRowCall!AF21</f>
        <v>0</v>
      </c>
      <c r="AG21" s="189">
        <f>SecondRowTotals!AG21 - SecondRowRiichi!AG21 - SecondRowFold!AG21 - SecondRowChange!AG21 - SecondRowCall!AG21</f>
        <v>0</v>
      </c>
      <c r="AH21" s="189">
        <f>SecondRowTotals!AH21 - SecondRowRiichi!AH21 - SecondRowFold!AH21 - SecondRowChange!AH21 - SecondRowCall!AH21</f>
        <v>0</v>
      </c>
      <c r="AI21" s="189">
        <f>SecondRowTotals!AI21 - SecondRowRiichi!AI21 - SecondRowFold!AI21 - SecondRowChange!AI21 - SecondRowCall!AI21</f>
        <v>0</v>
      </c>
      <c r="AJ21" s="189">
        <f>SecondRowTotals!AJ21 - SecondRowRiichi!AJ21 - SecondRowFold!AJ21 - SecondRowChange!AJ21 - SecondRowCall!AJ21</f>
        <v>0</v>
      </c>
      <c r="AK21" s="189">
        <f>SecondRowTotals!AK21 - SecondRowRiichi!AK21 - SecondRowFold!AK21 - SecondRowChange!AK21 - SecondRowCall!AK21</f>
        <v>0</v>
      </c>
      <c r="AL21" s="189">
        <f>SecondRowTotals!AL21 - SecondRowRiichi!AL21 - SecondRowFold!AL21 - SecondRowChange!AL21 - SecondRowCall!AL21</f>
        <v>0</v>
      </c>
      <c r="AM21" s="189">
        <f>SecondRowTotals!AM21 - SecondRowRiichi!AM21 - SecondRowFold!AM21 - SecondRowChange!AM21 - SecondRowCall!AM21</f>
        <v>0</v>
      </c>
      <c r="AN21" s="189">
        <f>SecondRowTotals!AN21 - SecondRowRiichi!AN21 - SecondRowFold!AN21 - SecondRowChange!AN21 - SecondRowCall!AN21</f>
        <v>0</v>
      </c>
      <c r="AO21" s="189">
        <f>SecondRowTotals!AO21 - SecondRowRiichi!AO21 - SecondRowFold!AO21 - SecondRowChange!AO21 - SecondRowCall!AO21</f>
        <v>0</v>
      </c>
      <c r="AP21" s="189">
        <f>SecondRowTotals!AP21 - SecondRowRiichi!AP21 - SecondRowFold!AP21 - SecondRowChange!AP21 - SecondRowCall!AP21</f>
        <v>0</v>
      </c>
    </row>
    <row r="22">
      <c r="A22" s="187" t="s">
        <v>169</v>
      </c>
      <c r="B22" s="189">
        <f>SecondRowTotals!B22 - SecondRowRiichi!B22 - SecondRowFold!B22 - SecondRowChange!B22 - SecondRowCall!B22</f>
        <v>6599</v>
      </c>
      <c r="C22" s="189">
        <f>SecondRowTotals!C22 - SecondRowRiichi!C22 - SecondRowFold!C22 - SecondRowChange!C22 - SecondRowCall!C22</f>
        <v>0</v>
      </c>
      <c r="D22" s="189">
        <f>SecondRowTotals!D22 - SecondRowRiichi!D22 - SecondRowFold!D22 - SecondRowChange!D22 - SecondRowCall!D22</f>
        <v>0</v>
      </c>
      <c r="E22" s="189">
        <f>SecondRowTotals!E22 - SecondRowRiichi!E22 - SecondRowFold!E22 - SecondRowChange!E22 - SecondRowCall!E22</f>
        <v>2</v>
      </c>
      <c r="F22" s="189">
        <f>SecondRowTotals!F22 - SecondRowRiichi!F22 - SecondRowFold!F22 - SecondRowChange!F22 - SecondRowCall!F22</f>
        <v>1</v>
      </c>
      <c r="G22" s="189">
        <f>SecondRowTotals!G22 - SecondRowRiichi!G22 - SecondRowFold!G22 - SecondRowChange!G22 - SecondRowCall!G22</f>
        <v>1688</v>
      </c>
      <c r="H22" s="189">
        <f>SecondRowTotals!H22 - SecondRowRiichi!H22 - SecondRowFold!H22 - SecondRowChange!H22 - SecondRowCall!H22</f>
        <v>2523</v>
      </c>
      <c r="I22" s="189">
        <f>SecondRowTotals!I22 - SecondRowRiichi!I22 - SecondRowFold!I22 - SecondRowChange!I22 - SecondRowCall!I22</f>
        <v>1900</v>
      </c>
      <c r="J22" s="189">
        <f>SecondRowTotals!J22 - SecondRowRiichi!J22 - SecondRowFold!J22 - SecondRowChange!J22 - SecondRowCall!J22</f>
        <v>454</v>
      </c>
      <c r="K22" s="189">
        <f>SecondRowTotals!K22 - SecondRowRiichi!K22 - SecondRowFold!K22 - SecondRowChange!K22 - SecondRowCall!K22</f>
        <v>31</v>
      </c>
      <c r="L22" s="189">
        <f>SecondRowTotals!L22 - SecondRowRiichi!L22 - SecondRowFold!L22 - SecondRowChange!L22 - SecondRowCall!L22</f>
        <v>0</v>
      </c>
      <c r="M22" s="189">
        <f>SecondRowTotals!M22 - SecondRowRiichi!M22 - SecondRowFold!M22 - SecondRowChange!M22 - SecondRowCall!M22</f>
        <v>0</v>
      </c>
      <c r="N22" s="189">
        <f>SecondRowTotals!N22 - SecondRowRiichi!N22 - SecondRowFold!N22 - SecondRowChange!N22 - SecondRowCall!N22</f>
        <v>0</v>
      </c>
      <c r="O22" s="189">
        <f>SecondRowTotals!O22 - SecondRowRiichi!O22 - SecondRowFold!O22 - SecondRowChange!O22 - SecondRowCall!O22</f>
        <v>0</v>
      </c>
      <c r="P22" s="189">
        <f>SecondRowTotals!P22 - SecondRowRiichi!P22 - SecondRowFold!P22 - SecondRowChange!P22 - SecondRowCall!P22</f>
        <v>0</v>
      </c>
      <c r="Q22" s="189">
        <f>SecondRowTotals!Q22 - SecondRowRiichi!Q22 - SecondRowFold!Q22 - SecondRowChange!Q22 - SecondRowCall!Q22</f>
        <v>0</v>
      </c>
      <c r="R22" s="189">
        <f>SecondRowTotals!R22 - SecondRowRiichi!R22 - SecondRowFold!R22 - SecondRowChange!R22 - SecondRowCall!R22</f>
        <v>0</v>
      </c>
      <c r="S22" s="189">
        <f>SecondRowTotals!S22 - SecondRowRiichi!S22 - SecondRowFold!S22 - SecondRowChange!S22 - SecondRowCall!S22</f>
        <v>0</v>
      </c>
      <c r="T22" s="189">
        <f>SecondRowTotals!T22 - SecondRowRiichi!T22 - SecondRowFold!T22 - SecondRowChange!T22 - SecondRowCall!T22</f>
        <v>0</v>
      </c>
      <c r="U22" s="189">
        <f>SecondRowTotals!U22 - SecondRowRiichi!U22 - SecondRowFold!U22 - SecondRowChange!U22 - SecondRowCall!U22</f>
        <v>0</v>
      </c>
      <c r="V22" s="189">
        <f>SecondRowTotals!V22 - SecondRowRiichi!V22 - SecondRowFold!V22 - SecondRowChange!V22 - SecondRowCall!V22</f>
        <v>0</v>
      </c>
      <c r="W22" s="189">
        <f>SecondRowTotals!W22 - SecondRowRiichi!W22 - SecondRowFold!W22 - SecondRowChange!W22 - SecondRowCall!W22</f>
        <v>0</v>
      </c>
      <c r="X22" s="189">
        <f>SecondRowTotals!X22 - SecondRowRiichi!X22 - SecondRowFold!X22 - SecondRowChange!X22 - SecondRowCall!X22</f>
        <v>0</v>
      </c>
      <c r="Y22" s="189">
        <f>SecondRowTotals!Y22 - SecondRowRiichi!Y22 - SecondRowFold!Y22 - SecondRowChange!Y22 - SecondRowCall!Y22</f>
        <v>0</v>
      </c>
      <c r="Z22" s="189">
        <f>SecondRowTotals!Z22 - SecondRowRiichi!Z22 - SecondRowFold!Z22 - SecondRowChange!Z22 - SecondRowCall!Z22</f>
        <v>0</v>
      </c>
      <c r="AA22" s="189">
        <f>SecondRowTotals!AA22 - SecondRowRiichi!AA22 - SecondRowFold!AA22 - SecondRowChange!AA22 - SecondRowCall!AA22</f>
        <v>0</v>
      </c>
      <c r="AB22" s="189">
        <f>SecondRowTotals!AB22 - SecondRowRiichi!AB22 - SecondRowFold!AB22 - SecondRowChange!AB22 - SecondRowCall!AB22</f>
        <v>0</v>
      </c>
      <c r="AC22" s="189">
        <f>SecondRowTotals!AC22 - SecondRowRiichi!AC22 - SecondRowFold!AC22 - SecondRowChange!AC22 - SecondRowCall!AC22</f>
        <v>0</v>
      </c>
      <c r="AD22" s="189">
        <f>SecondRowTotals!AD22 - SecondRowRiichi!AD22 - SecondRowFold!AD22 - SecondRowChange!AD22 - SecondRowCall!AD22</f>
        <v>0</v>
      </c>
      <c r="AE22" s="189">
        <f>SecondRowTotals!AE22 - SecondRowRiichi!AE22 - SecondRowFold!AE22 - SecondRowChange!AE22 - SecondRowCall!AE22</f>
        <v>0</v>
      </c>
      <c r="AF22" s="189">
        <f>SecondRowTotals!AF22 - SecondRowRiichi!AF22 - SecondRowFold!AF22 - SecondRowChange!AF22 - SecondRowCall!AF22</f>
        <v>0</v>
      </c>
      <c r="AG22" s="189">
        <f>SecondRowTotals!AG22 - SecondRowRiichi!AG22 - SecondRowFold!AG22 - SecondRowChange!AG22 - SecondRowCall!AG22</f>
        <v>0</v>
      </c>
      <c r="AH22" s="189">
        <f>SecondRowTotals!AH22 - SecondRowRiichi!AH22 - SecondRowFold!AH22 - SecondRowChange!AH22 - SecondRowCall!AH22</f>
        <v>0</v>
      </c>
      <c r="AI22" s="189">
        <f>SecondRowTotals!AI22 - SecondRowRiichi!AI22 - SecondRowFold!AI22 - SecondRowChange!AI22 - SecondRowCall!AI22</f>
        <v>0</v>
      </c>
      <c r="AJ22" s="189">
        <f>SecondRowTotals!AJ22 - SecondRowRiichi!AJ22 - SecondRowFold!AJ22 - SecondRowChange!AJ22 - SecondRowCall!AJ22</f>
        <v>0</v>
      </c>
      <c r="AK22" s="189">
        <f>SecondRowTotals!AK22 - SecondRowRiichi!AK22 - SecondRowFold!AK22 - SecondRowChange!AK22 - SecondRowCall!AK22</f>
        <v>0</v>
      </c>
      <c r="AL22" s="189">
        <f>SecondRowTotals!AL22 - SecondRowRiichi!AL22 - SecondRowFold!AL22 - SecondRowChange!AL22 - SecondRowCall!AL22</f>
        <v>0</v>
      </c>
      <c r="AM22" s="189">
        <f>SecondRowTotals!AM22 - SecondRowRiichi!AM22 - SecondRowFold!AM22 - SecondRowChange!AM22 - SecondRowCall!AM22</f>
        <v>0</v>
      </c>
      <c r="AN22" s="189">
        <f>SecondRowTotals!AN22 - SecondRowRiichi!AN22 - SecondRowFold!AN22 - SecondRowChange!AN22 - SecondRowCall!AN22</f>
        <v>0</v>
      </c>
      <c r="AO22" s="189">
        <f>SecondRowTotals!AO22 - SecondRowRiichi!AO22 - SecondRowFold!AO22 - SecondRowChange!AO22 - SecondRowCall!AO22</f>
        <v>0</v>
      </c>
      <c r="AP22" s="189">
        <f>SecondRowTotals!AP22 - SecondRowRiichi!AP22 - SecondRowFold!AP22 - SecondRowChange!AP22 - SecondRowCall!AP22</f>
        <v>0</v>
      </c>
    </row>
    <row r="23">
      <c r="A23" s="187" t="s">
        <v>75</v>
      </c>
      <c r="B23" s="189">
        <f>SecondRowTotals!B23 - SecondRowRiichi!B23 - SecondRowFold!B23 - SecondRowChange!B23 - SecondRowCall!B23</f>
        <v>1245</v>
      </c>
      <c r="C23" s="189">
        <f>SecondRowTotals!C23 - SecondRowRiichi!C23 - SecondRowFold!C23 - SecondRowChange!C23 - SecondRowCall!C23</f>
        <v>0</v>
      </c>
      <c r="D23" s="189">
        <f>SecondRowTotals!D23 - SecondRowRiichi!D23 - SecondRowFold!D23 - SecondRowChange!D23 - SecondRowCall!D23</f>
        <v>23</v>
      </c>
      <c r="E23" s="189">
        <f>SecondRowTotals!E23 - SecondRowRiichi!E23 - SecondRowFold!E23 - SecondRowChange!E23 - SecondRowCall!E23</f>
        <v>42</v>
      </c>
      <c r="F23" s="189">
        <f>SecondRowTotals!F23 - SecondRowRiichi!F23 - SecondRowFold!F23 - SecondRowChange!F23 - SecondRowCall!F23</f>
        <v>68</v>
      </c>
      <c r="G23" s="189">
        <f>SecondRowTotals!G23 - SecondRowRiichi!G23 - SecondRowFold!G23 - SecondRowChange!G23 - SecondRowCall!G23</f>
        <v>371</v>
      </c>
      <c r="H23" s="189">
        <f>SecondRowTotals!H23 - SecondRowRiichi!H23 - SecondRowFold!H23 - SecondRowChange!H23 - SecondRowCall!H23</f>
        <v>393</v>
      </c>
      <c r="I23" s="189">
        <f>SecondRowTotals!I23 - SecondRowRiichi!I23 - SecondRowFold!I23 - SecondRowChange!I23 - SecondRowCall!I23</f>
        <v>273</v>
      </c>
      <c r="J23" s="189">
        <f>SecondRowTotals!J23 - SecondRowRiichi!J23 - SecondRowFold!J23 - SecondRowChange!J23 - SecondRowCall!J23</f>
        <v>65</v>
      </c>
      <c r="K23" s="189">
        <f>SecondRowTotals!K23 - SecondRowRiichi!K23 - SecondRowFold!K23 - SecondRowChange!K23 - SecondRowCall!K23</f>
        <v>10</v>
      </c>
      <c r="L23" s="189">
        <f>SecondRowTotals!L23 - SecondRowRiichi!L23 - SecondRowFold!L23 - SecondRowChange!L23 - SecondRowCall!L23</f>
        <v>0</v>
      </c>
      <c r="M23" s="189">
        <f>SecondRowTotals!M23 - SecondRowRiichi!M23 - SecondRowFold!M23 - SecondRowChange!M23 - SecondRowCall!M23</f>
        <v>0</v>
      </c>
      <c r="N23" s="189">
        <f>SecondRowTotals!N23 - SecondRowRiichi!N23 - SecondRowFold!N23 - SecondRowChange!N23 - SecondRowCall!N23</f>
        <v>0</v>
      </c>
      <c r="O23" s="189">
        <f>SecondRowTotals!O23 - SecondRowRiichi!O23 - SecondRowFold!O23 - SecondRowChange!O23 - SecondRowCall!O23</f>
        <v>0</v>
      </c>
      <c r="P23" s="189">
        <f>SecondRowTotals!P23 - SecondRowRiichi!P23 - SecondRowFold!P23 - SecondRowChange!P23 - SecondRowCall!P23</f>
        <v>0</v>
      </c>
      <c r="Q23" s="189">
        <f>SecondRowTotals!Q23 - SecondRowRiichi!Q23 - SecondRowFold!Q23 - SecondRowChange!Q23 - SecondRowCall!Q23</f>
        <v>0</v>
      </c>
      <c r="R23" s="189">
        <f>SecondRowTotals!R23 - SecondRowRiichi!R23 - SecondRowFold!R23 - SecondRowChange!R23 - SecondRowCall!R23</f>
        <v>0</v>
      </c>
      <c r="S23" s="189">
        <f>SecondRowTotals!S23 - SecondRowRiichi!S23 - SecondRowFold!S23 - SecondRowChange!S23 - SecondRowCall!S23</f>
        <v>0</v>
      </c>
      <c r="T23" s="189">
        <f>SecondRowTotals!T23 - SecondRowRiichi!T23 - SecondRowFold!T23 - SecondRowChange!T23 - SecondRowCall!T23</f>
        <v>0</v>
      </c>
      <c r="U23" s="189">
        <f>SecondRowTotals!U23 - SecondRowRiichi!U23 - SecondRowFold!U23 - SecondRowChange!U23 - SecondRowCall!U23</f>
        <v>0</v>
      </c>
      <c r="V23" s="189">
        <f>SecondRowTotals!V23 - SecondRowRiichi!V23 - SecondRowFold!V23 - SecondRowChange!V23 - SecondRowCall!V23</f>
        <v>0</v>
      </c>
      <c r="W23" s="189">
        <f>SecondRowTotals!W23 - SecondRowRiichi!W23 - SecondRowFold!W23 - SecondRowChange!W23 - SecondRowCall!W23</f>
        <v>0</v>
      </c>
      <c r="X23" s="189">
        <f>SecondRowTotals!X23 - SecondRowRiichi!X23 - SecondRowFold!X23 - SecondRowChange!X23 - SecondRowCall!X23</f>
        <v>0</v>
      </c>
      <c r="Y23" s="189">
        <f>SecondRowTotals!Y23 - SecondRowRiichi!Y23 - SecondRowFold!Y23 - SecondRowChange!Y23 - SecondRowCall!Y23</f>
        <v>0</v>
      </c>
      <c r="Z23" s="189">
        <f>SecondRowTotals!Z23 - SecondRowRiichi!Z23 - SecondRowFold!Z23 - SecondRowChange!Z23 - SecondRowCall!Z23</f>
        <v>0</v>
      </c>
      <c r="AA23" s="189">
        <f>SecondRowTotals!AA23 - SecondRowRiichi!AA23 - SecondRowFold!AA23 - SecondRowChange!AA23 - SecondRowCall!AA23</f>
        <v>0</v>
      </c>
      <c r="AB23" s="189">
        <f>SecondRowTotals!AB23 - SecondRowRiichi!AB23 - SecondRowFold!AB23 - SecondRowChange!AB23 - SecondRowCall!AB23</f>
        <v>0</v>
      </c>
      <c r="AC23" s="189">
        <f>SecondRowTotals!AC23 - SecondRowRiichi!AC23 - SecondRowFold!AC23 - SecondRowChange!AC23 - SecondRowCall!AC23</f>
        <v>0</v>
      </c>
      <c r="AD23" s="189">
        <f>SecondRowTotals!AD23 - SecondRowRiichi!AD23 - SecondRowFold!AD23 - SecondRowChange!AD23 - SecondRowCall!AD23</f>
        <v>0</v>
      </c>
      <c r="AE23" s="189">
        <f>SecondRowTotals!AE23 - SecondRowRiichi!AE23 - SecondRowFold!AE23 - SecondRowChange!AE23 - SecondRowCall!AE23</f>
        <v>0</v>
      </c>
      <c r="AF23" s="189">
        <f>SecondRowTotals!AF23 - SecondRowRiichi!AF23 - SecondRowFold!AF23 - SecondRowChange!AF23 - SecondRowCall!AF23</f>
        <v>0</v>
      </c>
      <c r="AG23" s="189">
        <f>SecondRowTotals!AG23 - SecondRowRiichi!AG23 - SecondRowFold!AG23 - SecondRowChange!AG23 - SecondRowCall!AG23</f>
        <v>0</v>
      </c>
      <c r="AH23" s="189">
        <f>SecondRowTotals!AH23 - SecondRowRiichi!AH23 - SecondRowFold!AH23 - SecondRowChange!AH23 - SecondRowCall!AH23</f>
        <v>0</v>
      </c>
      <c r="AI23" s="189">
        <f>SecondRowTotals!AI23 - SecondRowRiichi!AI23 - SecondRowFold!AI23 - SecondRowChange!AI23 - SecondRowCall!AI23</f>
        <v>0</v>
      </c>
      <c r="AJ23" s="189">
        <f>SecondRowTotals!AJ23 - SecondRowRiichi!AJ23 - SecondRowFold!AJ23 - SecondRowChange!AJ23 - SecondRowCall!AJ23</f>
        <v>0</v>
      </c>
      <c r="AK23" s="189">
        <f>SecondRowTotals!AK23 - SecondRowRiichi!AK23 - SecondRowFold!AK23 - SecondRowChange!AK23 - SecondRowCall!AK23</f>
        <v>0</v>
      </c>
      <c r="AL23" s="189">
        <f>SecondRowTotals!AL23 - SecondRowRiichi!AL23 - SecondRowFold!AL23 - SecondRowChange!AL23 - SecondRowCall!AL23</f>
        <v>0</v>
      </c>
      <c r="AM23" s="189">
        <f>SecondRowTotals!AM23 - SecondRowRiichi!AM23 - SecondRowFold!AM23 - SecondRowChange!AM23 - SecondRowCall!AM23</f>
        <v>0</v>
      </c>
      <c r="AN23" s="189">
        <f>SecondRowTotals!AN23 - SecondRowRiichi!AN23 - SecondRowFold!AN23 - SecondRowChange!AN23 - SecondRowCall!AN23</f>
        <v>0</v>
      </c>
      <c r="AO23" s="189">
        <f>SecondRowTotals!AO23 - SecondRowRiichi!AO23 - SecondRowFold!AO23 - SecondRowChange!AO23 - SecondRowCall!AO23</f>
        <v>0</v>
      </c>
      <c r="AP23" s="189">
        <f>SecondRowTotals!AP23 - SecondRowRiichi!AP23 - SecondRowFold!AP23 - SecondRowChange!AP23 - SecondRowCall!AP23</f>
        <v>0</v>
      </c>
    </row>
    <row r="24">
      <c r="A24" s="187" t="s">
        <v>100</v>
      </c>
      <c r="B24" s="189">
        <f>SecondRowTotals!B24 - SecondRowRiichi!B24 - SecondRowFold!B24 - SecondRowChange!B24 - SecondRowCall!B24</f>
        <v>76</v>
      </c>
      <c r="C24" s="189">
        <f>SecondRowTotals!C24 - SecondRowRiichi!C24 - SecondRowFold!C24 - SecondRowChange!C24 - SecondRowCall!C24</f>
        <v>0</v>
      </c>
      <c r="D24" s="189">
        <f>SecondRowTotals!D24 - SecondRowRiichi!D24 - SecondRowFold!D24 - SecondRowChange!D24 - SecondRowCall!D24</f>
        <v>0</v>
      </c>
      <c r="E24" s="189">
        <f>SecondRowTotals!E24 - SecondRowRiichi!E24 - SecondRowFold!E24 - SecondRowChange!E24 - SecondRowCall!E24</f>
        <v>0</v>
      </c>
      <c r="F24" s="189">
        <f>SecondRowTotals!F24 - SecondRowRiichi!F24 - SecondRowFold!F24 - SecondRowChange!F24 - SecondRowCall!F24</f>
        <v>0</v>
      </c>
      <c r="G24" s="189">
        <f>SecondRowTotals!G24 - SecondRowRiichi!G24 - SecondRowFold!G24 - SecondRowChange!G24 - SecondRowCall!G24</f>
        <v>0</v>
      </c>
      <c r="H24" s="189">
        <f>SecondRowTotals!H24 - SecondRowRiichi!H24 - SecondRowFold!H24 - SecondRowChange!H24 - SecondRowCall!H24</f>
        <v>5</v>
      </c>
      <c r="I24" s="189">
        <f>SecondRowTotals!I24 - SecondRowRiichi!I24 - SecondRowFold!I24 - SecondRowChange!I24 - SecondRowCall!I24</f>
        <v>6</v>
      </c>
      <c r="J24" s="189">
        <f>SecondRowTotals!J24 - SecondRowRiichi!J24 - SecondRowFold!J24 - SecondRowChange!J24 - SecondRowCall!J24</f>
        <v>19</v>
      </c>
      <c r="K24" s="189">
        <f>SecondRowTotals!K24 - SecondRowRiichi!K24 - SecondRowFold!K24 - SecondRowChange!K24 - SecondRowCall!K24</f>
        <v>17</v>
      </c>
      <c r="L24" s="189">
        <f>SecondRowTotals!L24 - SecondRowRiichi!L24 - SecondRowFold!L24 - SecondRowChange!L24 - SecondRowCall!L24</f>
        <v>21</v>
      </c>
      <c r="M24" s="189">
        <f>SecondRowTotals!M24 - SecondRowRiichi!M24 - SecondRowFold!M24 - SecondRowChange!M24 - SecondRowCall!M24</f>
        <v>8</v>
      </c>
      <c r="N24" s="189">
        <f>SecondRowTotals!N24 - SecondRowRiichi!N24 - SecondRowFold!N24 - SecondRowChange!N24 - SecondRowCall!N24</f>
        <v>0</v>
      </c>
      <c r="O24" s="189">
        <f>SecondRowTotals!O24 - SecondRowRiichi!O24 - SecondRowFold!O24 - SecondRowChange!O24 - SecondRowCall!O24</f>
        <v>0</v>
      </c>
      <c r="P24" s="189">
        <f>SecondRowTotals!P24 - SecondRowRiichi!P24 - SecondRowFold!P24 - SecondRowChange!P24 - SecondRowCall!P24</f>
        <v>0</v>
      </c>
      <c r="Q24" s="189">
        <f>SecondRowTotals!Q24 - SecondRowRiichi!Q24 - SecondRowFold!Q24 - SecondRowChange!Q24 - SecondRowCall!Q24</f>
        <v>0</v>
      </c>
      <c r="R24" s="189">
        <f>SecondRowTotals!R24 - SecondRowRiichi!R24 - SecondRowFold!R24 - SecondRowChange!R24 - SecondRowCall!R24</f>
        <v>0</v>
      </c>
      <c r="S24" s="189">
        <f>SecondRowTotals!S24 - SecondRowRiichi!S24 - SecondRowFold!S24 - SecondRowChange!S24 - SecondRowCall!S24</f>
        <v>0</v>
      </c>
      <c r="T24" s="189">
        <f>SecondRowTotals!T24 - SecondRowRiichi!T24 - SecondRowFold!T24 - SecondRowChange!T24 - SecondRowCall!T24</f>
        <v>0</v>
      </c>
      <c r="U24" s="189">
        <f>SecondRowTotals!U24 - SecondRowRiichi!U24 - SecondRowFold!U24 - SecondRowChange!U24 - SecondRowCall!U24</f>
        <v>0</v>
      </c>
      <c r="V24" s="189">
        <f>SecondRowTotals!V24 - SecondRowRiichi!V24 - SecondRowFold!V24 - SecondRowChange!V24 - SecondRowCall!V24</f>
        <v>0</v>
      </c>
      <c r="W24" s="189">
        <f>SecondRowTotals!W24 - SecondRowRiichi!W24 - SecondRowFold!W24 - SecondRowChange!W24 - SecondRowCall!W24</f>
        <v>0</v>
      </c>
      <c r="X24" s="189">
        <f>SecondRowTotals!X24 - SecondRowRiichi!X24 - SecondRowFold!X24 - SecondRowChange!X24 - SecondRowCall!X24</f>
        <v>0</v>
      </c>
      <c r="Y24" s="189">
        <f>SecondRowTotals!Y24 - SecondRowRiichi!Y24 - SecondRowFold!Y24 - SecondRowChange!Y24 - SecondRowCall!Y24</f>
        <v>0</v>
      </c>
      <c r="Z24" s="189">
        <f>SecondRowTotals!Z24 - SecondRowRiichi!Z24 - SecondRowFold!Z24 - SecondRowChange!Z24 - SecondRowCall!Z24</f>
        <v>0</v>
      </c>
      <c r="AA24" s="189">
        <f>SecondRowTotals!AA24 - SecondRowRiichi!AA24 - SecondRowFold!AA24 - SecondRowChange!AA24 - SecondRowCall!AA24</f>
        <v>0</v>
      </c>
      <c r="AB24" s="189">
        <f>SecondRowTotals!AB24 - SecondRowRiichi!AB24 - SecondRowFold!AB24 - SecondRowChange!AB24 - SecondRowCall!AB24</f>
        <v>0</v>
      </c>
      <c r="AC24" s="189">
        <f>SecondRowTotals!AC24 - SecondRowRiichi!AC24 - SecondRowFold!AC24 - SecondRowChange!AC24 - SecondRowCall!AC24</f>
        <v>0</v>
      </c>
      <c r="AD24" s="189">
        <f>SecondRowTotals!AD24 - SecondRowRiichi!AD24 - SecondRowFold!AD24 - SecondRowChange!AD24 - SecondRowCall!AD24</f>
        <v>0</v>
      </c>
      <c r="AE24" s="189">
        <f>SecondRowTotals!AE24 - SecondRowRiichi!AE24 - SecondRowFold!AE24 - SecondRowChange!AE24 - SecondRowCall!AE24</f>
        <v>0</v>
      </c>
      <c r="AF24" s="189">
        <f>SecondRowTotals!AF24 - SecondRowRiichi!AF24 - SecondRowFold!AF24 - SecondRowChange!AF24 - SecondRowCall!AF24</f>
        <v>0</v>
      </c>
      <c r="AG24" s="189">
        <f>SecondRowTotals!AG24 - SecondRowRiichi!AG24 - SecondRowFold!AG24 - SecondRowChange!AG24 - SecondRowCall!AG24</f>
        <v>0</v>
      </c>
      <c r="AH24" s="189">
        <f>SecondRowTotals!AH24 - SecondRowRiichi!AH24 - SecondRowFold!AH24 - SecondRowChange!AH24 - SecondRowCall!AH24</f>
        <v>0</v>
      </c>
      <c r="AI24" s="189">
        <f>SecondRowTotals!AI24 - SecondRowRiichi!AI24 - SecondRowFold!AI24 - SecondRowChange!AI24 - SecondRowCall!AI24</f>
        <v>0</v>
      </c>
      <c r="AJ24" s="189">
        <f>SecondRowTotals!AJ24 - SecondRowRiichi!AJ24 - SecondRowFold!AJ24 - SecondRowChange!AJ24 - SecondRowCall!AJ24</f>
        <v>0</v>
      </c>
      <c r="AK24" s="189">
        <f>SecondRowTotals!AK24 - SecondRowRiichi!AK24 - SecondRowFold!AK24 - SecondRowChange!AK24 - SecondRowCall!AK24</f>
        <v>0</v>
      </c>
      <c r="AL24" s="189">
        <f>SecondRowTotals!AL24 - SecondRowRiichi!AL24 - SecondRowFold!AL24 - SecondRowChange!AL24 - SecondRowCall!AL24</f>
        <v>0</v>
      </c>
      <c r="AM24" s="189">
        <f>SecondRowTotals!AM24 - SecondRowRiichi!AM24 - SecondRowFold!AM24 - SecondRowChange!AM24 - SecondRowCall!AM24</f>
        <v>0</v>
      </c>
      <c r="AN24" s="189">
        <f>SecondRowTotals!AN24 - SecondRowRiichi!AN24 - SecondRowFold!AN24 - SecondRowChange!AN24 - SecondRowCall!AN24</f>
        <v>0</v>
      </c>
      <c r="AO24" s="189">
        <f>SecondRowTotals!AO24 - SecondRowRiichi!AO24 - SecondRowFold!AO24 - SecondRowChange!AO24 - SecondRowCall!AO24</f>
        <v>0</v>
      </c>
      <c r="AP24" s="189">
        <f>SecondRowTotals!AP24 - SecondRowRiichi!AP24 - SecondRowFold!AP24 - SecondRowChange!AP24 - SecondRowCall!AP24</f>
        <v>0</v>
      </c>
    </row>
    <row r="25">
      <c r="A25" s="187" t="s">
        <v>47</v>
      </c>
      <c r="B25" s="189">
        <f>SecondRowTotals!B25 - SecondRowRiichi!B25 - SecondRowFold!B25 - SecondRowChange!B25 - SecondRowCall!B25</f>
        <v>114</v>
      </c>
      <c r="C25" s="189">
        <f>SecondRowTotals!C25 - SecondRowRiichi!C25 - SecondRowFold!C25 - SecondRowChange!C25 - SecondRowCall!C25</f>
        <v>0</v>
      </c>
      <c r="D25" s="189">
        <f>SecondRowTotals!D25 - SecondRowRiichi!D25 - SecondRowFold!D25 - SecondRowChange!D25 - SecondRowCall!D25</f>
        <v>0</v>
      </c>
      <c r="E25" s="189">
        <f>SecondRowTotals!E25 - SecondRowRiichi!E25 - SecondRowFold!E25 - SecondRowChange!E25 - SecondRowCall!E25</f>
        <v>0</v>
      </c>
      <c r="F25" s="189">
        <f>SecondRowTotals!F25 - SecondRowRiichi!F25 - SecondRowFold!F25 - SecondRowChange!F25 - SecondRowCall!F25</f>
        <v>0</v>
      </c>
      <c r="G25" s="189">
        <f>SecondRowTotals!G25 - SecondRowRiichi!G25 - SecondRowFold!G25 - SecondRowChange!G25 - SecondRowCall!G25</f>
        <v>0</v>
      </c>
      <c r="H25" s="189">
        <f>SecondRowTotals!H25 - SecondRowRiichi!H25 - SecondRowFold!H25 - SecondRowChange!H25 - SecondRowCall!H25</f>
        <v>0</v>
      </c>
      <c r="I25" s="189">
        <f>SecondRowTotals!I25 - SecondRowRiichi!I25 - SecondRowFold!I25 - SecondRowChange!I25 - SecondRowCall!I25</f>
        <v>1</v>
      </c>
      <c r="J25" s="189">
        <f>SecondRowTotals!J25 - SecondRowRiichi!J25 - SecondRowFold!J25 - SecondRowChange!J25 - SecondRowCall!J25</f>
        <v>21</v>
      </c>
      <c r="K25" s="189">
        <f>SecondRowTotals!K25 - SecondRowRiichi!K25 - SecondRowFold!K25 - SecondRowChange!K25 - SecondRowCall!K25</f>
        <v>21</v>
      </c>
      <c r="L25" s="189">
        <f>SecondRowTotals!L25 - SecondRowRiichi!L25 - SecondRowFold!L25 - SecondRowChange!L25 - SecondRowCall!L25</f>
        <v>26</v>
      </c>
      <c r="M25" s="189">
        <f>SecondRowTotals!M25 - SecondRowRiichi!M25 - SecondRowFold!M25 - SecondRowChange!M25 - SecondRowCall!M25</f>
        <v>19</v>
      </c>
      <c r="N25" s="189">
        <f>SecondRowTotals!N25 - SecondRowRiichi!N25 - SecondRowFold!N25 - SecondRowChange!N25 - SecondRowCall!N25</f>
        <v>14</v>
      </c>
      <c r="O25" s="189">
        <f>SecondRowTotals!O25 - SecondRowRiichi!O25 - SecondRowFold!O25 - SecondRowChange!O25 - SecondRowCall!O25</f>
        <v>5</v>
      </c>
      <c r="P25" s="189">
        <f>SecondRowTotals!P25 - SecondRowRiichi!P25 - SecondRowFold!P25 - SecondRowChange!P25 - SecondRowCall!P25</f>
        <v>3</v>
      </c>
      <c r="Q25" s="189">
        <f>SecondRowTotals!Q25 - SecondRowRiichi!Q25 - SecondRowFold!Q25 - SecondRowChange!Q25 - SecondRowCall!Q25</f>
        <v>4</v>
      </c>
      <c r="R25" s="189">
        <f>SecondRowTotals!R25 - SecondRowRiichi!R25 - SecondRowFold!R25 - SecondRowChange!R25 - SecondRowCall!R25</f>
        <v>0</v>
      </c>
      <c r="S25" s="189">
        <f>SecondRowTotals!S25 - SecondRowRiichi!S25 - SecondRowFold!S25 - SecondRowChange!S25 - SecondRowCall!S25</f>
        <v>0</v>
      </c>
      <c r="T25" s="189">
        <f>SecondRowTotals!T25 - SecondRowRiichi!T25 - SecondRowFold!T25 - SecondRowChange!T25 - SecondRowCall!T25</f>
        <v>0</v>
      </c>
      <c r="U25" s="189">
        <f>SecondRowTotals!U25 - SecondRowRiichi!U25 - SecondRowFold!U25 - SecondRowChange!U25 - SecondRowCall!U25</f>
        <v>0</v>
      </c>
      <c r="V25" s="189">
        <f>SecondRowTotals!V25 - SecondRowRiichi!V25 - SecondRowFold!V25 - SecondRowChange!V25 - SecondRowCall!V25</f>
        <v>0</v>
      </c>
      <c r="W25" s="189">
        <f>SecondRowTotals!W25 - SecondRowRiichi!W25 - SecondRowFold!W25 - SecondRowChange!W25 - SecondRowCall!W25</f>
        <v>0</v>
      </c>
      <c r="X25" s="189">
        <f>SecondRowTotals!X25 - SecondRowRiichi!X25 - SecondRowFold!X25 - SecondRowChange!X25 - SecondRowCall!X25</f>
        <v>0</v>
      </c>
      <c r="Y25" s="189">
        <f>SecondRowTotals!Y25 - SecondRowRiichi!Y25 - SecondRowFold!Y25 - SecondRowChange!Y25 - SecondRowCall!Y25</f>
        <v>0</v>
      </c>
      <c r="Z25" s="189">
        <f>SecondRowTotals!Z25 - SecondRowRiichi!Z25 - SecondRowFold!Z25 - SecondRowChange!Z25 - SecondRowCall!Z25</f>
        <v>0</v>
      </c>
      <c r="AA25" s="189">
        <f>SecondRowTotals!AA25 - SecondRowRiichi!AA25 - SecondRowFold!AA25 - SecondRowChange!AA25 - SecondRowCall!AA25</f>
        <v>0</v>
      </c>
      <c r="AB25" s="189">
        <f>SecondRowTotals!AB25 - SecondRowRiichi!AB25 - SecondRowFold!AB25 - SecondRowChange!AB25 - SecondRowCall!AB25</f>
        <v>0</v>
      </c>
      <c r="AC25" s="189">
        <f>SecondRowTotals!AC25 - SecondRowRiichi!AC25 - SecondRowFold!AC25 - SecondRowChange!AC25 - SecondRowCall!AC25</f>
        <v>0</v>
      </c>
      <c r="AD25" s="189">
        <f>SecondRowTotals!AD25 - SecondRowRiichi!AD25 - SecondRowFold!AD25 - SecondRowChange!AD25 - SecondRowCall!AD25</f>
        <v>0</v>
      </c>
      <c r="AE25" s="189">
        <f>SecondRowTotals!AE25 - SecondRowRiichi!AE25 - SecondRowFold!AE25 - SecondRowChange!AE25 - SecondRowCall!AE25</f>
        <v>0</v>
      </c>
      <c r="AF25" s="189">
        <f>SecondRowTotals!AF25 - SecondRowRiichi!AF25 - SecondRowFold!AF25 - SecondRowChange!AF25 - SecondRowCall!AF25</f>
        <v>0</v>
      </c>
      <c r="AG25" s="189">
        <f>SecondRowTotals!AG25 - SecondRowRiichi!AG25 - SecondRowFold!AG25 - SecondRowChange!AG25 - SecondRowCall!AG25</f>
        <v>0</v>
      </c>
      <c r="AH25" s="189">
        <f>SecondRowTotals!AH25 - SecondRowRiichi!AH25 - SecondRowFold!AH25 - SecondRowChange!AH25 - SecondRowCall!AH25</f>
        <v>0</v>
      </c>
      <c r="AI25" s="189">
        <f>SecondRowTotals!AI25 - SecondRowRiichi!AI25 - SecondRowFold!AI25 - SecondRowChange!AI25 - SecondRowCall!AI25</f>
        <v>0</v>
      </c>
      <c r="AJ25" s="189">
        <f>SecondRowTotals!AJ25 - SecondRowRiichi!AJ25 - SecondRowFold!AJ25 - SecondRowChange!AJ25 - SecondRowCall!AJ25</f>
        <v>0</v>
      </c>
      <c r="AK25" s="189">
        <f>SecondRowTotals!AK25 - SecondRowRiichi!AK25 - SecondRowFold!AK25 - SecondRowChange!AK25 - SecondRowCall!AK25</f>
        <v>0</v>
      </c>
      <c r="AL25" s="189">
        <f>SecondRowTotals!AL25 - SecondRowRiichi!AL25 - SecondRowFold!AL25 - SecondRowChange!AL25 - SecondRowCall!AL25</f>
        <v>0</v>
      </c>
      <c r="AM25" s="189">
        <f>SecondRowTotals!AM25 - SecondRowRiichi!AM25 - SecondRowFold!AM25 - SecondRowChange!AM25 - SecondRowCall!AM25</f>
        <v>0</v>
      </c>
      <c r="AN25" s="189">
        <f>SecondRowTotals!AN25 - SecondRowRiichi!AN25 - SecondRowFold!AN25 - SecondRowChange!AN25 - SecondRowCall!AN25</f>
        <v>0</v>
      </c>
      <c r="AO25" s="189">
        <f>SecondRowTotals!AO25 - SecondRowRiichi!AO25 - SecondRowFold!AO25 - SecondRowChange!AO25 - SecondRowCall!AO25</f>
        <v>0</v>
      </c>
      <c r="AP25" s="189">
        <f>SecondRowTotals!AP25 - SecondRowRiichi!AP25 - SecondRowFold!AP25 - SecondRowChange!AP25 - SecondRowCall!AP25</f>
        <v>0</v>
      </c>
    </row>
    <row r="26">
      <c r="A26" s="187" t="s">
        <v>48</v>
      </c>
      <c r="B26" s="189">
        <f>SecondRowTotals!B26 - SecondRowRiichi!B26 - SecondRowFold!B26 - SecondRowChange!B26 - SecondRowCall!B26</f>
        <v>15</v>
      </c>
      <c r="C26" s="189">
        <f>SecondRowTotals!C26 - SecondRowRiichi!C26 - SecondRowFold!C26 - SecondRowChange!C26 - SecondRowCall!C26</f>
        <v>0</v>
      </c>
      <c r="D26" s="189">
        <f>SecondRowTotals!D26 - SecondRowRiichi!D26 - SecondRowFold!D26 - SecondRowChange!D26 - SecondRowCall!D26</f>
        <v>0</v>
      </c>
      <c r="E26" s="189">
        <f>SecondRowTotals!E26 - SecondRowRiichi!E26 - SecondRowFold!E26 - SecondRowChange!E26 - SecondRowCall!E26</f>
        <v>0</v>
      </c>
      <c r="F26" s="189">
        <f>SecondRowTotals!F26 - SecondRowRiichi!F26 - SecondRowFold!F26 - SecondRowChange!F26 - SecondRowCall!F26</f>
        <v>0</v>
      </c>
      <c r="G26" s="189">
        <f>SecondRowTotals!G26 - SecondRowRiichi!G26 - SecondRowFold!G26 - SecondRowChange!G26 - SecondRowCall!G26</f>
        <v>0</v>
      </c>
      <c r="H26" s="189">
        <f>SecondRowTotals!H26 - SecondRowRiichi!H26 - SecondRowFold!H26 - SecondRowChange!H26 - SecondRowCall!H26</f>
        <v>0</v>
      </c>
      <c r="I26" s="189">
        <f>SecondRowTotals!I26 - SecondRowRiichi!I26 - SecondRowFold!I26 - SecondRowChange!I26 - SecondRowCall!I26</f>
        <v>0</v>
      </c>
      <c r="J26" s="189">
        <f>SecondRowTotals!J26 - SecondRowRiichi!J26 - SecondRowFold!J26 - SecondRowChange!J26 - SecondRowCall!J26</f>
        <v>0</v>
      </c>
      <c r="K26" s="189">
        <f>SecondRowTotals!K26 - SecondRowRiichi!K26 - SecondRowFold!K26 - SecondRowChange!K26 - SecondRowCall!K26</f>
        <v>1</v>
      </c>
      <c r="L26" s="189">
        <f>SecondRowTotals!L26 - SecondRowRiichi!L26 - SecondRowFold!L26 - SecondRowChange!L26 - SecondRowCall!L26</f>
        <v>2</v>
      </c>
      <c r="M26" s="189">
        <f>SecondRowTotals!M26 - SecondRowRiichi!M26 - SecondRowFold!M26 - SecondRowChange!M26 - SecondRowCall!M26</f>
        <v>4</v>
      </c>
      <c r="N26" s="189">
        <f>SecondRowTotals!N26 - SecondRowRiichi!N26 - SecondRowFold!N26 - SecondRowChange!N26 - SecondRowCall!N26</f>
        <v>3</v>
      </c>
      <c r="O26" s="189">
        <f>SecondRowTotals!O26 - SecondRowRiichi!O26 - SecondRowFold!O26 - SecondRowChange!O26 - SecondRowCall!O26</f>
        <v>3</v>
      </c>
      <c r="P26" s="189">
        <f>SecondRowTotals!P26 - SecondRowRiichi!P26 - SecondRowFold!P26 - SecondRowChange!P26 - SecondRowCall!P26</f>
        <v>1</v>
      </c>
      <c r="Q26" s="189">
        <f>SecondRowTotals!Q26 - SecondRowRiichi!Q26 - SecondRowFold!Q26 - SecondRowChange!Q26 - SecondRowCall!Q26</f>
        <v>0</v>
      </c>
      <c r="R26" s="189">
        <f>SecondRowTotals!R26 - SecondRowRiichi!R26 - SecondRowFold!R26 - SecondRowChange!R26 - SecondRowCall!R26</f>
        <v>1</v>
      </c>
      <c r="S26" s="189">
        <f>SecondRowTotals!S26 - SecondRowRiichi!S26 - SecondRowFold!S26 - SecondRowChange!S26 - SecondRowCall!S26</f>
        <v>0</v>
      </c>
      <c r="T26" s="189">
        <f>SecondRowTotals!T26 - SecondRowRiichi!T26 - SecondRowFold!T26 - SecondRowChange!T26 - SecondRowCall!T26</f>
        <v>0</v>
      </c>
      <c r="U26" s="189">
        <f>SecondRowTotals!U26 - SecondRowRiichi!U26 - SecondRowFold!U26 - SecondRowChange!U26 - SecondRowCall!U26</f>
        <v>0</v>
      </c>
      <c r="V26" s="189">
        <f>SecondRowTotals!V26 - SecondRowRiichi!V26 - SecondRowFold!V26 - SecondRowChange!V26 - SecondRowCall!V26</f>
        <v>0</v>
      </c>
      <c r="W26" s="189">
        <f>SecondRowTotals!W26 - SecondRowRiichi!W26 - SecondRowFold!W26 - SecondRowChange!W26 - SecondRowCall!W26</f>
        <v>0</v>
      </c>
      <c r="X26" s="189">
        <f>SecondRowTotals!X26 - SecondRowRiichi!X26 - SecondRowFold!X26 - SecondRowChange!X26 - SecondRowCall!X26</f>
        <v>0</v>
      </c>
      <c r="Y26" s="189">
        <f>SecondRowTotals!Y26 - SecondRowRiichi!Y26 - SecondRowFold!Y26 - SecondRowChange!Y26 - SecondRowCall!Y26</f>
        <v>0</v>
      </c>
      <c r="Z26" s="189">
        <f>SecondRowTotals!Z26 - SecondRowRiichi!Z26 - SecondRowFold!Z26 - SecondRowChange!Z26 - SecondRowCall!Z26</f>
        <v>0</v>
      </c>
      <c r="AA26" s="189">
        <f>SecondRowTotals!AA26 - SecondRowRiichi!AA26 - SecondRowFold!AA26 - SecondRowChange!AA26 - SecondRowCall!AA26</f>
        <v>0</v>
      </c>
      <c r="AB26" s="189">
        <f>SecondRowTotals!AB26 - SecondRowRiichi!AB26 - SecondRowFold!AB26 - SecondRowChange!AB26 - SecondRowCall!AB26</f>
        <v>0</v>
      </c>
      <c r="AC26" s="189">
        <f>SecondRowTotals!AC26 - SecondRowRiichi!AC26 - SecondRowFold!AC26 - SecondRowChange!AC26 - SecondRowCall!AC26</f>
        <v>0</v>
      </c>
      <c r="AD26" s="189">
        <f>SecondRowTotals!AD26 - SecondRowRiichi!AD26 - SecondRowFold!AD26 - SecondRowChange!AD26 - SecondRowCall!AD26</f>
        <v>0</v>
      </c>
      <c r="AE26" s="189">
        <f>SecondRowTotals!AE26 - SecondRowRiichi!AE26 - SecondRowFold!AE26 - SecondRowChange!AE26 - SecondRowCall!AE26</f>
        <v>0</v>
      </c>
      <c r="AF26" s="189">
        <f>SecondRowTotals!AF26 - SecondRowRiichi!AF26 - SecondRowFold!AF26 - SecondRowChange!AF26 - SecondRowCall!AF26</f>
        <v>0</v>
      </c>
      <c r="AG26" s="189">
        <f>SecondRowTotals!AG26 - SecondRowRiichi!AG26 - SecondRowFold!AG26 - SecondRowChange!AG26 - SecondRowCall!AG26</f>
        <v>0</v>
      </c>
      <c r="AH26" s="189">
        <f>SecondRowTotals!AH26 - SecondRowRiichi!AH26 - SecondRowFold!AH26 - SecondRowChange!AH26 - SecondRowCall!AH26</f>
        <v>0</v>
      </c>
      <c r="AI26" s="189">
        <f>SecondRowTotals!AI26 - SecondRowRiichi!AI26 - SecondRowFold!AI26 - SecondRowChange!AI26 - SecondRowCall!AI26</f>
        <v>0</v>
      </c>
      <c r="AJ26" s="189">
        <f>SecondRowTotals!AJ26 - SecondRowRiichi!AJ26 - SecondRowFold!AJ26 - SecondRowChange!AJ26 - SecondRowCall!AJ26</f>
        <v>0</v>
      </c>
      <c r="AK26" s="189">
        <f>SecondRowTotals!AK26 - SecondRowRiichi!AK26 - SecondRowFold!AK26 - SecondRowChange!AK26 - SecondRowCall!AK26</f>
        <v>0</v>
      </c>
      <c r="AL26" s="189">
        <f>SecondRowTotals!AL26 - SecondRowRiichi!AL26 - SecondRowFold!AL26 - SecondRowChange!AL26 - SecondRowCall!AL26</f>
        <v>0</v>
      </c>
      <c r="AM26" s="189">
        <f>SecondRowTotals!AM26 - SecondRowRiichi!AM26 - SecondRowFold!AM26 - SecondRowChange!AM26 - SecondRowCall!AM26</f>
        <v>0</v>
      </c>
      <c r="AN26" s="189">
        <f>SecondRowTotals!AN26 - SecondRowRiichi!AN26 - SecondRowFold!AN26 - SecondRowChange!AN26 - SecondRowCall!AN26</f>
        <v>0</v>
      </c>
      <c r="AO26" s="189">
        <f>SecondRowTotals!AO26 - SecondRowRiichi!AO26 - SecondRowFold!AO26 - SecondRowChange!AO26 - SecondRowCall!AO26</f>
        <v>0</v>
      </c>
      <c r="AP26" s="189">
        <f>SecondRowTotals!AP26 - SecondRowRiichi!AP26 - SecondRowFold!AP26 - SecondRowChange!AP26 - SecondRowCall!AP26</f>
        <v>0</v>
      </c>
    </row>
    <row r="27">
      <c r="A27" s="187" t="s">
        <v>129</v>
      </c>
      <c r="B27" s="189">
        <f>SecondRowTotals!B27 - SecondRowRiichi!B27 - SecondRowFold!B27 - SecondRowChange!B27 - SecondRowCall!B27</f>
        <v>4</v>
      </c>
      <c r="C27" s="189">
        <f>SecondRowTotals!C27 - SecondRowRiichi!C27 - SecondRowFold!C27 - SecondRowChange!C27 - SecondRowCall!C27</f>
        <v>0</v>
      </c>
      <c r="D27" s="189">
        <f>SecondRowTotals!D27 - SecondRowRiichi!D27 - SecondRowFold!D27 - SecondRowChange!D27 - SecondRowCall!D27</f>
        <v>0</v>
      </c>
      <c r="E27" s="189">
        <f>SecondRowTotals!E27 - SecondRowRiichi!E27 - SecondRowFold!E27 - SecondRowChange!E27 - SecondRowCall!E27</f>
        <v>0</v>
      </c>
      <c r="F27" s="189">
        <f>SecondRowTotals!F27 - SecondRowRiichi!F27 - SecondRowFold!F27 - SecondRowChange!F27 - SecondRowCall!F27</f>
        <v>0</v>
      </c>
      <c r="G27" s="189">
        <f>SecondRowTotals!G27 - SecondRowRiichi!G27 - SecondRowFold!G27 - SecondRowChange!G27 - SecondRowCall!G27</f>
        <v>0</v>
      </c>
      <c r="H27" s="189">
        <f>SecondRowTotals!H27 - SecondRowRiichi!H27 - SecondRowFold!H27 - SecondRowChange!H27 - SecondRowCall!H27</f>
        <v>0</v>
      </c>
      <c r="I27" s="189">
        <f>SecondRowTotals!I27 - SecondRowRiichi!I27 - SecondRowFold!I27 - SecondRowChange!I27 - SecondRowCall!I27</f>
        <v>0</v>
      </c>
      <c r="J27" s="189">
        <f>SecondRowTotals!J27 - SecondRowRiichi!J27 - SecondRowFold!J27 - SecondRowChange!J27 - SecondRowCall!J27</f>
        <v>0</v>
      </c>
      <c r="K27" s="189">
        <f>SecondRowTotals!K27 - SecondRowRiichi!K27 - SecondRowFold!K27 - SecondRowChange!K27 - SecondRowCall!K27</f>
        <v>0</v>
      </c>
      <c r="L27" s="189">
        <f>SecondRowTotals!L27 - SecondRowRiichi!L27 - SecondRowFold!L27 - SecondRowChange!L27 - SecondRowCall!L27</f>
        <v>0</v>
      </c>
      <c r="M27" s="189">
        <f>SecondRowTotals!M27 - SecondRowRiichi!M27 - SecondRowFold!M27 - SecondRowChange!M27 - SecondRowCall!M27</f>
        <v>0</v>
      </c>
      <c r="N27" s="189">
        <f>SecondRowTotals!N27 - SecondRowRiichi!N27 - SecondRowFold!N27 - SecondRowChange!N27 - SecondRowCall!N27</f>
        <v>0</v>
      </c>
      <c r="O27" s="189">
        <f>SecondRowTotals!O27 - SecondRowRiichi!O27 - SecondRowFold!O27 - SecondRowChange!O27 - SecondRowCall!O27</f>
        <v>2</v>
      </c>
      <c r="P27" s="189">
        <f>SecondRowTotals!P27 - SecondRowRiichi!P27 - SecondRowFold!P27 - SecondRowChange!P27 - SecondRowCall!P27</f>
        <v>0</v>
      </c>
      <c r="Q27" s="189">
        <f>SecondRowTotals!Q27 - SecondRowRiichi!Q27 - SecondRowFold!Q27 - SecondRowChange!Q27 - SecondRowCall!Q27</f>
        <v>0</v>
      </c>
      <c r="R27" s="189">
        <f>SecondRowTotals!R27 - SecondRowRiichi!R27 - SecondRowFold!R27 - SecondRowChange!R27 - SecondRowCall!R27</f>
        <v>1</v>
      </c>
      <c r="S27" s="189">
        <f>SecondRowTotals!S27 - SecondRowRiichi!S27 - SecondRowFold!S27 - SecondRowChange!S27 - SecondRowCall!S27</f>
        <v>0</v>
      </c>
      <c r="T27" s="189">
        <f>SecondRowTotals!T27 - SecondRowRiichi!T27 - SecondRowFold!T27 - SecondRowChange!T27 - SecondRowCall!T27</f>
        <v>0</v>
      </c>
      <c r="U27" s="189">
        <f>SecondRowTotals!U27 - SecondRowRiichi!U27 - SecondRowFold!U27 - SecondRowChange!U27 - SecondRowCall!U27</f>
        <v>1</v>
      </c>
      <c r="V27" s="189">
        <f>SecondRowTotals!V27 - SecondRowRiichi!V27 - SecondRowFold!V27 - SecondRowChange!V27 - SecondRowCall!V27</f>
        <v>0</v>
      </c>
      <c r="W27" s="189">
        <f>SecondRowTotals!W27 - SecondRowRiichi!W27 - SecondRowFold!W27 - SecondRowChange!W27 - SecondRowCall!W27</f>
        <v>0</v>
      </c>
      <c r="X27" s="189">
        <f>SecondRowTotals!X27 - SecondRowRiichi!X27 - SecondRowFold!X27 - SecondRowChange!X27 - SecondRowCall!X27</f>
        <v>0</v>
      </c>
      <c r="Y27" s="189">
        <f>SecondRowTotals!Y27 - SecondRowRiichi!Y27 - SecondRowFold!Y27 - SecondRowChange!Y27 - SecondRowCall!Y27</f>
        <v>0</v>
      </c>
      <c r="Z27" s="189">
        <f>SecondRowTotals!Z27 - SecondRowRiichi!Z27 - SecondRowFold!Z27 - SecondRowChange!Z27 - SecondRowCall!Z27</f>
        <v>0</v>
      </c>
      <c r="AA27" s="189">
        <f>SecondRowTotals!AA27 - SecondRowRiichi!AA27 - SecondRowFold!AA27 - SecondRowChange!AA27 - SecondRowCall!AA27</f>
        <v>0</v>
      </c>
      <c r="AB27" s="189">
        <f>SecondRowTotals!AB27 - SecondRowRiichi!AB27 - SecondRowFold!AB27 - SecondRowChange!AB27 - SecondRowCall!AB27</f>
        <v>0</v>
      </c>
      <c r="AC27" s="189">
        <f>SecondRowTotals!AC27 - SecondRowRiichi!AC27 - SecondRowFold!AC27 - SecondRowChange!AC27 - SecondRowCall!AC27</f>
        <v>0</v>
      </c>
      <c r="AD27" s="189">
        <f>SecondRowTotals!AD27 - SecondRowRiichi!AD27 - SecondRowFold!AD27 - SecondRowChange!AD27 - SecondRowCall!AD27</f>
        <v>0</v>
      </c>
      <c r="AE27" s="189">
        <f>SecondRowTotals!AE27 - SecondRowRiichi!AE27 - SecondRowFold!AE27 - SecondRowChange!AE27 - SecondRowCall!AE27</f>
        <v>0</v>
      </c>
      <c r="AF27" s="189">
        <f>SecondRowTotals!AF27 - SecondRowRiichi!AF27 - SecondRowFold!AF27 - SecondRowChange!AF27 - SecondRowCall!AF27</f>
        <v>0</v>
      </c>
      <c r="AG27" s="189">
        <f>SecondRowTotals!AG27 - SecondRowRiichi!AG27 - SecondRowFold!AG27 - SecondRowChange!AG27 - SecondRowCall!AG27</f>
        <v>0</v>
      </c>
      <c r="AH27" s="189">
        <f>SecondRowTotals!AH27 - SecondRowRiichi!AH27 - SecondRowFold!AH27 - SecondRowChange!AH27 - SecondRowCall!AH27</f>
        <v>0</v>
      </c>
      <c r="AI27" s="189">
        <f>SecondRowTotals!AI27 - SecondRowRiichi!AI27 - SecondRowFold!AI27 - SecondRowChange!AI27 - SecondRowCall!AI27</f>
        <v>0</v>
      </c>
      <c r="AJ27" s="189">
        <f>SecondRowTotals!AJ27 - SecondRowRiichi!AJ27 - SecondRowFold!AJ27 - SecondRowChange!AJ27 - SecondRowCall!AJ27</f>
        <v>0</v>
      </c>
      <c r="AK27" s="189">
        <f>SecondRowTotals!AK27 - SecondRowRiichi!AK27 - SecondRowFold!AK27 - SecondRowChange!AK27 - SecondRowCall!AK27</f>
        <v>0</v>
      </c>
      <c r="AL27" s="189">
        <f>SecondRowTotals!AL27 - SecondRowRiichi!AL27 - SecondRowFold!AL27 - SecondRowChange!AL27 - SecondRowCall!AL27</f>
        <v>0</v>
      </c>
      <c r="AM27" s="189">
        <f>SecondRowTotals!AM27 - SecondRowRiichi!AM27 - SecondRowFold!AM27 - SecondRowChange!AM27 - SecondRowCall!AM27</f>
        <v>0</v>
      </c>
      <c r="AN27" s="189">
        <f>SecondRowTotals!AN27 - SecondRowRiichi!AN27 - SecondRowFold!AN27 - SecondRowChange!AN27 - SecondRowCall!AN27</f>
        <v>0</v>
      </c>
      <c r="AO27" s="189">
        <f>SecondRowTotals!AO27 - SecondRowRiichi!AO27 - SecondRowFold!AO27 - SecondRowChange!AO27 - SecondRowCall!AO27</f>
        <v>0</v>
      </c>
      <c r="AP27" s="189">
        <f>SecondRowTotals!AP27 - SecondRowRiichi!AP27 - SecondRowFold!AP27 - SecondRowChange!AP27 - SecondRowCall!AP27</f>
        <v>0</v>
      </c>
    </row>
    <row r="28">
      <c r="A28" s="187" t="s">
        <v>130</v>
      </c>
      <c r="B28" s="189">
        <f>SecondRowTotals!B28 - SecondRowRiichi!B28 - SecondRowFold!B28 - SecondRowChange!B28 - SecondRowCall!B28</f>
        <v>1</v>
      </c>
      <c r="C28" s="189">
        <f>SecondRowTotals!C28 - SecondRowRiichi!C28 - SecondRowFold!C28 - SecondRowChange!C28 - SecondRowCall!C28</f>
        <v>0</v>
      </c>
      <c r="D28" s="189">
        <f>SecondRowTotals!D28 - SecondRowRiichi!D28 - SecondRowFold!D28 - SecondRowChange!D28 - SecondRowCall!D28</f>
        <v>0</v>
      </c>
      <c r="E28" s="189">
        <f>SecondRowTotals!E28 - SecondRowRiichi!E28 - SecondRowFold!E28 - SecondRowChange!E28 - SecondRowCall!E28</f>
        <v>0</v>
      </c>
      <c r="F28" s="189">
        <f>SecondRowTotals!F28 - SecondRowRiichi!F28 - SecondRowFold!F28 - SecondRowChange!F28 - SecondRowCall!F28</f>
        <v>0</v>
      </c>
      <c r="G28" s="189">
        <f>SecondRowTotals!G28 - SecondRowRiichi!G28 - SecondRowFold!G28 - SecondRowChange!G28 - SecondRowCall!G28</f>
        <v>0</v>
      </c>
      <c r="H28" s="189">
        <f>SecondRowTotals!H28 - SecondRowRiichi!H28 - SecondRowFold!H28 - SecondRowChange!H28 - SecondRowCall!H28</f>
        <v>0</v>
      </c>
      <c r="I28" s="189">
        <f>SecondRowTotals!I28 - SecondRowRiichi!I28 - SecondRowFold!I28 - SecondRowChange!I28 - SecondRowCall!I28</f>
        <v>0</v>
      </c>
      <c r="J28" s="189">
        <f>SecondRowTotals!J28 - SecondRowRiichi!J28 - SecondRowFold!J28 - SecondRowChange!J28 - SecondRowCall!J28</f>
        <v>0</v>
      </c>
      <c r="K28" s="189">
        <f>SecondRowTotals!K28 - SecondRowRiichi!K28 - SecondRowFold!K28 - SecondRowChange!K28 - SecondRowCall!K28</f>
        <v>0</v>
      </c>
      <c r="L28" s="189">
        <f>SecondRowTotals!L28 - SecondRowRiichi!L28 - SecondRowFold!L28 - SecondRowChange!L28 - SecondRowCall!L28</f>
        <v>0</v>
      </c>
      <c r="M28" s="189">
        <f>SecondRowTotals!M28 - SecondRowRiichi!M28 - SecondRowFold!M28 - SecondRowChange!M28 - SecondRowCall!M28</f>
        <v>0</v>
      </c>
      <c r="N28" s="189">
        <f>SecondRowTotals!N28 - SecondRowRiichi!N28 - SecondRowFold!N28 - SecondRowChange!N28 - SecondRowCall!N28</f>
        <v>0</v>
      </c>
      <c r="O28" s="189">
        <f>SecondRowTotals!O28 - SecondRowRiichi!O28 - SecondRowFold!O28 - SecondRowChange!O28 - SecondRowCall!O28</f>
        <v>0</v>
      </c>
      <c r="P28" s="189">
        <f>SecondRowTotals!P28 - SecondRowRiichi!P28 - SecondRowFold!P28 - SecondRowChange!P28 - SecondRowCall!P28</f>
        <v>1</v>
      </c>
      <c r="Q28" s="189">
        <f>SecondRowTotals!Q28 - SecondRowRiichi!Q28 - SecondRowFold!Q28 - SecondRowChange!Q28 - SecondRowCall!Q28</f>
        <v>0</v>
      </c>
      <c r="R28" s="189">
        <f>SecondRowTotals!R28 - SecondRowRiichi!R28 - SecondRowFold!R28 - SecondRowChange!R28 - SecondRowCall!R28</f>
        <v>0</v>
      </c>
      <c r="S28" s="189">
        <f>SecondRowTotals!S28 - SecondRowRiichi!S28 - SecondRowFold!S28 - SecondRowChange!S28 - SecondRowCall!S28</f>
        <v>0</v>
      </c>
      <c r="T28" s="189">
        <f>SecondRowTotals!T28 - SecondRowRiichi!T28 - SecondRowFold!T28 - SecondRowChange!T28 - SecondRowCall!T28</f>
        <v>0</v>
      </c>
      <c r="U28" s="189">
        <f>SecondRowTotals!U28 - SecondRowRiichi!U28 - SecondRowFold!U28 - SecondRowChange!U28 - SecondRowCall!U28</f>
        <v>0</v>
      </c>
      <c r="V28" s="189">
        <f>SecondRowTotals!V28 - SecondRowRiichi!V28 - SecondRowFold!V28 - SecondRowChange!V28 - SecondRowCall!V28</f>
        <v>0</v>
      </c>
      <c r="W28" s="189">
        <f>SecondRowTotals!W28 - SecondRowRiichi!W28 - SecondRowFold!W28 - SecondRowChange!W28 - SecondRowCall!W28</f>
        <v>0</v>
      </c>
      <c r="X28" s="189">
        <f>SecondRowTotals!X28 - SecondRowRiichi!X28 - SecondRowFold!X28 - SecondRowChange!X28 - SecondRowCall!X28</f>
        <v>0</v>
      </c>
      <c r="Y28" s="189">
        <f>SecondRowTotals!Y28 - SecondRowRiichi!Y28 - SecondRowFold!Y28 - SecondRowChange!Y28 - SecondRowCall!Y28</f>
        <v>0</v>
      </c>
      <c r="Z28" s="189">
        <f>SecondRowTotals!Z28 - SecondRowRiichi!Z28 - SecondRowFold!Z28 - SecondRowChange!Z28 - SecondRowCall!Z28</f>
        <v>0</v>
      </c>
      <c r="AA28" s="189">
        <f>SecondRowTotals!AA28 - SecondRowRiichi!AA28 - SecondRowFold!AA28 - SecondRowChange!AA28 - SecondRowCall!AA28</f>
        <v>0</v>
      </c>
      <c r="AB28" s="189">
        <f>SecondRowTotals!AB28 - SecondRowRiichi!AB28 - SecondRowFold!AB28 - SecondRowChange!AB28 - SecondRowCall!AB28</f>
        <v>0</v>
      </c>
      <c r="AC28" s="189">
        <f>SecondRowTotals!AC28 - SecondRowRiichi!AC28 - SecondRowFold!AC28 - SecondRowChange!AC28 - SecondRowCall!AC28</f>
        <v>0</v>
      </c>
      <c r="AD28" s="189">
        <f>SecondRowTotals!AD28 - SecondRowRiichi!AD28 - SecondRowFold!AD28 - SecondRowChange!AD28 - SecondRowCall!AD28</f>
        <v>0</v>
      </c>
      <c r="AE28" s="189">
        <f>SecondRowTotals!AE28 - SecondRowRiichi!AE28 - SecondRowFold!AE28 - SecondRowChange!AE28 - SecondRowCall!AE28</f>
        <v>0</v>
      </c>
      <c r="AF28" s="189">
        <f>SecondRowTotals!AF28 - SecondRowRiichi!AF28 - SecondRowFold!AF28 - SecondRowChange!AF28 - SecondRowCall!AF28</f>
        <v>0</v>
      </c>
      <c r="AG28" s="189">
        <f>SecondRowTotals!AG28 - SecondRowRiichi!AG28 - SecondRowFold!AG28 - SecondRowChange!AG28 - SecondRowCall!AG28</f>
        <v>0</v>
      </c>
      <c r="AH28" s="189">
        <f>SecondRowTotals!AH28 - SecondRowRiichi!AH28 - SecondRowFold!AH28 - SecondRowChange!AH28 - SecondRowCall!AH28</f>
        <v>0</v>
      </c>
      <c r="AI28" s="189">
        <f>SecondRowTotals!AI28 - SecondRowRiichi!AI28 - SecondRowFold!AI28 - SecondRowChange!AI28 - SecondRowCall!AI28</f>
        <v>0</v>
      </c>
      <c r="AJ28" s="189">
        <f>SecondRowTotals!AJ28 - SecondRowRiichi!AJ28 - SecondRowFold!AJ28 - SecondRowChange!AJ28 - SecondRowCall!AJ28</f>
        <v>0</v>
      </c>
      <c r="AK28" s="189">
        <f>SecondRowTotals!AK28 - SecondRowRiichi!AK28 - SecondRowFold!AK28 - SecondRowChange!AK28 - SecondRowCall!AK28</f>
        <v>0</v>
      </c>
      <c r="AL28" s="189">
        <f>SecondRowTotals!AL28 - SecondRowRiichi!AL28 - SecondRowFold!AL28 - SecondRowChange!AL28 - SecondRowCall!AL28</f>
        <v>0</v>
      </c>
      <c r="AM28" s="189">
        <f>SecondRowTotals!AM28 - SecondRowRiichi!AM28 - SecondRowFold!AM28 - SecondRowChange!AM28 - SecondRowCall!AM28</f>
        <v>0</v>
      </c>
      <c r="AN28" s="189">
        <f>SecondRowTotals!AN28 - SecondRowRiichi!AN28 - SecondRowFold!AN28 - SecondRowChange!AN28 - SecondRowCall!AN28</f>
        <v>0</v>
      </c>
      <c r="AO28" s="189">
        <f>SecondRowTotals!AO28 - SecondRowRiichi!AO28 - SecondRowFold!AO28 - SecondRowChange!AO28 - SecondRowCall!AO28</f>
        <v>0</v>
      </c>
      <c r="AP28" s="189">
        <f>SecondRowTotals!AP28 - SecondRowRiichi!AP28 - SecondRowFold!AP28 - SecondRowChange!AP28 - SecondRowCall!AP28</f>
        <v>0</v>
      </c>
    </row>
    <row r="29">
      <c r="A29" s="187" t="s">
        <v>134</v>
      </c>
      <c r="B29" s="189">
        <f>SecondRowTotals!B29 - SecondRowRiichi!B29 - SecondRowFold!B29 - SecondRowChange!B29 - SecondRowCall!B29</f>
        <v>4</v>
      </c>
      <c r="C29" s="189">
        <f>SecondRowTotals!C29 - SecondRowRiichi!C29 - SecondRowFold!C29 - SecondRowChange!C29 - SecondRowCall!C29</f>
        <v>0</v>
      </c>
      <c r="D29" s="189">
        <f>SecondRowTotals!D29 - SecondRowRiichi!D29 - SecondRowFold!D29 - SecondRowChange!D29 - SecondRowCall!D29</f>
        <v>0</v>
      </c>
      <c r="E29" s="189">
        <f>SecondRowTotals!E29 - SecondRowRiichi!E29 - SecondRowFold!E29 - SecondRowChange!E29 - SecondRowCall!E29</f>
        <v>0</v>
      </c>
      <c r="F29" s="189">
        <f>SecondRowTotals!F29 - SecondRowRiichi!F29 - SecondRowFold!F29 - SecondRowChange!F29 - SecondRowCall!F29</f>
        <v>0</v>
      </c>
      <c r="G29" s="189">
        <f>SecondRowTotals!G29 - SecondRowRiichi!G29 - SecondRowFold!G29 - SecondRowChange!G29 - SecondRowCall!G29</f>
        <v>0</v>
      </c>
      <c r="H29" s="189">
        <f>SecondRowTotals!H29 - SecondRowRiichi!H29 - SecondRowFold!H29 - SecondRowChange!H29 - SecondRowCall!H29</f>
        <v>0</v>
      </c>
      <c r="I29" s="189">
        <f>SecondRowTotals!I29 - SecondRowRiichi!I29 - SecondRowFold!I29 - SecondRowChange!I29 - SecondRowCall!I29</f>
        <v>0</v>
      </c>
      <c r="J29" s="189">
        <f>SecondRowTotals!J29 - SecondRowRiichi!J29 - SecondRowFold!J29 - SecondRowChange!J29 - SecondRowCall!J29</f>
        <v>0</v>
      </c>
      <c r="K29" s="189">
        <f>SecondRowTotals!K29 - SecondRowRiichi!K29 - SecondRowFold!K29 - SecondRowChange!K29 - SecondRowCall!K29</f>
        <v>0</v>
      </c>
      <c r="L29" s="189">
        <f>SecondRowTotals!L29 - SecondRowRiichi!L29 - SecondRowFold!L29 - SecondRowChange!L29 - SecondRowCall!L29</f>
        <v>0</v>
      </c>
      <c r="M29" s="189">
        <f>SecondRowTotals!M29 - SecondRowRiichi!M29 - SecondRowFold!M29 - SecondRowChange!M29 - SecondRowCall!M29</f>
        <v>0</v>
      </c>
      <c r="N29" s="189">
        <f>SecondRowTotals!N29 - SecondRowRiichi!N29 - SecondRowFold!N29 - SecondRowChange!N29 - SecondRowCall!N29</f>
        <v>0</v>
      </c>
      <c r="O29" s="189">
        <f>SecondRowTotals!O29 - SecondRowRiichi!O29 - SecondRowFold!O29 - SecondRowChange!O29 - SecondRowCall!O29</f>
        <v>0</v>
      </c>
      <c r="P29" s="189">
        <f>SecondRowTotals!P29 - SecondRowRiichi!P29 - SecondRowFold!P29 - SecondRowChange!P29 - SecondRowCall!P29</f>
        <v>1</v>
      </c>
      <c r="Q29" s="189">
        <f>SecondRowTotals!Q29 - SecondRowRiichi!Q29 - SecondRowFold!Q29 - SecondRowChange!Q29 - SecondRowCall!Q29</f>
        <v>0</v>
      </c>
      <c r="R29" s="189">
        <f>SecondRowTotals!R29 - SecondRowRiichi!R29 - SecondRowFold!R29 - SecondRowChange!R29 - SecondRowCall!R29</f>
        <v>1</v>
      </c>
      <c r="S29" s="189">
        <f>SecondRowTotals!S29 - SecondRowRiichi!S29 - SecondRowFold!S29 - SecondRowChange!S29 - SecondRowCall!S29</f>
        <v>0</v>
      </c>
      <c r="T29" s="189">
        <f>SecondRowTotals!T29 - SecondRowRiichi!T29 - SecondRowFold!T29 - SecondRowChange!T29 - SecondRowCall!T29</f>
        <v>2</v>
      </c>
      <c r="U29" s="189">
        <f>SecondRowTotals!U29 - SecondRowRiichi!U29 - SecondRowFold!U29 - SecondRowChange!U29 - SecondRowCall!U29</f>
        <v>0</v>
      </c>
      <c r="V29" s="189">
        <f>SecondRowTotals!V29 - SecondRowRiichi!V29 - SecondRowFold!V29 - SecondRowChange!V29 - SecondRowCall!V29</f>
        <v>0</v>
      </c>
      <c r="W29" s="189">
        <f>SecondRowTotals!W29 - SecondRowRiichi!W29 - SecondRowFold!W29 - SecondRowChange!W29 - SecondRowCall!W29</f>
        <v>0</v>
      </c>
      <c r="X29" s="189">
        <f>SecondRowTotals!X29 - SecondRowRiichi!X29 - SecondRowFold!X29 - SecondRowChange!X29 - SecondRowCall!X29</f>
        <v>0</v>
      </c>
      <c r="Y29" s="189">
        <f>SecondRowTotals!Y29 - SecondRowRiichi!Y29 - SecondRowFold!Y29 - SecondRowChange!Y29 - SecondRowCall!Y29</f>
        <v>0</v>
      </c>
      <c r="Z29" s="189">
        <f>SecondRowTotals!Z29 - SecondRowRiichi!Z29 - SecondRowFold!Z29 - SecondRowChange!Z29 - SecondRowCall!Z29</f>
        <v>0</v>
      </c>
      <c r="AA29" s="189">
        <f>SecondRowTotals!AA29 - SecondRowRiichi!AA29 - SecondRowFold!AA29 - SecondRowChange!AA29 - SecondRowCall!AA29</f>
        <v>0</v>
      </c>
      <c r="AB29" s="189">
        <f>SecondRowTotals!AB29 - SecondRowRiichi!AB29 - SecondRowFold!AB29 - SecondRowChange!AB29 - SecondRowCall!AB29</f>
        <v>0</v>
      </c>
      <c r="AC29" s="189">
        <f>SecondRowTotals!AC29 - SecondRowRiichi!AC29 - SecondRowFold!AC29 - SecondRowChange!AC29 - SecondRowCall!AC29</f>
        <v>0</v>
      </c>
      <c r="AD29" s="189">
        <f>SecondRowTotals!AD29 - SecondRowRiichi!AD29 - SecondRowFold!AD29 - SecondRowChange!AD29 - SecondRowCall!AD29</f>
        <v>0</v>
      </c>
      <c r="AE29" s="189">
        <f>SecondRowTotals!AE29 - SecondRowRiichi!AE29 - SecondRowFold!AE29 - SecondRowChange!AE29 - SecondRowCall!AE29</f>
        <v>0</v>
      </c>
      <c r="AF29" s="189">
        <f>SecondRowTotals!AF29 - SecondRowRiichi!AF29 - SecondRowFold!AF29 - SecondRowChange!AF29 - SecondRowCall!AF29</f>
        <v>0</v>
      </c>
      <c r="AG29" s="189">
        <f>SecondRowTotals!AG29 - SecondRowRiichi!AG29 - SecondRowFold!AG29 - SecondRowChange!AG29 - SecondRowCall!AG29</f>
        <v>0</v>
      </c>
      <c r="AH29" s="189">
        <f>SecondRowTotals!AH29 - SecondRowRiichi!AH29 - SecondRowFold!AH29 - SecondRowChange!AH29 - SecondRowCall!AH29</f>
        <v>0</v>
      </c>
      <c r="AI29" s="189">
        <f>SecondRowTotals!AI29 - SecondRowRiichi!AI29 - SecondRowFold!AI29 - SecondRowChange!AI29 - SecondRowCall!AI29</f>
        <v>0</v>
      </c>
      <c r="AJ29" s="189">
        <f>SecondRowTotals!AJ29 - SecondRowRiichi!AJ29 - SecondRowFold!AJ29 - SecondRowChange!AJ29 - SecondRowCall!AJ29</f>
        <v>0</v>
      </c>
      <c r="AK29" s="189">
        <f>SecondRowTotals!AK29 - SecondRowRiichi!AK29 - SecondRowFold!AK29 - SecondRowChange!AK29 - SecondRowCall!AK29</f>
        <v>0</v>
      </c>
      <c r="AL29" s="189">
        <f>SecondRowTotals!AL29 - SecondRowRiichi!AL29 - SecondRowFold!AL29 - SecondRowChange!AL29 - SecondRowCall!AL29</f>
        <v>0</v>
      </c>
      <c r="AM29" s="189">
        <f>SecondRowTotals!AM29 - SecondRowRiichi!AM29 - SecondRowFold!AM29 - SecondRowChange!AM29 - SecondRowCall!AM29</f>
        <v>0</v>
      </c>
      <c r="AN29" s="189">
        <f>SecondRowTotals!AN29 - SecondRowRiichi!AN29 - SecondRowFold!AN29 - SecondRowChange!AN29 - SecondRowCall!AN29</f>
        <v>0</v>
      </c>
      <c r="AO29" s="189">
        <f>SecondRowTotals!AO29 - SecondRowRiichi!AO29 - SecondRowFold!AO29 - SecondRowChange!AO29 - SecondRowCall!AO29</f>
        <v>0</v>
      </c>
      <c r="AP29" s="189">
        <f>SecondRowTotals!AP29 - SecondRowRiichi!AP29 - SecondRowFold!AP29 - SecondRowChange!AP29 - SecondRowCall!AP29</f>
        <v>0</v>
      </c>
    </row>
    <row r="30">
      <c r="A30" s="187" t="s">
        <v>170</v>
      </c>
      <c r="B30" s="189">
        <f>SecondRowTotals!B30 - SecondRowRiichi!B30 - SecondRowFold!B30 - SecondRowChange!B30 - SecondRowCall!B30</f>
        <v>1</v>
      </c>
      <c r="C30" s="189">
        <f>SecondRowTotals!C30 - SecondRowRiichi!C30 - SecondRowFold!C30 - SecondRowChange!C30 - SecondRowCall!C30</f>
        <v>0</v>
      </c>
      <c r="D30" s="189">
        <f>SecondRowTotals!D30 - SecondRowRiichi!D30 - SecondRowFold!D30 - SecondRowChange!D30 - SecondRowCall!D30</f>
        <v>0</v>
      </c>
      <c r="E30" s="189">
        <f>SecondRowTotals!E30 - SecondRowRiichi!E30 - SecondRowFold!E30 - SecondRowChange!E30 - SecondRowCall!E30</f>
        <v>0</v>
      </c>
      <c r="F30" s="189">
        <f>SecondRowTotals!F30 - SecondRowRiichi!F30 - SecondRowFold!F30 - SecondRowChange!F30 - SecondRowCall!F30</f>
        <v>0</v>
      </c>
      <c r="G30" s="189">
        <f>SecondRowTotals!G30 - SecondRowRiichi!G30 - SecondRowFold!G30 - SecondRowChange!G30 - SecondRowCall!G30</f>
        <v>0</v>
      </c>
      <c r="H30" s="189">
        <f>SecondRowTotals!H30 - SecondRowRiichi!H30 - SecondRowFold!H30 - SecondRowChange!H30 - SecondRowCall!H30</f>
        <v>0</v>
      </c>
      <c r="I30" s="189">
        <f>SecondRowTotals!I30 - SecondRowRiichi!I30 - SecondRowFold!I30 - SecondRowChange!I30 - SecondRowCall!I30</f>
        <v>0</v>
      </c>
      <c r="J30" s="189">
        <f>SecondRowTotals!J30 - SecondRowRiichi!J30 - SecondRowFold!J30 - SecondRowChange!J30 - SecondRowCall!J30</f>
        <v>0</v>
      </c>
      <c r="K30" s="189">
        <f>SecondRowTotals!K30 - SecondRowRiichi!K30 - SecondRowFold!K30 - SecondRowChange!K30 - SecondRowCall!K30</f>
        <v>0</v>
      </c>
      <c r="L30" s="189">
        <f>SecondRowTotals!L30 - SecondRowRiichi!L30 - SecondRowFold!L30 - SecondRowChange!L30 - SecondRowCall!L30</f>
        <v>0</v>
      </c>
      <c r="M30" s="189">
        <f>SecondRowTotals!M30 - SecondRowRiichi!M30 - SecondRowFold!M30 - SecondRowChange!M30 - SecondRowCall!M30</f>
        <v>0</v>
      </c>
      <c r="N30" s="189">
        <f>SecondRowTotals!N30 - SecondRowRiichi!N30 - SecondRowFold!N30 - SecondRowChange!N30 - SecondRowCall!N30</f>
        <v>0</v>
      </c>
      <c r="O30" s="189">
        <f>SecondRowTotals!O30 - SecondRowRiichi!O30 - SecondRowFold!O30 - SecondRowChange!O30 - SecondRowCall!O30</f>
        <v>1</v>
      </c>
      <c r="P30" s="189">
        <f>SecondRowTotals!P30 - SecondRowRiichi!P30 - SecondRowFold!P30 - SecondRowChange!P30 - SecondRowCall!P30</f>
        <v>0</v>
      </c>
      <c r="Q30" s="189">
        <f>SecondRowTotals!Q30 - SecondRowRiichi!Q30 - SecondRowFold!Q30 - SecondRowChange!Q30 - SecondRowCall!Q30</f>
        <v>0</v>
      </c>
      <c r="R30" s="189">
        <f>SecondRowTotals!R30 - SecondRowRiichi!R30 - SecondRowFold!R30 - SecondRowChange!R30 - SecondRowCall!R30</f>
        <v>0</v>
      </c>
      <c r="S30" s="189">
        <f>SecondRowTotals!S30 - SecondRowRiichi!S30 - SecondRowFold!S30 - SecondRowChange!S30 - SecondRowCall!S30</f>
        <v>0</v>
      </c>
      <c r="T30" s="189">
        <f>SecondRowTotals!T30 - SecondRowRiichi!T30 - SecondRowFold!T30 - SecondRowChange!T30 - SecondRowCall!T30</f>
        <v>0</v>
      </c>
      <c r="U30" s="189">
        <f>SecondRowTotals!U30 - SecondRowRiichi!U30 - SecondRowFold!U30 - SecondRowChange!U30 - SecondRowCall!U30</f>
        <v>0</v>
      </c>
      <c r="V30" s="189">
        <f>SecondRowTotals!V30 - SecondRowRiichi!V30 - SecondRowFold!V30 - SecondRowChange!V30 - SecondRowCall!V30</f>
        <v>0</v>
      </c>
      <c r="W30" s="189">
        <f>SecondRowTotals!W30 - SecondRowRiichi!W30 - SecondRowFold!W30 - SecondRowChange!W30 - SecondRowCall!W30</f>
        <v>0</v>
      </c>
      <c r="X30" s="189">
        <f>SecondRowTotals!X30 - SecondRowRiichi!X30 - SecondRowFold!X30 - SecondRowChange!X30 - SecondRowCall!X30</f>
        <v>0</v>
      </c>
      <c r="Y30" s="189">
        <f>SecondRowTotals!Y30 - SecondRowRiichi!Y30 - SecondRowFold!Y30 - SecondRowChange!Y30 - SecondRowCall!Y30</f>
        <v>0</v>
      </c>
      <c r="Z30" s="189">
        <f>SecondRowTotals!Z30 - SecondRowRiichi!Z30 - SecondRowFold!Z30 - SecondRowChange!Z30 - SecondRowCall!Z30</f>
        <v>0</v>
      </c>
      <c r="AA30" s="189">
        <f>SecondRowTotals!AA30 - SecondRowRiichi!AA30 - SecondRowFold!AA30 - SecondRowChange!AA30 - SecondRowCall!AA30</f>
        <v>0</v>
      </c>
      <c r="AB30" s="189">
        <f>SecondRowTotals!AB30 - SecondRowRiichi!AB30 - SecondRowFold!AB30 - SecondRowChange!AB30 - SecondRowCall!AB30</f>
        <v>0</v>
      </c>
      <c r="AC30" s="189">
        <f>SecondRowTotals!AC30 - SecondRowRiichi!AC30 - SecondRowFold!AC30 - SecondRowChange!AC30 - SecondRowCall!AC30</f>
        <v>0</v>
      </c>
      <c r="AD30" s="189">
        <f>SecondRowTotals!AD30 - SecondRowRiichi!AD30 - SecondRowFold!AD30 - SecondRowChange!AD30 - SecondRowCall!AD30</f>
        <v>0</v>
      </c>
      <c r="AE30" s="189">
        <f>SecondRowTotals!AE30 - SecondRowRiichi!AE30 - SecondRowFold!AE30 - SecondRowChange!AE30 - SecondRowCall!AE30</f>
        <v>0</v>
      </c>
      <c r="AF30" s="189">
        <f>SecondRowTotals!AF30 - SecondRowRiichi!AF30 - SecondRowFold!AF30 - SecondRowChange!AF30 - SecondRowCall!AF30</f>
        <v>0</v>
      </c>
      <c r="AG30" s="189">
        <f>SecondRowTotals!AG30 - SecondRowRiichi!AG30 - SecondRowFold!AG30 - SecondRowChange!AG30 - SecondRowCall!AG30</f>
        <v>0</v>
      </c>
      <c r="AH30" s="189">
        <f>SecondRowTotals!AH30 - SecondRowRiichi!AH30 - SecondRowFold!AH30 - SecondRowChange!AH30 - SecondRowCall!AH30</f>
        <v>0</v>
      </c>
      <c r="AI30" s="189">
        <f>SecondRowTotals!AI30 - SecondRowRiichi!AI30 - SecondRowFold!AI30 - SecondRowChange!AI30 - SecondRowCall!AI30</f>
        <v>0</v>
      </c>
      <c r="AJ30" s="189">
        <f>SecondRowTotals!AJ30 - SecondRowRiichi!AJ30 - SecondRowFold!AJ30 - SecondRowChange!AJ30 - SecondRowCall!AJ30</f>
        <v>0</v>
      </c>
      <c r="AK30" s="189">
        <f>SecondRowTotals!AK30 - SecondRowRiichi!AK30 - SecondRowFold!AK30 - SecondRowChange!AK30 - SecondRowCall!AK30</f>
        <v>0</v>
      </c>
      <c r="AL30" s="189">
        <f>SecondRowTotals!AL30 - SecondRowRiichi!AL30 - SecondRowFold!AL30 - SecondRowChange!AL30 - SecondRowCall!AL30</f>
        <v>0</v>
      </c>
      <c r="AM30" s="189">
        <f>SecondRowTotals!AM30 - SecondRowRiichi!AM30 - SecondRowFold!AM30 - SecondRowChange!AM30 - SecondRowCall!AM30</f>
        <v>0</v>
      </c>
      <c r="AN30" s="189">
        <f>SecondRowTotals!AN30 - SecondRowRiichi!AN30 - SecondRowFold!AN30 - SecondRowChange!AN30 - SecondRowCall!AN30</f>
        <v>0</v>
      </c>
      <c r="AO30" s="189">
        <f>SecondRowTotals!AO30 - SecondRowRiichi!AO30 - SecondRowFold!AO30 - SecondRowChange!AO30 - SecondRowCall!AO30</f>
        <v>0</v>
      </c>
      <c r="AP30" s="189">
        <f>SecondRowTotals!AP30 - SecondRowRiichi!AP30 - SecondRowFold!AP30 - SecondRowChange!AP30 - SecondRowCall!AP30</f>
        <v>0</v>
      </c>
    </row>
    <row r="31">
      <c r="A31" s="187" t="s">
        <v>171</v>
      </c>
      <c r="B31" s="189">
        <f>SecondRowTotals!B31 - SecondRowRiichi!B31 - SecondRowFold!B31 - SecondRowChange!B31 - SecondRowCall!B31</f>
        <v>1</v>
      </c>
      <c r="C31" s="189">
        <f>SecondRowTotals!C31 - SecondRowRiichi!C31 - SecondRowFold!C31 - SecondRowChange!C31 - SecondRowCall!C31</f>
        <v>0</v>
      </c>
      <c r="D31" s="189">
        <f>SecondRowTotals!D31 - SecondRowRiichi!D31 - SecondRowFold!D31 - SecondRowChange!D31 - SecondRowCall!D31</f>
        <v>0</v>
      </c>
      <c r="E31" s="189">
        <f>SecondRowTotals!E31 - SecondRowRiichi!E31 - SecondRowFold!E31 - SecondRowChange!E31 - SecondRowCall!E31</f>
        <v>0</v>
      </c>
      <c r="F31" s="189">
        <f>SecondRowTotals!F31 - SecondRowRiichi!F31 - SecondRowFold!F31 - SecondRowChange!F31 - SecondRowCall!F31</f>
        <v>0</v>
      </c>
      <c r="G31" s="189">
        <f>SecondRowTotals!G31 - SecondRowRiichi!G31 - SecondRowFold!G31 - SecondRowChange!G31 - SecondRowCall!G31</f>
        <v>0</v>
      </c>
      <c r="H31" s="189">
        <f>SecondRowTotals!H31 - SecondRowRiichi!H31 - SecondRowFold!H31 - SecondRowChange!H31 - SecondRowCall!H31</f>
        <v>0</v>
      </c>
      <c r="I31" s="189">
        <f>SecondRowTotals!I31 - SecondRowRiichi!I31 - SecondRowFold!I31 - SecondRowChange!I31 - SecondRowCall!I31</f>
        <v>0</v>
      </c>
      <c r="J31" s="189">
        <f>SecondRowTotals!J31 - SecondRowRiichi!J31 - SecondRowFold!J31 - SecondRowChange!J31 - SecondRowCall!J31</f>
        <v>0</v>
      </c>
      <c r="K31" s="189">
        <f>SecondRowTotals!K31 - SecondRowRiichi!K31 - SecondRowFold!K31 - SecondRowChange!K31 - SecondRowCall!K31</f>
        <v>0</v>
      </c>
      <c r="L31" s="189">
        <f>SecondRowTotals!L31 - SecondRowRiichi!L31 - SecondRowFold!L31 - SecondRowChange!L31 - SecondRowCall!L31</f>
        <v>0</v>
      </c>
      <c r="M31" s="189">
        <f>SecondRowTotals!M31 - SecondRowRiichi!M31 - SecondRowFold!M31 - SecondRowChange!M31 - SecondRowCall!M31</f>
        <v>0</v>
      </c>
      <c r="N31" s="189">
        <f>SecondRowTotals!N31 - SecondRowRiichi!N31 - SecondRowFold!N31 - SecondRowChange!N31 - SecondRowCall!N31</f>
        <v>0</v>
      </c>
      <c r="O31" s="189">
        <f>SecondRowTotals!O31 - SecondRowRiichi!O31 - SecondRowFold!O31 - SecondRowChange!O31 - SecondRowCall!O31</f>
        <v>0</v>
      </c>
      <c r="P31" s="189">
        <f>SecondRowTotals!P31 - SecondRowRiichi!P31 - SecondRowFold!P31 - SecondRowChange!P31 - SecondRowCall!P31</f>
        <v>0</v>
      </c>
      <c r="Q31" s="189">
        <f>SecondRowTotals!Q31 - SecondRowRiichi!Q31 - SecondRowFold!Q31 - SecondRowChange!Q31 - SecondRowCall!Q31</f>
        <v>0</v>
      </c>
      <c r="R31" s="189">
        <f>SecondRowTotals!R31 - SecondRowRiichi!R31 - SecondRowFold!R31 - SecondRowChange!R31 - SecondRowCall!R31</f>
        <v>1</v>
      </c>
      <c r="S31" s="189">
        <f>SecondRowTotals!S31 - SecondRowRiichi!S31 - SecondRowFold!S31 - SecondRowChange!S31 - SecondRowCall!S31</f>
        <v>0</v>
      </c>
      <c r="T31" s="189">
        <f>SecondRowTotals!T31 - SecondRowRiichi!T31 - SecondRowFold!T31 - SecondRowChange!T31 - SecondRowCall!T31</f>
        <v>0</v>
      </c>
      <c r="U31" s="189">
        <f>SecondRowTotals!U31 - SecondRowRiichi!U31 - SecondRowFold!U31 - SecondRowChange!U31 - SecondRowCall!U31</f>
        <v>0</v>
      </c>
      <c r="V31" s="189">
        <f>SecondRowTotals!V31 - SecondRowRiichi!V31 - SecondRowFold!V31 - SecondRowChange!V31 - SecondRowCall!V31</f>
        <v>0</v>
      </c>
      <c r="W31" s="189">
        <f>SecondRowTotals!W31 - SecondRowRiichi!W31 - SecondRowFold!W31 - SecondRowChange!W31 - SecondRowCall!W31</f>
        <v>0</v>
      </c>
      <c r="X31" s="189">
        <f>SecondRowTotals!X31 - SecondRowRiichi!X31 - SecondRowFold!X31 - SecondRowChange!X31 - SecondRowCall!X31</f>
        <v>0</v>
      </c>
      <c r="Y31" s="189">
        <f>SecondRowTotals!Y31 - SecondRowRiichi!Y31 - SecondRowFold!Y31 - SecondRowChange!Y31 - SecondRowCall!Y31</f>
        <v>0</v>
      </c>
      <c r="Z31" s="189">
        <f>SecondRowTotals!Z31 - SecondRowRiichi!Z31 - SecondRowFold!Z31 - SecondRowChange!Z31 - SecondRowCall!Z31</f>
        <v>0</v>
      </c>
      <c r="AA31" s="189">
        <f>SecondRowTotals!AA31 - SecondRowRiichi!AA31 - SecondRowFold!AA31 - SecondRowChange!AA31 - SecondRowCall!AA31</f>
        <v>0</v>
      </c>
      <c r="AB31" s="189">
        <f>SecondRowTotals!AB31 - SecondRowRiichi!AB31 - SecondRowFold!AB31 - SecondRowChange!AB31 - SecondRowCall!AB31</f>
        <v>0</v>
      </c>
      <c r="AC31" s="189">
        <f>SecondRowTotals!AC31 - SecondRowRiichi!AC31 - SecondRowFold!AC31 - SecondRowChange!AC31 - SecondRowCall!AC31</f>
        <v>0</v>
      </c>
      <c r="AD31" s="189">
        <f>SecondRowTotals!AD31 - SecondRowRiichi!AD31 - SecondRowFold!AD31 - SecondRowChange!AD31 - SecondRowCall!AD31</f>
        <v>0</v>
      </c>
      <c r="AE31" s="189">
        <f>SecondRowTotals!AE31 - SecondRowRiichi!AE31 - SecondRowFold!AE31 - SecondRowChange!AE31 - SecondRowCall!AE31</f>
        <v>0</v>
      </c>
      <c r="AF31" s="189">
        <f>SecondRowTotals!AF31 - SecondRowRiichi!AF31 - SecondRowFold!AF31 - SecondRowChange!AF31 - SecondRowCall!AF31</f>
        <v>0</v>
      </c>
      <c r="AG31" s="189">
        <f>SecondRowTotals!AG31 - SecondRowRiichi!AG31 - SecondRowFold!AG31 - SecondRowChange!AG31 - SecondRowCall!AG31</f>
        <v>0</v>
      </c>
      <c r="AH31" s="189">
        <f>SecondRowTotals!AH31 - SecondRowRiichi!AH31 - SecondRowFold!AH31 - SecondRowChange!AH31 - SecondRowCall!AH31</f>
        <v>0</v>
      </c>
      <c r="AI31" s="189">
        <f>SecondRowTotals!AI31 - SecondRowRiichi!AI31 - SecondRowFold!AI31 - SecondRowChange!AI31 - SecondRowCall!AI31</f>
        <v>0</v>
      </c>
      <c r="AJ31" s="189">
        <f>SecondRowTotals!AJ31 - SecondRowRiichi!AJ31 - SecondRowFold!AJ31 - SecondRowChange!AJ31 - SecondRowCall!AJ31</f>
        <v>0</v>
      </c>
      <c r="AK31" s="189">
        <f>SecondRowTotals!AK31 - SecondRowRiichi!AK31 - SecondRowFold!AK31 - SecondRowChange!AK31 - SecondRowCall!AK31</f>
        <v>0</v>
      </c>
      <c r="AL31" s="189">
        <f>SecondRowTotals!AL31 - SecondRowRiichi!AL31 - SecondRowFold!AL31 - SecondRowChange!AL31 - SecondRowCall!AL31</f>
        <v>0</v>
      </c>
      <c r="AM31" s="189">
        <f>SecondRowTotals!AM31 - SecondRowRiichi!AM31 - SecondRowFold!AM31 - SecondRowChange!AM31 - SecondRowCall!AM31</f>
        <v>0</v>
      </c>
      <c r="AN31" s="189">
        <f>SecondRowTotals!AN31 - SecondRowRiichi!AN31 - SecondRowFold!AN31 - SecondRowChange!AN31 - SecondRowCall!AN31</f>
        <v>0</v>
      </c>
      <c r="AO31" s="189">
        <f>SecondRowTotals!AO31 - SecondRowRiichi!AO31 - SecondRowFold!AO31 - SecondRowChange!AO31 - SecondRowCall!AO31</f>
        <v>0</v>
      </c>
      <c r="AP31" s="189">
        <f>SecondRowTotals!AP31 - SecondRowRiichi!AP31 - SecondRowFold!AP31 - SecondRowChange!AP31 - SecondRowCall!AP31</f>
        <v>0</v>
      </c>
    </row>
    <row r="32">
      <c r="A32" s="187" t="s">
        <v>172</v>
      </c>
      <c r="B32" s="189">
        <f>SecondRowTotals!B32 - SecondRowRiichi!B32 - SecondRowFold!B32 - SecondRowChange!B32 - SecondRowCall!B32</f>
        <v>1</v>
      </c>
      <c r="C32" s="189">
        <f>SecondRowTotals!C32 - SecondRowRiichi!C32 - SecondRowFold!C32 - SecondRowChange!C32 - SecondRowCall!C32</f>
        <v>0</v>
      </c>
      <c r="D32" s="189">
        <f>SecondRowTotals!D32 - SecondRowRiichi!D32 - SecondRowFold!D32 - SecondRowChange!D32 - SecondRowCall!D32</f>
        <v>0</v>
      </c>
      <c r="E32" s="189">
        <f>SecondRowTotals!E32 - SecondRowRiichi!E32 - SecondRowFold!E32 - SecondRowChange!E32 - SecondRowCall!E32</f>
        <v>0</v>
      </c>
      <c r="F32" s="189">
        <f>SecondRowTotals!F32 - SecondRowRiichi!F32 - SecondRowFold!F32 - SecondRowChange!F32 - SecondRowCall!F32</f>
        <v>0</v>
      </c>
      <c r="G32" s="189">
        <f>SecondRowTotals!G32 - SecondRowRiichi!G32 - SecondRowFold!G32 - SecondRowChange!G32 - SecondRowCall!G32</f>
        <v>0</v>
      </c>
      <c r="H32" s="189">
        <f>SecondRowTotals!H32 - SecondRowRiichi!H32 - SecondRowFold!H32 - SecondRowChange!H32 - SecondRowCall!H32</f>
        <v>0</v>
      </c>
      <c r="I32" s="189">
        <f>SecondRowTotals!I32 - SecondRowRiichi!I32 - SecondRowFold!I32 - SecondRowChange!I32 - SecondRowCall!I32</f>
        <v>0</v>
      </c>
      <c r="J32" s="189">
        <f>SecondRowTotals!J32 - SecondRowRiichi!J32 - SecondRowFold!J32 - SecondRowChange!J32 - SecondRowCall!J32</f>
        <v>0</v>
      </c>
      <c r="K32" s="189">
        <f>SecondRowTotals!K32 - SecondRowRiichi!K32 - SecondRowFold!K32 - SecondRowChange!K32 - SecondRowCall!K32</f>
        <v>0</v>
      </c>
      <c r="L32" s="189">
        <f>SecondRowTotals!L32 - SecondRowRiichi!L32 - SecondRowFold!L32 - SecondRowChange!L32 - SecondRowCall!L32</f>
        <v>0</v>
      </c>
      <c r="M32" s="189">
        <f>SecondRowTotals!M32 - SecondRowRiichi!M32 - SecondRowFold!M32 - SecondRowChange!M32 - SecondRowCall!M32</f>
        <v>0</v>
      </c>
      <c r="N32" s="189">
        <f>SecondRowTotals!N32 - SecondRowRiichi!N32 - SecondRowFold!N32 - SecondRowChange!N32 - SecondRowCall!N32</f>
        <v>0</v>
      </c>
      <c r="O32" s="189">
        <f>SecondRowTotals!O32 - SecondRowRiichi!O32 - SecondRowFold!O32 - SecondRowChange!O32 - SecondRowCall!O32</f>
        <v>0</v>
      </c>
      <c r="P32" s="189">
        <f>SecondRowTotals!P32 - SecondRowRiichi!P32 - SecondRowFold!P32 - SecondRowChange!P32 - SecondRowCall!P32</f>
        <v>0</v>
      </c>
      <c r="Q32" s="189">
        <f>SecondRowTotals!Q32 - SecondRowRiichi!Q32 - SecondRowFold!Q32 - SecondRowChange!Q32 - SecondRowCall!Q32</f>
        <v>0</v>
      </c>
      <c r="R32" s="189">
        <f>SecondRowTotals!R32 - SecondRowRiichi!R32 - SecondRowFold!R32 - SecondRowChange!R32 - SecondRowCall!R32</f>
        <v>0</v>
      </c>
      <c r="S32" s="189">
        <f>SecondRowTotals!S32 - SecondRowRiichi!S32 - SecondRowFold!S32 - SecondRowChange!S32 - SecondRowCall!S32</f>
        <v>0</v>
      </c>
      <c r="T32" s="189">
        <f>SecondRowTotals!T32 - SecondRowRiichi!T32 - SecondRowFold!T32 - SecondRowChange!T32 - SecondRowCall!T32</f>
        <v>0</v>
      </c>
      <c r="U32" s="189">
        <f>SecondRowTotals!U32 - SecondRowRiichi!U32 - SecondRowFold!U32 - SecondRowChange!U32 - SecondRowCall!U32</f>
        <v>0</v>
      </c>
      <c r="V32" s="189">
        <f>SecondRowTotals!V32 - SecondRowRiichi!V32 - SecondRowFold!V32 - SecondRowChange!V32 - SecondRowCall!V32</f>
        <v>0</v>
      </c>
      <c r="W32" s="189">
        <f>SecondRowTotals!W32 - SecondRowRiichi!W32 - SecondRowFold!W32 - SecondRowChange!W32 - SecondRowCall!W32</f>
        <v>1</v>
      </c>
      <c r="X32" s="189">
        <f>SecondRowTotals!X32 - SecondRowRiichi!X32 - SecondRowFold!X32 - SecondRowChange!X32 - SecondRowCall!X32</f>
        <v>0</v>
      </c>
      <c r="Y32" s="189">
        <f>SecondRowTotals!Y32 - SecondRowRiichi!Y32 - SecondRowFold!Y32 - SecondRowChange!Y32 - SecondRowCall!Y32</f>
        <v>0</v>
      </c>
      <c r="Z32" s="189">
        <f>SecondRowTotals!Z32 - SecondRowRiichi!Z32 - SecondRowFold!Z32 - SecondRowChange!Z32 - SecondRowCall!Z32</f>
        <v>0</v>
      </c>
      <c r="AA32" s="189">
        <f>SecondRowTotals!AA32 - SecondRowRiichi!AA32 - SecondRowFold!AA32 - SecondRowChange!AA32 - SecondRowCall!AA32</f>
        <v>0</v>
      </c>
      <c r="AB32" s="189">
        <f>SecondRowTotals!AB32 - SecondRowRiichi!AB32 - SecondRowFold!AB32 - SecondRowChange!AB32 - SecondRowCall!AB32</f>
        <v>0</v>
      </c>
      <c r="AC32" s="189">
        <f>SecondRowTotals!AC32 - SecondRowRiichi!AC32 - SecondRowFold!AC32 - SecondRowChange!AC32 - SecondRowCall!AC32</f>
        <v>0</v>
      </c>
      <c r="AD32" s="189">
        <f>SecondRowTotals!AD32 - SecondRowRiichi!AD32 - SecondRowFold!AD32 - SecondRowChange!AD32 - SecondRowCall!AD32</f>
        <v>0</v>
      </c>
      <c r="AE32" s="189">
        <f>SecondRowTotals!AE32 - SecondRowRiichi!AE32 - SecondRowFold!AE32 - SecondRowChange!AE32 - SecondRowCall!AE32</f>
        <v>0</v>
      </c>
      <c r="AF32" s="189">
        <f>SecondRowTotals!AF32 - SecondRowRiichi!AF32 - SecondRowFold!AF32 - SecondRowChange!AF32 - SecondRowCall!AF32</f>
        <v>0</v>
      </c>
      <c r="AG32" s="189">
        <f>SecondRowTotals!AG32 - SecondRowRiichi!AG32 - SecondRowFold!AG32 - SecondRowChange!AG32 - SecondRowCall!AG32</f>
        <v>0</v>
      </c>
      <c r="AH32" s="189">
        <f>SecondRowTotals!AH32 - SecondRowRiichi!AH32 - SecondRowFold!AH32 - SecondRowChange!AH32 - SecondRowCall!AH32</f>
        <v>0</v>
      </c>
      <c r="AI32" s="189">
        <f>SecondRowTotals!AI32 - SecondRowRiichi!AI32 - SecondRowFold!AI32 - SecondRowChange!AI32 - SecondRowCall!AI32</f>
        <v>0</v>
      </c>
      <c r="AJ32" s="189">
        <f>SecondRowTotals!AJ32 - SecondRowRiichi!AJ32 - SecondRowFold!AJ32 - SecondRowChange!AJ32 - SecondRowCall!AJ32</f>
        <v>0</v>
      </c>
      <c r="AK32" s="189">
        <f>SecondRowTotals!AK32 - SecondRowRiichi!AK32 - SecondRowFold!AK32 - SecondRowChange!AK32 - SecondRowCall!AK32</f>
        <v>0</v>
      </c>
      <c r="AL32" s="189">
        <f>SecondRowTotals!AL32 - SecondRowRiichi!AL32 - SecondRowFold!AL32 - SecondRowChange!AL32 - SecondRowCall!AL32</f>
        <v>0</v>
      </c>
      <c r="AM32" s="189">
        <f>SecondRowTotals!AM32 - SecondRowRiichi!AM32 - SecondRowFold!AM32 - SecondRowChange!AM32 - SecondRowCall!AM32</f>
        <v>0</v>
      </c>
      <c r="AN32" s="189">
        <f>SecondRowTotals!AN32 - SecondRowRiichi!AN32 - SecondRowFold!AN32 - SecondRowChange!AN32 - SecondRowCall!AN32</f>
        <v>0</v>
      </c>
      <c r="AO32" s="189">
        <f>SecondRowTotals!AO32 - SecondRowRiichi!AO32 - SecondRowFold!AO32 - SecondRowChange!AO32 - SecondRowCall!AO32</f>
        <v>0</v>
      </c>
      <c r="AP32" s="189">
        <f>SecondRowTotals!AP32 - SecondRowRiichi!AP32 - SecondRowFold!AP32 - SecondRowChange!AP32 - SecondRowCall!AP32</f>
        <v>0</v>
      </c>
    </row>
    <row r="33">
      <c r="A33" s="187" t="s">
        <v>173</v>
      </c>
      <c r="B33" s="189">
        <f>SecondRowTotals!B33 - SecondRowRiichi!B33 - SecondRowFold!B33 - SecondRowChange!B33 - SecondRowCall!B33</f>
        <v>4</v>
      </c>
      <c r="C33" s="189">
        <f>SecondRowTotals!C33 - SecondRowRiichi!C33 - SecondRowFold!C33 - SecondRowChange!C33 - SecondRowCall!C33</f>
        <v>0</v>
      </c>
      <c r="D33" s="189">
        <f>SecondRowTotals!D33 - SecondRowRiichi!D33 - SecondRowFold!D33 - SecondRowChange!D33 - SecondRowCall!D33</f>
        <v>0</v>
      </c>
      <c r="E33" s="189">
        <f>SecondRowTotals!E33 - SecondRowRiichi!E33 - SecondRowFold!E33 - SecondRowChange!E33 - SecondRowCall!E33</f>
        <v>0</v>
      </c>
      <c r="F33" s="189">
        <f>SecondRowTotals!F33 - SecondRowRiichi!F33 - SecondRowFold!F33 - SecondRowChange!F33 - SecondRowCall!F33</f>
        <v>0</v>
      </c>
      <c r="G33" s="189">
        <f>SecondRowTotals!G33 - SecondRowRiichi!G33 - SecondRowFold!G33 - SecondRowChange!G33 - SecondRowCall!G33</f>
        <v>0</v>
      </c>
      <c r="H33" s="189">
        <f>SecondRowTotals!H33 - SecondRowRiichi!H33 - SecondRowFold!H33 - SecondRowChange!H33 - SecondRowCall!H33</f>
        <v>0</v>
      </c>
      <c r="I33" s="189">
        <f>SecondRowTotals!I33 - SecondRowRiichi!I33 - SecondRowFold!I33 - SecondRowChange!I33 - SecondRowCall!I33</f>
        <v>0</v>
      </c>
      <c r="J33" s="189">
        <f>SecondRowTotals!J33 - SecondRowRiichi!J33 - SecondRowFold!J33 - SecondRowChange!J33 - SecondRowCall!J33</f>
        <v>0</v>
      </c>
      <c r="K33" s="189">
        <f>SecondRowTotals!K33 - SecondRowRiichi!K33 - SecondRowFold!K33 - SecondRowChange!K33 - SecondRowCall!K33</f>
        <v>0</v>
      </c>
      <c r="L33" s="189">
        <f>SecondRowTotals!L33 - SecondRowRiichi!L33 - SecondRowFold!L33 - SecondRowChange!L33 - SecondRowCall!L33</f>
        <v>1</v>
      </c>
      <c r="M33" s="189">
        <f>SecondRowTotals!M33 - SecondRowRiichi!M33 - SecondRowFold!M33 - SecondRowChange!M33 - SecondRowCall!M33</f>
        <v>0</v>
      </c>
      <c r="N33" s="189">
        <f>SecondRowTotals!N33 - SecondRowRiichi!N33 - SecondRowFold!N33 - SecondRowChange!N33 - SecondRowCall!N33</f>
        <v>0</v>
      </c>
      <c r="O33" s="189">
        <f>SecondRowTotals!O33 - SecondRowRiichi!O33 - SecondRowFold!O33 - SecondRowChange!O33 - SecondRowCall!O33</f>
        <v>1</v>
      </c>
      <c r="P33" s="189">
        <f>SecondRowTotals!P33 - SecondRowRiichi!P33 - SecondRowFold!P33 - SecondRowChange!P33 - SecondRowCall!P33</f>
        <v>2</v>
      </c>
      <c r="Q33" s="189">
        <f>SecondRowTotals!Q33 - SecondRowRiichi!Q33 - SecondRowFold!Q33 - SecondRowChange!Q33 - SecondRowCall!Q33</f>
        <v>0</v>
      </c>
      <c r="R33" s="189">
        <f>SecondRowTotals!R33 - SecondRowRiichi!R33 - SecondRowFold!R33 - SecondRowChange!R33 - SecondRowCall!R33</f>
        <v>0</v>
      </c>
      <c r="S33" s="189">
        <f>SecondRowTotals!S33 - SecondRowRiichi!S33 - SecondRowFold!S33 - SecondRowChange!S33 - SecondRowCall!S33</f>
        <v>0</v>
      </c>
      <c r="T33" s="189">
        <f>SecondRowTotals!T33 - SecondRowRiichi!T33 - SecondRowFold!T33 - SecondRowChange!T33 - SecondRowCall!T33</f>
        <v>0</v>
      </c>
      <c r="U33" s="189">
        <f>SecondRowTotals!U33 - SecondRowRiichi!U33 - SecondRowFold!U33 - SecondRowChange!U33 - SecondRowCall!U33</f>
        <v>0</v>
      </c>
      <c r="V33" s="189">
        <f>SecondRowTotals!V33 - SecondRowRiichi!V33 - SecondRowFold!V33 - SecondRowChange!V33 - SecondRowCall!V33</f>
        <v>0</v>
      </c>
      <c r="W33" s="189">
        <f>SecondRowTotals!W33 - SecondRowRiichi!W33 - SecondRowFold!W33 - SecondRowChange!W33 - SecondRowCall!W33</f>
        <v>0</v>
      </c>
      <c r="X33" s="189">
        <f>SecondRowTotals!X33 - SecondRowRiichi!X33 - SecondRowFold!X33 - SecondRowChange!X33 - SecondRowCall!X33</f>
        <v>0</v>
      </c>
      <c r="Y33" s="189">
        <f>SecondRowTotals!Y33 - SecondRowRiichi!Y33 - SecondRowFold!Y33 - SecondRowChange!Y33 - SecondRowCall!Y33</f>
        <v>0</v>
      </c>
      <c r="Z33" s="189">
        <f>SecondRowTotals!Z33 - SecondRowRiichi!Z33 - SecondRowFold!Z33 - SecondRowChange!Z33 - SecondRowCall!Z33</f>
        <v>0</v>
      </c>
      <c r="AA33" s="189">
        <f>SecondRowTotals!AA33 - SecondRowRiichi!AA33 - SecondRowFold!AA33 - SecondRowChange!AA33 - SecondRowCall!AA33</f>
        <v>0</v>
      </c>
      <c r="AB33" s="189">
        <f>SecondRowTotals!AB33 - SecondRowRiichi!AB33 - SecondRowFold!AB33 - SecondRowChange!AB33 - SecondRowCall!AB33</f>
        <v>0</v>
      </c>
      <c r="AC33" s="189">
        <f>SecondRowTotals!AC33 - SecondRowRiichi!AC33 - SecondRowFold!AC33 - SecondRowChange!AC33 - SecondRowCall!AC33</f>
        <v>0</v>
      </c>
      <c r="AD33" s="189">
        <f>SecondRowTotals!AD33 - SecondRowRiichi!AD33 - SecondRowFold!AD33 - SecondRowChange!AD33 - SecondRowCall!AD33</f>
        <v>0</v>
      </c>
      <c r="AE33" s="189">
        <f>SecondRowTotals!AE33 - SecondRowRiichi!AE33 - SecondRowFold!AE33 - SecondRowChange!AE33 - SecondRowCall!AE33</f>
        <v>0</v>
      </c>
      <c r="AF33" s="189">
        <f>SecondRowTotals!AF33 - SecondRowRiichi!AF33 - SecondRowFold!AF33 - SecondRowChange!AF33 - SecondRowCall!AF33</f>
        <v>0</v>
      </c>
      <c r="AG33" s="189">
        <f>SecondRowTotals!AG33 - SecondRowRiichi!AG33 - SecondRowFold!AG33 - SecondRowChange!AG33 - SecondRowCall!AG33</f>
        <v>0</v>
      </c>
      <c r="AH33" s="189">
        <f>SecondRowTotals!AH33 - SecondRowRiichi!AH33 - SecondRowFold!AH33 - SecondRowChange!AH33 - SecondRowCall!AH33</f>
        <v>0</v>
      </c>
      <c r="AI33" s="189">
        <f>SecondRowTotals!AI33 - SecondRowRiichi!AI33 - SecondRowFold!AI33 - SecondRowChange!AI33 - SecondRowCall!AI33</f>
        <v>0</v>
      </c>
      <c r="AJ33" s="189">
        <f>SecondRowTotals!AJ33 - SecondRowRiichi!AJ33 - SecondRowFold!AJ33 - SecondRowChange!AJ33 - SecondRowCall!AJ33</f>
        <v>0</v>
      </c>
      <c r="AK33" s="189">
        <f>SecondRowTotals!AK33 - SecondRowRiichi!AK33 - SecondRowFold!AK33 - SecondRowChange!AK33 - SecondRowCall!AK33</f>
        <v>0</v>
      </c>
      <c r="AL33" s="189">
        <f>SecondRowTotals!AL33 - SecondRowRiichi!AL33 - SecondRowFold!AL33 - SecondRowChange!AL33 - SecondRowCall!AL33</f>
        <v>0</v>
      </c>
      <c r="AM33" s="189">
        <f>SecondRowTotals!AM33 - SecondRowRiichi!AM33 - SecondRowFold!AM33 - SecondRowChange!AM33 - SecondRowCall!AM33</f>
        <v>0</v>
      </c>
      <c r="AN33" s="189">
        <f>SecondRowTotals!AN33 - SecondRowRiichi!AN33 - SecondRowFold!AN33 - SecondRowChange!AN33 - SecondRowCall!AN33</f>
        <v>0</v>
      </c>
      <c r="AO33" s="189">
        <f>SecondRowTotals!AO33 - SecondRowRiichi!AO33 - SecondRowFold!AO33 - SecondRowChange!AO33 - SecondRowCall!AO33</f>
        <v>0</v>
      </c>
      <c r="AP33" s="189">
        <f>SecondRowTotals!AP33 - SecondRowRiichi!AP33 - SecondRowFold!AP33 - SecondRowChange!AP33 - SecondRowCall!AP33</f>
        <v>0</v>
      </c>
    </row>
    <row r="34">
      <c r="A34" s="187" t="s">
        <v>174</v>
      </c>
      <c r="B34" s="189">
        <f>SecondRowTotals!B34 - SecondRowRiichi!B34 - SecondRowFold!B34 - SecondRowChange!B34 - SecondRowCall!B34</f>
        <v>10</v>
      </c>
      <c r="C34" s="189">
        <f>SecondRowTotals!C34 - SecondRowRiichi!C34 - SecondRowFold!C34 - SecondRowChange!C34 - SecondRowCall!C34</f>
        <v>0</v>
      </c>
      <c r="D34" s="189">
        <f>SecondRowTotals!D34 - SecondRowRiichi!D34 - SecondRowFold!D34 - SecondRowChange!D34 - SecondRowCall!D34</f>
        <v>0</v>
      </c>
      <c r="E34" s="189">
        <f>SecondRowTotals!E34 - SecondRowRiichi!E34 - SecondRowFold!E34 - SecondRowChange!E34 - SecondRowCall!E34</f>
        <v>0</v>
      </c>
      <c r="F34" s="189">
        <f>SecondRowTotals!F34 - SecondRowRiichi!F34 - SecondRowFold!F34 - SecondRowChange!F34 - SecondRowCall!F34</f>
        <v>0</v>
      </c>
      <c r="G34" s="189">
        <f>SecondRowTotals!G34 - SecondRowRiichi!G34 - SecondRowFold!G34 - SecondRowChange!G34 - SecondRowCall!G34</f>
        <v>0</v>
      </c>
      <c r="H34" s="189">
        <f>SecondRowTotals!H34 - SecondRowRiichi!H34 - SecondRowFold!H34 - SecondRowChange!H34 - SecondRowCall!H34</f>
        <v>0</v>
      </c>
      <c r="I34" s="189">
        <f>SecondRowTotals!I34 - SecondRowRiichi!I34 - SecondRowFold!I34 - SecondRowChange!I34 - SecondRowCall!I34</f>
        <v>0</v>
      </c>
      <c r="J34" s="189">
        <f>SecondRowTotals!J34 - SecondRowRiichi!J34 - SecondRowFold!J34 - SecondRowChange!J34 - SecondRowCall!J34</f>
        <v>0</v>
      </c>
      <c r="K34" s="189">
        <f>SecondRowTotals!K34 - SecondRowRiichi!K34 - SecondRowFold!K34 - SecondRowChange!K34 - SecondRowCall!K34</f>
        <v>1</v>
      </c>
      <c r="L34" s="189">
        <f>SecondRowTotals!L34 - SecondRowRiichi!L34 - SecondRowFold!L34 - SecondRowChange!L34 - SecondRowCall!L34</f>
        <v>1</v>
      </c>
      <c r="M34" s="189">
        <f>SecondRowTotals!M34 - SecondRowRiichi!M34 - SecondRowFold!M34 - SecondRowChange!M34 - SecondRowCall!M34</f>
        <v>1</v>
      </c>
      <c r="N34" s="189">
        <f>SecondRowTotals!N34 - SecondRowRiichi!N34 - SecondRowFold!N34 - SecondRowChange!N34 - SecondRowCall!N34</f>
        <v>1</v>
      </c>
      <c r="O34" s="189">
        <f>SecondRowTotals!O34 - SecondRowRiichi!O34 - SecondRowFold!O34 - SecondRowChange!O34 - SecondRowCall!O34</f>
        <v>2</v>
      </c>
      <c r="P34" s="189">
        <f>SecondRowTotals!P34 - SecondRowRiichi!P34 - SecondRowFold!P34 - SecondRowChange!P34 - SecondRowCall!P34</f>
        <v>0</v>
      </c>
      <c r="Q34" s="189">
        <f>SecondRowTotals!Q34 - SecondRowRiichi!Q34 - SecondRowFold!Q34 - SecondRowChange!Q34 - SecondRowCall!Q34</f>
        <v>3</v>
      </c>
      <c r="R34" s="189">
        <f>SecondRowTotals!R34 - SecondRowRiichi!R34 - SecondRowFold!R34 - SecondRowChange!R34 - SecondRowCall!R34</f>
        <v>1</v>
      </c>
      <c r="S34" s="189">
        <f>SecondRowTotals!S34 - SecondRowRiichi!S34 - SecondRowFold!S34 - SecondRowChange!S34 - SecondRowCall!S34</f>
        <v>0</v>
      </c>
      <c r="T34" s="189">
        <f>SecondRowTotals!T34 - SecondRowRiichi!T34 - SecondRowFold!T34 - SecondRowChange!T34 - SecondRowCall!T34</f>
        <v>0</v>
      </c>
      <c r="U34" s="189">
        <f>SecondRowTotals!U34 - SecondRowRiichi!U34 - SecondRowFold!U34 - SecondRowChange!U34 - SecondRowCall!U34</f>
        <v>0</v>
      </c>
      <c r="V34" s="189">
        <f>SecondRowTotals!V34 - SecondRowRiichi!V34 - SecondRowFold!V34 - SecondRowChange!V34 - SecondRowCall!V34</f>
        <v>0</v>
      </c>
      <c r="W34" s="189">
        <f>SecondRowTotals!W34 - SecondRowRiichi!W34 - SecondRowFold!W34 - SecondRowChange!W34 - SecondRowCall!W34</f>
        <v>0</v>
      </c>
      <c r="X34" s="189">
        <f>SecondRowTotals!X34 - SecondRowRiichi!X34 - SecondRowFold!X34 - SecondRowChange!X34 - SecondRowCall!X34</f>
        <v>0</v>
      </c>
      <c r="Y34" s="189">
        <f>SecondRowTotals!Y34 - SecondRowRiichi!Y34 - SecondRowFold!Y34 - SecondRowChange!Y34 - SecondRowCall!Y34</f>
        <v>0</v>
      </c>
      <c r="Z34" s="189">
        <f>SecondRowTotals!Z34 - SecondRowRiichi!Z34 - SecondRowFold!Z34 - SecondRowChange!Z34 - SecondRowCall!Z34</f>
        <v>0</v>
      </c>
      <c r="AA34" s="189">
        <f>SecondRowTotals!AA34 - SecondRowRiichi!AA34 - SecondRowFold!AA34 - SecondRowChange!AA34 - SecondRowCall!AA34</f>
        <v>0</v>
      </c>
      <c r="AB34" s="189">
        <f>SecondRowTotals!AB34 - SecondRowRiichi!AB34 - SecondRowFold!AB34 - SecondRowChange!AB34 - SecondRowCall!AB34</f>
        <v>0</v>
      </c>
      <c r="AC34" s="189">
        <f>SecondRowTotals!AC34 - SecondRowRiichi!AC34 - SecondRowFold!AC34 - SecondRowChange!AC34 - SecondRowCall!AC34</f>
        <v>0</v>
      </c>
      <c r="AD34" s="189">
        <f>SecondRowTotals!AD34 - SecondRowRiichi!AD34 - SecondRowFold!AD34 - SecondRowChange!AD34 - SecondRowCall!AD34</f>
        <v>0</v>
      </c>
      <c r="AE34" s="189">
        <f>SecondRowTotals!AE34 - SecondRowRiichi!AE34 - SecondRowFold!AE34 - SecondRowChange!AE34 - SecondRowCall!AE34</f>
        <v>0</v>
      </c>
      <c r="AF34" s="189">
        <f>SecondRowTotals!AF34 - SecondRowRiichi!AF34 - SecondRowFold!AF34 - SecondRowChange!AF34 - SecondRowCall!AF34</f>
        <v>0</v>
      </c>
      <c r="AG34" s="189">
        <f>SecondRowTotals!AG34 - SecondRowRiichi!AG34 - SecondRowFold!AG34 - SecondRowChange!AG34 - SecondRowCall!AG34</f>
        <v>0</v>
      </c>
      <c r="AH34" s="189">
        <f>SecondRowTotals!AH34 - SecondRowRiichi!AH34 - SecondRowFold!AH34 - SecondRowChange!AH34 - SecondRowCall!AH34</f>
        <v>0</v>
      </c>
      <c r="AI34" s="189">
        <f>SecondRowTotals!AI34 - SecondRowRiichi!AI34 - SecondRowFold!AI34 - SecondRowChange!AI34 - SecondRowCall!AI34</f>
        <v>0</v>
      </c>
      <c r="AJ34" s="189">
        <f>SecondRowTotals!AJ34 - SecondRowRiichi!AJ34 - SecondRowFold!AJ34 - SecondRowChange!AJ34 - SecondRowCall!AJ34</f>
        <v>0</v>
      </c>
      <c r="AK34" s="189">
        <f>SecondRowTotals!AK34 - SecondRowRiichi!AK34 - SecondRowFold!AK34 - SecondRowChange!AK34 - SecondRowCall!AK34</f>
        <v>0</v>
      </c>
      <c r="AL34" s="189">
        <f>SecondRowTotals!AL34 - SecondRowRiichi!AL34 - SecondRowFold!AL34 - SecondRowChange!AL34 - SecondRowCall!AL34</f>
        <v>0</v>
      </c>
      <c r="AM34" s="189">
        <f>SecondRowTotals!AM34 - SecondRowRiichi!AM34 - SecondRowFold!AM34 - SecondRowChange!AM34 - SecondRowCall!AM34</f>
        <v>0</v>
      </c>
      <c r="AN34" s="189">
        <f>SecondRowTotals!AN34 - SecondRowRiichi!AN34 - SecondRowFold!AN34 - SecondRowChange!AN34 - SecondRowCall!AN34</f>
        <v>0</v>
      </c>
      <c r="AO34" s="189">
        <f>SecondRowTotals!AO34 - SecondRowRiichi!AO34 - SecondRowFold!AO34 - SecondRowChange!AO34 - SecondRowCall!AO34</f>
        <v>0</v>
      </c>
      <c r="AP34" s="189">
        <f>SecondRowTotals!AP34 - SecondRowRiichi!AP34 - SecondRowFold!AP34 - SecondRowChange!AP34 - SecondRowCall!AP34</f>
        <v>0</v>
      </c>
    </row>
    <row r="35">
      <c r="A35" s="187" t="s">
        <v>175</v>
      </c>
      <c r="B35" s="189">
        <f>SecondRowTotals!B35 - SecondRowRiichi!B35 - SecondRowFold!B35 - SecondRowChange!B35 - SecondRowCall!B35</f>
        <v>4</v>
      </c>
      <c r="C35" s="189">
        <f>SecondRowTotals!C35 - SecondRowRiichi!C35 - SecondRowFold!C35 - SecondRowChange!C35 - SecondRowCall!C35</f>
        <v>0</v>
      </c>
      <c r="D35" s="189">
        <f>SecondRowTotals!D35 - SecondRowRiichi!D35 - SecondRowFold!D35 - SecondRowChange!D35 - SecondRowCall!D35</f>
        <v>0</v>
      </c>
      <c r="E35" s="189">
        <f>SecondRowTotals!E35 - SecondRowRiichi!E35 - SecondRowFold!E35 - SecondRowChange!E35 - SecondRowCall!E35</f>
        <v>0</v>
      </c>
      <c r="F35" s="189">
        <f>SecondRowTotals!F35 - SecondRowRiichi!F35 - SecondRowFold!F35 - SecondRowChange!F35 - SecondRowCall!F35</f>
        <v>0</v>
      </c>
      <c r="G35" s="189">
        <f>SecondRowTotals!G35 - SecondRowRiichi!G35 - SecondRowFold!G35 - SecondRowChange!G35 - SecondRowCall!G35</f>
        <v>0</v>
      </c>
      <c r="H35" s="189">
        <f>SecondRowTotals!H35 - SecondRowRiichi!H35 - SecondRowFold!H35 - SecondRowChange!H35 - SecondRowCall!H35</f>
        <v>0</v>
      </c>
      <c r="I35" s="189">
        <f>SecondRowTotals!I35 - SecondRowRiichi!I35 - SecondRowFold!I35 - SecondRowChange!I35 - SecondRowCall!I35</f>
        <v>0</v>
      </c>
      <c r="J35" s="189">
        <f>SecondRowTotals!J35 - SecondRowRiichi!J35 - SecondRowFold!J35 - SecondRowChange!J35 - SecondRowCall!J35</f>
        <v>0</v>
      </c>
      <c r="K35" s="189">
        <f>SecondRowTotals!K35 - SecondRowRiichi!K35 - SecondRowFold!K35 - SecondRowChange!K35 - SecondRowCall!K35</f>
        <v>0</v>
      </c>
      <c r="L35" s="189">
        <f>SecondRowTotals!L35 - SecondRowRiichi!L35 - SecondRowFold!L35 - SecondRowChange!L35 - SecondRowCall!L35</f>
        <v>0</v>
      </c>
      <c r="M35" s="189">
        <f>SecondRowTotals!M35 - SecondRowRiichi!M35 - SecondRowFold!M35 - SecondRowChange!M35 - SecondRowCall!M35</f>
        <v>2</v>
      </c>
      <c r="N35" s="189">
        <f>SecondRowTotals!N35 - SecondRowRiichi!N35 - SecondRowFold!N35 - SecondRowChange!N35 - SecondRowCall!N35</f>
        <v>0</v>
      </c>
      <c r="O35" s="189">
        <f>SecondRowTotals!O35 - SecondRowRiichi!O35 - SecondRowFold!O35 - SecondRowChange!O35 - SecondRowCall!O35</f>
        <v>0</v>
      </c>
      <c r="P35" s="189">
        <f>SecondRowTotals!P35 - SecondRowRiichi!P35 - SecondRowFold!P35 - SecondRowChange!P35 - SecondRowCall!P35</f>
        <v>1</v>
      </c>
      <c r="Q35" s="189">
        <f>SecondRowTotals!Q35 - SecondRowRiichi!Q35 - SecondRowFold!Q35 - SecondRowChange!Q35 - SecondRowCall!Q35</f>
        <v>1</v>
      </c>
      <c r="R35" s="189">
        <f>SecondRowTotals!R35 - SecondRowRiichi!R35 - SecondRowFold!R35 - SecondRowChange!R35 - SecondRowCall!R35</f>
        <v>0</v>
      </c>
      <c r="S35" s="189">
        <f>SecondRowTotals!S35 - SecondRowRiichi!S35 - SecondRowFold!S35 - SecondRowChange!S35 - SecondRowCall!S35</f>
        <v>0</v>
      </c>
      <c r="T35" s="189">
        <f>SecondRowTotals!T35 - SecondRowRiichi!T35 - SecondRowFold!T35 - SecondRowChange!T35 - SecondRowCall!T35</f>
        <v>0</v>
      </c>
      <c r="U35" s="189">
        <f>SecondRowTotals!U35 - SecondRowRiichi!U35 - SecondRowFold!U35 - SecondRowChange!U35 - SecondRowCall!U35</f>
        <v>0</v>
      </c>
      <c r="V35" s="189">
        <f>SecondRowTotals!V35 - SecondRowRiichi!V35 - SecondRowFold!V35 - SecondRowChange!V35 - SecondRowCall!V35</f>
        <v>0</v>
      </c>
      <c r="W35" s="189">
        <f>SecondRowTotals!W35 - SecondRowRiichi!W35 - SecondRowFold!W35 - SecondRowChange!W35 - SecondRowCall!W35</f>
        <v>0</v>
      </c>
      <c r="X35" s="189">
        <f>SecondRowTotals!X35 - SecondRowRiichi!X35 - SecondRowFold!X35 - SecondRowChange!X35 - SecondRowCall!X35</f>
        <v>0</v>
      </c>
      <c r="Y35" s="189">
        <f>SecondRowTotals!Y35 - SecondRowRiichi!Y35 - SecondRowFold!Y35 - SecondRowChange!Y35 - SecondRowCall!Y35</f>
        <v>0</v>
      </c>
      <c r="Z35" s="189">
        <f>SecondRowTotals!Z35 - SecondRowRiichi!Z35 - SecondRowFold!Z35 - SecondRowChange!Z35 - SecondRowCall!Z35</f>
        <v>0</v>
      </c>
      <c r="AA35" s="189">
        <f>SecondRowTotals!AA35 - SecondRowRiichi!AA35 - SecondRowFold!AA35 - SecondRowChange!AA35 - SecondRowCall!AA35</f>
        <v>0</v>
      </c>
      <c r="AB35" s="189">
        <f>SecondRowTotals!AB35 - SecondRowRiichi!AB35 - SecondRowFold!AB35 - SecondRowChange!AB35 - SecondRowCall!AB35</f>
        <v>0</v>
      </c>
      <c r="AC35" s="189">
        <f>SecondRowTotals!AC35 - SecondRowRiichi!AC35 - SecondRowFold!AC35 - SecondRowChange!AC35 - SecondRowCall!AC35</f>
        <v>0</v>
      </c>
      <c r="AD35" s="189">
        <f>SecondRowTotals!AD35 - SecondRowRiichi!AD35 - SecondRowFold!AD35 - SecondRowChange!AD35 - SecondRowCall!AD35</f>
        <v>0</v>
      </c>
      <c r="AE35" s="189">
        <f>SecondRowTotals!AE35 - SecondRowRiichi!AE35 - SecondRowFold!AE35 - SecondRowChange!AE35 - SecondRowCall!AE35</f>
        <v>0</v>
      </c>
      <c r="AF35" s="189">
        <f>SecondRowTotals!AF35 - SecondRowRiichi!AF35 - SecondRowFold!AF35 - SecondRowChange!AF35 - SecondRowCall!AF35</f>
        <v>0</v>
      </c>
      <c r="AG35" s="189">
        <f>SecondRowTotals!AG35 - SecondRowRiichi!AG35 - SecondRowFold!AG35 - SecondRowChange!AG35 - SecondRowCall!AG35</f>
        <v>0</v>
      </c>
      <c r="AH35" s="189">
        <f>SecondRowTotals!AH35 - SecondRowRiichi!AH35 - SecondRowFold!AH35 - SecondRowChange!AH35 - SecondRowCall!AH35</f>
        <v>0</v>
      </c>
      <c r="AI35" s="189">
        <f>SecondRowTotals!AI35 - SecondRowRiichi!AI35 - SecondRowFold!AI35 - SecondRowChange!AI35 - SecondRowCall!AI35</f>
        <v>0</v>
      </c>
      <c r="AJ35" s="189">
        <f>SecondRowTotals!AJ35 - SecondRowRiichi!AJ35 - SecondRowFold!AJ35 - SecondRowChange!AJ35 - SecondRowCall!AJ35</f>
        <v>0</v>
      </c>
      <c r="AK35" s="189">
        <f>SecondRowTotals!AK35 - SecondRowRiichi!AK35 - SecondRowFold!AK35 - SecondRowChange!AK35 - SecondRowCall!AK35</f>
        <v>0</v>
      </c>
      <c r="AL35" s="189">
        <f>SecondRowTotals!AL35 - SecondRowRiichi!AL35 - SecondRowFold!AL35 - SecondRowChange!AL35 - SecondRowCall!AL35</f>
        <v>0</v>
      </c>
      <c r="AM35" s="189">
        <f>SecondRowTotals!AM35 - SecondRowRiichi!AM35 - SecondRowFold!AM35 - SecondRowChange!AM35 - SecondRowCall!AM35</f>
        <v>0</v>
      </c>
      <c r="AN35" s="189">
        <f>SecondRowTotals!AN35 - SecondRowRiichi!AN35 - SecondRowFold!AN35 - SecondRowChange!AN35 - SecondRowCall!AN35</f>
        <v>0</v>
      </c>
      <c r="AO35" s="189">
        <f>SecondRowTotals!AO35 - SecondRowRiichi!AO35 - SecondRowFold!AO35 - SecondRowChange!AO35 - SecondRowCall!AO35</f>
        <v>0</v>
      </c>
      <c r="AP35" s="189">
        <f>SecondRowTotals!AP35 - SecondRowRiichi!AP35 - SecondRowFold!AP35 - SecondRowChange!AP35 - SecondRowCall!AP35</f>
        <v>0</v>
      </c>
    </row>
    <row r="36">
      <c r="A36" s="187" t="s">
        <v>176</v>
      </c>
      <c r="B36" s="189">
        <f>SecondRowTotals!B36 - SecondRowRiichi!B36 - SecondRowFold!B36 - SecondRowChange!B36 - SecondRowCall!B36</f>
        <v>3</v>
      </c>
      <c r="C36" s="189">
        <f>SecondRowTotals!C36 - SecondRowRiichi!C36 - SecondRowFold!C36 - SecondRowChange!C36 - SecondRowCall!C36</f>
        <v>0</v>
      </c>
      <c r="D36" s="189">
        <f>SecondRowTotals!D36 - SecondRowRiichi!D36 - SecondRowFold!D36 - SecondRowChange!D36 - SecondRowCall!D36</f>
        <v>0</v>
      </c>
      <c r="E36" s="189">
        <f>SecondRowTotals!E36 - SecondRowRiichi!E36 - SecondRowFold!E36 - SecondRowChange!E36 - SecondRowCall!E36</f>
        <v>0</v>
      </c>
      <c r="F36" s="189">
        <f>SecondRowTotals!F36 - SecondRowRiichi!F36 - SecondRowFold!F36 - SecondRowChange!F36 - SecondRowCall!F36</f>
        <v>0</v>
      </c>
      <c r="G36" s="189">
        <f>SecondRowTotals!G36 - SecondRowRiichi!G36 - SecondRowFold!G36 - SecondRowChange!G36 - SecondRowCall!G36</f>
        <v>0</v>
      </c>
      <c r="H36" s="189">
        <f>SecondRowTotals!H36 - SecondRowRiichi!H36 - SecondRowFold!H36 - SecondRowChange!H36 - SecondRowCall!H36</f>
        <v>0</v>
      </c>
      <c r="I36" s="189">
        <f>SecondRowTotals!I36 - SecondRowRiichi!I36 - SecondRowFold!I36 - SecondRowChange!I36 - SecondRowCall!I36</f>
        <v>0</v>
      </c>
      <c r="J36" s="189">
        <f>SecondRowTotals!J36 - SecondRowRiichi!J36 - SecondRowFold!J36 - SecondRowChange!J36 - SecondRowCall!J36</f>
        <v>0</v>
      </c>
      <c r="K36" s="189">
        <f>SecondRowTotals!K36 - SecondRowRiichi!K36 - SecondRowFold!K36 - SecondRowChange!K36 - SecondRowCall!K36</f>
        <v>0</v>
      </c>
      <c r="L36" s="189">
        <f>SecondRowTotals!L36 - SecondRowRiichi!L36 - SecondRowFold!L36 - SecondRowChange!L36 - SecondRowCall!L36</f>
        <v>0</v>
      </c>
      <c r="M36" s="189">
        <f>SecondRowTotals!M36 - SecondRowRiichi!M36 - SecondRowFold!M36 - SecondRowChange!M36 - SecondRowCall!M36</f>
        <v>0</v>
      </c>
      <c r="N36" s="189">
        <f>SecondRowTotals!N36 - SecondRowRiichi!N36 - SecondRowFold!N36 - SecondRowChange!N36 - SecondRowCall!N36</f>
        <v>0</v>
      </c>
      <c r="O36" s="189">
        <f>SecondRowTotals!O36 - SecondRowRiichi!O36 - SecondRowFold!O36 - SecondRowChange!O36 - SecondRowCall!O36</f>
        <v>0</v>
      </c>
      <c r="P36" s="189">
        <f>SecondRowTotals!P36 - SecondRowRiichi!P36 - SecondRowFold!P36 - SecondRowChange!P36 - SecondRowCall!P36</f>
        <v>1</v>
      </c>
      <c r="Q36" s="189">
        <f>SecondRowTotals!Q36 - SecondRowRiichi!Q36 - SecondRowFold!Q36 - SecondRowChange!Q36 - SecondRowCall!Q36</f>
        <v>0</v>
      </c>
      <c r="R36" s="189">
        <f>SecondRowTotals!R36 - SecondRowRiichi!R36 - SecondRowFold!R36 - SecondRowChange!R36 - SecondRowCall!R36</f>
        <v>1</v>
      </c>
      <c r="S36" s="189">
        <f>SecondRowTotals!S36 - SecondRowRiichi!S36 - SecondRowFold!S36 - SecondRowChange!S36 - SecondRowCall!S36</f>
        <v>0</v>
      </c>
      <c r="T36" s="189">
        <f>SecondRowTotals!T36 - SecondRowRiichi!T36 - SecondRowFold!T36 - SecondRowChange!T36 - SecondRowCall!T36</f>
        <v>0</v>
      </c>
      <c r="U36" s="189">
        <f>SecondRowTotals!U36 - SecondRowRiichi!U36 - SecondRowFold!U36 - SecondRowChange!U36 - SecondRowCall!U36</f>
        <v>1</v>
      </c>
      <c r="V36" s="189">
        <f>SecondRowTotals!V36 - SecondRowRiichi!V36 - SecondRowFold!V36 - SecondRowChange!V36 - SecondRowCall!V36</f>
        <v>0</v>
      </c>
      <c r="W36" s="189">
        <f>SecondRowTotals!W36 - SecondRowRiichi!W36 - SecondRowFold!W36 - SecondRowChange!W36 - SecondRowCall!W36</f>
        <v>0</v>
      </c>
      <c r="X36" s="189">
        <f>SecondRowTotals!X36 - SecondRowRiichi!X36 - SecondRowFold!X36 - SecondRowChange!X36 - SecondRowCall!X36</f>
        <v>0</v>
      </c>
      <c r="Y36" s="189">
        <f>SecondRowTotals!Y36 - SecondRowRiichi!Y36 - SecondRowFold!Y36 - SecondRowChange!Y36 - SecondRowCall!Y36</f>
        <v>0</v>
      </c>
      <c r="Z36" s="189">
        <f>SecondRowTotals!Z36 - SecondRowRiichi!Z36 - SecondRowFold!Z36 - SecondRowChange!Z36 - SecondRowCall!Z36</f>
        <v>0</v>
      </c>
      <c r="AA36" s="189">
        <f>SecondRowTotals!AA36 - SecondRowRiichi!AA36 - SecondRowFold!AA36 - SecondRowChange!AA36 - SecondRowCall!AA36</f>
        <v>0</v>
      </c>
      <c r="AB36" s="189">
        <f>SecondRowTotals!AB36 - SecondRowRiichi!AB36 - SecondRowFold!AB36 - SecondRowChange!AB36 - SecondRowCall!AB36</f>
        <v>0</v>
      </c>
      <c r="AC36" s="189">
        <f>SecondRowTotals!AC36 - SecondRowRiichi!AC36 - SecondRowFold!AC36 - SecondRowChange!AC36 - SecondRowCall!AC36</f>
        <v>0</v>
      </c>
      <c r="AD36" s="189">
        <f>SecondRowTotals!AD36 - SecondRowRiichi!AD36 - SecondRowFold!AD36 - SecondRowChange!AD36 - SecondRowCall!AD36</f>
        <v>0</v>
      </c>
      <c r="AE36" s="189">
        <f>SecondRowTotals!AE36 - SecondRowRiichi!AE36 - SecondRowFold!AE36 - SecondRowChange!AE36 - SecondRowCall!AE36</f>
        <v>0</v>
      </c>
      <c r="AF36" s="189">
        <f>SecondRowTotals!AF36 - SecondRowRiichi!AF36 - SecondRowFold!AF36 - SecondRowChange!AF36 - SecondRowCall!AF36</f>
        <v>0</v>
      </c>
      <c r="AG36" s="189">
        <f>SecondRowTotals!AG36 - SecondRowRiichi!AG36 - SecondRowFold!AG36 - SecondRowChange!AG36 - SecondRowCall!AG36</f>
        <v>0</v>
      </c>
      <c r="AH36" s="189">
        <f>SecondRowTotals!AH36 - SecondRowRiichi!AH36 - SecondRowFold!AH36 - SecondRowChange!AH36 - SecondRowCall!AH36</f>
        <v>0</v>
      </c>
      <c r="AI36" s="189">
        <f>SecondRowTotals!AI36 - SecondRowRiichi!AI36 - SecondRowFold!AI36 - SecondRowChange!AI36 - SecondRowCall!AI36</f>
        <v>0</v>
      </c>
      <c r="AJ36" s="189">
        <f>SecondRowTotals!AJ36 - SecondRowRiichi!AJ36 - SecondRowFold!AJ36 - SecondRowChange!AJ36 - SecondRowCall!AJ36</f>
        <v>0</v>
      </c>
      <c r="AK36" s="189">
        <f>SecondRowTotals!AK36 - SecondRowRiichi!AK36 - SecondRowFold!AK36 - SecondRowChange!AK36 - SecondRowCall!AK36</f>
        <v>0</v>
      </c>
      <c r="AL36" s="189">
        <f>SecondRowTotals!AL36 - SecondRowRiichi!AL36 - SecondRowFold!AL36 - SecondRowChange!AL36 - SecondRowCall!AL36</f>
        <v>0</v>
      </c>
      <c r="AM36" s="189">
        <f>SecondRowTotals!AM36 - SecondRowRiichi!AM36 - SecondRowFold!AM36 - SecondRowChange!AM36 - SecondRowCall!AM36</f>
        <v>0</v>
      </c>
      <c r="AN36" s="189">
        <f>SecondRowTotals!AN36 - SecondRowRiichi!AN36 - SecondRowFold!AN36 - SecondRowChange!AN36 - SecondRowCall!AN36</f>
        <v>0</v>
      </c>
      <c r="AO36" s="189">
        <f>SecondRowTotals!AO36 - SecondRowRiichi!AO36 - SecondRowFold!AO36 - SecondRowChange!AO36 - SecondRowCall!AO36</f>
        <v>0</v>
      </c>
      <c r="AP36" s="189">
        <f>SecondRowTotals!AP36 - SecondRowRiichi!AP36 - SecondRowFold!AP36 - SecondRowChange!AP36 - SecondRowCall!AP36</f>
        <v>0</v>
      </c>
    </row>
    <row r="37">
      <c r="A37" s="187" t="s">
        <v>177</v>
      </c>
      <c r="B37" s="189">
        <f>SecondRowTotals!B37 - SecondRowRiichi!B37 - SecondRowFold!B37 - SecondRowChange!B37 - SecondRowCall!B37</f>
        <v>1</v>
      </c>
      <c r="C37" s="189">
        <f>SecondRowTotals!C37 - SecondRowRiichi!C37 - SecondRowFold!C37 - SecondRowChange!C37 - SecondRowCall!C37</f>
        <v>0</v>
      </c>
      <c r="D37" s="189">
        <f>SecondRowTotals!D37 - SecondRowRiichi!D37 - SecondRowFold!D37 - SecondRowChange!D37 - SecondRowCall!D37</f>
        <v>0</v>
      </c>
      <c r="E37" s="189">
        <f>SecondRowTotals!E37 - SecondRowRiichi!E37 - SecondRowFold!E37 - SecondRowChange!E37 - SecondRowCall!E37</f>
        <v>0</v>
      </c>
      <c r="F37" s="189">
        <f>SecondRowTotals!F37 - SecondRowRiichi!F37 - SecondRowFold!F37 - SecondRowChange!F37 - SecondRowCall!F37</f>
        <v>0</v>
      </c>
      <c r="G37" s="189">
        <f>SecondRowTotals!G37 - SecondRowRiichi!G37 - SecondRowFold!G37 - SecondRowChange!G37 - SecondRowCall!G37</f>
        <v>0</v>
      </c>
      <c r="H37" s="189">
        <f>SecondRowTotals!H37 - SecondRowRiichi!H37 - SecondRowFold!H37 - SecondRowChange!H37 - SecondRowCall!H37</f>
        <v>0</v>
      </c>
      <c r="I37" s="189">
        <f>SecondRowTotals!I37 - SecondRowRiichi!I37 - SecondRowFold!I37 - SecondRowChange!I37 - SecondRowCall!I37</f>
        <v>0</v>
      </c>
      <c r="J37" s="189">
        <f>SecondRowTotals!J37 - SecondRowRiichi!J37 - SecondRowFold!J37 - SecondRowChange!J37 - SecondRowCall!J37</f>
        <v>0</v>
      </c>
      <c r="K37" s="189">
        <f>SecondRowTotals!K37 - SecondRowRiichi!K37 - SecondRowFold!K37 - SecondRowChange!K37 - SecondRowCall!K37</f>
        <v>0</v>
      </c>
      <c r="L37" s="189">
        <f>SecondRowTotals!L37 - SecondRowRiichi!L37 - SecondRowFold!L37 - SecondRowChange!L37 - SecondRowCall!L37</f>
        <v>0</v>
      </c>
      <c r="M37" s="189">
        <f>SecondRowTotals!M37 - SecondRowRiichi!M37 - SecondRowFold!M37 - SecondRowChange!M37 - SecondRowCall!M37</f>
        <v>0</v>
      </c>
      <c r="N37" s="189">
        <f>SecondRowTotals!N37 - SecondRowRiichi!N37 - SecondRowFold!N37 - SecondRowChange!N37 - SecondRowCall!N37</f>
        <v>0</v>
      </c>
      <c r="O37" s="189">
        <f>SecondRowTotals!O37 - SecondRowRiichi!O37 - SecondRowFold!O37 - SecondRowChange!O37 - SecondRowCall!O37</f>
        <v>0</v>
      </c>
      <c r="P37" s="189">
        <f>SecondRowTotals!P37 - SecondRowRiichi!P37 - SecondRowFold!P37 - SecondRowChange!P37 - SecondRowCall!P37</f>
        <v>1</v>
      </c>
      <c r="Q37" s="189">
        <f>SecondRowTotals!Q37 - SecondRowRiichi!Q37 - SecondRowFold!Q37 - SecondRowChange!Q37 - SecondRowCall!Q37</f>
        <v>0</v>
      </c>
      <c r="R37" s="189">
        <f>SecondRowTotals!R37 - SecondRowRiichi!R37 - SecondRowFold!R37 - SecondRowChange!R37 - SecondRowCall!R37</f>
        <v>0</v>
      </c>
      <c r="S37" s="189">
        <f>SecondRowTotals!S37 - SecondRowRiichi!S37 - SecondRowFold!S37 - SecondRowChange!S37 - SecondRowCall!S37</f>
        <v>0</v>
      </c>
      <c r="T37" s="189">
        <f>SecondRowTotals!T37 - SecondRowRiichi!T37 - SecondRowFold!T37 - SecondRowChange!T37 - SecondRowCall!T37</f>
        <v>0</v>
      </c>
      <c r="U37" s="189">
        <f>SecondRowTotals!U37 - SecondRowRiichi!U37 - SecondRowFold!U37 - SecondRowChange!U37 - SecondRowCall!U37</f>
        <v>0</v>
      </c>
      <c r="V37" s="189">
        <f>SecondRowTotals!V37 - SecondRowRiichi!V37 - SecondRowFold!V37 - SecondRowChange!V37 - SecondRowCall!V37</f>
        <v>0</v>
      </c>
      <c r="W37" s="189">
        <f>SecondRowTotals!W37 - SecondRowRiichi!W37 - SecondRowFold!W37 - SecondRowChange!W37 - SecondRowCall!W37</f>
        <v>0</v>
      </c>
      <c r="X37" s="189">
        <f>SecondRowTotals!X37 - SecondRowRiichi!X37 - SecondRowFold!X37 - SecondRowChange!X37 - SecondRowCall!X37</f>
        <v>0</v>
      </c>
      <c r="Y37" s="189">
        <f>SecondRowTotals!Y37 - SecondRowRiichi!Y37 - SecondRowFold!Y37 - SecondRowChange!Y37 - SecondRowCall!Y37</f>
        <v>0</v>
      </c>
      <c r="Z37" s="189">
        <f>SecondRowTotals!Z37 - SecondRowRiichi!Z37 - SecondRowFold!Z37 - SecondRowChange!Z37 - SecondRowCall!Z37</f>
        <v>0</v>
      </c>
      <c r="AA37" s="189">
        <f>SecondRowTotals!AA37 - SecondRowRiichi!AA37 - SecondRowFold!AA37 - SecondRowChange!AA37 - SecondRowCall!AA37</f>
        <v>0</v>
      </c>
      <c r="AB37" s="189">
        <f>SecondRowTotals!AB37 - SecondRowRiichi!AB37 - SecondRowFold!AB37 - SecondRowChange!AB37 - SecondRowCall!AB37</f>
        <v>0</v>
      </c>
      <c r="AC37" s="189">
        <f>SecondRowTotals!AC37 - SecondRowRiichi!AC37 - SecondRowFold!AC37 - SecondRowChange!AC37 - SecondRowCall!AC37</f>
        <v>0</v>
      </c>
      <c r="AD37" s="189">
        <f>SecondRowTotals!AD37 - SecondRowRiichi!AD37 - SecondRowFold!AD37 - SecondRowChange!AD37 - SecondRowCall!AD37</f>
        <v>0</v>
      </c>
      <c r="AE37" s="189">
        <f>SecondRowTotals!AE37 - SecondRowRiichi!AE37 - SecondRowFold!AE37 - SecondRowChange!AE37 - SecondRowCall!AE37</f>
        <v>0</v>
      </c>
      <c r="AF37" s="189">
        <f>SecondRowTotals!AF37 - SecondRowRiichi!AF37 - SecondRowFold!AF37 - SecondRowChange!AF37 - SecondRowCall!AF37</f>
        <v>0</v>
      </c>
      <c r="AG37" s="189">
        <f>SecondRowTotals!AG37 - SecondRowRiichi!AG37 - SecondRowFold!AG37 - SecondRowChange!AG37 - SecondRowCall!AG37</f>
        <v>0</v>
      </c>
      <c r="AH37" s="189">
        <f>SecondRowTotals!AH37 - SecondRowRiichi!AH37 - SecondRowFold!AH37 - SecondRowChange!AH37 - SecondRowCall!AH37</f>
        <v>0</v>
      </c>
      <c r="AI37" s="189">
        <f>SecondRowTotals!AI37 - SecondRowRiichi!AI37 - SecondRowFold!AI37 - SecondRowChange!AI37 - SecondRowCall!AI37</f>
        <v>0</v>
      </c>
      <c r="AJ37" s="189">
        <f>SecondRowTotals!AJ37 - SecondRowRiichi!AJ37 - SecondRowFold!AJ37 - SecondRowChange!AJ37 - SecondRowCall!AJ37</f>
        <v>0</v>
      </c>
      <c r="AK37" s="189">
        <f>SecondRowTotals!AK37 - SecondRowRiichi!AK37 - SecondRowFold!AK37 - SecondRowChange!AK37 - SecondRowCall!AK37</f>
        <v>0</v>
      </c>
      <c r="AL37" s="189">
        <f>SecondRowTotals!AL37 - SecondRowRiichi!AL37 - SecondRowFold!AL37 - SecondRowChange!AL37 - SecondRowCall!AL37</f>
        <v>0</v>
      </c>
      <c r="AM37" s="189">
        <f>SecondRowTotals!AM37 - SecondRowRiichi!AM37 - SecondRowFold!AM37 - SecondRowChange!AM37 - SecondRowCall!AM37</f>
        <v>0</v>
      </c>
      <c r="AN37" s="189">
        <f>SecondRowTotals!AN37 - SecondRowRiichi!AN37 - SecondRowFold!AN37 - SecondRowChange!AN37 - SecondRowCall!AN37</f>
        <v>0</v>
      </c>
      <c r="AO37" s="189">
        <f>SecondRowTotals!AO37 - SecondRowRiichi!AO37 - SecondRowFold!AO37 - SecondRowChange!AO37 - SecondRowCall!AO37</f>
        <v>0</v>
      </c>
      <c r="AP37" s="189">
        <f>SecondRowTotals!AP37 - SecondRowRiichi!AP37 - SecondRowFold!AP37 - SecondRowChange!AP37 - SecondRowCall!AP37</f>
        <v>0</v>
      </c>
    </row>
    <row r="38">
      <c r="A38" s="187" t="s">
        <v>178</v>
      </c>
      <c r="B38" s="189">
        <f>SecondRowTotals!B38 - SecondRowRiichi!B38 - SecondRowFold!B38 - SecondRowChange!B38 - SecondRowCall!B38</f>
        <v>29</v>
      </c>
      <c r="C38" s="189">
        <f>SecondRowTotals!C38 - SecondRowRiichi!C38 - SecondRowFold!C38 - SecondRowChange!C38 - SecondRowCall!C38</f>
        <v>0</v>
      </c>
      <c r="D38" s="189">
        <f>SecondRowTotals!D38 - SecondRowRiichi!D38 - SecondRowFold!D38 - SecondRowChange!D38 - SecondRowCall!D38</f>
        <v>0</v>
      </c>
      <c r="E38" s="189">
        <f>SecondRowTotals!E38 - SecondRowRiichi!E38 - SecondRowFold!E38 - SecondRowChange!E38 - SecondRowCall!E38</f>
        <v>0</v>
      </c>
      <c r="F38" s="189">
        <f>SecondRowTotals!F38 - SecondRowRiichi!F38 - SecondRowFold!F38 - SecondRowChange!F38 - SecondRowCall!F38</f>
        <v>0</v>
      </c>
      <c r="G38" s="189">
        <f>SecondRowTotals!G38 - SecondRowRiichi!G38 - SecondRowFold!G38 - SecondRowChange!G38 - SecondRowCall!G38</f>
        <v>0</v>
      </c>
      <c r="H38" s="189">
        <f>SecondRowTotals!H38 - SecondRowRiichi!H38 - SecondRowFold!H38 - SecondRowChange!H38 - SecondRowCall!H38</f>
        <v>0</v>
      </c>
      <c r="I38" s="189">
        <f>SecondRowTotals!I38 - SecondRowRiichi!I38 - SecondRowFold!I38 - SecondRowChange!I38 - SecondRowCall!I38</f>
        <v>0</v>
      </c>
      <c r="J38" s="189">
        <f>SecondRowTotals!J38 - SecondRowRiichi!J38 - SecondRowFold!J38 - SecondRowChange!J38 - SecondRowCall!J38</f>
        <v>0</v>
      </c>
      <c r="K38" s="189">
        <f>SecondRowTotals!K38 - SecondRowRiichi!K38 - SecondRowFold!K38 - SecondRowChange!K38 - SecondRowCall!K38</f>
        <v>1</v>
      </c>
      <c r="L38" s="189">
        <f>SecondRowTotals!L38 - SecondRowRiichi!L38 - SecondRowFold!L38 - SecondRowChange!L38 - SecondRowCall!L38</f>
        <v>4</v>
      </c>
      <c r="M38" s="189">
        <f>SecondRowTotals!M38 - SecondRowRiichi!M38 - SecondRowFold!M38 - SecondRowChange!M38 - SecondRowCall!M38</f>
        <v>9</v>
      </c>
      <c r="N38" s="189">
        <f>SecondRowTotals!N38 - SecondRowRiichi!N38 - SecondRowFold!N38 - SecondRowChange!N38 - SecondRowCall!N38</f>
        <v>5</v>
      </c>
      <c r="O38" s="189">
        <f>SecondRowTotals!O38 - SecondRowRiichi!O38 - SecondRowFold!O38 - SecondRowChange!O38 - SecondRowCall!O38</f>
        <v>6</v>
      </c>
      <c r="P38" s="189">
        <f>SecondRowTotals!P38 - SecondRowRiichi!P38 - SecondRowFold!P38 - SecondRowChange!P38 - SecondRowCall!P38</f>
        <v>2</v>
      </c>
      <c r="Q38" s="189">
        <f>SecondRowTotals!Q38 - SecondRowRiichi!Q38 - SecondRowFold!Q38 - SecondRowChange!Q38 - SecondRowCall!Q38</f>
        <v>1</v>
      </c>
      <c r="R38" s="189">
        <f>SecondRowTotals!R38 - SecondRowRiichi!R38 - SecondRowFold!R38 - SecondRowChange!R38 - SecondRowCall!R38</f>
        <v>0</v>
      </c>
      <c r="S38" s="189">
        <f>SecondRowTotals!S38 - SecondRowRiichi!S38 - SecondRowFold!S38 - SecondRowChange!S38 - SecondRowCall!S38</f>
        <v>0</v>
      </c>
      <c r="T38" s="189">
        <f>SecondRowTotals!T38 - SecondRowRiichi!T38 - SecondRowFold!T38 - SecondRowChange!T38 - SecondRowCall!T38</f>
        <v>1</v>
      </c>
      <c r="U38" s="189">
        <f>SecondRowTotals!U38 - SecondRowRiichi!U38 - SecondRowFold!U38 - SecondRowChange!U38 - SecondRowCall!U38</f>
        <v>0</v>
      </c>
      <c r="V38" s="189">
        <f>SecondRowTotals!V38 - SecondRowRiichi!V38 - SecondRowFold!V38 - SecondRowChange!V38 - SecondRowCall!V38</f>
        <v>0</v>
      </c>
      <c r="W38" s="189">
        <f>SecondRowTotals!W38 - SecondRowRiichi!W38 - SecondRowFold!W38 - SecondRowChange!W38 - SecondRowCall!W38</f>
        <v>0</v>
      </c>
      <c r="X38" s="189">
        <f>SecondRowTotals!X38 - SecondRowRiichi!X38 - SecondRowFold!X38 - SecondRowChange!X38 - SecondRowCall!X38</f>
        <v>0</v>
      </c>
      <c r="Y38" s="189">
        <f>SecondRowTotals!Y38 - SecondRowRiichi!Y38 - SecondRowFold!Y38 - SecondRowChange!Y38 - SecondRowCall!Y38</f>
        <v>0</v>
      </c>
      <c r="Z38" s="189">
        <f>SecondRowTotals!Z38 - SecondRowRiichi!Z38 - SecondRowFold!Z38 - SecondRowChange!Z38 - SecondRowCall!Z38</f>
        <v>0</v>
      </c>
      <c r="AA38" s="189">
        <f>SecondRowTotals!AA38 - SecondRowRiichi!AA38 - SecondRowFold!AA38 - SecondRowChange!AA38 - SecondRowCall!AA38</f>
        <v>0</v>
      </c>
      <c r="AB38" s="189">
        <f>SecondRowTotals!AB38 - SecondRowRiichi!AB38 - SecondRowFold!AB38 - SecondRowChange!AB38 - SecondRowCall!AB38</f>
        <v>0</v>
      </c>
      <c r="AC38" s="189">
        <f>SecondRowTotals!AC38 - SecondRowRiichi!AC38 - SecondRowFold!AC38 - SecondRowChange!AC38 - SecondRowCall!AC38</f>
        <v>0</v>
      </c>
      <c r="AD38" s="189">
        <f>SecondRowTotals!AD38 - SecondRowRiichi!AD38 - SecondRowFold!AD38 - SecondRowChange!AD38 - SecondRowCall!AD38</f>
        <v>0</v>
      </c>
      <c r="AE38" s="189">
        <f>SecondRowTotals!AE38 - SecondRowRiichi!AE38 - SecondRowFold!AE38 - SecondRowChange!AE38 - SecondRowCall!AE38</f>
        <v>0</v>
      </c>
      <c r="AF38" s="189">
        <f>SecondRowTotals!AF38 - SecondRowRiichi!AF38 - SecondRowFold!AF38 - SecondRowChange!AF38 - SecondRowCall!AF38</f>
        <v>0</v>
      </c>
      <c r="AG38" s="189">
        <f>SecondRowTotals!AG38 - SecondRowRiichi!AG38 - SecondRowFold!AG38 - SecondRowChange!AG38 - SecondRowCall!AG38</f>
        <v>0</v>
      </c>
      <c r="AH38" s="189">
        <f>SecondRowTotals!AH38 - SecondRowRiichi!AH38 - SecondRowFold!AH38 - SecondRowChange!AH38 - SecondRowCall!AH38</f>
        <v>0</v>
      </c>
      <c r="AI38" s="189">
        <f>SecondRowTotals!AI38 - SecondRowRiichi!AI38 - SecondRowFold!AI38 - SecondRowChange!AI38 - SecondRowCall!AI38</f>
        <v>0</v>
      </c>
      <c r="AJ38" s="189">
        <f>SecondRowTotals!AJ38 - SecondRowRiichi!AJ38 - SecondRowFold!AJ38 - SecondRowChange!AJ38 - SecondRowCall!AJ38</f>
        <v>0</v>
      </c>
      <c r="AK38" s="189">
        <f>SecondRowTotals!AK38 - SecondRowRiichi!AK38 - SecondRowFold!AK38 - SecondRowChange!AK38 - SecondRowCall!AK38</f>
        <v>0</v>
      </c>
      <c r="AL38" s="189">
        <f>SecondRowTotals!AL38 - SecondRowRiichi!AL38 - SecondRowFold!AL38 - SecondRowChange!AL38 - SecondRowCall!AL38</f>
        <v>0</v>
      </c>
      <c r="AM38" s="189">
        <f>SecondRowTotals!AM38 - SecondRowRiichi!AM38 - SecondRowFold!AM38 - SecondRowChange!AM38 - SecondRowCall!AM38</f>
        <v>0</v>
      </c>
      <c r="AN38" s="189">
        <f>SecondRowTotals!AN38 - SecondRowRiichi!AN38 - SecondRowFold!AN38 - SecondRowChange!AN38 - SecondRowCall!AN38</f>
        <v>0</v>
      </c>
      <c r="AO38" s="189">
        <f>SecondRowTotals!AO38 - SecondRowRiichi!AO38 - SecondRowFold!AO38 - SecondRowChange!AO38 - SecondRowCall!AO38</f>
        <v>0</v>
      </c>
      <c r="AP38" s="189">
        <f>SecondRowTotals!AP38 - SecondRowRiichi!AP38 - SecondRowFold!AP38 - SecondRowChange!AP38 - SecondRowCall!AP38</f>
        <v>0</v>
      </c>
    </row>
    <row r="39">
      <c r="A39" s="187" t="s">
        <v>179</v>
      </c>
      <c r="B39" s="189">
        <f>SecondRowTotals!B39 - SecondRowRiichi!B39 - SecondRowFold!B39 - SecondRowChange!B39 - SecondRowCall!B39</f>
        <v>2</v>
      </c>
      <c r="C39" s="189">
        <f>SecondRowTotals!C39 - SecondRowRiichi!C39 - SecondRowFold!C39 - SecondRowChange!C39 - SecondRowCall!C39</f>
        <v>0</v>
      </c>
      <c r="D39" s="189">
        <f>SecondRowTotals!D39 - SecondRowRiichi!D39 - SecondRowFold!D39 - SecondRowChange!D39 - SecondRowCall!D39</f>
        <v>0</v>
      </c>
      <c r="E39" s="189">
        <f>SecondRowTotals!E39 - SecondRowRiichi!E39 - SecondRowFold!E39 - SecondRowChange!E39 - SecondRowCall!E39</f>
        <v>0</v>
      </c>
      <c r="F39" s="189">
        <f>SecondRowTotals!F39 - SecondRowRiichi!F39 - SecondRowFold!F39 - SecondRowChange!F39 - SecondRowCall!F39</f>
        <v>0</v>
      </c>
      <c r="G39" s="189">
        <f>SecondRowTotals!G39 - SecondRowRiichi!G39 - SecondRowFold!G39 - SecondRowChange!G39 - SecondRowCall!G39</f>
        <v>0</v>
      </c>
      <c r="H39" s="189">
        <f>SecondRowTotals!H39 - SecondRowRiichi!H39 - SecondRowFold!H39 - SecondRowChange!H39 - SecondRowCall!H39</f>
        <v>0</v>
      </c>
      <c r="I39" s="189">
        <f>SecondRowTotals!I39 - SecondRowRiichi!I39 - SecondRowFold!I39 - SecondRowChange!I39 - SecondRowCall!I39</f>
        <v>0</v>
      </c>
      <c r="J39" s="189">
        <f>SecondRowTotals!J39 - SecondRowRiichi!J39 - SecondRowFold!J39 - SecondRowChange!J39 - SecondRowCall!J39</f>
        <v>0</v>
      </c>
      <c r="K39" s="189">
        <f>SecondRowTotals!K39 - SecondRowRiichi!K39 - SecondRowFold!K39 - SecondRowChange!K39 - SecondRowCall!K39</f>
        <v>0</v>
      </c>
      <c r="L39" s="189">
        <f>SecondRowTotals!L39 - SecondRowRiichi!L39 - SecondRowFold!L39 - SecondRowChange!L39 - SecondRowCall!L39</f>
        <v>2</v>
      </c>
      <c r="M39" s="189">
        <f>SecondRowTotals!M39 - SecondRowRiichi!M39 - SecondRowFold!M39 - SecondRowChange!M39 - SecondRowCall!M39</f>
        <v>0</v>
      </c>
      <c r="N39" s="189">
        <f>SecondRowTotals!N39 - SecondRowRiichi!N39 - SecondRowFold!N39 - SecondRowChange!N39 - SecondRowCall!N39</f>
        <v>0</v>
      </c>
      <c r="O39" s="189">
        <f>SecondRowTotals!O39 - SecondRowRiichi!O39 - SecondRowFold!O39 - SecondRowChange!O39 - SecondRowCall!O39</f>
        <v>0</v>
      </c>
      <c r="P39" s="189">
        <f>SecondRowTotals!P39 - SecondRowRiichi!P39 - SecondRowFold!P39 - SecondRowChange!P39 - SecondRowCall!P39</f>
        <v>0</v>
      </c>
      <c r="Q39" s="189">
        <f>SecondRowTotals!Q39 - SecondRowRiichi!Q39 - SecondRowFold!Q39 - SecondRowChange!Q39 - SecondRowCall!Q39</f>
        <v>0</v>
      </c>
      <c r="R39" s="189">
        <f>SecondRowTotals!R39 - SecondRowRiichi!R39 - SecondRowFold!R39 - SecondRowChange!R39 - SecondRowCall!R39</f>
        <v>0</v>
      </c>
      <c r="S39" s="189">
        <f>SecondRowTotals!S39 - SecondRowRiichi!S39 - SecondRowFold!S39 - SecondRowChange!S39 - SecondRowCall!S39</f>
        <v>0</v>
      </c>
      <c r="T39" s="189">
        <f>SecondRowTotals!T39 - SecondRowRiichi!T39 - SecondRowFold!T39 - SecondRowChange!T39 - SecondRowCall!T39</f>
        <v>0</v>
      </c>
      <c r="U39" s="189">
        <f>SecondRowTotals!U39 - SecondRowRiichi!U39 - SecondRowFold!U39 - SecondRowChange!U39 - SecondRowCall!U39</f>
        <v>0</v>
      </c>
      <c r="V39" s="189">
        <f>SecondRowTotals!V39 - SecondRowRiichi!V39 - SecondRowFold!V39 - SecondRowChange!V39 - SecondRowCall!V39</f>
        <v>0</v>
      </c>
      <c r="W39" s="189">
        <f>SecondRowTotals!W39 - SecondRowRiichi!W39 - SecondRowFold!W39 - SecondRowChange!W39 - SecondRowCall!W39</f>
        <v>0</v>
      </c>
      <c r="X39" s="189">
        <f>SecondRowTotals!X39 - SecondRowRiichi!X39 - SecondRowFold!X39 - SecondRowChange!X39 - SecondRowCall!X39</f>
        <v>0</v>
      </c>
      <c r="Y39" s="189">
        <f>SecondRowTotals!Y39 - SecondRowRiichi!Y39 - SecondRowFold!Y39 - SecondRowChange!Y39 - SecondRowCall!Y39</f>
        <v>0</v>
      </c>
      <c r="Z39" s="189">
        <f>SecondRowTotals!Z39 - SecondRowRiichi!Z39 - SecondRowFold!Z39 - SecondRowChange!Z39 - SecondRowCall!Z39</f>
        <v>0</v>
      </c>
      <c r="AA39" s="189">
        <f>SecondRowTotals!AA39 - SecondRowRiichi!AA39 - SecondRowFold!AA39 - SecondRowChange!AA39 - SecondRowCall!AA39</f>
        <v>0</v>
      </c>
      <c r="AB39" s="189">
        <f>SecondRowTotals!AB39 - SecondRowRiichi!AB39 - SecondRowFold!AB39 - SecondRowChange!AB39 - SecondRowCall!AB39</f>
        <v>0</v>
      </c>
      <c r="AC39" s="189">
        <f>SecondRowTotals!AC39 - SecondRowRiichi!AC39 - SecondRowFold!AC39 - SecondRowChange!AC39 - SecondRowCall!AC39</f>
        <v>0</v>
      </c>
      <c r="AD39" s="189">
        <f>SecondRowTotals!AD39 - SecondRowRiichi!AD39 - SecondRowFold!AD39 - SecondRowChange!AD39 - SecondRowCall!AD39</f>
        <v>0</v>
      </c>
      <c r="AE39" s="189">
        <f>SecondRowTotals!AE39 - SecondRowRiichi!AE39 - SecondRowFold!AE39 - SecondRowChange!AE39 - SecondRowCall!AE39</f>
        <v>0</v>
      </c>
      <c r="AF39" s="189">
        <f>SecondRowTotals!AF39 - SecondRowRiichi!AF39 - SecondRowFold!AF39 - SecondRowChange!AF39 - SecondRowCall!AF39</f>
        <v>0</v>
      </c>
      <c r="AG39" s="189">
        <f>SecondRowTotals!AG39 - SecondRowRiichi!AG39 - SecondRowFold!AG39 - SecondRowChange!AG39 - SecondRowCall!AG39</f>
        <v>0</v>
      </c>
      <c r="AH39" s="189">
        <f>SecondRowTotals!AH39 - SecondRowRiichi!AH39 - SecondRowFold!AH39 - SecondRowChange!AH39 - SecondRowCall!AH39</f>
        <v>0</v>
      </c>
      <c r="AI39" s="189">
        <f>SecondRowTotals!AI39 - SecondRowRiichi!AI39 - SecondRowFold!AI39 - SecondRowChange!AI39 - SecondRowCall!AI39</f>
        <v>0</v>
      </c>
      <c r="AJ39" s="189">
        <f>SecondRowTotals!AJ39 - SecondRowRiichi!AJ39 - SecondRowFold!AJ39 - SecondRowChange!AJ39 - SecondRowCall!AJ39</f>
        <v>0</v>
      </c>
      <c r="AK39" s="189">
        <f>SecondRowTotals!AK39 - SecondRowRiichi!AK39 - SecondRowFold!AK39 - SecondRowChange!AK39 - SecondRowCall!AK39</f>
        <v>0</v>
      </c>
      <c r="AL39" s="189">
        <f>SecondRowTotals!AL39 - SecondRowRiichi!AL39 - SecondRowFold!AL39 - SecondRowChange!AL39 - SecondRowCall!AL39</f>
        <v>0</v>
      </c>
      <c r="AM39" s="189">
        <f>SecondRowTotals!AM39 - SecondRowRiichi!AM39 - SecondRowFold!AM39 - SecondRowChange!AM39 - SecondRowCall!AM39</f>
        <v>0</v>
      </c>
      <c r="AN39" s="189">
        <f>SecondRowTotals!AN39 - SecondRowRiichi!AN39 - SecondRowFold!AN39 - SecondRowChange!AN39 - SecondRowCall!AN39</f>
        <v>0</v>
      </c>
      <c r="AO39" s="189">
        <f>SecondRowTotals!AO39 - SecondRowRiichi!AO39 - SecondRowFold!AO39 - SecondRowChange!AO39 - SecondRowCall!AO39</f>
        <v>0</v>
      </c>
      <c r="AP39" s="189">
        <f>SecondRowTotals!AP39 - SecondRowRiichi!AP39 - SecondRowFold!AP39 - SecondRowChange!AP39 - SecondRowCall!AP39</f>
        <v>0</v>
      </c>
    </row>
    <row r="40">
      <c r="A40" s="187" t="s">
        <v>180</v>
      </c>
      <c r="B40" s="189">
        <f>SecondRowTotals!B40 - SecondRowRiichi!B40 - SecondRowFold!B40 - SecondRowChange!B40 - SecondRowCall!B40</f>
        <v>2</v>
      </c>
      <c r="C40" s="189">
        <f>SecondRowTotals!C40 - SecondRowRiichi!C40 - SecondRowFold!C40 - SecondRowChange!C40 - SecondRowCall!C40</f>
        <v>0</v>
      </c>
      <c r="D40" s="189">
        <f>SecondRowTotals!D40 - SecondRowRiichi!D40 - SecondRowFold!D40 - SecondRowChange!D40 - SecondRowCall!D40</f>
        <v>0</v>
      </c>
      <c r="E40" s="189">
        <f>SecondRowTotals!E40 - SecondRowRiichi!E40 - SecondRowFold!E40 - SecondRowChange!E40 - SecondRowCall!E40</f>
        <v>0</v>
      </c>
      <c r="F40" s="189">
        <f>SecondRowTotals!F40 - SecondRowRiichi!F40 - SecondRowFold!F40 - SecondRowChange!F40 - SecondRowCall!F40</f>
        <v>0</v>
      </c>
      <c r="G40" s="189">
        <f>SecondRowTotals!G40 - SecondRowRiichi!G40 - SecondRowFold!G40 - SecondRowChange!G40 - SecondRowCall!G40</f>
        <v>0</v>
      </c>
      <c r="H40" s="189">
        <f>SecondRowTotals!H40 - SecondRowRiichi!H40 - SecondRowFold!H40 - SecondRowChange!H40 - SecondRowCall!H40</f>
        <v>0</v>
      </c>
      <c r="I40" s="189">
        <f>SecondRowTotals!I40 - SecondRowRiichi!I40 - SecondRowFold!I40 - SecondRowChange!I40 - SecondRowCall!I40</f>
        <v>0</v>
      </c>
      <c r="J40" s="189">
        <f>SecondRowTotals!J40 - SecondRowRiichi!J40 - SecondRowFold!J40 - SecondRowChange!J40 - SecondRowCall!J40</f>
        <v>0</v>
      </c>
      <c r="K40" s="189">
        <f>SecondRowTotals!K40 - SecondRowRiichi!K40 - SecondRowFold!K40 - SecondRowChange!K40 - SecondRowCall!K40</f>
        <v>0</v>
      </c>
      <c r="L40" s="189">
        <f>SecondRowTotals!L40 - SecondRowRiichi!L40 - SecondRowFold!L40 - SecondRowChange!L40 - SecondRowCall!L40</f>
        <v>0</v>
      </c>
      <c r="M40" s="189">
        <f>SecondRowTotals!M40 - SecondRowRiichi!M40 - SecondRowFold!M40 - SecondRowChange!M40 - SecondRowCall!M40</f>
        <v>0</v>
      </c>
      <c r="N40" s="189">
        <f>SecondRowTotals!N40 - SecondRowRiichi!N40 - SecondRowFold!N40 - SecondRowChange!N40 - SecondRowCall!N40</f>
        <v>1</v>
      </c>
      <c r="O40" s="189">
        <f>SecondRowTotals!O40 - SecondRowRiichi!O40 - SecondRowFold!O40 - SecondRowChange!O40 - SecondRowCall!O40</f>
        <v>1</v>
      </c>
      <c r="P40" s="189">
        <f>SecondRowTotals!P40 - SecondRowRiichi!P40 - SecondRowFold!P40 - SecondRowChange!P40 - SecondRowCall!P40</f>
        <v>0</v>
      </c>
      <c r="Q40" s="189">
        <f>SecondRowTotals!Q40 - SecondRowRiichi!Q40 - SecondRowFold!Q40 - SecondRowChange!Q40 - SecondRowCall!Q40</f>
        <v>0</v>
      </c>
      <c r="R40" s="189">
        <f>SecondRowTotals!R40 - SecondRowRiichi!R40 - SecondRowFold!R40 - SecondRowChange!R40 - SecondRowCall!R40</f>
        <v>0</v>
      </c>
      <c r="S40" s="189">
        <f>SecondRowTotals!S40 - SecondRowRiichi!S40 - SecondRowFold!S40 - SecondRowChange!S40 - SecondRowCall!S40</f>
        <v>0</v>
      </c>
      <c r="T40" s="189">
        <f>SecondRowTotals!T40 - SecondRowRiichi!T40 - SecondRowFold!T40 - SecondRowChange!T40 - SecondRowCall!T40</f>
        <v>0</v>
      </c>
      <c r="U40" s="189">
        <f>SecondRowTotals!U40 - SecondRowRiichi!U40 - SecondRowFold!U40 - SecondRowChange!U40 - SecondRowCall!U40</f>
        <v>0</v>
      </c>
      <c r="V40" s="189">
        <f>SecondRowTotals!V40 - SecondRowRiichi!V40 - SecondRowFold!V40 - SecondRowChange!V40 - SecondRowCall!V40</f>
        <v>0</v>
      </c>
      <c r="W40" s="189">
        <f>SecondRowTotals!W40 - SecondRowRiichi!W40 - SecondRowFold!W40 - SecondRowChange!W40 - SecondRowCall!W40</f>
        <v>0</v>
      </c>
      <c r="X40" s="189">
        <f>SecondRowTotals!X40 - SecondRowRiichi!X40 - SecondRowFold!X40 - SecondRowChange!X40 - SecondRowCall!X40</f>
        <v>0</v>
      </c>
      <c r="Y40" s="189">
        <f>SecondRowTotals!Y40 - SecondRowRiichi!Y40 - SecondRowFold!Y40 - SecondRowChange!Y40 - SecondRowCall!Y40</f>
        <v>0</v>
      </c>
      <c r="Z40" s="189">
        <f>SecondRowTotals!Z40 - SecondRowRiichi!Z40 - SecondRowFold!Z40 - SecondRowChange!Z40 - SecondRowCall!Z40</f>
        <v>0</v>
      </c>
      <c r="AA40" s="189">
        <f>SecondRowTotals!AA40 - SecondRowRiichi!AA40 - SecondRowFold!AA40 - SecondRowChange!AA40 - SecondRowCall!AA40</f>
        <v>0</v>
      </c>
      <c r="AB40" s="189">
        <f>SecondRowTotals!AB40 - SecondRowRiichi!AB40 - SecondRowFold!AB40 - SecondRowChange!AB40 - SecondRowCall!AB40</f>
        <v>0</v>
      </c>
      <c r="AC40" s="189">
        <f>SecondRowTotals!AC40 - SecondRowRiichi!AC40 - SecondRowFold!AC40 - SecondRowChange!AC40 - SecondRowCall!AC40</f>
        <v>0</v>
      </c>
      <c r="AD40" s="189">
        <f>SecondRowTotals!AD40 - SecondRowRiichi!AD40 - SecondRowFold!AD40 - SecondRowChange!AD40 - SecondRowCall!AD40</f>
        <v>0</v>
      </c>
      <c r="AE40" s="189">
        <f>SecondRowTotals!AE40 - SecondRowRiichi!AE40 - SecondRowFold!AE40 - SecondRowChange!AE40 - SecondRowCall!AE40</f>
        <v>0</v>
      </c>
      <c r="AF40" s="189">
        <f>SecondRowTotals!AF40 - SecondRowRiichi!AF40 - SecondRowFold!AF40 - SecondRowChange!AF40 - SecondRowCall!AF40</f>
        <v>0</v>
      </c>
      <c r="AG40" s="189">
        <f>SecondRowTotals!AG40 - SecondRowRiichi!AG40 - SecondRowFold!AG40 - SecondRowChange!AG40 - SecondRowCall!AG40</f>
        <v>0</v>
      </c>
      <c r="AH40" s="189">
        <f>SecondRowTotals!AH40 - SecondRowRiichi!AH40 - SecondRowFold!AH40 - SecondRowChange!AH40 - SecondRowCall!AH40</f>
        <v>0</v>
      </c>
      <c r="AI40" s="189">
        <f>SecondRowTotals!AI40 - SecondRowRiichi!AI40 - SecondRowFold!AI40 - SecondRowChange!AI40 - SecondRowCall!AI40</f>
        <v>0</v>
      </c>
      <c r="AJ40" s="189">
        <f>SecondRowTotals!AJ40 - SecondRowRiichi!AJ40 - SecondRowFold!AJ40 - SecondRowChange!AJ40 - SecondRowCall!AJ40</f>
        <v>0</v>
      </c>
      <c r="AK40" s="189">
        <f>SecondRowTotals!AK40 - SecondRowRiichi!AK40 - SecondRowFold!AK40 - SecondRowChange!AK40 - SecondRowCall!AK40</f>
        <v>0</v>
      </c>
      <c r="AL40" s="189">
        <f>SecondRowTotals!AL40 - SecondRowRiichi!AL40 - SecondRowFold!AL40 - SecondRowChange!AL40 - SecondRowCall!AL40</f>
        <v>0</v>
      </c>
      <c r="AM40" s="189">
        <f>SecondRowTotals!AM40 - SecondRowRiichi!AM40 - SecondRowFold!AM40 - SecondRowChange!AM40 - SecondRowCall!AM40</f>
        <v>0</v>
      </c>
      <c r="AN40" s="189">
        <f>SecondRowTotals!AN40 - SecondRowRiichi!AN40 - SecondRowFold!AN40 - SecondRowChange!AN40 - SecondRowCall!AN40</f>
        <v>0</v>
      </c>
      <c r="AO40" s="189">
        <f>SecondRowTotals!AO40 - SecondRowRiichi!AO40 - SecondRowFold!AO40 - SecondRowChange!AO40 - SecondRowCall!AO40</f>
        <v>0</v>
      </c>
      <c r="AP40" s="189">
        <f>SecondRowTotals!AP40 - SecondRowRiichi!AP40 - SecondRowFold!AP40 - SecondRowChange!AP40 - SecondRowCall!AP40</f>
        <v>0</v>
      </c>
    </row>
    <row r="41">
      <c r="A41" s="187" t="s">
        <v>181</v>
      </c>
      <c r="B41" s="189">
        <f>SecondRowTotals!B41 - SecondRowRiichi!B41 - SecondRowFold!B41 - SecondRowChange!B41 - SecondRowCall!B41</f>
        <v>1</v>
      </c>
      <c r="C41" s="189">
        <f>SecondRowTotals!C41 - SecondRowRiichi!C41 - SecondRowFold!C41 - SecondRowChange!C41 - SecondRowCall!C41</f>
        <v>0</v>
      </c>
      <c r="D41" s="189">
        <f>SecondRowTotals!D41 - SecondRowRiichi!D41 - SecondRowFold!D41 - SecondRowChange!D41 - SecondRowCall!D41</f>
        <v>0</v>
      </c>
      <c r="E41" s="189">
        <f>SecondRowTotals!E41 - SecondRowRiichi!E41 - SecondRowFold!E41 - SecondRowChange!E41 - SecondRowCall!E41</f>
        <v>0</v>
      </c>
      <c r="F41" s="189">
        <f>SecondRowTotals!F41 - SecondRowRiichi!F41 - SecondRowFold!F41 - SecondRowChange!F41 - SecondRowCall!F41</f>
        <v>0</v>
      </c>
      <c r="G41" s="189">
        <f>SecondRowTotals!G41 - SecondRowRiichi!G41 - SecondRowFold!G41 - SecondRowChange!G41 - SecondRowCall!G41</f>
        <v>0</v>
      </c>
      <c r="H41" s="189">
        <f>SecondRowTotals!H41 - SecondRowRiichi!H41 - SecondRowFold!H41 - SecondRowChange!H41 - SecondRowCall!H41</f>
        <v>0</v>
      </c>
      <c r="I41" s="189">
        <f>SecondRowTotals!I41 - SecondRowRiichi!I41 - SecondRowFold!I41 - SecondRowChange!I41 - SecondRowCall!I41</f>
        <v>0</v>
      </c>
      <c r="J41" s="189">
        <f>SecondRowTotals!J41 - SecondRowRiichi!J41 - SecondRowFold!J41 - SecondRowChange!J41 - SecondRowCall!J41</f>
        <v>0</v>
      </c>
      <c r="K41" s="189">
        <f>SecondRowTotals!K41 - SecondRowRiichi!K41 - SecondRowFold!K41 - SecondRowChange!K41 - SecondRowCall!K41</f>
        <v>0</v>
      </c>
      <c r="L41" s="189">
        <f>SecondRowTotals!L41 - SecondRowRiichi!L41 - SecondRowFold!L41 - SecondRowChange!L41 - SecondRowCall!L41</f>
        <v>0</v>
      </c>
      <c r="M41" s="189">
        <f>SecondRowTotals!M41 - SecondRowRiichi!M41 - SecondRowFold!M41 - SecondRowChange!M41 - SecondRowCall!M41</f>
        <v>1</v>
      </c>
      <c r="N41" s="189">
        <f>SecondRowTotals!N41 - SecondRowRiichi!N41 - SecondRowFold!N41 - SecondRowChange!N41 - SecondRowCall!N41</f>
        <v>0</v>
      </c>
      <c r="O41" s="189">
        <f>SecondRowTotals!O41 - SecondRowRiichi!O41 - SecondRowFold!O41 - SecondRowChange!O41 - SecondRowCall!O41</f>
        <v>0</v>
      </c>
      <c r="P41" s="189">
        <f>SecondRowTotals!P41 - SecondRowRiichi!P41 - SecondRowFold!P41 - SecondRowChange!P41 - SecondRowCall!P41</f>
        <v>0</v>
      </c>
      <c r="Q41" s="189">
        <f>SecondRowTotals!Q41 - SecondRowRiichi!Q41 - SecondRowFold!Q41 - SecondRowChange!Q41 - SecondRowCall!Q41</f>
        <v>0</v>
      </c>
      <c r="R41" s="189">
        <f>SecondRowTotals!R41 - SecondRowRiichi!R41 - SecondRowFold!R41 - SecondRowChange!R41 - SecondRowCall!R41</f>
        <v>0</v>
      </c>
      <c r="S41" s="189">
        <f>SecondRowTotals!S41 - SecondRowRiichi!S41 - SecondRowFold!S41 - SecondRowChange!S41 - SecondRowCall!S41</f>
        <v>0</v>
      </c>
      <c r="T41" s="189">
        <f>SecondRowTotals!T41 - SecondRowRiichi!T41 - SecondRowFold!T41 - SecondRowChange!T41 - SecondRowCall!T41</f>
        <v>0</v>
      </c>
      <c r="U41" s="189">
        <f>SecondRowTotals!U41 - SecondRowRiichi!U41 - SecondRowFold!U41 - SecondRowChange!U41 - SecondRowCall!U41</f>
        <v>0</v>
      </c>
      <c r="V41" s="189">
        <f>SecondRowTotals!V41 - SecondRowRiichi!V41 - SecondRowFold!V41 - SecondRowChange!V41 - SecondRowCall!V41</f>
        <v>0</v>
      </c>
      <c r="W41" s="189">
        <f>SecondRowTotals!W41 - SecondRowRiichi!W41 - SecondRowFold!W41 - SecondRowChange!W41 - SecondRowCall!W41</f>
        <v>0</v>
      </c>
      <c r="X41" s="189">
        <f>SecondRowTotals!X41 - SecondRowRiichi!X41 - SecondRowFold!X41 - SecondRowChange!X41 - SecondRowCall!X41</f>
        <v>0</v>
      </c>
      <c r="Y41" s="189">
        <f>SecondRowTotals!Y41 - SecondRowRiichi!Y41 - SecondRowFold!Y41 - SecondRowChange!Y41 - SecondRowCall!Y41</f>
        <v>0</v>
      </c>
      <c r="Z41" s="189">
        <f>SecondRowTotals!Z41 - SecondRowRiichi!Z41 - SecondRowFold!Z41 - SecondRowChange!Z41 - SecondRowCall!Z41</f>
        <v>0</v>
      </c>
      <c r="AA41" s="189">
        <f>SecondRowTotals!AA41 - SecondRowRiichi!AA41 - SecondRowFold!AA41 - SecondRowChange!AA41 - SecondRowCall!AA41</f>
        <v>0</v>
      </c>
      <c r="AB41" s="189">
        <f>SecondRowTotals!AB41 - SecondRowRiichi!AB41 - SecondRowFold!AB41 - SecondRowChange!AB41 - SecondRowCall!AB41</f>
        <v>0</v>
      </c>
      <c r="AC41" s="189">
        <f>SecondRowTotals!AC41 - SecondRowRiichi!AC41 - SecondRowFold!AC41 - SecondRowChange!AC41 - SecondRowCall!AC41</f>
        <v>0</v>
      </c>
      <c r="AD41" s="189">
        <f>SecondRowTotals!AD41 - SecondRowRiichi!AD41 - SecondRowFold!AD41 - SecondRowChange!AD41 - SecondRowCall!AD41</f>
        <v>0</v>
      </c>
      <c r="AE41" s="189">
        <f>SecondRowTotals!AE41 - SecondRowRiichi!AE41 - SecondRowFold!AE41 - SecondRowChange!AE41 - SecondRowCall!AE41</f>
        <v>0</v>
      </c>
      <c r="AF41" s="189">
        <f>SecondRowTotals!AF41 - SecondRowRiichi!AF41 - SecondRowFold!AF41 - SecondRowChange!AF41 - SecondRowCall!AF41</f>
        <v>0</v>
      </c>
      <c r="AG41" s="189">
        <f>SecondRowTotals!AG41 - SecondRowRiichi!AG41 - SecondRowFold!AG41 - SecondRowChange!AG41 - SecondRowCall!AG41</f>
        <v>0</v>
      </c>
      <c r="AH41" s="189">
        <f>SecondRowTotals!AH41 - SecondRowRiichi!AH41 - SecondRowFold!AH41 - SecondRowChange!AH41 - SecondRowCall!AH41</f>
        <v>0</v>
      </c>
      <c r="AI41" s="189">
        <f>SecondRowTotals!AI41 - SecondRowRiichi!AI41 - SecondRowFold!AI41 - SecondRowChange!AI41 - SecondRowCall!AI41</f>
        <v>0</v>
      </c>
      <c r="AJ41" s="189">
        <f>SecondRowTotals!AJ41 - SecondRowRiichi!AJ41 - SecondRowFold!AJ41 - SecondRowChange!AJ41 - SecondRowCall!AJ41</f>
        <v>0</v>
      </c>
      <c r="AK41" s="189">
        <f>SecondRowTotals!AK41 - SecondRowRiichi!AK41 - SecondRowFold!AK41 - SecondRowChange!AK41 - SecondRowCall!AK41</f>
        <v>0</v>
      </c>
      <c r="AL41" s="189">
        <f>SecondRowTotals!AL41 - SecondRowRiichi!AL41 - SecondRowFold!AL41 - SecondRowChange!AL41 - SecondRowCall!AL41</f>
        <v>0</v>
      </c>
      <c r="AM41" s="189">
        <f>SecondRowTotals!AM41 - SecondRowRiichi!AM41 - SecondRowFold!AM41 - SecondRowChange!AM41 - SecondRowCall!AM41</f>
        <v>0</v>
      </c>
      <c r="AN41" s="189">
        <f>SecondRowTotals!AN41 - SecondRowRiichi!AN41 - SecondRowFold!AN41 - SecondRowChange!AN41 - SecondRowCall!AN41</f>
        <v>0</v>
      </c>
      <c r="AO41" s="189">
        <f>SecondRowTotals!AO41 - SecondRowRiichi!AO41 - SecondRowFold!AO41 - SecondRowChange!AO41 - SecondRowCall!AO41</f>
        <v>0</v>
      </c>
      <c r="AP41" s="189">
        <f>SecondRowTotals!AP41 - SecondRowRiichi!AP41 - SecondRowFold!AP41 - SecondRowChange!AP41 - SecondRowCall!AP41</f>
        <v>0</v>
      </c>
    </row>
    <row r="42">
      <c r="A42" s="187" t="s">
        <v>182</v>
      </c>
      <c r="B42" s="189">
        <f>SecondRowTotals!B42 - SecondRowRiichi!B42 - SecondRowFold!B42 - SecondRowChange!B42 - SecondRowCall!B42</f>
        <v>8</v>
      </c>
      <c r="C42" s="189">
        <f>SecondRowTotals!C42 - SecondRowRiichi!C42 - SecondRowFold!C42 - SecondRowChange!C42 - SecondRowCall!C42</f>
        <v>0</v>
      </c>
      <c r="D42" s="189">
        <f>SecondRowTotals!D42 - SecondRowRiichi!D42 - SecondRowFold!D42 - SecondRowChange!D42 - SecondRowCall!D42</f>
        <v>0</v>
      </c>
      <c r="E42" s="189">
        <f>SecondRowTotals!E42 - SecondRowRiichi!E42 - SecondRowFold!E42 - SecondRowChange!E42 - SecondRowCall!E42</f>
        <v>0</v>
      </c>
      <c r="F42" s="189">
        <f>SecondRowTotals!F42 - SecondRowRiichi!F42 - SecondRowFold!F42 - SecondRowChange!F42 - SecondRowCall!F42</f>
        <v>0</v>
      </c>
      <c r="G42" s="189">
        <f>SecondRowTotals!G42 - SecondRowRiichi!G42 - SecondRowFold!G42 - SecondRowChange!G42 - SecondRowCall!G42</f>
        <v>0</v>
      </c>
      <c r="H42" s="189">
        <f>SecondRowTotals!H42 - SecondRowRiichi!H42 - SecondRowFold!H42 - SecondRowChange!H42 - SecondRowCall!H42</f>
        <v>0</v>
      </c>
      <c r="I42" s="189">
        <f>SecondRowTotals!I42 - SecondRowRiichi!I42 - SecondRowFold!I42 - SecondRowChange!I42 - SecondRowCall!I42</f>
        <v>0</v>
      </c>
      <c r="J42" s="189">
        <f>SecondRowTotals!J42 - SecondRowRiichi!J42 - SecondRowFold!J42 - SecondRowChange!J42 - SecondRowCall!J42</f>
        <v>0</v>
      </c>
      <c r="K42" s="189">
        <f>SecondRowTotals!K42 - SecondRowRiichi!K42 - SecondRowFold!K42 - SecondRowChange!K42 - SecondRowCall!K42</f>
        <v>2</v>
      </c>
      <c r="L42" s="189">
        <f>SecondRowTotals!L42 - SecondRowRiichi!L42 - SecondRowFold!L42 - SecondRowChange!L42 - SecondRowCall!L42</f>
        <v>1</v>
      </c>
      <c r="M42" s="189">
        <f>SecondRowTotals!M42 - SecondRowRiichi!M42 - SecondRowFold!M42 - SecondRowChange!M42 - SecondRowCall!M42</f>
        <v>2</v>
      </c>
      <c r="N42" s="189">
        <f>SecondRowTotals!N42 - SecondRowRiichi!N42 - SecondRowFold!N42 - SecondRowChange!N42 - SecondRowCall!N42</f>
        <v>2</v>
      </c>
      <c r="O42" s="189">
        <f>SecondRowTotals!O42 - SecondRowRiichi!O42 - SecondRowFold!O42 - SecondRowChange!O42 - SecondRowCall!O42</f>
        <v>1</v>
      </c>
      <c r="P42" s="189">
        <f>SecondRowTotals!P42 - SecondRowRiichi!P42 - SecondRowFold!P42 - SecondRowChange!P42 - SecondRowCall!P42</f>
        <v>0</v>
      </c>
      <c r="Q42" s="189">
        <f>SecondRowTotals!Q42 - SecondRowRiichi!Q42 - SecondRowFold!Q42 - SecondRowChange!Q42 - SecondRowCall!Q42</f>
        <v>0</v>
      </c>
      <c r="R42" s="189">
        <f>SecondRowTotals!R42 - SecondRowRiichi!R42 - SecondRowFold!R42 - SecondRowChange!R42 - SecondRowCall!R42</f>
        <v>0</v>
      </c>
      <c r="S42" s="189">
        <f>SecondRowTotals!S42 - SecondRowRiichi!S42 - SecondRowFold!S42 - SecondRowChange!S42 - SecondRowCall!S42</f>
        <v>0</v>
      </c>
      <c r="T42" s="189">
        <f>SecondRowTotals!T42 - SecondRowRiichi!T42 - SecondRowFold!T42 - SecondRowChange!T42 - SecondRowCall!T42</f>
        <v>0</v>
      </c>
      <c r="U42" s="189">
        <f>SecondRowTotals!U42 - SecondRowRiichi!U42 - SecondRowFold!U42 - SecondRowChange!U42 - SecondRowCall!U42</f>
        <v>0</v>
      </c>
      <c r="V42" s="189">
        <f>SecondRowTotals!V42 - SecondRowRiichi!V42 - SecondRowFold!V42 - SecondRowChange!V42 - SecondRowCall!V42</f>
        <v>0</v>
      </c>
      <c r="W42" s="189">
        <f>SecondRowTotals!W42 - SecondRowRiichi!W42 - SecondRowFold!W42 - SecondRowChange!W42 - SecondRowCall!W42</f>
        <v>0</v>
      </c>
      <c r="X42" s="189">
        <f>SecondRowTotals!X42 - SecondRowRiichi!X42 - SecondRowFold!X42 - SecondRowChange!X42 - SecondRowCall!X42</f>
        <v>0</v>
      </c>
      <c r="Y42" s="189">
        <f>SecondRowTotals!Y42 - SecondRowRiichi!Y42 - SecondRowFold!Y42 - SecondRowChange!Y42 - SecondRowCall!Y42</f>
        <v>0</v>
      </c>
      <c r="Z42" s="189">
        <f>SecondRowTotals!Z42 - SecondRowRiichi!Z42 - SecondRowFold!Z42 - SecondRowChange!Z42 - SecondRowCall!Z42</f>
        <v>0</v>
      </c>
      <c r="AA42" s="189">
        <f>SecondRowTotals!AA42 - SecondRowRiichi!AA42 - SecondRowFold!AA42 - SecondRowChange!AA42 - SecondRowCall!AA42</f>
        <v>0</v>
      </c>
      <c r="AB42" s="189">
        <f>SecondRowTotals!AB42 - SecondRowRiichi!AB42 - SecondRowFold!AB42 - SecondRowChange!AB42 - SecondRowCall!AB42</f>
        <v>0</v>
      </c>
      <c r="AC42" s="189">
        <f>SecondRowTotals!AC42 - SecondRowRiichi!AC42 - SecondRowFold!AC42 - SecondRowChange!AC42 - SecondRowCall!AC42</f>
        <v>0</v>
      </c>
      <c r="AD42" s="189">
        <f>SecondRowTotals!AD42 - SecondRowRiichi!AD42 - SecondRowFold!AD42 - SecondRowChange!AD42 - SecondRowCall!AD42</f>
        <v>0</v>
      </c>
      <c r="AE42" s="189">
        <f>SecondRowTotals!AE42 - SecondRowRiichi!AE42 - SecondRowFold!AE42 - SecondRowChange!AE42 - SecondRowCall!AE42</f>
        <v>0</v>
      </c>
      <c r="AF42" s="189">
        <f>SecondRowTotals!AF42 - SecondRowRiichi!AF42 - SecondRowFold!AF42 - SecondRowChange!AF42 - SecondRowCall!AF42</f>
        <v>0</v>
      </c>
      <c r="AG42" s="189">
        <f>SecondRowTotals!AG42 - SecondRowRiichi!AG42 - SecondRowFold!AG42 - SecondRowChange!AG42 - SecondRowCall!AG42</f>
        <v>0</v>
      </c>
      <c r="AH42" s="189">
        <f>SecondRowTotals!AH42 - SecondRowRiichi!AH42 - SecondRowFold!AH42 - SecondRowChange!AH42 - SecondRowCall!AH42</f>
        <v>0</v>
      </c>
      <c r="AI42" s="189">
        <f>SecondRowTotals!AI42 - SecondRowRiichi!AI42 - SecondRowFold!AI42 - SecondRowChange!AI42 - SecondRowCall!AI42</f>
        <v>0</v>
      </c>
      <c r="AJ42" s="189">
        <f>SecondRowTotals!AJ42 - SecondRowRiichi!AJ42 - SecondRowFold!AJ42 - SecondRowChange!AJ42 - SecondRowCall!AJ42</f>
        <v>0</v>
      </c>
      <c r="AK42" s="189">
        <f>SecondRowTotals!AK42 - SecondRowRiichi!AK42 - SecondRowFold!AK42 - SecondRowChange!AK42 - SecondRowCall!AK42</f>
        <v>0</v>
      </c>
      <c r="AL42" s="189">
        <f>SecondRowTotals!AL42 - SecondRowRiichi!AL42 - SecondRowFold!AL42 - SecondRowChange!AL42 - SecondRowCall!AL42</f>
        <v>0</v>
      </c>
      <c r="AM42" s="189">
        <f>SecondRowTotals!AM42 - SecondRowRiichi!AM42 - SecondRowFold!AM42 - SecondRowChange!AM42 - SecondRowCall!AM42</f>
        <v>0</v>
      </c>
      <c r="AN42" s="189">
        <f>SecondRowTotals!AN42 - SecondRowRiichi!AN42 - SecondRowFold!AN42 - SecondRowChange!AN42 - SecondRowCall!AN42</f>
        <v>0</v>
      </c>
      <c r="AO42" s="189">
        <f>SecondRowTotals!AO42 - SecondRowRiichi!AO42 - SecondRowFold!AO42 - SecondRowChange!AO42 - SecondRowCall!AO42</f>
        <v>0</v>
      </c>
      <c r="AP42" s="189">
        <f>SecondRowTotals!AP42 - SecondRowRiichi!AP42 - SecondRowFold!AP42 - SecondRowChange!AP42 - SecondRowCall!AP42</f>
        <v>0</v>
      </c>
    </row>
    <row r="43">
      <c r="A43" s="187" t="s">
        <v>183</v>
      </c>
      <c r="B43" s="189">
        <f>SecondRowTotals!B43 - SecondRowRiichi!B43 - SecondRowFold!B43 - SecondRowChange!B43 - SecondRowCall!B43</f>
        <v>10</v>
      </c>
      <c r="C43" s="189">
        <f>SecondRowTotals!C43 - SecondRowRiichi!C43 - SecondRowFold!C43 - SecondRowChange!C43 - SecondRowCall!C43</f>
        <v>0</v>
      </c>
      <c r="D43" s="189">
        <f>SecondRowTotals!D43 - SecondRowRiichi!D43 - SecondRowFold!D43 - SecondRowChange!D43 - SecondRowCall!D43</f>
        <v>0</v>
      </c>
      <c r="E43" s="189">
        <f>SecondRowTotals!E43 - SecondRowRiichi!E43 - SecondRowFold!E43 - SecondRowChange!E43 - SecondRowCall!E43</f>
        <v>0</v>
      </c>
      <c r="F43" s="189">
        <f>SecondRowTotals!F43 - SecondRowRiichi!F43 - SecondRowFold!F43 - SecondRowChange!F43 - SecondRowCall!F43</f>
        <v>0</v>
      </c>
      <c r="G43" s="189">
        <f>SecondRowTotals!G43 - SecondRowRiichi!G43 - SecondRowFold!G43 - SecondRowChange!G43 - SecondRowCall!G43</f>
        <v>0</v>
      </c>
      <c r="H43" s="189">
        <f>SecondRowTotals!H43 - SecondRowRiichi!H43 - SecondRowFold!H43 - SecondRowChange!H43 - SecondRowCall!H43</f>
        <v>0</v>
      </c>
      <c r="I43" s="189">
        <f>SecondRowTotals!I43 - SecondRowRiichi!I43 - SecondRowFold!I43 - SecondRowChange!I43 - SecondRowCall!I43</f>
        <v>0</v>
      </c>
      <c r="J43" s="189">
        <f>SecondRowTotals!J43 - SecondRowRiichi!J43 - SecondRowFold!J43 - SecondRowChange!J43 - SecondRowCall!J43</f>
        <v>0</v>
      </c>
      <c r="K43" s="189">
        <f>SecondRowTotals!K43 - SecondRowRiichi!K43 - SecondRowFold!K43 - SecondRowChange!K43 - SecondRowCall!K43</f>
        <v>0</v>
      </c>
      <c r="L43" s="189">
        <f>SecondRowTotals!L43 - SecondRowRiichi!L43 - SecondRowFold!L43 - SecondRowChange!L43 - SecondRowCall!L43</f>
        <v>1</v>
      </c>
      <c r="M43" s="189">
        <f>SecondRowTotals!M43 - SecondRowRiichi!M43 - SecondRowFold!M43 - SecondRowChange!M43 - SecondRowCall!M43</f>
        <v>2</v>
      </c>
      <c r="N43" s="189">
        <f>SecondRowTotals!N43 - SecondRowRiichi!N43 - SecondRowFold!N43 - SecondRowChange!N43 - SecondRowCall!N43</f>
        <v>2</v>
      </c>
      <c r="O43" s="189">
        <f>SecondRowTotals!O43 - SecondRowRiichi!O43 - SecondRowFold!O43 - SecondRowChange!O43 - SecondRowCall!O43</f>
        <v>3</v>
      </c>
      <c r="P43" s="189">
        <f>SecondRowTotals!P43 - SecondRowRiichi!P43 - SecondRowFold!P43 - SecondRowChange!P43 - SecondRowCall!P43</f>
        <v>1</v>
      </c>
      <c r="Q43" s="189">
        <f>SecondRowTotals!Q43 - SecondRowRiichi!Q43 - SecondRowFold!Q43 - SecondRowChange!Q43 - SecondRowCall!Q43</f>
        <v>1</v>
      </c>
      <c r="R43" s="189">
        <f>SecondRowTotals!R43 - SecondRowRiichi!R43 - SecondRowFold!R43 - SecondRowChange!R43 - SecondRowCall!R43</f>
        <v>0</v>
      </c>
      <c r="S43" s="189">
        <f>SecondRowTotals!S43 - SecondRowRiichi!S43 - SecondRowFold!S43 - SecondRowChange!S43 - SecondRowCall!S43</f>
        <v>0</v>
      </c>
      <c r="T43" s="189">
        <f>SecondRowTotals!T43 - SecondRowRiichi!T43 - SecondRowFold!T43 - SecondRowChange!T43 - SecondRowCall!T43</f>
        <v>0</v>
      </c>
      <c r="U43" s="189">
        <f>SecondRowTotals!U43 - SecondRowRiichi!U43 - SecondRowFold!U43 - SecondRowChange!U43 - SecondRowCall!U43</f>
        <v>0</v>
      </c>
      <c r="V43" s="189">
        <f>SecondRowTotals!V43 - SecondRowRiichi!V43 - SecondRowFold!V43 - SecondRowChange!V43 - SecondRowCall!V43</f>
        <v>0</v>
      </c>
      <c r="W43" s="189">
        <f>SecondRowTotals!W43 - SecondRowRiichi!W43 - SecondRowFold!W43 - SecondRowChange!W43 - SecondRowCall!W43</f>
        <v>0</v>
      </c>
      <c r="X43" s="189">
        <f>SecondRowTotals!X43 - SecondRowRiichi!X43 - SecondRowFold!X43 - SecondRowChange!X43 - SecondRowCall!X43</f>
        <v>0</v>
      </c>
      <c r="Y43" s="189">
        <f>SecondRowTotals!Y43 - SecondRowRiichi!Y43 - SecondRowFold!Y43 - SecondRowChange!Y43 - SecondRowCall!Y43</f>
        <v>0</v>
      </c>
      <c r="Z43" s="189">
        <f>SecondRowTotals!Z43 - SecondRowRiichi!Z43 - SecondRowFold!Z43 - SecondRowChange!Z43 - SecondRowCall!Z43</f>
        <v>0</v>
      </c>
      <c r="AA43" s="189">
        <f>SecondRowTotals!AA43 - SecondRowRiichi!AA43 - SecondRowFold!AA43 - SecondRowChange!AA43 - SecondRowCall!AA43</f>
        <v>0</v>
      </c>
      <c r="AB43" s="189">
        <f>SecondRowTotals!AB43 - SecondRowRiichi!AB43 - SecondRowFold!AB43 - SecondRowChange!AB43 - SecondRowCall!AB43</f>
        <v>0</v>
      </c>
      <c r="AC43" s="189">
        <f>SecondRowTotals!AC43 - SecondRowRiichi!AC43 - SecondRowFold!AC43 - SecondRowChange!AC43 - SecondRowCall!AC43</f>
        <v>0</v>
      </c>
      <c r="AD43" s="189">
        <f>SecondRowTotals!AD43 - SecondRowRiichi!AD43 - SecondRowFold!AD43 - SecondRowChange!AD43 - SecondRowCall!AD43</f>
        <v>0</v>
      </c>
      <c r="AE43" s="189">
        <f>SecondRowTotals!AE43 - SecondRowRiichi!AE43 - SecondRowFold!AE43 - SecondRowChange!AE43 - SecondRowCall!AE43</f>
        <v>0</v>
      </c>
      <c r="AF43" s="189">
        <f>SecondRowTotals!AF43 - SecondRowRiichi!AF43 - SecondRowFold!AF43 - SecondRowChange!AF43 - SecondRowCall!AF43</f>
        <v>0</v>
      </c>
      <c r="AG43" s="189">
        <f>SecondRowTotals!AG43 - SecondRowRiichi!AG43 - SecondRowFold!AG43 - SecondRowChange!AG43 - SecondRowCall!AG43</f>
        <v>0</v>
      </c>
      <c r="AH43" s="189">
        <f>SecondRowTotals!AH43 - SecondRowRiichi!AH43 - SecondRowFold!AH43 - SecondRowChange!AH43 - SecondRowCall!AH43</f>
        <v>0</v>
      </c>
      <c r="AI43" s="189">
        <f>SecondRowTotals!AI43 - SecondRowRiichi!AI43 - SecondRowFold!AI43 - SecondRowChange!AI43 - SecondRowCall!AI43</f>
        <v>0</v>
      </c>
      <c r="AJ43" s="189">
        <f>SecondRowTotals!AJ43 - SecondRowRiichi!AJ43 - SecondRowFold!AJ43 - SecondRowChange!AJ43 - SecondRowCall!AJ43</f>
        <v>0</v>
      </c>
      <c r="AK43" s="189">
        <f>SecondRowTotals!AK43 - SecondRowRiichi!AK43 - SecondRowFold!AK43 - SecondRowChange!AK43 - SecondRowCall!AK43</f>
        <v>0</v>
      </c>
      <c r="AL43" s="189">
        <f>SecondRowTotals!AL43 - SecondRowRiichi!AL43 - SecondRowFold!AL43 - SecondRowChange!AL43 - SecondRowCall!AL43</f>
        <v>0</v>
      </c>
      <c r="AM43" s="189">
        <f>SecondRowTotals!AM43 - SecondRowRiichi!AM43 - SecondRowFold!AM43 - SecondRowChange!AM43 - SecondRowCall!AM43</f>
        <v>0</v>
      </c>
      <c r="AN43" s="189">
        <f>SecondRowTotals!AN43 - SecondRowRiichi!AN43 - SecondRowFold!AN43 - SecondRowChange!AN43 - SecondRowCall!AN43</f>
        <v>0</v>
      </c>
      <c r="AO43" s="189">
        <f>SecondRowTotals!AO43 - SecondRowRiichi!AO43 - SecondRowFold!AO43 - SecondRowChange!AO43 - SecondRowCall!AO43</f>
        <v>0</v>
      </c>
      <c r="AP43" s="189">
        <f>SecondRowTotals!AP43 - SecondRowRiichi!AP43 - SecondRowFold!AP43 - SecondRowChange!AP43 - SecondRowCall!AP43</f>
        <v>0</v>
      </c>
    </row>
    <row r="44">
      <c r="A44" s="187" t="s">
        <v>184</v>
      </c>
      <c r="B44" s="189">
        <f>SecondRowTotals!B44 - SecondRowRiichi!B44 - SecondRowFold!B44 - SecondRowChange!B44 - SecondRowCall!B44</f>
        <v>2</v>
      </c>
      <c r="C44" s="189">
        <f>SecondRowTotals!C44 - SecondRowRiichi!C44 - SecondRowFold!C44 - SecondRowChange!C44 - SecondRowCall!C44</f>
        <v>0</v>
      </c>
      <c r="D44" s="189">
        <f>SecondRowTotals!D44 - SecondRowRiichi!D44 - SecondRowFold!D44 - SecondRowChange!D44 - SecondRowCall!D44</f>
        <v>0</v>
      </c>
      <c r="E44" s="189">
        <f>SecondRowTotals!E44 - SecondRowRiichi!E44 - SecondRowFold!E44 - SecondRowChange!E44 - SecondRowCall!E44</f>
        <v>0</v>
      </c>
      <c r="F44" s="189">
        <f>SecondRowTotals!F44 - SecondRowRiichi!F44 - SecondRowFold!F44 - SecondRowChange!F44 - SecondRowCall!F44</f>
        <v>0</v>
      </c>
      <c r="G44" s="189">
        <f>SecondRowTotals!G44 - SecondRowRiichi!G44 - SecondRowFold!G44 - SecondRowChange!G44 - SecondRowCall!G44</f>
        <v>0</v>
      </c>
      <c r="H44" s="189">
        <f>SecondRowTotals!H44 - SecondRowRiichi!H44 - SecondRowFold!H44 - SecondRowChange!H44 - SecondRowCall!H44</f>
        <v>0</v>
      </c>
      <c r="I44" s="189">
        <f>SecondRowTotals!I44 - SecondRowRiichi!I44 - SecondRowFold!I44 - SecondRowChange!I44 - SecondRowCall!I44</f>
        <v>0</v>
      </c>
      <c r="J44" s="189">
        <f>SecondRowTotals!J44 - SecondRowRiichi!J44 - SecondRowFold!J44 - SecondRowChange!J44 - SecondRowCall!J44</f>
        <v>1</v>
      </c>
      <c r="K44" s="189">
        <f>SecondRowTotals!K44 - SecondRowRiichi!K44 - SecondRowFold!K44 - SecondRowChange!K44 - SecondRowCall!K44</f>
        <v>1</v>
      </c>
      <c r="L44" s="189">
        <f>SecondRowTotals!L44 - SecondRowRiichi!L44 - SecondRowFold!L44 - SecondRowChange!L44 - SecondRowCall!L44</f>
        <v>0</v>
      </c>
      <c r="M44" s="189">
        <f>SecondRowTotals!M44 - SecondRowRiichi!M44 - SecondRowFold!M44 - SecondRowChange!M44 - SecondRowCall!M44</f>
        <v>0</v>
      </c>
      <c r="N44" s="189">
        <f>SecondRowTotals!N44 - SecondRowRiichi!N44 - SecondRowFold!N44 - SecondRowChange!N44 - SecondRowCall!N44</f>
        <v>0</v>
      </c>
      <c r="O44" s="189">
        <f>SecondRowTotals!O44 - SecondRowRiichi!O44 - SecondRowFold!O44 - SecondRowChange!O44 - SecondRowCall!O44</f>
        <v>0</v>
      </c>
      <c r="P44" s="189">
        <f>SecondRowTotals!P44 - SecondRowRiichi!P44 - SecondRowFold!P44 - SecondRowChange!P44 - SecondRowCall!P44</f>
        <v>0</v>
      </c>
      <c r="Q44" s="189">
        <f>SecondRowTotals!Q44 - SecondRowRiichi!Q44 - SecondRowFold!Q44 - SecondRowChange!Q44 - SecondRowCall!Q44</f>
        <v>0</v>
      </c>
      <c r="R44" s="189">
        <f>SecondRowTotals!R44 - SecondRowRiichi!R44 - SecondRowFold!R44 - SecondRowChange!R44 - SecondRowCall!R44</f>
        <v>0</v>
      </c>
      <c r="S44" s="189">
        <f>SecondRowTotals!S44 - SecondRowRiichi!S44 - SecondRowFold!S44 - SecondRowChange!S44 - SecondRowCall!S44</f>
        <v>0</v>
      </c>
      <c r="T44" s="189">
        <f>SecondRowTotals!T44 - SecondRowRiichi!T44 - SecondRowFold!T44 - SecondRowChange!T44 - SecondRowCall!T44</f>
        <v>0</v>
      </c>
      <c r="U44" s="189">
        <f>SecondRowTotals!U44 - SecondRowRiichi!U44 - SecondRowFold!U44 - SecondRowChange!U44 - SecondRowCall!U44</f>
        <v>0</v>
      </c>
      <c r="V44" s="189">
        <f>SecondRowTotals!V44 - SecondRowRiichi!V44 - SecondRowFold!V44 - SecondRowChange!V44 - SecondRowCall!V44</f>
        <v>0</v>
      </c>
      <c r="W44" s="189">
        <f>SecondRowTotals!W44 - SecondRowRiichi!W44 - SecondRowFold!W44 - SecondRowChange!W44 - SecondRowCall!W44</f>
        <v>0</v>
      </c>
      <c r="X44" s="189">
        <f>SecondRowTotals!X44 - SecondRowRiichi!X44 - SecondRowFold!X44 - SecondRowChange!X44 - SecondRowCall!X44</f>
        <v>0</v>
      </c>
      <c r="Y44" s="189">
        <f>SecondRowTotals!Y44 - SecondRowRiichi!Y44 - SecondRowFold!Y44 - SecondRowChange!Y44 - SecondRowCall!Y44</f>
        <v>0</v>
      </c>
      <c r="Z44" s="189">
        <f>SecondRowTotals!Z44 - SecondRowRiichi!Z44 - SecondRowFold!Z44 - SecondRowChange!Z44 - SecondRowCall!Z44</f>
        <v>0</v>
      </c>
      <c r="AA44" s="189">
        <f>SecondRowTotals!AA44 - SecondRowRiichi!AA44 - SecondRowFold!AA44 - SecondRowChange!AA44 - SecondRowCall!AA44</f>
        <v>0</v>
      </c>
      <c r="AB44" s="189">
        <f>SecondRowTotals!AB44 - SecondRowRiichi!AB44 - SecondRowFold!AB44 - SecondRowChange!AB44 - SecondRowCall!AB44</f>
        <v>0</v>
      </c>
      <c r="AC44" s="189">
        <f>SecondRowTotals!AC44 - SecondRowRiichi!AC44 - SecondRowFold!AC44 - SecondRowChange!AC44 - SecondRowCall!AC44</f>
        <v>0</v>
      </c>
      <c r="AD44" s="189">
        <f>SecondRowTotals!AD44 - SecondRowRiichi!AD44 - SecondRowFold!AD44 - SecondRowChange!AD44 - SecondRowCall!AD44</f>
        <v>0</v>
      </c>
      <c r="AE44" s="189">
        <f>SecondRowTotals!AE44 - SecondRowRiichi!AE44 - SecondRowFold!AE44 - SecondRowChange!AE44 - SecondRowCall!AE44</f>
        <v>0</v>
      </c>
      <c r="AF44" s="189">
        <f>SecondRowTotals!AF44 - SecondRowRiichi!AF44 - SecondRowFold!AF44 - SecondRowChange!AF44 - SecondRowCall!AF44</f>
        <v>0</v>
      </c>
      <c r="AG44" s="189">
        <f>SecondRowTotals!AG44 - SecondRowRiichi!AG44 - SecondRowFold!AG44 - SecondRowChange!AG44 - SecondRowCall!AG44</f>
        <v>0</v>
      </c>
      <c r="AH44" s="189">
        <f>SecondRowTotals!AH44 - SecondRowRiichi!AH44 - SecondRowFold!AH44 - SecondRowChange!AH44 - SecondRowCall!AH44</f>
        <v>0</v>
      </c>
      <c r="AI44" s="189">
        <f>SecondRowTotals!AI44 - SecondRowRiichi!AI44 - SecondRowFold!AI44 - SecondRowChange!AI44 - SecondRowCall!AI44</f>
        <v>0</v>
      </c>
      <c r="AJ44" s="189">
        <f>SecondRowTotals!AJ44 - SecondRowRiichi!AJ44 - SecondRowFold!AJ44 - SecondRowChange!AJ44 - SecondRowCall!AJ44</f>
        <v>0</v>
      </c>
      <c r="AK44" s="189">
        <f>SecondRowTotals!AK44 - SecondRowRiichi!AK44 - SecondRowFold!AK44 - SecondRowChange!AK44 - SecondRowCall!AK44</f>
        <v>0</v>
      </c>
      <c r="AL44" s="189">
        <f>SecondRowTotals!AL44 - SecondRowRiichi!AL44 - SecondRowFold!AL44 - SecondRowChange!AL44 - SecondRowCall!AL44</f>
        <v>0</v>
      </c>
      <c r="AM44" s="189">
        <f>SecondRowTotals!AM44 - SecondRowRiichi!AM44 - SecondRowFold!AM44 - SecondRowChange!AM44 - SecondRowCall!AM44</f>
        <v>0</v>
      </c>
      <c r="AN44" s="189">
        <f>SecondRowTotals!AN44 - SecondRowRiichi!AN44 - SecondRowFold!AN44 - SecondRowChange!AN44 - SecondRowCall!AN44</f>
        <v>0</v>
      </c>
      <c r="AO44" s="189">
        <f>SecondRowTotals!AO44 - SecondRowRiichi!AO44 - SecondRowFold!AO44 - SecondRowChange!AO44 - SecondRowCall!AO44</f>
        <v>0</v>
      </c>
      <c r="AP44" s="189">
        <f>SecondRowTotals!AP44 - SecondRowRiichi!AP44 - SecondRowFold!AP44 - SecondRowChange!AP44 - SecondRowCall!AP44</f>
        <v>0</v>
      </c>
    </row>
    <row r="45">
      <c r="A45" s="187" t="s">
        <v>71</v>
      </c>
      <c r="B45" s="189">
        <f>SecondRowTotals!B45 - SecondRowRiichi!B45 - SecondRowFold!B45 - SecondRowChange!B45 - SecondRowCall!B45</f>
        <v>401</v>
      </c>
      <c r="C45" s="189">
        <f>SecondRowTotals!C45 - SecondRowRiichi!C45 - SecondRowFold!C45 - SecondRowChange!C45 - SecondRowCall!C45</f>
        <v>0</v>
      </c>
      <c r="D45" s="189">
        <f>SecondRowTotals!D45 - SecondRowRiichi!D45 - SecondRowFold!D45 - SecondRowChange!D45 - SecondRowCall!D45</f>
        <v>22</v>
      </c>
      <c r="E45" s="189">
        <f>SecondRowTotals!E45 - SecondRowRiichi!E45 - SecondRowFold!E45 - SecondRowChange!E45 - SecondRowCall!E45</f>
        <v>52</v>
      </c>
      <c r="F45" s="189">
        <f>SecondRowTotals!F45 - SecondRowRiichi!F45 - SecondRowFold!F45 - SecondRowChange!F45 - SecondRowCall!F45</f>
        <v>64</v>
      </c>
      <c r="G45" s="189">
        <f>SecondRowTotals!G45 - SecondRowRiichi!G45 - SecondRowFold!G45 - SecondRowChange!G45 - SecondRowCall!G45</f>
        <v>78</v>
      </c>
      <c r="H45" s="189">
        <f>SecondRowTotals!H45 - SecondRowRiichi!H45 - SecondRowFold!H45 - SecondRowChange!H45 - SecondRowCall!H45</f>
        <v>76</v>
      </c>
      <c r="I45" s="189">
        <f>SecondRowTotals!I45 - SecondRowRiichi!I45 - SecondRowFold!I45 - SecondRowChange!I45 - SecondRowCall!I45</f>
        <v>62</v>
      </c>
      <c r="J45" s="189">
        <f>SecondRowTotals!J45 - SecondRowRiichi!J45 - SecondRowFold!J45 - SecondRowChange!J45 - SecondRowCall!J45</f>
        <v>24</v>
      </c>
      <c r="K45" s="189">
        <f>SecondRowTotals!K45 - SecondRowRiichi!K45 - SecondRowFold!K45 - SecondRowChange!K45 - SecondRowCall!K45</f>
        <v>20</v>
      </c>
      <c r="L45" s="189">
        <f>SecondRowTotals!L45 - SecondRowRiichi!L45 - SecondRowFold!L45 - SecondRowChange!L45 - SecondRowCall!L45</f>
        <v>2</v>
      </c>
      <c r="M45" s="189">
        <f>SecondRowTotals!M45 - SecondRowRiichi!M45 - SecondRowFold!M45 - SecondRowChange!M45 - SecondRowCall!M45</f>
        <v>1</v>
      </c>
      <c r="N45" s="189">
        <f>SecondRowTotals!N45 - SecondRowRiichi!N45 - SecondRowFold!N45 - SecondRowChange!N45 - SecondRowCall!N45</f>
        <v>0</v>
      </c>
      <c r="O45" s="189">
        <f>SecondRowTotals!O45 - SecondRowRiichi!O45 - SecondRowFold!O45 - SecondRowChange!O45 - SecondRowCall!O45</f>
        <v>0</v>
      </c>
      <c r="P45" s="189">
        <f>SecondRowTotals!P45 - SecondRowRiichi!P45 - SecondRowFold!P45 - SecondRowChange!P45 - SecondRowCall!P45</f>
        <v>0</v>
      </c>
      <c r="Q45" s="189">
        <f>SecondRowTotals!Q45 - SecondRowRiichi!Q45 - SecondRowFold!Q45 - SecondRowChange!Q45 - SecondRowCall!Q45</f>
        <v>0</v>
      </c>
      <c r="R45" s="189">
        <f>SecondRowTotals!R45 - SecondRowRiichi!R45 - SecondRowFold!R45 - SecondRowChange!R45 - SecondRowCall!R45</f>
        <v>0</v>
      </c>
      <c r="S45" s="189">
        <f>SecondRowTotals!S45 - SecondRowRiichi!S45 - SecondRowFold!S45 - SecondRowChange!S45 - SecondRowCall!S45</f>
        <v>0</v>
      </c>
      <c r="T45" s="189">
        <f>SecondRowTotals!T45 - SecondRowRiichi!T45 - SecondRowFold!T45 - SecondRowChange!T45 - SecondRowCall!T45</f>
        <v>0</v>
      </c>
      <c r="U45" s="189">
        <f>SecondRowTotals!U45 - SecondRowRiichi!U45 - SecondRowFold!U45 - SecondRowChange!U45 - SecondRowCall!U45</f>
        <v>0</v>
      </c>
      <c r="V45" s="189">
        <f>SecondRowTotals!V45 - SecondRowRiichi!V45 - SecondRowFold!V45 - SecondRowChange!V45 - SecondRowCall!V45</f>
        <v>0</v>
      </c>
      <c r="W45" s="189">
        <f>SecondRowTotals!W45 - SecondRowRiichi!W45 - SecondRowFold!W45 - SecondRowChange!W45 - SecondRowCall!W45</f>
        <v>0</v>
      </c>
      <c r="X45" s="189">
        <f>SecondRowTotals!X45 - SecondRowRiichi!X45 - SecondRowFold!X45 - SecondRowChange!X45 - SecondRowCall!X45</f>
        <v>0</v>
      </c>
      <c r="Y45" s="189">
        <f>SecondRowTotals!Y45 - SecondRowRiichi!Y45 - SecondRowFold!Y45 - SecondRowChange!Y45 - SecondRowCall!Y45</f>
        <v>0</v>
      </c>
      <c r="Z45" s="189">
        <f>SecondRowTotals!Z45 - SecondRowRiichi!Z45 - SecondRowFold!Z45 - SecondRowChange!Z45 - SecondRowCall!Z45</f>
        <v>0</v>
      </c>
      <c r="AA45" s="189">
        <f>SecondRowTotals!AA45 - SecondRowRiichi!AA45 - SecondRowFold!AA45 - SecondRowChange!AA45 - SecondRowCall!AA45</f>
        <v>0</v>
      </c>
      <c r="AB45" s="189">
        <f>SecondRowTotals!AB45 - SecondRowRiichi!AB45 - SecondRowFold!AB45 - SecondRowChange!AB45 - SecondRowCall!AB45</f>
        <v>0</v>
      </c>
      <c r="AC45" s="189">
        <f>SecondRowTotals!AC45 - SecondRowRiichi!AC45 - SecondRowFold!AC45 - SecondRowChange!AC45 - SecondRowCall!AC45</f>
        <v>0</v>
      </c>
      <c r="AD45" s="189">
        <f>SecondRowTotals!AD45 - SecondRowRiichi!AD45 - SecondRowFold!AD45 - SecondRowChange!AD45 - SecondRowCall!AD45</f>
        <v>0</v>
      </c>
      <c r="AE45" s="189">
        <f>SecondRowTotals!AE45 - SecondRowRiichi!AE45 - SecondRowFold!AE45 - SecondRowChange!AE45 - SecondRowCall!AE45</f>
        <v>0</v>
      </c>
      <c r="AF45" s="189">
        <f>SecondRowTotals!AF45 - SecondRowRiichi!AF45 - SecondRowFold!AF45 - SecondRowChange!AF45 - SecondRowCall!AF45</f>
        <v>0</v>
      </c>
      <c r="AG45" s="189">
        <f>SecondRowTotals!AG45 - SecondRowRiichi!AG45 - SecondRowFold!AG45 - SecondRowChange!AG45 - SecondRowCall!AG45</f>
        <v>0</v>
      </c>
      <c r="AH45" s="189">
        <f>SecondRowTotals!AH45 - SecondRowRiichi!AH45 - SecondRowFold!AH45 - SecondRowChange!AH45 - SecondRowCall!AH45</f>
        <v>0</v>
      </c>
      <c r="AI45" s="189">
        <f>SecondRowTotals!AI45 - SecondRowRiichi!AI45 - SecondRowFold!AI45 - SecondRowChange!AI45 - SecondRowCall!AI45</f>
        <v>0</v>
      </c>
      <c r="AJ45" s="189">
        <f>SecondRowTotals!AJ45 - SecondRowRiichi!AJ45 - SecondRowFold!AJ45 - SecondRowChange!AJ45 - SecondRowCall!AJ45</f>
        <v>0</v>
      </c>
      <c r="AK45" s="189">
        <f>SecondRowTotals!AK45 - SecondRowRiichi!AK45 - SecondRowFold!AK45 - SecondRowChange!AK45 - SecondRowCall!AK45</f>
        <v>0</v>
      </c>
      <c r="AL45" s="189">
        <f>SecondRowTotals!AL45 - SecondRowRiichi!AL45 - SecondRowFold!AL45 - SecondRowChange!AL45 - SecondRowCall!AL45</f>
        <v>0</v>
      </c>
      <c r="AM45" s="189">
        <f>SecondRowTotals!AM45 - SecondRowRiichi!AM45 - SecondRowFold!AM45 - SecondRowChange!AM45 - SecondRowCall!AM45</f>
        <v>0</v>
      </c>
      <c r="AN45" s="189">
        <f>SecondRowTotals!AN45 - SecondRowRiichi!AN45 - SecondRowFold!AN45 - SecondRowChange!AN45 - SecondRowCall!AN45</f>
        <v>0</v>
      </c>
      <c r="AO45" s="189">
        <f>SecondRowTotals!AO45 - SecondRowRiichi!AO45 - SecondRowFold!AO45 - SecondRowChange!AO45 - SecondRowCall!AO45</f>
        <v>0</v>
      </c>
      <c r="AP45" s="189">
        <f>SecondRowTotals!AP45 - SecondRowRiichi!AP45 - SecondRowFold!AP45 - SecondRowChange!AP45 - SecondRowCall!AP45</f>
        <v>0</v>
      </c>
    </row>
    <row r="46">
      <c r="A46" s="187" t="s">
        <v>83</v>
      </c>
      <c r="B46" s="189">
        <f>SecondRowTotals!B46 - SecondRowRiichi!B46 - SecondRowFold!B46 - SecondRowChange!B46 - SecondRowCall!B46</f>
        <v>51</v>
      </c>
      <c r="C46" s="189">
        <f>SecondRowTotals!C46 - SecondRowRiichi!C46 - SecondRowFold!C46 - SecondRowChange!C46 - SecondRowCall!C46</f>
        <v>0</v>
      </c>
      <c r="D46" s="189">
        <f>SecondRowTotals!D46 - SecondRowRiichi!D46 - SecondRowFold!D46 - SecondRowChange!D46 - SecondRowCall!D46</f>
        <v>0</v>
      </c>
      <c r="E46" s="189">
        <f>SecondRowTotals!E46 - SecondRowRiichi!E46 - SecondRowFold!E46 - SecondRowChange!E46 - SecondRowCall!E46</f>
        <v>0</v>
      </c>
      <c r="F46" s="189">
        <f>SecondRowTotals!F46 - SecondRowRiichi!F46 - SecondRowFold!F46 - SecondRowChange!F46 - SecondRowCall!F46</f>
        <v>0</v>
      </c>
      <c r="G46" s="189">
        <f>SecondRowTotals!G46 - SecondRowRiichi!G46 - SecondRowFold!G46 - SecondRowChange!G46 - SecondRowCall!G46</f>
        <v>0</v>
      </c>
      <c r="H46" s="189">
        <f>SecondRowTotals!H46 - SecondRowRiichi!H46 - SecondRowFold!H46 - SecondRowChange!H46 - SecondRowCall!H46</f>
        <v>5</v>
      </c>
      <c r="I46" s="189">
        <f>SecondRowTotals!I46 - SecondRowRiichi!I46 - SecondRowFold!I46 - SecondRowChange!I46 - SecondRowCall!I46</f>
        <v>7</v>
      </c>
      <c r="J46" s="189">
        <f>SecondRowTotals!J46 - SecondRowRiichi!J46 - SecondRowFold!J46 - SecondRowChange!J46 - SecondRowCall!J46</f>
        <v>8</v>
      </c>
      <c r="K46" s="189">
        <f>SecondRowTotals!K46 - SecondRowRiichi!K46 - SecondRowFold!K46 - SecondRowChange!K46 - SecondRowCall!K46</f>
        <v>11</v>
      </c>
      <c r="L46" s="189">
        <f>SecondRowTotals!L46 - SecondRowRiichi!L46 - SecondRowFold!L46 - SecondRowChange!L46 - SecondRowCall!L46</f>
        <v>9</v>
      </c>
      <c r="M46" s="189">
        <f>SecondRowTotals!M46 - SecondRowRiichi!M46 - SecondRowFold!M46 - SecondRowChange!M46 - SecondRowCall!M46</f>
        <v>7</v>
      </c>
      <c r="N46" s="189">
        <f>SecondRowTotals!N46 - SecondRowRiichi!N46 - SecondRowFold!N46 - SecondRowChange!N46 - SecondRowCall!N46</f>
        <v>3</v>
      </c>
      <c r="O46" s="189">
        <f>SecondRowTotals!O46 - SecondRowRiichi!O46 - SecondRowFold!O46 - SecondRowChange!O46 - SecondRowCall!O46</f>
        <v>0</v>
      </c>
      <c r="P46" s="189">
        <f>SecondRowTotals!P46 - SecondRowRiichi!P46 - SecondRowFold!P46 - SecondRowChange!P46 - SecondRowCall!P46</f>
        <v>1</v>
      </c>
      <c r="Q46" s="189">
        <f>SecondRowTotals!Q46 - SecondRowRiichi!Q46 - SecondRowFold!Q46 - SecondRowChange!Q46 - SecondRowCall!Q46</f>
        <v>0</v>
      </c>
      <c r="R46" s="189">
        <f>SecondRowTotals!R46 - SecondRowRiichi!R46 - SecondRowFold!R46 - SecondRowChange!R46 - SecondRowCall!R46</f>
        <v>0</v>
      </c>
      <c r="S46" s="189">
        <f>SecondRowTotals!S46 - SecondRowRiichi!S46 - SecondRowFold!S46 - SecondRowChange!S46 - SecondRowCall!S46</f>
        <v>0</v>
      </c>
      <c r="T46" s="189">
        <f>SecondRowTotals!T46 - SecondRowRiichi!T46 - SecondRowFold!T46 - SecondRowChange!T46 - SecondRowCall!T46</f>
        <v>0</v>
      </c>
      <c r="U46" s="189">
        <f>SecondRowTotals!U46 - SecondRowRiichi!U46 - SecondRowFold!U46 - SecondRowChange!U46 - SecondRowCall!U46</f>
        <v>0</v>
      </c>
      <c r="V46" s="189">
        <f>SecondRowTotals!V46 - SecondRowRiichi!V46 - SecondRowFold!V46 - SecondRowChange!V46 - SecondRowCall!V46</f>
        <v>0</v>
      </c>
      <c r="W46" s="189">
        <f>SecondRowTotals!W46 - SecondRowRiichi!W46 - SecondRowFold!W46 - SecondRowChange!W46 - SecondRowCall!W46</f>
        <v>0</v>
      </c>
      <c r="X46" s="189">
        <f>SecondRowTotals!X46 - SecondRowRiichi!X46 - SecondRowFold!X46 - SecondRowChange!X46 - SecondRowCall!X46</f>
        <v>0</v>
      </c>
      <c r="Y46" s="189">
        <f>SecondRowTotals!Y46 - SecondRowRiichi!Y46 - SecondRowFold!Y46 - SecondRowChange!Y46 - SecondRowCall!Y46</f>
        <v>0</v>
      </c>
      <c r="Z46" s="189">
        <f>SecondRowTotals!Z46 - SecondRowRiichi!Z46 - SecondRowFold!Z46 - SecondRowChange!Z46 - SecondRowCall!Z46</f>
        <v>0</v>
      </c>
      <c r="AA46" s="189">
        <f>SecondRowTotals!AA46 - SecondRowRiichi!AA46 - SecondRowFold!AA46 - SecondRowChange!AA46 - SecondRowCall!AA46</f>
        <v>0</v>
      </c>
      <c r="AB46" s="189">
        <f>SecondRowTotals!AB46 - SecondRowRiichi!AB46 - SecondRowFold!AB46 - SecondRowChange!AB46 - SecondRowCall!AB46</f>
        <v>0</v>
      </c>
      <c r="AC46" s="189">
        <f>SecondRowTotals!AC46 - SecondRowRiichi!AC46 - SecondRowFold!AC46 - SecondRowChange!AC46 - SecondRowCall!AC46</f>
        <v>0</v>
      </c>
      <c r="AD46" s="189">
        <f>SecondRowTotals!AD46 - SecondRowRiichi!AD46 - SecondRowFold!AD46 - SecondRowChange!AD46 - SecondRowCall!AD46</f>
        <v>0</v>
      </c>
      <c r="AE46" s="189">
        <f>SecondRowTotals!AE46 - SecondRowRiichi!AE46 - SecondRowFold!AE46 - SecondRowChange!AE46 - SecondRowCall!AE46</f>
        <v>0</v>
      </c>
      <c r="AF46" s="189">
        <f>SecondRowTotals!AF46 - SecondRowRiichi!AF46 - SecondRowFold!AF46 - SecondRowChange!AF46 - SecondRowCall!AF46</f>
        <v>0</v>
      </c>
      <c r="AG46" s="189">
        <f>SecondRowTotals!AG46 - SecondRowRiichi!AG46 - SecondRowFold!AG46 - SecondRowChange!AG46 - SecondRowCall!AG46</f>
        <v>0</v>
      </c>
      <c r="AH46" s="189">
        <f>SecondRowTotals!AH46 - SecondRowRiichi!AH46 - SecondRowFold!AH46 - SecondRowChange!AH46 - SecondRowCall!AH46</f>
        <v>0</v>
      </c>
      <c r="AI46" s="189">
        <f>SecondRowTotals!AI46 - SecondRowRiichi!AI46 - SecondRowFold!AI46 - SecondRowChange!AI46 - SecondRowCall!AI46</f>
        <v>0</v>
      </c>
      <c r="AJ46" s="189">
        <f>SecondRowTotals!AJ46 - SecondRowRiichi!AJ46 - SecondRowFold!AJ46 - SecondRowChange!AJ46 - SecondRowCall!AJ46</f>
        <v>0</v>
      </c>
      <c r="AK46" s="189">
        <f>SecondRowTotals!AK46 - SecondRowRiichi!AK46 - SecondRowFold!AK46 - SecondRowChange!AK46 - SecondRowCall!AK46</f>
        <v>0</v>
      </c>
      <c r="AL46" s="189">
        <f>SecondRowTotals!AL46 - SecondRowRiichi!AL46 - SecondRowFold!AL46 - SecondRowChange!AL46 - SecondRowCall!AL46</f>
        <v>0</v>
      </c>
      <c r="AM46" s="189">
        <f>SecondRowTotals!AM46 - SecondRowRiichi!AM46 - SecondRowFold!AM46 - SecondRowChange!AM46 - SecondRowCall!AM46</f>
        <v>0</v>
      </c>
      <c r="AN46" s="189">
        <f>SecondRowTotals!AN46 - SecondRowRiichi!AN46 - SecondRowFold!AN46 - SecondRowChange!AN46 - SecondRowCall!AN46</f>
        <v>0</v>
      </c>
      <c r="AO46" s="189">
        <f>SecondRowTotals!AO46 - SecondRowRiichi!AO46 - SecondRowFold!AO46 - SecondRowChange!AO46 - SecondRowCall!AO46</f>
        <v>0</v>
      </c>
      <c r="AP46" s="189">
        <f>SecondRowTotals!AP46 - SecondRowRiichi!AP46 - SecondRowFold!AP46 - SecondRowChange!AP46 - SecondRowCall!AP46</f>
        <v>0</v>
      </c>
    </row>
    <row r="47">
      <c r="A47" s="187" t="s">
        <v>185</v>
      </c>
      <c r="B47" s="189">
        <f>SecondRowTotals!B47 - SecondRowRiichi!B47 - SecondRowFold!B47 - SecondRowChange!B47 - SecondRowCall!B47</f>
        <v>4</v>
      </c>
      <c r="C47" s="189">
        <f>SecondRowTotals!C47 - SecondRowRiichi!C47 - SecondRowFold!C47 - SecondRowChange!C47 - SecondRowCall!C47</f>
        <v>0</v>
      </c>
      <c r="D47" s="189">
        <f>SecondRowTotals!D47 - SecondRowRiichi!D47 - SecondRowFold!D47 - SecondRowChange!D47 - SecondRowCall!D47</f>
        <v>0</v>
      </c>
      <c r="E47" s="189">
        <f>SecondRowTotals!E47 - SecondRowRiichi!E47 - SecondRowFold!E47 - SecondRowChange!E47 - SecondRowCall!E47</f>
        <v>0</v>
      </c>
      <c r="F47" s="189">
        <f>SecondRowTotals!F47 - SecondRowRiichi!F47 - SecondRowFold!F47 - SecondRowChange!F47 - SecondRowCall!F47</f>
        <v>0</v>
      </c>
      <c r="G47" s="189">
        <f>SecondRowTotals!G47 - SecondRowRiichi!G47 - SecondRowFold!G47 - SecondRowChange!G47 - SecondRowCall!G47</f>
        <v>0</v>
      </c>
      <c r="H47" s="189">
        <f>SecondRowTotals!H47 - SecondRowRiichi!H47 - SecondRowFold!H47 - SecondRowChange!H47 - SecondRowCall!H47</f>
        <v>0</v>
      </c>
      <c r="I47" s="189">
        <f>SecondRowTotals!I47 - SecondRowRiichi!I47 - SecondRowFold!I47 - SecondRowChange!I47 - SecondRowCall!I47</f>
        <v>0</v>
      </c>
      <c r="J47" s="189">
        <f>SecondRowTotals!J47 - SecondRowRiichi!J47 - SecondRowFold!J47 - SecondRowChange!J47 - SecondRowCall!J47</f>
        <v>1</v>
      </c>
      <c r="K47" s="189">
        <f>SecondRowTotals!K47 - SecondRowRiichi!K47 - SecondRowFold!K47 - SecondRowChange!K47 - SecondRowCall!K47</f>
        <v>0</v>
      </c>
      <c r="L47" s="189">
        <f>SecondRowTotals!L47 - SecondRowRiichi!L47 - SecondRowFold!L47 - SecondRowChange!L47 - SecondRowCall!L47</f>
        <v>1</v>
      </c>
      <c r="M47" s="189">
        <f>SecondRowTotals!M47 - SecondRowRiichi!M47 - SecondRowFold!M47 - SecondRowChange!M47 - SecondRowCall!M47</f>
        <v>0</v>
      </c>
      <c r="N47" s="189">
        <f>SecondRowTotals!N47 - SecondRowRiichi!N47 - SecondRowFold!N47 - SecondRowChange!N47 - SecondRowCall!N47</f>
        <v>0</v>
      </c>
      <c r="O47" s="189">
        <f>SecondRowTotals!O47 - SecondRowRiichi!O47 - SecondRowFold!O47 - SecondRowChange!O47 - SecondRowCall!O47</f>
        <v>1</v>
      </c>
      <c r="P47" s="189">
        <f>SecondRowTotals!P47 - SecondRowRiichi!P47 - SecondRowFold!P47 - SecondRowChange!P47 - SecondRowCall!P47</f>
        <v>0</v>
      </c>
      <c r="Q47" s="189">
        <f>SecondRowTotals!Q47 - SecondRowRiichi!Q47 - SecondRowFold!Q47 - SecondRowChange!Q47 - SecondRowCall!Q47</f>
        <v>1</v>
      </c>
      <c r="R47" s="189">
        <f>SecondRowTotals!R47 - SecondRowRiichi!R47 - SecondRowFold!R47 - SecondRowChange!R47 - SecondRowCall!R47</f>
        <v>0</v>
      </c>
      <c r="S47" s="189">
        <f>SecondRowTotals!S47 - SecondRowRiichi!S47 - SecondRowFold!S47 - SecondRowChange!S47 - SecondRowCall!S47</f>
        <v>0</v>
      </c>
      <c r="T47" s="189">
        <f>SecondRowTotals!T47 - SecondRowRiichi!T47 - SecondRowFold!T47 - SecondRowChange!T47 - SecondRowCall!T47</f>
        <v>0</v>
      </c>
      <c r="U47" s="189">
        <f>SecondRowTotals!U47 - SecondRowRiichi!U47 - SecondRowFold!U47 - SecondRowChange!U47 - SecondRowCall!U47</f>
        <v>0</v>
      </c>
      <c r="V47" s="189">
        <f>SecondRowTotals!V47 - SecondRowRiichi!V47 - SecondRowFold!V47 - SecondRowChange!V47 - SecondRowCall!V47</f>
        <v>0</v>
      </c>
      <c r="W47" s="189">
        <f>SecondRowTotals!W47 - SecondRowRiichi!W47 - SecondRowFold!W47 - SecondRowChange!W47 - SecondRowCall!W47</f>
        <v>0</v>
      </c>
      <c r="X47" s="189">
        <f>SecondRowTotals!X47 - SecondRowRiichi!X47 - SecondRowFold!X47 - SecondRowChange!X47 - SecondRowCall!X47</f>
        <v>0</v>
      </c>
      <c r="Y47" s="189">
        <f>SecondRowTotals!Y47 - SecondRowRiichi!Y47 - SecondRowFold!Y47 - SecondRowChange!Y47 - SecondRowCall!Y47</f>
        <v>0</v>
      </c>
      <c r="Z47" s="189">
        <f>SecondRowTotals!Z47 - SecondRowRiichi!Z47 - SecondRowFold!Z47 - SecondRowChange!Z47 - SecondRowCall!Z47</f>
        <v>0</v>
      </c>
      <c r="AA47" s="189">
        <f>SecondRowTotals!AA47 - SecondRowRiichi!AA47 - SecondRowFold!AA47 - SecondRowChange!AA47 - SecondRowCall!AA47</f>
        <v>0</v>
      </c>
      <c r="AB47" s="189">
        <f>SecondRowTotals!AB47 - SecondRowRiichi!AB47 - SecondRowFold!AB47 - SecondRowChange!AB47 - SecondRowCall!AB47</f>
        <v>0</v>
      </c>
      <c r="AC47" s="189">
        <f>SecondRowTotals!AC47 - SecondRowRiichi!AC47 - SecondRowFold!AC47 - SecondRowChange!AC47 - SecondRowCall!AC47</f>
        <v>0</v>
      </c>
      <c r="AD47" s="189">
        <f>SecondRowTotals!AD47 - SecondRowRiichi!AD47 - SecondRowFold!AD47 - SecondRowChange!AD47 - SecondRowCall!AD47</f>
        <v>0</v>
      </c>
      <c r="AE47" s="189">
        <f>SecondRowTotals!AE47 - SecondRowRiichi!AE47 - SecondRowFold!AE47 - SecondRowChange!AE47 - SecondRowCall!AE47</f>
        <v>0</v>
      </c>
      <c r="AF47" s="189">
        <f>SecondRowTotals!AF47 - SecondRowRiichi!AF47 - SecondRowFold!AF47 - SecondRowChange!AF47 - SecondRowCall!AF47</f>
        <v>0</v>
      </c>
      <c r="AG47" s="189">
        <f>SecondRowTotals!AG47 - SecondRowRiichi!AG47 - SecondRowFold!AG47 - SecondRowChange!AG47 - SecondRowCall!AG47</f>
        <v>0</v>
      </c>
      <c r="AH47" s="189">
        <f>SecondRowTotals!AH47 - SecondRowRiichi!AH47 - SecondRowFold!AH47 - SecondRowChange!AH47 - SecondRowCall!AH47</f>
        <v>0</v>
      </c>
      <c r="AI47" s="189">
        <f>SecondRowTotals!AI47 - SecondRowRiichi!AI47 - SecondRowFold!AI47 - SecondRowChange!AI47 - SecondRowCall!AI47</f>
        <v>0</v>
      </c>
      <c r="AJ47" s="189">
        <f>SecondRowTotals!AJ47 - SecondRowRiichi!AJ47 - SecondRowFold!AJ47 - SecondRowChange!AJ47 - SecondRowCall!AJ47</f>
        <v>0</v>
      </c>
      <c r="AK47" s="189">
        <f>SecondRowTotals!AK47 - SecondRowRiichi!AK47 - SecondRowFold!AK47 - SecondRowChange!AK47 - SecondRowCall!AK47</f>
        <v>0</v>
      </c>
      <c r="AL47" s="189">
        <f>SecondRowTotals!AL47 - SecondRowRiichi!AL47 - SecondRowFold!AL47 - SecondRowChange!AL47 - SecondRowCall!AL47</f>
        <v>0</v>
      </c>
      <c r="AM47" s="189">
        <f>SecondRowTotals!AM47 - SecondRowRiichi!AM47 - SecondRowFold!AM47 - SecondRowChange!AM47 - SecondRowCall!AM47</f>
        <v>0</v>
      </c>
      <c r="AN47" s="189">
        <f>SecondRowTotals!AN47 - SecondRowRiichi!AN47 - SecondRowFold!AN47 - SecondRowChange!AN47 - SecondRowCall!AN47</f>
        <v>0</v>
      </c>
      <c r="AO47" s="189">
        <f>SecondRowTotals!AO47 - SecondRowRiichi!AO47 - SecondRowFold!AO47 - SecondRowChange!AO47 - SecondRowCall!AO47</f>
        <v>0</v>
      </c>
      <c r="AP47" s="189">
        <f>SecondRowTotals!AP47 - SecondRowRiichi!AP47 - SecondRowFold!AP47 - SecondRowChange!AP47 - SecondRowCall!AP47</f>
        <v>0</v>
      </c>
    </row>
    <row r="48">
      <c r="A48" s="187" t="s">
        <v>186</v>
      </c>
      <c r="B48" s="189">
        <f>SecondRowTotals!B48 - SecondRowRiichi!B48 - SecondRowFold!B48 - SecondRowChange!B48 - SecondRowCall!B48</f>
        <v>2</v>
      </c>
      <c r="C48" s="189">
        <f>SecondRowTotals!C48 - SecondRowRiichi!C48 - SecondRowFold!C48 - SecondRowChange!C48 - SecondRowCall!C48</f>
        <v>0</v>
      </c>
      <c r="D48" s="189">
        <f>SecondRowTotals!D48 - SecondRowRiichi!D48 - SecondRowFold!D48 - SecondRowChange!D48 - SecondRowCall!D48</f>
        <v>0</v>
      </c>
      <c r="E48" s="189">
        <f>SecondRowTotals!E48 - SecondRowRiichi!E48 - SecondRowFold!E48 - SecondRowChange!E48 - SecondRowCall!E48</f>
        <v>0</v>
      </c>
      <c r="F48" s="189">
        <f>SecondRowTotals!F48 - SecondRowRiichi!F48 - SecondRowFold!F48 - SecondRowChange!F48 - SecondRowCall!F48</f>
        <v>0</v>
      </c>
      <c r="G48" s="189">
        <f>SecondRowTotals!G48 - SecondRowRiichi!G48 - SecondRowFold!G48 - SecondRowChange!G48 - SecondRowCall!G48</f>
        <v>0</v>
      </c>
      <c r="H48" s="189">
        <f>SecondRowTotals!H48 - SecondRowRiichi!H48 - SecondRowFold!H48 - SecondRowChange!H48 - SecondRowCall!H48</f>
        <v>0</v>
      </c>
      <c r="I48" s="189">
        <f>SecondRowTotals!I48 - SecondRowRiichi!I48 - SecondRowFold!I48 - SecondRowChange!I48 - SecondRowCall!I48</f>
        <v>0</v>
      </c>
      <c r="J48" s="189">
        <f>SecondRowTotals!J48 - SecondRowRiichi!J48 - SecondRowFold!J48 - SecondRowChange!J48 - SecondRowCall!J48</f>
        <v>0</v>
      </c>
      <c r="K48" s="189">
        <f>SecondRowTotals!K48 - SecondRowRiichi!K48 - SecondRowFold!K48 - SecondRowChange!K48 - SecondRowCall!K48</f>
        <v>0</v>
      </c>
      <c r="L48" s="189">
        <f>SecondRowTotals!L48 - SecondRowRiichi!L48 - SecondRowFold!L48 - SecondRowChange!L48 - SecondRowCall!L48</f>
        <v>0</v>
      </c>
      <c r="M48" s="189">
        <f>SecondRowTotals!M48 - SecondRowRiichi!M48 - SecondRowFold!M48 - SecondRowChange!M48 - SecondRowCall!M48</f>
        <v>0</v>
      </c>
      <c r="N48" s="189">
        <f>SecondRowTotals!N48 - SecondRowRiichi!N48 - SecondRowFold!N48 - SecondRowChange!N48 - SecondRowCall!N48</f>
        <v>0</v>
      </c>
      <c r="O48" s="189">
        <f>SecondRowTotals!O48 - SecondRowRiichi!O48 - SecondRowFold!O48 - SecondRowChange!O48 - SecondRowCall!O48</f>
        <v>1</v>
      </c>
      <c r="P48" s="189">
        <f>SecondRowTotals!P48 - SecondRowRiichi!P48 - SecondRowFold!P48 - SecondRowChange!P48 - SecondRowCall!P48</f>
        <v>0</v>
      </c>
      <c r="Q48" s="189">
        <f>SecondRowTotals!Q48 - SecondRowRiichi!Q48 - SecondRowFold!Q48 - SecondRowChange!Q48 - SecondRowCall!Q48</f>
        <v>0</v>
      </c>
      <c r="R48" s="189">
        <f>SecondRowTotals!R48 - SecondRowRiichi!R48 - SecondRowFold!R48 - SecondRowChange!R48 - SecondRowCall!R48</f>
        <v>0</v>
      </c>
      <c r="S48" s="189">
        <f>SecondRowTotals!S48 - SecondRowRiichi!S48 - SecondRowFold!S48 - SecondRowChange!S48 - SecondRowCall!S48</f>
        <v>0</v>
      </c>
      <c r="T48" s="189">
        <f>SecondRowTotals!T48 - SecondRowRiichi!T48 - SecondRowFold!T48 - SecondRowChange!T48 - SecondRowCall!T48</f>
        <v>1</v>
      </c>
      <c r="U48" s="189">
        <f>SecondRowTotals!U48 - SecondRowRiichi!U48 - SecondRowFold!U48 - SecondRowChange!U48 - SecondRowCall!U48</f>
        <v>0</v>
      </c>
      <c r="V48" s="189">
        <f>SecondRowTotals!V48 - SecondRowRiichi!V48 - SecondRowFold!V48 - SecondRowChange!V48 - SecondRowCall!V48</f>
        <v>0</v>
      </c>
      <c r="W48" s="189">
        <f>SecondRowTotals!W48 - SecondRowRiichi!W48 - SecondRowFold!W48 - SecondRowChange!W48 - SecondRowCall!W48</f>
        <v>0</v>
      </c>
      <c r="X48" s="189">
        <f>SecondRowTotals!X48 - SecondRowRiichi!X48 - SecondRowFold!X48 - SecondRowChange!X48 - SecondRowCall!X48</f>
        <v>0</v>
      </c>
      <c r="Y48" s="189">
        <f>SecondRowTotals!Y48 - SecondRowRiichi!Y48 - SecondRowFold!Y48 - SecondRowChange!Y48 - SecondRowCall!Y48</f>
        <v>0</v>
      </c>
      <c r="Z48" s="189">
        <f>SecondRowTotals!Z48 - SecondRowRiichi!Z48 - SecondRowFold!Z48 - SecondRowChange!Z48 - SecondRowCall!Z48</f>
        <v>0</v>
      </c>
      <c r="AA48" s="189">
        <f>SecondRowTotals!AA48 - SecondRowRiichi!AA48 - SecondRowFold!AA48 - SecondRowChange!AA48 - SecondRowCall!AA48</f>
        <v>0</v>
      </c>
      <c r="AB48" s="189">
        <f>SecondRowTotals!AB48 - SecondRowRiichi!AB48 - SecondRowFold!AB48 - SecondRowChange!AB48 - SecondRowCall!AB48</f>
        <v>0</v>
      </c>
      <c r="AC48" s="189">
        <f>SecondRowTotals!AC48 - SecondRowRiichi!AC48 - SecondRowFold!AC48 - SecondRowChange!AC48 - SecondRowCall!AC48</f>
        <v>0</v>
      </c>
      <c r="AD48" s="189">
        <f>SecondRowTotals!AD48 - SecondRowRiichi!AD48 - SecondRowFold!AD48 - SecondRowChange!AD48 - SecondRowCall!AD48</f>
        <v>0</v>
      </c>
      <c r="AE48" s="189">
        <f>SecondRowTotals!AE48 - SecondRowRiichi!AE48 - SecondRowFold!AE48 - SecondRowChange!AE48 - SecondRowCall!AE48</f>
        <v>0</v>
      </c>
      <c r="AF48" s="189">
        <f>SecondRowTotals!AF48 - SecondRowRiichi!AF48 - SecondRowFold!AF48 - SecondRowChange!AF48 - SecondRowCall!AF48</f>
        <v>0</v>
      </c>
      <c r="AG48" s="189">
        <f>SecondRowTotals!AG48 - SecondRowRiichi!AG48 - SecondRowFold!AG48 - SecondRowChange!AG48 - SecondRowCall!AG48</f>
        <v>0</v>
      </c>
      <c r="AH48" s="189">
        <f>SecondRowTotals!AH48 - SecondRowRiichi!AH48 - SecondRowFold!AH48 - SecondRowChange!AH48 - SecondRowCall!AH48</f>
        <v>0</v>
      </c>
      <c r="AI48" s="189">
        <f>SecondRowTotals!AI48 - SecondRowRiichi!AI48 - SecondRowFold!AI48 - SecondRowChange!AI48 - SecondRowCall!AI48</f>
        <v>0</v>
      </c>
      <c r="AJ48" s="189">
        <f>SecondRowTotals!AJ48 - SecondRowRiichi!AJ48 - SecondRowFold!AJ48 - SecondRowChange!AJ48 - SecondRowCall!AJ48</f>
        <v>0</v>
      </c>
      <c r="AK48" s="189">
        <f>SecondRowTotals!AK48 - SecondRowRiichi!AK48 - SecondRowFold!AK48 - SecondRowChange!AK48 - SecondRowCall!AK48</f>
        <v>0</v>
      </c>
      <c r="AL48" s="189">
        <f>SecondRowTotals!AL48 - SecondRowRiichi!AL48 - SecondRowFold!AL48 - SecondRowChange!AL48 - SecondRowCall!AL48</f>
        <v>0</v>
      </c>
      <c r="AM48" s="189">
        <f>SecondRowTotals!AM48 - SecondRowRiichi!AM48 - SecondRowFold!AM48 - SecondRowChange!AM48 - SecondRowCall!AM48</f>
        <v>0</v>
      </c>
      <c r="AN48" s="189">
        <f>SecondRowTotals!AN48 - SecondRowRiichi!AN48 - SecondRowFold!AN48 - SecondRowChange!AN48 - SecondRowCall!AN48</f>
        <v>0</v>
      </c>
      <c r="AO48" s="189">
        <f>SecondRowTotals!AO48 - SecondRowRiichi!AO48 - SecondRowFold!AO48 - SecondRowChange!AO48 - SecondRowCall!AO48</f>
        <v>0</v>
      </c>
      <c r="AP48" s="189">
        <f>SecondRowTotals!AP48 - SecondRowRiichi!AP48 - SecondRowFold!AP48 - SecondRowChange!AP48 - SecondRowCall!AP48</f>
        <v>0</v>
      </c>
    </row>
    <row r="49">
      <c r="A49" s="187" t="s">
        <v>187</v>
      </c>
      <c r="B49" s="189">
        <f>SecondRowTotals!B49 - SecondRowRiichi!B49 - SecondRowFold!B49 - SecondRowChange!B49 - SecondRowCall!B49</f>
        <v>0</v>
      </c>
      <c r="C49" s="189">
        <f>SecondRowTotals!C49 - SecondRowRiichi!C49 - SecondRowFold!C49 - SecondRowChange!C49 - SecondRowCall!C49</f>
        <v>0</v>
      </c>
      <c r="D49" s="189">
        <f>SecondRowTotals!D49 - SecondRowRiichi!D49 - SecondRowFold!D49 - SecondRowChange!D49 - SecondRowCall!D49</f>
        <v>0</v>
      </c>
      <c r="E49" s="189">
        <f>SecondRowTotals!E49 - SecondRowRiichi!E49 - SecondRowFold!E49 - SecondRowChange!E49 - SecondRowCall!E49</f>
        <v>0</v>
      </c>
      <c r="F49" s="189">
        <f>SecondRowTotals!F49 - SecondRowRiichi!F49 - SecondRowFold!F49 - SecondRowChange!F49 - SecondRowCall!F49</f>
        <v>0</v>
      </c>
      <c r="G49" s="189">
        <f>SecondRowTotals!G49 - SecondRowRiichi!G49 - SecondRowFold!G49 - SecondRowChange!G49 - SecondRowCall!G49</f>
        <v>0</v>
      </c>
      <c r="H49" s="189">
        <f>SecondRowTotals!H49 - SecondRowRiichi!H49 - SecondRowFold!H49 - SecondRowChange!H49 - SecondRowCall!H49</f>
        <v>0</v>
      </c>
      <c r="I49" s="189">
        <f>SecondRowTotals!I49 - SecondRowRiichi!I49 - SecondRowFold!I49 - SecondRowChange!I49 - SecondRowCall!I49</f>
        <v>0</v>
      </c>
      <c r="J49" s="189">
        <f>SecondRowTotals!J49 - SecondRowRiichi!J49 - SecondRowFold!J49 - SecondRowChange!J49 - SecondRowCall!J49</f>
        <v>0</v>
      </c>
      <c r="K49" s="189">
        <f>SecondRowTotals!K49 - SecondRowRiichi!K49 - SecondRowFold!K49 - SecondRowChange!K49 - SecondRowCall!K49</f>
        <v>0</v>
      </c>
      <c r="L49" s="189">
        <f>SecondRowTotals!L49 - SecondRowRiichi!L49 - SecondRowFold!L49 - SecondRowChange!L49 - SecondRowCall!L49</f>
        <v>0</v>
      </c>
      <c r="M49" s="189">
        <f>SecondRowTotals!M49 - SecondRowRiichi!M49 - SecondRowFold!M49 - SecondRowChange!M49 - SecondRowCall!M49</f>
        <v>0</v>
      </c>
      <c r="N49" s="189">
        <f>SecondRowTotals!N49 - SecondRowRiichi!N49 - SecondRowFold!N49 - SecondRowChange!N49 - SecondRowCall!N49</f>
        <v>0</v>
      </c>
      <c r="O49" s="189">
        <f>SecondRowTotals!O49 - SecondRowRiichi!O49 - SecondRowFold!O49 - SecondRowChange!O49 - SecondRowCall!O49</f>
        <v>0</v>
      </c>
      <c r="P49" s="189">
        <f>SecondRowTotals!P49 - SecondRowRiichi!P49 - SecondRowFold!P49 - SecondRowChange!P49 - SecondRowCall!P49</f>
        <v>0</v>
      </c>
      <c r="Q49" s="189">
        <f>SecondRowTotals!Q49 - SecondRowRiichi!Q49 - SecondRowFold!Q49 - SecondRowChange!Q49 - SecondRowCall!Q49</f>
        <v>0</v>
      </c>
      <c r="R49" s="189">
        <f>SecondRowTotals!R49 - SecondRowRiichi!R49 - SecondRowFold!R49 - SecondRowChange!R49 - SecondRowCall!R49</f>
        <v>0</v>
      </c>
      <c r="S49" s="189">
        <f>SecondRowTotals!S49 - SecondRowRiichi!S49 - SecondRowFold!S49 - SecondRowChange!S49 - SecondRowCall!S49</f>
        <v>0</v>
      </c>
      <c r="T49" s="189">
        <f>SecondRowTotals!T49 - SecondRowRiichi!T49 - SecondRowFold!T49 - SecondRowChange!T49 - SecondRowCall!T49</f>
        <v>0</v>
      </c>
      <c r="U49" s="189">
        <f>SecondRowTotals!U49 - SecondRowRiichi!U49 - SecondRowFold!U49 - SecondRowChange!U49 - SecondRowCall!U49</f>
        <v>0</v>
      </c>
      <c r="V49" s="189">
        <f>SecondRowTotals!V49 - SecondRowRiichi!V49 - SecondRowFold!V49 - SecondRowChange!V49 - SecondRowCall!V49</f>
        <v>0</v>
      </c>
      <c r="W49" s="189">
        <f>SecondRowTotals!W49 - SecondRowRiichi!W49 - SecondRowFold!W49 - SecondRowChange!W49 - SecondRowCall!W49</f>
        <v>0</v>
      </c>
      <c r="X49" s="189">
        <f>SecondRowTotals!X49 - SecondRowRiichi!X49 - SecondRowFold!X49 - SecondRowChange!X49 - SecondRowCall!X49</f>
        <v>0</v>
      </c>
      <c r="Y49" s="189">
        <f>SecondRowTotals!Y49 - SecondRowRiichi!Y49 - SecondRowFold!Y49 - SecondRowChange!Y49 - SecondRowCall!Y49</f>
        <v>0</v>
      </c>
      <c r="Z49" s="189">
        <f>SecondRowTotals!Z49 - SecondRowRiichi!Z49 - SecondRowFold!Z49 - SecondRowChange!Z49 - SecondRowCall!Z49</f>
        <v>0</v>
      </c>
      <c r="AA49" s="189">
        <f>SecondRowTotals!AA49 - SecondRowRiichi!AA49 - SecondRowFold!AA49 - SecondRowChange!AA49 - SecondRowCall!AA49</f>
        <v>0</v>
      </c>
      <c r="AB49" s="189">
        <f>SecondRowTotals!AB49 - SecondRowRiichi!AB49 - SecondRowFold!AB49 - SecondRowChange!AB49 - SecondRowCall!AB49</f>
        <v>0</v>
      </c>
      <c r="AC49" s="189">
        <f>SecondRowTotals!AC49 - SecondRowRiichi!AC49 - SecondRowFold!AC49 - SecondRowChange!AC49 - SecondRowCall!AC49</f>
        <v>0</v>
      </c>
      <c r="AD49" s="189">
        <f>SecondRowTotals!AD49 - SecondRowRiichi!AD49 - SecondRowFold!AD49 - SecondRowChange!AD49 - SecondRowCall!AD49</f>
        <v>0</v>
      </c>
      <c r="AE49" s="189">
        <f>SecondRowTotals!AE49 - SecondRowRiichi!AE49 - SecondRowFold!AE49 - SecondRowChange!AE49 - SecondRowCall!AE49</f>
        <v>0</v>
      </c>
      <c r="AF49" s="189">
        <f>SecondRowTotals!AF49 - SecondRowRiichi!AF49 - SecondRowFold!AF49 - SecondRowChange!AF49 - SecondRowCall!AF49</f>
        <v>0</v>
      </c>
      <c r="AG49" s="189">
        <f>SecondRowTotals!AG49 - SecondRowRiichi!AG49 - SecondRowFold!AG49 - SecondRowChange!AG49 - SecondRowCall!AG49</f>
        <v>0</v>
      </c>
      <c r="AH49" s="189">
        <f>SecondRowTotals!AH49 - SecondRowRiichi!AH49 - SecondRowFold!AH49 - SecondRowChange!AH49 - SecondRowCall!AH49</f>
        <v>0</v>
      </c>
      <c r="AI49" s="189">
        <f>SecondRowTotals!AI49 - SecondRowRiichi!AI49 - SecondRowFold!AI49 - SecondRowChange!AI49 - SecondRowCall!AI49</f>
        <v>0</v>
      </c>
      <c r="AJ49" s="189">
        <f>SecondRowTotals!AJ49 - SecondRowRiichi!AJ49 - SecondRowFold!AJ49 - SecondRowChange!AJ49 - SecondRowCall!AJ49</f>
        <v>0</v>
      </c>
      <c r="AK49" s="189">
        <f>SecondRowTotals!AK49 - SecondRowRiichi!AK49 - SecondRowFold!AK49 - SecondRowChange!AK49 - SecondRowCall!AK49</f>
        <v>0</v>
      </c>
      <c r="AL49" s="189">
        <f>SecondRowTotals!AL49 - SecondRowRiichi!AL49 - SecondRowFold!AL49 - SecondRowChange!AL49 - SecondRowCall!AL49</f>
        <v>0</v>
      </c>
      <c r="AM49" s="189">
        <f>SecondRowTotals!AM49 - SecondRowRiichi!AM49 - SecondRowFold!AM49 - SecondRowChange!AM49 - SecondRowCall!AM49</f>
        <v>0</v>
      </c>
      <c r="AN49" s="189">
        <f>SecondRowTotals!AN49 - SecondRowRiichi!AN49 - SecondRowFold!AN49 - SecondRowChange!AN49 - SecondRowCall!AN49</f>
        <v>0</v>
      </c>
      <c r="AO49" s="189">
        <f>SecondRowTotals!AO49 - SecondRowRiichi!AO49 - SecondRowFold!AO49 - SecondRowChange!AO49 - SecondRowCall!AO49</f>
        <v>0</v>
      </c>
      <c r="AP49" s="189">
        <f>SecondRowTotals!AP49 - SecondRowRiichi!AP49 - SecondRowFold!AP49 - SecondRowChange!AP49 - SecondRowCall!AP49</f>
        <v>0</v>
      </c>
    </row>
    <row r="50">
      <c r="A50" s="187" t="s">
        <v>115</v>
      </c>
      <c r="B50" s="189">
        <f>SecondRowTotals!B50 - SecondRowRiichi!B50 - SecondRowFold!B50 - SecondRowChange!B50 - SecondRowCall!B50</f>
        <v>95</v>
      </c>
      <c r="C50" s="189">
        <f>SecondRowTotals!C50 - SecondRowRiichi!C50 - SecondRowFold!C50 - SecondRowChange!C50 - SecondRowCall!C50</f>
        <v>0</v>
      </c>
      <c r="D50" s="189">
        <f>SecondRowTotals!D50 - SecondRowRiichi!D50 - SecondRowFold!D50 - SecondRowChange!D50 - SecondRowCall!D50</f>
        <v>0</v>
      </c>
      <c r="E50" s="189">
        <f>SecondRowTotals!E50 - SecondRowRiichi!E50 - SecondRowFold!E50 - SecondRowChange!E50 - SecondRowCall!E50</f>
        <v>0</v>
      </c>
      <c r="F50" s="189">
        <f>SecondRowTotals!F50 - SecondRowRiichi!F50 - SecondRowFold!F50 - SecondRowChange!F50 - SecondRowCall!F50</f>
        <v>0</v>
      </c>
      <c r="G50" s="189">
        <f>SecondRowTotals!G50 - SecondRowRiichi!G50 - SecondRowFold!G50 - SecondRowChange!G50 - SecondRowCall!G50</f>
        <v>7</v>
      </c>
      <c r="H50" s="189">
        <f>SecondRowTotals!H50 - SecondRowRiichi!H50 - SecondRowFold!H50 - SecondRowChange!H50 - SecondRowCall!H50</f>
        <v>10</v>
      </c>
      <c r="I50" s="189">
        <f>SecondRowTotals!I50 - SecondRowRiichi!I50 - SecondRowFold!I50 - SecondRowChange!I50 - SecondRowCall!I50</f>
        <v>9</v>
      </c>
      <c r="J50" s="189">
        <f>SecondRowTotals!J50 - SecondRowRiichi!J50 - SecondRowFold!J50 - SecondRowChange!J50 - SecondRowCall!J50</f>
        <v>16</v>
      </c>
      <c r="K50" s="189">
        <f>SecondRowTotals!K50 - SecondRowRiichi!K50 - SecondRowFold!K50 - SecondRowChange!K50 - SecondRowCall!K50</f>
        <v>15</v>
      </c>
      <c r="L50" s="189">
        <f>SecondRowTotals!L50 - SecondRowRiichi!L50 - SecondRowFold!L50 - SecondRowChange!L50 - SecondRowCall!L50</f>
        <v>12</v>
      </c>
      <c r="M50" s="189">
        <f>SecondRowTotals!M50 - SecondRowRiichi!M50 - SecondRowFold!M50 - SecondRowChange!M50 - SecondRowCall!M50</f>
        <v>9</v>
      </c>
      <c r="N50" s="189">
        <f>SecondRowTotals!N50 - SecondRowRiichi!N50 - SecondRowFold!N50 - SecondRowChange!N50 - SecondRowCall!N50</f>
        <v>10</v>
      </c>
      <c r="O50" s="189">
        <f>SecondRowTotals!O50 - SecondRowRiichi!O50 - SecondRowFold!O50 - SecondRowChange!O50 - SecondRowCall!O50</f>
        <v>3</v>
      </c>
      <c r="P50" s="189">
        <f>SecondRowTotals!P50 - SecondRowRiichi!P50 - SecondRowFold!P50 - SecondRowChange!P50 - SecondRowCall!P50</f>
        <v>2</v>
      </c>
      <c r="Q50" s="189">
        <f>SecondRowTotals!Q50 - SecondRowRiichi!Q50 - SecondRowFold!Q50 - SecondRowChange!Q50 - SecondRowCall!Q50</f>
        <v>1</v>
      </c>
      <c r="R50" s="189">
        <f>SecondRowTotals!R50 - SecondRowRiichi!R50 - SecondRowFold!R50 - SecondRowChange!R50 - SecondRowCall!R50</f>
        <v>1</v>
      </c>
      <c r="S50" s="189">
        <f>SecondRowTotals!S50 - SecondRowRiichi!S50 - SecondRowFold!S50 - SecondRowChange!S50 - SecondRowCall!S50</f>
        <v>0</v>
      </c>
      <c r="T50" s="189">
        <f>SecondRowTotals!T50 - SecondRowRiichi!T50 - SecondRowFold!T50 - SecondRowChange!T50 - SecondRowCall!T50</f>
        <v>0</v>
      </c>
      <c r="U50" s="189">
        <f>SecondRowTotals!U50 - SecondRowRiichi!U50 - SecondRowFold!U50 - SecondRowChange!U50 - SecondRowCall!U50</f>
        <v>0</v>
      </c>
      <c r="V50" s="189">
        <f>SecondRowTotals!V50 - SecondRowRiichi!V50 - SecondRowFold!V50 - SecondRowChange!V50 - SecondRowCall!V50</f>
        <v>0</v>
      </c>
      <c r="W50" s="189">
        <f>SecondRowTotals!W50 - SecondRowRiichi!W50 - SecondRowFold!W50 - SecondRowChange!W50 - SecondRowCall!W50</f>
        <v>0</v>
      </c>
      <c r="X50" s="189">
        <f>SecondRowTotals!X50 - SecondRowRiichi!X50 - SecondRowFold!X50 - SecondRowChange!X50 - SecondRowCall!X50</f>
        <v>0</v>
      </c>
      <c r="Y50" s="189">
        <f>SecondRowTotals!Y50 - SecondRowRiichi!Y50 - SecondRowFold!Y50 - SecondRowChange!Y50 - SecondRowCall!Y50</f>
        <v>0</v>
      </c>
      <c r="Z50" s="189">
        <f>SecondRowTotals!Z50 - SecondRowRiichi!Z50 - SecondRowFold!Z50 - SecondRowChange!Z50 - SecondRowCall!Z50</f>
        <v>0</v>
      </c>
      <c r="AA50" s="189">
        <f>SecondRowTotals!AA50 - SecondRowRiichi!AA50 - SecondRowFold!AA50 - SecondRowChange!AA50 - SecondRowCall!AA50</f>
        <v>0</v>
      </c>
      <c r="AB50" s="189">
        <f>SecondRowTotals!AB50 - SecondRowRiichi!AB50 - SecondRowFold!AB50 - SecondRowChange!AB50 - SecondRowCall!AB50</f>
        <v>0</v>
      </c>
      <c r="AC50" s="189">
        <f>SecondRowTotals!AC50 - SecondRowRiichi!AC50 - SecondRowFold!AC50 - SecondRowChange!AC50 - SecondRowCall!AC50</f>
        <v>0</v>
      </c>
      <c r="AD50" s="189">
        <f>SecondRowTotals!AD50 - SecondRowRiichi!AD50 - SecondRowFold!AD50 - SecondRowChange!AD50 - SecondRowCall!AD50</f>
        <v>0</v>
      </c>
      <c r="AE50" s="189">
        <f>SecondRowTotals!AE50 - SecondRowRiichi!AE50 - SecondRowFold!AE50 - SecondRowChange!AE50 - SecondRowCall!AE50</f>
        <v>0</v>
      </c>
      <c r="AF50" s="189">
        <f>SecondRowTotals!AF50 - SecondRowRiichi!AF50 - SecondRowFold!AF50 - SecondRowChange!AF50 - SecondRowCall!AF50</f>
        <v>0</v>
      </c>
      <c r="AG50" s="189">
        <f>SecondRowTotals!AG50 - SecondRowRiichi!AG50 - SecondRowFold!AG50 - SecondRowChange!AG50 - SecondRowCall!AG50</f>
        <v>0</v>
      </c>
      <c r="AH50" s="189">
        <f>SecondRowTotals!AH50 - SecondRowRiichi!AH50 - SecondRowFold!AH50 - SecondRowChange!AH50 - SecondRowCall!AH50</f>
        <v>0</v>
      </c>
      <c r="AI50" s="189">
        <f>SecondRowTotals!AI50 - SecondRowRiichi!AI50 - SecondRowFold!AI50 - SecondRowChange!AI50 - SecondRowCall!AI50</f>
        <v>0</v>
      </c>
      <c r="AJ50" s="189">
        <f>SecondRowTotals!AJ50 - SecondRowRiichi!AJ50 - SecondRowFold!AJ50 - SecondRowChange!AJ50 - SecondRowCall!AJ50</f>
        <v>0</v>
      </c>
      <c r="AK50" s="189">
        <f>SecondRowTotals!AK50 - SecondRowRiichi!AK50 - SecondRowFold!AK50 - SecondRowChange!AK50 - SecondRowCall!AK50</f>
        <v>0</v>
      </c>
      <c r="AL50" s="189">
        <f>SecondRowTotals!AL50 - SecondRowRiichi!AL50 - SecondRowFold!AL50 - SecondRowChange!AL50 - SecondRowCall!AL50</f>
        <v>0</v>
      </c>
      <c r="AM50" s="189">
        <f>SecondRowTotals!AM50 - SecondRowRiichi!AM50 - SecondRowFold!AM50 - SecondRowChange!AM50 - SecondRowCall!AM50</f>
        <v>0</v>
      </c>
      <c r="AN50" s="189">
        <f>SecondRowTotals!AN50 - SecondRowRiichi!AN50 - SecondRowFold!AN50 - SecondRowChange!AN50 - SecondRowCall!AN50</f>
        <v>0</v>
      </c>
      <c r="AO50" s="189">
        <f>SecondRowTotals!AO50 - SecondRowRiichi!AO50 - SecondRowFold!AO50 - SecondRowChange!AO50 - SecondRowCall!AO50</f>
        <v>0</v>
      </c>
      <c r="AP50" s="189">
        <f>SecondRowTotals!AP50 - SecondRowRiichi!AP50 - SecondRowFold!AP50 - SecondRowChange!AP50 - SecondRowCall!AP50</f>
        <v>0</v>
      </c>
    </row>
    <row r="51">
      <c r="A51" s="187" t="s">
        <v>188</v>
      </c>
      <c r="B51" s="189">
        <f>SecondRowTotals!B51 - SecondRowRiichi!B51 - SecondRowFold!B51 - SecondRowChange!B51 - SecondRowCall!B51</f>
        <v>23</v>
      </c>
      <c r="C51" s="189">
        <f>SecondRowTotals!C51 - SecondRowRiichi!C51 - SecondRowFold!C51 - SecondRowChange!C51 - SecondRowCall!C51</f>
        <v>0</v>
      </c>
      <c r="D51" s="189">
        <f>SecondRowTotals!D51 - SecondRowRiichi!D51 - SecondRowFold!D51 - SecondRowChange!D51 - SecondRowCall!D51</f>
        <v>0</v>
      </c>
      <c r="E51" s="189">
        <f>SecondRowTotals!E51 - SecondRowRiichi!E51 - SecondRowFold!E51 - SecondRowChange!E51 - SecondRowCall!E51</f>
        <v>0</v>
      </c>
      <c r="F51" s="189">
        <f>SecondRowTotals!F51 - SecondRowRiichi!F51 - SecondRowFold!F51 - SecondRowChange!F51 - SecondRowCall!F51</f>
        <v>0</v>
      </c>
      <c r="G51" s="189">
        <f>SecondRowTotals!G51 - SecondRowRiichi!G51 - SecondRowFold!G51 - SecondRowChange!G51 - SecondRowCall!G51</f>
        <v>0</v>
      </c>
      <c r="H51" s="189">
        <f>SecondRowTotals!H51 - SecondRowRiichi!H51 - SecondRowFold!H51 - SecondRowChange!H51 - SecondRowCall!H51</f>
        <v>0</v>
      </c>
      <c r="I51" s="189">
        <f>SecondRowTotals!I51 - SecondRowRiichi!I51 - SecondRowFold!I51 - SecondRowChange!I51 - SecondRowCall!I51</f>
        <v>1</v>
      </c>
      <c r="J51" s="189">
        <f>SecondRowTotals!J51 - SecondRowRiichi!J51 - SecondRowFold!J51 - SecondRowChange!J51 - SecondRowCall!J51</f>
        <v>1</v>
      </c>
      <c r="K51" s="189">
        <f>SecondRowTotals!K51 - SecondRowRiichi!K51 - SecondRowFold!K51 - SecondRowChange!K51 - SecondRowCall!K51</f>
        <v>4</v>
      </c>
      <c r="L51" s="189">
        <f>SecondRowTotals!L51 - SecondRowRiichi!L51 - SecondRowFold!L51 - SecondRowChange!L51 - SecondRowCall!L51</f>
        <v>6</v>
      </c>
      <c r="M51" s="189">
        <f>SecondRowTotals!M51 - SecondRowRiichi!M51 - SecondRowFold!M51 - SecondRowChange!M51 - SecondRowCall!M51</f>
        <v>3</v>
      </c>
      <c r="N51" s="189">
        <f>SecondRowTotals!N51 - SecondRowRiichi!N51 - SecondRowFold!N51 - SecondRowChange!N51 - SecondRowCall!N51</f>
        <v>0</v>
      </c>
      <c r="O51" s="189">
        <f>SecondRowTotals!O51 - SecondRowRiichi!O51 - SecondRowFold!O51 - SecondRowChange!O51 - SecondRowCall!O51</f>
        <v>3</v>
      </c>
      <c r="P51" s="189">
        <f>SecondRowTotals!P51 - SecondRowRiichi!P51 - SecondRowFold!P51 - SecondRowChange!P51 - SecondRowCall!P51</f>
        <v>0</v>
      </c>
      <c r="Q51" s="189">
        <f>SecondRowTotals!Q51 - SecondRowRiichi!Q51 - SecondRowFold!Q51 - SecondRowChange!Q51 - SecondRowCall!Q51</f>
        <v>2</v>
      </c>
      <c r="R51" s="189">
        <f>SecondRowTotals!R51 - SecondRowRiichi!R51 - SecondRowFold!R51 - SecondRowChange!R51 - SecondRowCall!R51</f>
        <v>3</v>
      </c>
      <c r="S51" s="189">
        <f>SecondRowTotals!S51 - SecondRowRiichi!S51 - SecondRowFold!S51 - SecondRowChange!S51 - SecondRowCall!S51</f>
        <v>0</v>
      </c>
      <c r="T51" s="189">
        <f>SecondRowTotals!T51 - SecondRowRiichi!T51 - SecondRowFold!T51 - SecondRowChange!T51 - SecondRowCall!T51</f>
        <v>0</v>
      </c>
      <c r="U51" s="189">
        <f>SecondRowTotals!U51 - SecondRowRiichi!U51 - SecondRowFold!U51 - SecondRowChange!U51 - SecondRowCall!U51</f>
        <v>0</v>
      </c>
      <c r="V51" s="189">
        <f>SecondRowTotals!V51 - SecondRowRiichi!V51 - SecondRowFold!V51 - SecondRowChange!V51 - SecondRowCall!V51</f>
        <v>0</v>
      </c>
      <c r="W51" s="189">
        <f>SecondRowTotals!W51 - SecondRowRiichi!W51 - SecondRowFold!W51 - SecondRowChange!W51 - SecondRowCall!W51</f>
        <v>0</v>
      </c>
      <c r="X51" s="189">
        <f>SecondRowTotals!X51 - SecondRowRiichi!X51 - SecondRowFold!X51 - SecondRowChange!X51 - SecondRowCall!X51</f>
        <v>0</v>
      </c>
      <c r="Y51" s="189">
        <f>SecondRowTotals!Y51 - SecondRowRiichi!Y51 - SecondRowFold!Y51 - SecondRowChange!Y51 - SecondRowCall!Y51</f>
        <v>0</v>
      </c>
      <c r="Z51" s="189">
        <f>SecondRowTotals!Z51 - SecondRowRiichi!Z51 - SecondRowFold!Z51 - SecondRowChange!Z51 - SecondRowCall!Z51</f>
        <v>0</v>
      </c>
      <c r="AA51" s="189">
        <f>SecondRowTotals!AA51 - SecondRowRiichi!AA51 - SecondRowFold!AA51 - SecondRowChange!AA51 - SecondRowCall!AA51</f>
        <v>0</v>
      </c>
      <c r="AB51" s="189">
        <f>SecondRowTotals!AB51 - SecondRowRiichi!AB51 - SecondRowFold!AB51 - SecondRowChange!AB51 - SecondRowCall!AB51</f>
        <v>0</v>
      </c>
      <c r="AC51" s="189">
        <f>SecondRowTotals!AC51 - SecondRowRiichi!AC51 - SecondRowFold!AC51 - SecondRowChange!AC51 - SecondRowCall!AC51</f>
        <v>0</v>
      </c>
      <c r="AD51" s="189">
        <f>SecondRowTotals!AD51 - SecondRowRiichi!AD51 - SecondRowFold!AD51 - SecondRowChange!AD51 - SecondRowCall!AD51</f>
        <v>0</v>
      </c>
      <c r="AE51" s="189">
        <f>SecondRowTotals!AE51 - SecondRowRiichi!AE51 - SecondRowFold!AE51 - SecondRowChange!AE51 - SecondRowCall!AE51</f>
        <v>0</v>
      </c>
      <c r="AF51" s="189">
        <f>SecondRowTotals!AF51 - SecondRowRiichi!AF51 - SecondRowFold!AF51 - SecondRowChange!AF51 - SecondRowCall!AF51</f>
        <v>0</v>
      </c>
      <c r="AG51" s="189">
        <f>SecondRowTotals!AG51 - SecondRowRiichi!AG51 - SecondRowFold!AG51 - SecondRowChange!AG51 - SecondRowCall!AG51</f>
        <v>0</v>
      </c>
      <c r="AH51" s="189">
        <f>SecondRowTotals!AH51 - SecondRowRiichi!AH51 - SecondRowFold!AH51 - SecondRowChange!AH51 - SecondRowCall!AH51</f>
        <v>0</v>
      </c>
      <c r="AI51" s="189">
        <f>SecondRowTotals!AI51 - SecondRowRiichi!AI51 - SecondRowFold!AI51 - SecondRowChange!AI51 - SecondRowCall!AI51</f>
        <v>0</v>
      </c>
      <c r="AJ51" s="189">
        <f>SecondRowTotals!AJ51 - SecondRowRiichi!AJ51 - SecondRowFold!AJ51 - SecondRowChange!AJ51 - SecondRowCall!AJ51</f>
        <v>0</v>
      </c>
      <c r="AK51" s="189">
        <f>SecondRowTotals!AK51 - SecondRowRiichi!AK51 - SecondRowFold!AK51 - SecondRowChange!AK51 - SecondRowCall!AK51</f>
        <v>0</v>
      </c>
      <c r="AL51" s="189">
        <f>SecondRowTotals!AL51 - SecondRowRiichi!AL51 - SecondRowFold!AL51 - SecondRowChange!AL51 - SecondRowCall!AL51</f>
        <v>0</v>
      </c>
      <c r="AM51" s="189">
        <f>SecondRowTotals!AM51 - SecondRowRiichi!AM51 - SecondRowFold!AM51 - SecondRowChange!AM51 - SecondRowCall!AM51</f>
        <v>0</v>
      </c>
      <c r="AN51" s="189">
        <f>SecondRowTotals!AN51 - SecondRowRiichi!AN51 - SecondRowFold!AN51 - SecondRowChange!AN51 - SecondRowCall!AN51</f>
        <v>0</v>
      </c>
      <c r="AO51" s="189">
        <f>SecondRowTotals!AO51 - SecondRowRiichi!AO51 - SecondRowFold!AO51 - SecondRowChange!AO51 - SecondRowCall!AO51</f>
        <v>0</v>
      </c>
      <c r="AP51" s="189">
        <f>SecondRowTotals!AP51 - SecondRowRiichi!AP51 - SecondRowFold!AP51 - SecondRowChange!AP51 - SecondRowCall!AP51</f>
        <v>0</v>
      </c>
    </row>
    <row r="52">
      <c r="A52" s="187" t="s">
        <v>189</v>
      </c>
      <c r="B52" s="189">
        <f>SecondRowTotals!B52 - SecondRowRiichi!B52 - SecondRowFold!B52 - SecondRowChange!B52 - SecondRowCall!B52</f>
        <v>1</v>
      </c>
      <c r="C52" s="189">
        <f>SecondRowTotals!C52 - SecondRowRiichi!C52 - SecondRowFold!C52 - SecondRowChange!C52 - SecondRowCall!C52</f>
        <v>0</v>
      </c>
      <c r="D52" s="189">
        <f>SecondRowTotals!D52 - SecondRowRiichi!D52 - SecondRowFold!D52 - SecondRowChange!D52 - SecondRowCall!D52</f>
        <v>0</v>
      </c>
      <c r="E52" s="189">
        <f>SecondRowTotals!E52 - SecondRowRiichi!E52 - SecondRowFold!E52 - SecondRowChange!E52 - SecondRowCall!E52</f>
        <v>0</v>
      </c>
      <c r="F52" s="189">
        <f>SecondRowTotals!F52 - SecondRowRiichi!F52 - SecondRowFold!F52 - SecondRowChange!F52 - SecondRowCall!F52</f>
        <v>0</v>
      </c>
      <c r="G52" s="189">
        <f>SecondRowTotals!G52 - SecondRowRiichi!G52 - SecondRowFold!G52 - SecondRowChange!G52 - SecondRowCall!G52</f>
        <v>0</v>
      </c>
      <c r="H52" s="189">
        <f>SecondRowTotals!H52 - SecondRowRiichi!H52 - SecondRowFold!H52 - SecondRowChange!H52 - SecondRowCall!H52</f>
        <v>0</v>
      </c>
      <c r="I52" s="189">
        <f>SecondRowTotals!I52 - SecondRowRiichi!I52 - SecondRowFold!I52 - SecondRowChange!I52 - SecondRowCall!I52</f>
        <v>0</v>
      </c>
      <c r="J52" s="189">
        <f>SecondRowTotals!J52 - SecondRowRiichi!J52 - SecondRowFold!J52 - SecondRowChange!J52 - SecondRowCall!J52</f>
        <v>0</v>
      </c>
      <c r="K52" s="189">
        <f>SecondRowTotals!K52 - SecondRowRiichi!K52 - SecondRowFold!K52 - SecondRowChange!K52 - SecondRowCall!K52</f>
        <v>0</v>
      </c>
      <c r="L52" s="189">
        <f>SecondRowTotals!L52 - SecondRowRiichi!L52 - SecondRowFold!L52 - SecondRowChange!L52 - SecondRowCall!L52</f>
        <v>0</v>
      </c>
      <c r="M52" s="189">
        <f>SecondRowTotals!M52 - SecondRowRiichi!M52 - SecondRowFold!M52 - SecondRowChange!M52 - SecondRowCall!M52</f>
        <v>0</v>
      </c>
      <c r="N52" s="189">
        <f>SecondRowTotals!N52 - SecondRowRiichi!N52 - SecondRowFold!N52 - SecondRowChange!N52 - SecondRowCall!N52</f>
        <v>1</v>
      </c>
      <c r="O52" s="189">
        <f>SecondRowTotals!O52 - SecondRowRiichi!O52 - SecondRowFold!O52 - SecondRowChange!O52 - SecondRowCall!O52</f>
        <v>0</v>
      </c>
      <c r="P52" s="189">
        <f>SecondRowTotals!P52 - SecondRowRiichi!P52 - SecondRowFold!P52 - SecondRowChange!P52 - SecondRowCall!P52</f>
        <v>0</v>
      </c>
      <c r="Q52" s="189">
        <f>SecondRowTotals!Q52 - SecondRowRiichi!Q52 - SecondRowFold!Q52 - SecondRowChange!Q52 - SecondRowCall!Q52</f>
        <v>0</v>
      </c>
      <c r="R52" s="189">
        <f>SecondRowTotals!R52 - SecondRowRiichi!R52 - SecondRowFold!R52 - SecondRowChange!R52 - SecondRowCall!R52</f>
        <v>0</v>
      </c>
      <c r="S52" s="189">
        <f>SecondRowTotals!S52 - SecondRowRiichi!S52 - SecondRowFold!S52 - SecondRowChange!S52 - SecondRowCall!S52</f>
        <v>0</v>
      </c>
      <c r="T52" s="189">
        <f>SecondRowTotals!T52 - SecondRowRiichi!T52 - SecondRowFold!T52 - SecondRowChange!T52 - SecondRowCall!T52</f>
        <v>0</v>
      </c>
      <c r="U52" s="189">
        <f>SecondRowTotals!U52 - SecondRowRiichi!U52 - SecondRowFold!U52 - SecondRowChange!U52 - SecondRowCall!U52</f>
        <v>0</v>
      </c>
      <c r="V52" s="189">
        <f>SecondRowTotals!V52 - SecondRowRiichi!V52 - SecondRowFold!V52 - SecondRowChange!V52 - SecondRowCall!V52</f>
        <v>0</v>
      </c>
      <c r="W52" s="189">
        <f>SecondRowTotals!W52 - SecondRowRiichi!W52 - SecondRowFold!W52 - SecondRowChange!W52 - SecondRowCall!W52</f>
        <v>0</v>
      </c>
      <c r="X52" s="189">
        <f>SecondRowTotals!X52 - SecondRowRiichi!X52 - SecondRowFold!X52 - SecondRowChange!X52 - SecondRowCall!X52</f>
        <v>0</v>
      </c>
      <c r="Y52" s="189">
        <f>SecondRowTotals!Y52 - SecondRowRiichi!Y52 - SecondRowFold!Y52 - SecondRowChange!Y52 - SecondRowCall!Y52</f>
        <v>0</v>
      </c>
      <c r="Z52" s="189">
        <f>SecondRowTotals!Z52 - SecondRowRiichi!Z52 - SecondRowFold!Z52 - SecondRowChange!Z52 - SecondRowCall!Z52</f>
        <v>0</v>
      </c>
      <c r="AA52" s="189">
        <f>SecondRowTotals!AA52 - SecondRowRiichi!AA52 - SecondRowFold!AA52 - SecondRowChange!AA52 - SecondRowCall!AA52</f>
        <v>0</v>
      </c>
      <c r="AB52" s="189">
        <f>SecondRowTotals!AB52 - SecondRowRiichi!AB52 - SecondRowFold!AB52 - SecondRowChange!AB52 - SecondRowCall!AB52</f>
        <v>0</v>
      </c>
      <c r="AC52" s="189">
        <f>SecondRowTotals!AC52 - SecondRowRiichi!AC52 - SecondRowFold!AC52 - SecondRowChange!AC52 - SecondRowCall!AC52</f>
        <v>0</v>
      </c>
      <c r="AD52" s="189">
        <f>SecondRowTotals!AD52 - SecondRowRiichi!AD52 - SecondRowFold!AD52 - SecondRowChange!AD52 - SecondRowCall!AD52</f>
        <v>0</v>
      </c>
      <c r="AE52" s="189">
        <f>SecondRowTotals!AE52 - SecondRowRiichi!AE52 - SecondRowFold!AE52 - SecondRowChange!AE52 - SecondRowCall!AE52</f>
        <v>0</v>
      </c>
      <c r="AF52" s="189">
        <f>SecondRowTotals!AF52 - SecondRowRiichi!AF52 - SecondRowFold!AF52 - SecondRowChange!AF52 - SecondRowCall!AF52</f>
        <v>0</v>
      </c>
      <c r="AG52" s="189">
        <f>SecondRowTotals!AG52 - SecondRowRiichi!AG52 - SecondRowFold!AG52 - SecondRowChange!AG52 - SecondRowCall!AG52</f>
        <v>0</v>
      </c>
      <c r="AH52" s="189">
        <f>SecondRowTotals!AH52 - SecondRowRiichi!AH52 - SecondRowFold!AH52 - SecondRowChange!AH52 - SecondRowCall!AH52</f>
        <v>0</v>
      </c>
      <c r="AI52" s="189">
        <f>SecondRowTotals!AI52 - SecondRowRiichi!AI52 - SecondRowFold!AI52 - SecondRowChange!AI52 - SecondRowCall!AI52</f>
        <v>0</v>
      </c>
      <c r="AJ52" s="189">
        <f>SecondRowTotals!AJ52 - SecondRowRiichi!AJ52 - SecondRowFold!AJ52 - SecondRowChange!AJ52 - SecondRowCall!AJ52</f>
        <v>0</v>
      </c>
      <c r="AK52" s="189">
        <f>SecondRowTotals!AK52 - SecondRowRiichi!AK52 - SecondRowFold!AK52 - SecondRowChange!AK52 - SecondRowCall!AK52</f>
        <v>0</v>
      </c>
      <c r="AL52" s="189">
        <f>SecondRowTotals!AL52 - SecondRowRiichi!AL52 - SecondRowFold!AL52 - SecondRowChange!AL52 - SecondRowCall!AL52</f>
        <v>0</v>
      </c>
      <c r="AM52" s="189">
        <f>SecondRowTotals!AM52 - SecondRowRiichi!AM52 - SecondRowFold!AM52 - SecondRowChange!AM52 - SecondRowCall!AM52</f>
        <v>0</v>
      </c>
      <c r="AN52" s="189">
        <f>SecondRowTotals!AN52 - SecondRowRiichi!AN52 - SecondRowFold!AN52 - SecondRowChange!AN52 - SecondRowCall!AN52</f>
        <v>0</v>
      </c>
      <c r="AO52" s="189">
        <f>SecondRowTotals!AO52 - SecondRowRiichi!AO52 - SecondRowFold!AO52 - SecondRowChange!AO52 - SecondRowCall!AO52</f>
        <v>0</v>
      </c>
      <c r="AP52" s="189">
        <f>SecondRowTotals!AP52 - SecondRowRiichi!AP52 - SecondRowFold!AP52 - SecondRowChange!AP52 - SecondRowCall!AP52</f>
        <v>0</v>
      </c>
    </row>
    <row r="53">
      <c r="A53" s="187" t="s">
        <v>190</v>
      </c>
      <c r="B53" s="189">
        <f>SecondRowTotals!B53 - SecondRowRiichi!B53 - SecondRowFold!B53 - SecondRowChange!B53 - SecondRowCall!B53</f>
        <v>9</v>
      </c>
      <c r="C53" s="189">
        <f>SecondRowTotals!C53 - SecondRowRiichi!C53 - SecondRowFold!C53 - SecondRowChange!C53 - SecondRowCall!C53</f>
        <v>0</v>
      </c>
      <c r="D53" s="189">
        <f>SecondRowTotals!D53 - SecondRowRiichi!D53 - SecondRowFold!D53 - SecondRowChange!D53 - SecondRowCall!D53</f>
        <v>0</v>
      </c>
      <c r="E53" s="189">
        <f>SecondRowTotals!E53 - SecondRowRiichi!E53 - SecondRowFold!E53 - SecondRowChange!E53 - SecondRowCall!E53</f>
        <v>0</v>
      </c>
      <c r="F53" s="189">
        <f>SecondRowTotals!F53 - SecondRowRiichi!F53 - SecondRowFold!F53 - SecondRowChange!F53 - SecondRowCall!F53</f>
        <v>0</v>
      </c>
      <c r="G53" s="189">
        <f>SecondRowTotals!G53 - SecondRowRiichi!G53 - SecondRowFold!G53 - SecondRowChange!G53 - SecondRowCall!G53</f>
        <v>0</v>
      </c>
      <c r="H53" s="189">
        <f>SecondRowTotals!H53 - SecondRowRiichi!H53 - SecondRowFold!H53 - SecondRowChange!H53 - SecondRowCall!H53</f>
        <v>0</v>
      </c>
      <c r="I53" s="189">
        <f>SecondRowTotals!I53 - SecondRowRiichi!I53 - SecondRowFold!I53 - SecondRowChange!I53 - SecondRowCall!I53</f>
        <v>1</v>
      </c>
      <c r="J53" s="189">
        <f>SecondRowTotals!J53 - SecondRowRiichi!J53 - SecondRowFold!J53 - SecondRowChange!J53 - SecondRowCall!J53</f>
        <v>1</v>
      </c>
      <c r="K53" s="189">
        <f>SecondRowTotals!K53 - SecondRowRiichi!K53 - SecondRowFold!K53 - SecondRowChange!K53 - SecondRowCall!K53</f>
        <v>1</v>
      </c>
      <c r="L53" s="189">
        <f>SecondRowTotals!L53 - SecondRowRiichi!L53 - SecondRowFold!L53 - SecondRowChange!L53 - SecondRowCall!L53</f>
        <v>2</v>
      </c>
      <c r="M53" s="189">
        <f>SecondRowTotals!M53 - SecondRowRiichi!M53 - SecondRowFold!M53 - SecondRowChange!M53 - SecondRowCall!M53</f>
        <v>1</v>
      </c>
      <c r="N53" s="189">
        <f>SecondRowTotals!N53 - SecondRowRiichi!N53 - SecondRowFold!N53 - SecondRowChange!N53 - SecondRowCall!N53</f>
        <v>2</v>
      </c>
      <c r="O53" s="189">
        <f>SecondRowTotals!O53 - SecondRowRiichi!O53 - SecondRowFold!O53 - SecondRowChange!O53 - SecondRowCall!O53</f>
        <v>1</v>
      </c>
      <c r="P53" s="189">
        <f>SecondRowTotals!P53 - SecondRowRiichi!P53 - SecondRowFold!P53 - SecondRowChange!P53 - SecondRowCall!P53</f>
        <v>0</v>
      </c>
      <c r="Q53" s="189">
        <f>SecondRowTotals!Q53 - SecondRowRiichi!Q53 - SecondRowFold!Q53 - SecondRowChange!Q53 - SecondRowCall!Q53</f>
        <v>0</v>
      </c>
      <c r="R53" s="189">
        <f>SecondRowTotals!R53 - SecondRowRiichi!R53 - SecondRowFold!R53 - SecondRowChange!R53 - SecondRowCall!R53</f>
        <v>0</v>
      </c>
      <c r="S53" s="189">
        <f>SecondRowTotals!S53 - SecondRowRiichi!S53 - SecondRowFold!S53 - SecondRowChange!S53 - SecondRowCall!S53</f>
        <v>0</v>
      </c>
      <c r="T53" s="189">
        <f>SecondRowTotals!T53 - SecondRowRiichi!T53 - SecondRowFold!T53 - SecondRowChange!T53 - SecondRowCall!T53</f>
        <v>0</v>
      </c>
      <c r="U53" s="189">
        <f>SecondRowTotals!U53 - SecondRowRiichi!U53 - SecondRowFold!U53 - SecondRowChange!U53 - SecondRowCall!U53</f>
        <v>0</v>
      </c>
      <c r="V53" s="189">
        <f>SecondRowTotals!V53 - SecondRowRiichi!V53 - SecondRowFold!V53 - SecondRowChange!V53 - SecondRowCall!V53</f>
        <v>0</v>
      </c>
      <c r="W53" s="189">
        <f>SecondRowTotals!W53 - SecondRowRiichi!W53 - SecondRowFold!W53 - SecondRowChange!W53 - SecondRowCall!W53</f>
        <v>0</v>
      </c>
      <c r="X53" s="189">
        <f>SecondRowTotals!X53 - SecondRowRiichi!X53 - SecondRowFold!X53 - SecondRowChange!X53 - SecondRowCall!X53</f>
        <v>0</v>
      </c>
      <c r="Y53" s="189">
        <f>SecondRowTotals!Y53 - SecondRowRiichi!Y53 - SecondRowFold!Y53 - SecondRowChange!Y53 - SecondRowCall!Y53</f>
        <v>0</v>
      </c>
      <c r="Z53" s="189">
        <f>SecondRowTotals!Z53 - SecondRowRiichi!Z53 - SecondRowFold!Z53 - SecondRowChange!Z53 - SecondRowCall!Z53</f>
        <v>0</v>
      </c>
      <c r="AA53" s="189">
        <f>SecondRowTotals!AA53 - SecondRowRiichi!AA53 - SecondRowFold!AA53 - SecondRowChange!AA53 - SecondRowCall!AA53</f>
        <v>0</v>
      </c>
      <c r="AB53" s="189">
        <f>SecondRowTotals!AB53 - SecondRowRiichi!AB53 - SecondRowFold!AB53 - SecondRowChange!AB53 - SecondRowCall!AB53</f>
        <v>0</v>
      </c>
      <c r="AC53" s="189">
        <f>SecondRowTotals!AC53 - SecondRowRiichi!AC53 - SecondRowFold!AC53 - SecondRowChange!AC53 - SecondRowCall!AC53</f>
        <v>0</v>
      </c>
      <c r="AD53" s="189">
        <f>SecondRowTotals!AD53 - SecondRowRiichi!AD53 - SecondRowFold!AD53 - SecondRowChange!AD53 - SecondRowCall!AD53</f>
        <v>0</v>
      </c>
      <c r="AE53" s="189">
        <f>SecondRowTotals!AE53 - SecondRowRiichi!AE53 - SecondRowFold!AE53 - SecondRowChange!AE53 - SecondRowCall!AE53</f>
        <v>0</v>
      </c>
      <c r="AF53" s="189">
        <f>SecondRowTotals!AF53 - SecondRowRiichi!AF53 - SecondRowFold!AF53 - SecondRowChange!AF53 - SecondRowCall!AF53</f>
        <v>0</v>
      </c>
      <c r="AG53" s="189">
        <f>SecondRowTotals!AG53 - SecondRowRiichi!AG53 - SecondRowFold!AG53 - SecondRowChange!AG53 - SecondRowCall!AG53</f>
        <v>0</v>
      </c>
      <c r="AH53" s="189">
        <f>SecondRowTotals!AH53 - SecondRowRiichi!AH53 - SecondRowFold!AH53 - SecondRowChange!AH53 - SecondRowCall!AH53</f>
        <v>0</v>
      </c>
      <c r="AI53" s="189">
        <f>SecondRowTotals!AI53 - SecondRowRiichi!AI53 - SecondRowFold!AI53 - SecondRowChange!AI53 - SecondRowCall!AI53</f>
        <v>0</v>
      </c>
      <c r="AJ53" s="189">
        <f>SecondRowTotals!AJ53 - SecondRowRiichi!AJ53 - SecondRowFold!AJ53 - SecondRowChange!AJ53 - SecondRowCall!AJ53</f>
        <v>0</v>
      </c>
      <c r="AK53" s="189">
        <f>SecondRowTotals!AK53 - SecondRowRiichi!AK53 - SecondRowFold!AK53 - SecondRowChange!AK53 - SecondRowCall!AK53</f>
        <v>0</v>
      </c>
      <c r="AL53" s="189">
        <f>SecondRowTotals!AL53 - SecondRowRiichi!AL53 - SecondRowFold!AL53 - SecondRowChange!AL53 - SecondRowCall!AL53</f>
        <v>0</v>
      </c>
      <c r="AM53" s="189">
        <f>SecondRowTotals!AM53 - SecondRowRiichi!AM53 - SecondRowFold!AM53 - SecondRowChange!AM53 - SecondRowCall!AM53</f>
        <v>0</v>
      </c>
      <c r="AN53" s="189">
        <f>SecondRowTotals!AN53 - SecondRowRiichi!AN53 - SecondRowFold!AN53 - SecondRowChange!AN53 - SecondRowCall!AN53</f>
        <v>0</v>
      </c>
      <c r="AO53" s="189">
        <f>SecondRowTotals!AO53 - SecondRowRiichi!AO53 - SecondRowFold!AO53 - SecondRowChange!AO53 - SecondRowCall!AO53</f>
        <v>0</v>
      </c>
      <c r="AP53" s="189">
        <f>SecondRowTotals!AP53 - SecondRowRiichi!AP53 - SecondRowFold!AP53 - SecondRowChange!AP53 - SecondRowCall!AP53</f>
        <v>0</v>
      </c>
    </row>
    <row r="54">
      <c r="A54" s="187" t="s">
        <v>191</v>
      </c>
      <c r="B54" s="189">
        <f>SecondRowTotals!B54 - SecondRowRiichi!B54 - SecondRowFold!B54 - SecondRowChange!B54 - SecondRowCall!B54</f>
        <v>131</v>
      </c>
      <c r="C54" s="189">
        <f>SecondRowTotals!C54 - SecondRowRiichi!C54 - SecondRowFold!C54 - SecondRowChange!C54 - SecondRowCall!C54</f>
        <v>0</v>
      </c>
      <c r="D54" s="189">
        <f>SecondRowTotals!D54 - SecondRowRiichi!D54 - SecondRowFold!D54 - SecondRowChange!D54 - SecondRowCall!D54</f>
        <v>0</v>
      </c>
      <c r="E54" s="189">
        <f>SecondRowTotals!E54 - SecondRowRiichi!E54 - SecondRowFold!E54 - SecondRowChange!E54 - SecondRowCall!E54</f>
        <v>4</v>
      </c>
      <c r="F54" s="189">
        <f>SecondRowTotals!F54 - SecondRowRiichi!F54 - SecondRowFold!F54 - SecondRowChange!F54 - SecondRowCall!F54</f>
        <v>9</v>
      </c>
      <c r="G54" s="189">
        <f>SecondRowTotals!G54 - SecondRowRiichi!G54 - SecondRowFold!G54 - SecondRowChange!G54 - SecondRowCall!G54</f>
        <v>18</v>
      </c>
      <c r="H54" s="189">
        <f>SecondRowTotals!H54 - SecondRowRiichi!H54 - SecondRowFold!H54 - SecondRowChange!H54 - SecondRowCall!H54</f>
        <v>23</v>
      </c>
      <c r="I54" s="189">
        <f>SecondRowTotals!I54 - SecondRowRiichi!I54 - SecondRowFold!I54 - SecondRowChange!I54 - SecondRowCall!I54</f>
        <v>24</v>
      </c>
      <c r="J54" s="189">
        <f>SecondRowTotals!J54 - SecondRowRiichi!J54 - SecondRowFold!J54 - SecondRowChange!J54 - SecondRowCall!J54</f>
        <v>18</v>
      </c>
      <c r="K54" s="189">
        <f>SecondRowTotals!K54 - SecondRowRiichi!K54 - SecondRowFold!K54 - SecondRowChange!K54 - SecondRowCall!K54</f>
        <v>17</v>
      </c>
      <c r="L54" s="189">
        <f>SecondRowTotals!L54 - SecondRowRiichi!L54 - SecondRowFold!L54 - SecondRowChange!L54 - SecondRowCall!L54</f>
        <v>7</v>
      </c>
      <c r="M54" s="189">
        <f>SecondRowTotals!M54 - SecondRowRiichi!M54 - SecondRowFold!M54 - SecondRowChange!M54 - SecondRowCall!M54</f>
        <v>7</v>
      </c>
      <c r="N54" s="189">
        <f>SecondRowTotals!N54 - SecondRowRiichi!N54 - SecondRowFold!N54 - SecondRowChange!N54 - SecondRowCall!N54</f>
        <v>3</v>
      </c>
      <c r="O54" s="189">
        <f>SecondRowTotals!O54 - SecondRowRiichi!O54 - SecondRowFold!O54 - SecondRowChange!O54 - SecondRowCall!O54</f>
        <v>1</v>
      </c>
      <c r="P54" s="189">
        <f>SecondRowTotals!P54 - SecondRowRiichi!P54 - SecondRowFold!P54 - SecondRowChange!P54 - SecondRowCall!P54</f>
        <v>0</v>
      </c>
      <c r="Q54" s="189">
        <f>SecondRowTotals!Q54 - SecondRowRiichi!Q54 - SecondRowFold!Q54 - SecondRowChange!Q54 - SecondRowCall!Q54</f>
        <v>0</v>
      </c>
      <c r="R54" s="189">
        <f>SecondRowTotals!R54 - SecondRowRiichi!R54 - SecondRowFold!R54 - SecondRowChange!R54 - SecondRowCall!R54</f>
        <v>0</v>
      </c>
      <c r="S54" s="189">
        <f>SecondRowTotals!S54 - SecondRowRiichi!S54 - SecondRowFold!S54 - SecondRowChange!S54 - SecondRowCall!S54</f>
        <v>0</v>
      </c>
      <c r="T54" s="189">
        <f>SecondRowTotals!T54 - SecondRowRiichi!T54 - SecondRowFold!T54 - SecondRowChange!T54 - SecondRowCall!T54</f>
        <v>0</v>
      </c>
      <c r="U54" s="189">
        <f>SecondRowTotals!U54 - SecondRowRiichi!U54 - SecondRowFold!U54 - SecondRowChange!U54 - SecondRowCall!U54</f>
        <v>0</v>
      </c>
      <c r="V54" s="189">
        <f>SecondRowTotals!V54 - SecondRowRiichi!V54 - SecondRowFold!V54 - SecondRowChange!V54 - SecondRowCall!V54</f>
        <v>0</v>
      </c>
      <c r="W54" s="189">
        <f>SecondRowTotals!W54 - SecondRowRiichi!W54 - SecondRowFold!W54 - SecondRowChange!W54 - SecondRowCall!W54</f>
        <v>0</v>
      </c>
      <c r="X54" s="189">
        <f>SecondRowTotals!X54 - SecondRowRiichi!X54 - SecondRowFold!X54 - SecondRowChange!X54 - SecondRowCall!X54</f>
        <v>0</v>
      </c>
      <c r="Y54" s="189">
        <f>SecondRowTotals!Y54 - SecondRowRiichi!Y54 - SecondRowFold!Y54 - SecondRowChange!Y54 - SecondRowCall!Y54</f>
        <v>0</v>
      </c>
      <c r="Z54" s="189">
        <f>SecondRowTotals!Z54 - SecondRowRiichi!Z54 - SecondRowFold!Z54 - SecondRowChange!Z54 - SecondRowCall!Z54</f>
        <v>0</v>
      </c>
      <c r="AA54" s="189">
        <f>SecondRowTotals!AA54 - SecondRowRiichi!AA54 - SecondRowFold!AA54 - SecondRowChange!AA54 - SecondRowCall!AA54</f>
        <v>0</v>
      </c>
      <c r="AB54" s="189">
        <f>SecondRowTotals!AB54 - SecondRowRiichi!AB54 - SecondRowFold!AB54 - SecondRowChange!AB54 - SecondRowCall!AB54</f>
        <v>0</v>
      </c>
      <c r="AC54" s="189">
        <f>SecondRowTotals!AC54 - SecondRowRiichi!AC54 - SecondRowFold!AC54 - SecondRowChange!AC54 - SecondRowCall!AC54</f>
        <v>0</v>
      </c>
      <c r="AD54" s="189">
        <f>SecondRowTotals!AD54 - SecondRowRiichi!AD54 - SecondRowFold!AD54 - SecondRowChange!AD54 - SecondRowCall!AD54</f>
        <v>0</v>
      </c>
      <c r="AE54" s="189">
        <f>SecondRowTotals!AE54 - SecondRowRiichi!AE54 - SecondRowFold!AE54 - SecondRowChange!AE54 - SecondRowCall!AE54</f>
        <v>0</v>
      </c>
      <c r="AF54" s="189">
        <f>SecondRowTotals!AF54 - SecondRowRiichi!AF54 - SecondRowFold!AF54 - SecondRowChange!AF54 - SecondRowCall!AF54</f>
        <v>0</v>
      </c>
      <c r="AG54" s="189">
        <f>SecondRowTotals!AG54 - SecondRowRiichi!AG54 - SecondRowFold!AG54 - SecondRowChange!AG54 - SecondRowCall!AG54</f>
        <v>0</v>
      </c>
      <c r="AH54" s="189">
        <f>SecondRowTotals!AH54 - SecondRowRiichi!AH54 - SecondRowFold!AH54 - SecondRowChange!AH54 - SecondRowCall!AH54</f>
        <v>0</v>
      </c>
      <c r="AI54" s="189">
        <f>SecondRowTotals!AI54 - SecondRowRiichi!AI54 - SecondRowFold!AI54 - SecondRowChange!AI54 - SecondRowCall!AI54</f>
        <v>0</v>
      </c>
      <c r="AJ54" s="189">
        <f>SecondRowTotals!AJ54 - SecondRowRiichi!AJ54 - SecondRowFold!AJ54 - SecondRowChange!AJ54 - SecondRowCall!AJ54</f>
        <v>0</v>
      </c>
      <c r="AK54" s="189">
        <f>SecondRowTotals!AK54 - SecondRowRiichi!AK54 - SecondRowFold!AK54 - SecondRowChange!AK54 - SecondRowCall!AK54</f>
        <v>0</v>
      </c>
      <c r="AL54" s="189">
        <f>SecondRowTotals!AL54 - SecondRowRiichi!AL54 - SecondRowFold!AL54 - SecondRowChange!AL54 - SecondRowCall!AL54</f>
        <v>0</v>
      </c>
      <c r="AM54" s="189">
        <f>SecondRowTotals!AM54 - SecondRowRiichi!AM54 - SecondRowFold!AM54 - SecondRowChange!AM54 - SecondRowCall!AM54</f>
        <v>0</v>
      </c>
      <c r="AN54" s="189">
        <f>SecondRowTotals!AN54 - SecondRowRiichi!AN54 - SecondRowFold!AN54 - SecondRowChange!AN54 - SecondRowCall!AN54</f>
        <v>0</v>
      </c>
      <c r="AO54" s="189">
        <f>SecondRowTotals!AO54 - SecondRowRiichi!AO54 - SecondRowFold!AO54 - SecondRowChange!AO54 - SecondRowCall!AO54</f>
        <v>0</v>
      </c>
      <c r="AP54" s="189">
        <f>SecondRowTotals!AP54 - SecondRowRiichi!AP54 - SecondRowFold!AP54 - SecondRowChange!AP54 - SecondRowCall!AP54</f>
        <v>0</v>
      </c>
    </row>
    <row r="55">
      <c r="A55" s="187" t="s">
        <v>192</v>
      </c>
      <c r="B55" s="189">
        <f>SecondRowTotals!B55 - SecondRowRiichi!B55 - SecondRowFold!B55 - SecondRowChange!B55 - SecondRowCall!B55</f>
        <v>96</v>
      </c>
      <c r="C55" s="189">
        <f>SecondRowTotals!C55 - SecondRowRiichi!C55 - SecondRowFold!C55 - SecondRowChange!C55 - SecondRowCall!C55</f>
        <v>0</v>
      </c>
      <c r="D55" s="189">
        <f>SecondRowTotals!D55 - SecondRowRiichi!D55 - SecondRowFold!D55 - SecondRowChange!D55 - SecondRowCall!D55</f>
        <v>0</v>
      </c>
      <c r="E55" s="189">
        <f>SecondRowTotals!E55 - SecondRowRiichi!E55 - SecondRowFold!E55 - SecondRowChange!E55 - SecondRowCall!E55</f>
        <v>0</v>
      </c>
      <c r="F55" s="189">
        <f>SecondRowTotals!F55 - SecondRowRiichi!F55 - SecondRowFold!F55 - SecondRowChange!F55 - SecondRowCall!F55</f>
        <v>0</v>
      </c>
      <c r="G55" s="189">
        <f>SecondRowTotals!G55 - SecondRowRiichi!G55 - SecondRowFold!G55 - SecondRowChange!G55 - SecondRowCall!G55</f>
        <v>0</v>
      </c>
      <c r="H55" s="189">
        <f>SecondRowTotals!H55 - SecondRowRiichi!H55 - SecondRowFold!H55 - SecondRowChange!H55 - SecondRowCall!H55</f>
        <v>11</v>
      </c>
      <c r="I55" s="189">
        <f>SecondRowTotals!I55 - SecondRowRiichi!I55 - SecondRowFold!I55 - SecondRowChange!I55 - SecondRowCall!I55</f>
        <v>31</v>
      </c>
      <c r="J55" s="189">
        <f>SecondRowTotals!J55 - SecondRowRiichi!J55 - SecondRowFold!J55 - SecondRowChange!J55 - SecondRowCall!J55</f>
        <v>23</v>
      </c>
      <c r="K55" s="189">
        <f>SecondRowTotals!K55 - SecondRowRiichi!K55 - SecondRowFold!K55 - SecondRowChange!K55 - SecondRowCall!K55</f>
        <v>19</v>
      </c>
      <c r="L55" s="189">
        <f>SecondRowTotals!L55 - SecondRowRiichi!L55 - SecondRowFold!L55 - SecondRowChange!L55 - SecondRowCall!L55</f>
        <v>7</v>
      </c>
      <c r="M55" s="189">
        <f>SecondRowTotals!M55 - SecondRowRiichi!M55 - SecondRowFold!M55 - SecondRowChange!M55 - SecondRowCall!M55</f>
        <v>5</v>
      </c>
      <c r="N55" s="189">
        <f>SecondRowTotals!N55 - SecondRowRiichi!N55 - SecondRowFold!N55 - SecondRowChange!N55 - SecondRowCall!N55</f>
        <v>0</v>
      </c>
      <c r="O55" s="189">
        <f>SecondRowTotals!O55 - SecondRowRiichi!O55 - SecondRowFold!O55 - SecondRowChange!O55 - SecondRowCall!O55</f>
        <v>0</v>
      </c>
      <c r="P55" s="189">
        <f>SecondRowTotals!P55 - SecondRowRiichi!P55 - SecondRowFold!P55 - SecondRowChange!P55 - SecondRowCall!P55</f>
        <v>0</v>
      </c>
      <c r="Q55" s="189">
        <f>SecondRowTotals!Q55 - SecondRowRiichi!Q55 - SecondRowFold!Q55 - SecondRowChange!Q55 - SecondRowCall!Q55</f>
        <v>0</v>
      </c>
      <c r="R55" s="189">
        <f>SecondRowTotals!R55 - SecondRowRiichi!R55 - SecondRowFold!R55 - SecondRowChange!R55 - SecondRowCall!R55</f>
        <v>0</v>
      </c>
      <c r="S55" s="189">
        <f>SecondRowTotals!S55 - SecondRowRiichi!S55 - SecondRowFold!S55 - SecondRowChange!S55 - SecondRowCall!S55</f>
        <v>0</v>
      </c>
      <c r="T55" s="189">
        <f>SecondRowTotals!T55 - SecondRowRiichi!T55 - SecondRowFold!T55 - SecondRowChange!T55 - SecondRowCall!T55</f>
        <v>0</v>
      </c>
      <c r="U55" s="189">
        <f>SecondRowTotals!U55 - SecondRowRiichi!U55 - SecondRowFold!U55 - SecondRowChange!U55 - SecondRowCall!U55</f>
        <v>0</v>
      </c>
      <c r="V55" s="189">
        <f>SecondRowTotals!V55 - SecondRowRiichi!V55 - SecondRowFold!V55 - SecondRowChange!V55 - SecondRowCall!V55</f>
        <v>0</v>
      </c>
      <c r="W55" s="189">
        <f>SecondRowTotals!W55 - SecondRowRiichi!W55 - SecondRowFold!W55 - SecondRowChange!W55 - SecondRowCall!W55</f>
        <v>0</v>
      </c>
      <c r="X55" s="189">
        <f>SecondRowTotals!X55 - SecondRowRiichi!X55 - SecondRowFold!X55 - SecondRowChange!X55 - SecondRowCall!X55</f>
        <v>0</v>
      </c>
      <c r="Y55" s="189">
        <f>SecondRowTotals!Y55 - SecondRowRiichi!Y55 - SecondRowFold!Y55 - SecondRowChange!Y55 - SecondRowCall!Y55</f>
        <v>0</v>
      </c>
      <c r="Z55" s="189">
        <f>SecondRowTotals!Z55 - SecondRowRiichi!Z55 - SecondRowFold!Z55 - SecondRowChange!Z55 - SecondRowCall!Z55</f>
        <v>0</v>
      </c>
      <c r="AA55" s="189">
        <f>SecondRowTotals!AA55 - SecondRowRiichi!AA55 - SecondRowFold!AA55 - SecondRowChange!AA55 - SecondRowCall!AA55</f>
        <v>0</v>
      </c>
      <c r="AB55" s="189">
        <f>SecondRowTotals!AB55 - SecondRowRiichi!AB55 - SecondRowFold!AB55 - SecondRowChange!AB55 - SecondRowCall!AB55</f>
        <v>0</v>
      </c>
      <c r="AC55" s="189">
        <f>SecondRowTotals!AC55 - SecondRowRiichi!AC55 - SecondRowFold!AC55 - SecondRowChange!AC55 - SecondRowCall!AC55</f>
        <v>0</v>
      </c>
      <c r="AD55" s="189">
        <f>SecondRowTotals!AD55 - SecondRowRiichi!AD55 - SecondRowFold!AD55 - SecondRowChange!AD55 - SecondRowCall!AD55</f>
        <v>0</v>
      </c>
      <c r="AE55" s="189">
        <f>SecondRowTotals!AE55 - SecondRowRiichi!AE55 - SecondRowFold!AE55 - SecondRowChange!AE55 - SecondRowCall!AE55</f>
        <v>0</v>
      </c>
      <c r="AF55" s="189">
        <f>SecondRowTotals!AF55 - SecondRowRiichi!AF55 - SecondRowFold!AF55 - SecondRowChange!AF55 - SecondRowCall!AF55</f>
        <v>0</v>
      </c>
      <c r="AG55" s="189">
        <f>SecondRowTotals!AG55 - SecondRowRiichi!AG55 - SecondRowFold!AG55 - SecondRowChange!AG55 - SecondRowCall!AG55</f>
        <v>0</v>
      </c>
      <c r="AH55" s="189">
        <f>SecondRowTotals!AH55 - SecondRowRiichi!AH55 - SecondRowFold!AH55 - SecondRowChange!AH55 - SecondRowCall!AH55</f>
        <v>0</v>
      </c>
      <c r="AI55" s="189">
        <f>SecondRowTotals!AI55 - SecondRowRiichi!AI55 - SecondRowFold!AI55 - SecondRowChange!AI55 - SecondRowCall!AI55</f>
        <v>0</v>
      </c>
      <c r="AJ55" s="189">
        <f>SecondRowTotals!AJ55 - SecondRowRiichi!AJ55 - SecondRowFold!AJ55 - SecondRowChange!AJ55 - SecondRowCall!AJ55</f>
        <v>0</v>
      </c>
      <c r="AK55" s="189">
        <f>SecondRowTotals!AK55 - SecondRowRiichi!AK55 - SecondRowFold!AK55 - SecondRowChange!AK55 - SecondRowCall!AK55</f>
        <v>0</v>
      </c>
      <c r="AL55" s="189">
        <f>SecondRowTotals!AL55 - SecondRowRiichi!AL55 - SecondRowFold!AL55 - SecondRowChange!AL55 - SecondRowCall!AL55</f>
        <v>0</v>
      </c>
      <c r="AM55" s="189">
        <f>SecondRowTotals!AM55 - SecondRowRiichi!AM55 - SecondRowFold!AM55 - SecondRowChange!AM55 - SecondRowCall!AM55</f>
        <v>0</v>
      </c>
      <c r="AN55" s="189">
        <f>SecondRowTotals!AN55 - SecondRowRiichi!AN55 - SecondRowFold!AN55 - SecondRowChange!AN55 - SecondRowCall!AN55</f>
        <v>0</v>
      </c>
      <c r="AO55" s="189">
        <f>SecondRowTotals!AO55 - SecondRowRiichi!AO55 - SecondRowFold!AO55 - SecondRowChange!AO55 - SecondRowCall!AO55</f>
        <v>0</v>
      </c>
      <c r="AP55" s="189">
        <f>SecondRowTotals!AP55 - SecondRowRiichi!AP55 - SecondRowFold!AP55 - SecondRowChange!AP55 - SecondRowCall!AP55</f>
        <v>0</v>
      </c>
    </row>
    <row r="56">
      <c r="A56" s="187" t="s">
        <v>193</v>
      </c>
      <c r="B56" s="189">
        <f>SecondRowTotals!B56 - SecondRowRiichi!B56 - SecondRowFold!B56 - SecondRowChange!B56 - SecondRowCall!B56</f>
        <v>16</v>
      </c>
      <c r="C56" s="189">
        <f>SecondRowTotals!C56 - SecondRowRiichi!C56 - SecondRowFold!C56 - SecondRowChange!C56 - SecondRowCall!C56</f>
        <v>0</v>
      </c>
      <c r="D56" s="189">
        <f>SecondRowTotals!D56 - SecondRowRiichi!D56 - SecondRowFold!D56 - SecondRowChange!D56 - SecondRowCall!D56</f>
        <v>0</v>
      </c>
      <c r="E56" s="189">
        <f>SecondRowTotals!E56 - SecondRowRiichi!E56 - SecondRowFold!E56 - SecondRowChange!E56 - SecondRowCall!E56</f>
        <v>0</v>
      </c>
      <c r="F56" s="189">
        <f>SecondRowTotals!F56 - SecondRowRiichi!F56 - SecondRowFold!F56 - SecondRowChange!F56 - SecondRowCall!F56</f>
        <v>0</v>
      </c>
      <c r="G56" s="189">
        <f>SecondRowTotals!G56 - SecondRowRiichi!G56 - SecondRowFold!G56 - SecondRowChange!G56 - SecondRowCall!G56</f>
        <v>0</v>
      </c>
      <c r="H56" s="189">
        <f>SecondRowTotals!H56 - SecondRowRiichi!H56 - SecondRowFold!H56 - SecondRowChange!H56 - SecondRowCall!H56</f>
        <v>0</v>
      </c>
      <c r="I56" s="189">
        <f>SecondRowTotals!I56 - SecondRowRiichi!I56 - SecondRowFold!I56 - SecondRowChange!I56 - SecondRowCall!I56</f>
        <v>1</v>
      </c>
      <c r="J56" s="189">
        <f>SecondRowTotals!J56 - SecondRowRiichi!J56 - SecondRowFold!J56 - SecondRowChange!J56 - SecondRowCall!J56</f>
        <v>4</v>
      </c>
      <c r="K56" s="189">
        <f>SecondRowTotals!K56 - SecondRowRiichi!K56 - SecondRowFold!K56 - SecondRowChange!K56 - SecondRowCall!K56</f>
        <v>8</v>
      </c>
      <c r="L56" s="189">
        <f>SecondRowTotals!L56 - SecondRowRiichi!L56 - SecondRowFold!L56 - SecondRowChange!L56 - SecondRowCall!L56</f>
        <v>1</v>
      </c>
      <c r="M56" s="189">
        <f>SecondRowTotals!M56 - SecondRowRiichi!M56 - SecondRowFold!M56 - SecondRowChange!M56 - SecondRowCall!M56</f>
        <v>1</v>
      </c>
      <c r="N56" s="189">
        <f>SecondRowTotals!N56 - SecondRowRiichi!N56 - SecondRowFold!N56 - SecondRowChange!N56 - SecondRowCall!N56</f>
        <v>0</v>
      </c>
      <c r="O56" s="189">
        <f>SecondRowTotals!O56 - SecondRowRiichi!O56 - SecondRowFold!O56 - SecondRowChange!O56 - SecondRowCall!O56</f>
        <v>1</v>
      </c>
      <c r="P56" s="189">
        <f>SecondRowTotals!P56 - SecondRowRiichi!P56 - SecondRowFold!P56 - SecondRowChange!P56 - SecondRowCall!P56</f>
        <v>0</v>
      </c>
      <c r="Q56" s="189">
        <f>SecondRowTotals!Q56 - SecondRowRiichi!Q56 - SecondRowFold!Q56 - SecondRowChange!Q56 - SecondRowCall!Q56</f>
        <v>0</v>
      </c>
      <c r="R56" s="189">
        <f>SecondRowTotals!R56 - SecondRowRiichi!R56 - SecondRowFold!R56 - SecondRowChange!R56 - SecondRowCall!R56</f>
        <v>0</v>
      </c>
      <c r="S56" s="189">
        <f>SecondRowTotals!S56 - SecondRowRiichi!S56 - SecondRowFold!S56 - SecondRowChange!S56 - SecondRowCall!S56</f>
        <v>0</v>
      </c>
      <c r="T56" s="189">
        <f>SecondRowTotals!T56 - SecondRowRiichi!T56 - SecondRowFold!T56 - SecondRowChange!T56 - SecondRowCall!T56</f>
        <v>0</v>
      </c>
      <c r="U56" s="189">
        <f>SecondRowTotals!U56 - SecondRowRiichi!U56 - SecondRowFold!U56 - SecondRowChange!U56 - SecondRowCall!U56</f>
        <v>0</v>
      </c>
      <c r="V56" s="189">
        <f>SecondRowTotals!V56 - SecondRowRiichi!V56 - SecondRowFold!V56 - SecondRowChange!V56 - SecondRowCall!V56</f>
        <v>0</v>
      </c>
      <c r="W56" s="189">
        <f>SecondRowTotals!W56 - SecondRowRiichi!W56 - SecondRowFold!W56 - SecondRowChange!W56 - SecondRowCall!W56</f>
        <v>0</v>
      </c>
      <c r="X56" s="189">
        <f>SecondRowTotals!X56 - SecondRowRiichi!X56 - SecondRowFold!X56 - SecondRowChange!X56 - SecondRowCall!X56</f>
        <v>0</v>
      </c>
      <c r="Y56" s="189">
        <f>SecondRowTotals!Y56 - SecondRowRiichi!Y56 - SecondRowFold!Y56 - SecondRowChange!Y56 - SecondRowCall!Y56</f>
        <v>0</v>
      </c>
      <c r="Z56" s="189">
        <f>SecondRowTotals!Z56 - SecondRowRiichi!Z56 - SecondRowFold!Z56 - SecondRowChange!Z56 - SecondRowCall!Z56</f>
        <v>0</v>
      </c>
      <c r="AA56" s="189">
        <f>SecondRowTotals!AA56 - SecondRowRiichi!AA56 - SecondRowFold!AA56 - SecondRowChange!AA56 - SecondRowCall!AA56</f>
        <v>0</v>
      </c>
      <c r="AB56" s="189">
        <f>SecondRowTotals!AB56 - SecondRowRiichi!AB56 - SecondRowFold!AB56 - SecondRowChange!AB56 - SecondRowCall!AB56</f>
        <v>0</v>
      </c>
      <c r="AC56" s="189">
        <f>SecondRowTotals!AC56 - SecondRowRiichi!AC56 - SecondRowFold!AC56 - SecondRowChange!AC56 - SecondRowCall!AC56</f>
        <v>0</v>
      </c>
      <c r="AD56" s="189">
        <f>SecondRowTotals!AD56 - SecondRowRiichi!AD56 - SecondRowFold!AD56 - SecondRowChange!AD56 - SecondRowCall!AD56</f>
        <v>0</v>
      </c>
      <c r="AE56" s="189">
        <f>SecondRowTotals!AE56 - SecondRowRiichi!AE56 - SecondRowFold!AE56 - SecondRowChange!AE56 - SecondRowCall!AE56</f>
        <v>0</v>
      </c>
      <c r="AF56" s="189">
        <f>SecondRowTotals!AF56 - SecondRowRiichi!AF56 - SecondRowFold!AF56 - SecondRowChange!AF56 - SecondRowCall!AF56</f>
        <v>0</v>
      </c>
      <c r="AG56" s="189">
        <f>SecondRowTotals!AG56 - SecondRowRiichi!AG56 - SecondRowFold!AG56 - SecondRowChange!AG56 - SecondRowCall!AG56</f>
        <v>0</v>
      </c>
      <c r="AH56" s="189">
        <f>SecondRowTotals!AH56 - SecondRowRiichi!AH56 - SecondRowFold!AH56 - SecondRowChange!AH56 - SecondRowCall!AH56</f>
        <v>0</v>
      </c>
      <c r="AI56" s="189">
        <f>SecondRowTotals!AI56 - SecondRowRiichi!AI56 - SecondRowFold!AI56 - SecondRowChange!AI56 - SecondRowCall!AI56</f>
        <v>0</v>
      </c>
      <c r="AJ56" s="189">
        <f>SecondRowTotals!AJ56 - SecondRowRiichi!AJ56 - SecondRowFold!AJ56 - SecondRowChange!AJ56 - SecondRowCall!AJ56</f>
        <v>0</v>
      </c>
      <c r="AK56" s="189">
        <f>SecondRowTotals!AK56 - SecondRowRiichi!AK56 - SecondRowFold!AK56 - SecondRowChange!AK56 - SecondRowCall!AK56</f>
        <v>0</v>
      </c>
      <c r="AL56" s="189">
        <f>SecondRowTotals!AL56 - SecondRowRiichi!AL56 - SecondRowFold!AL56 - SecondRowChange!AL56 - SecondRowCall!AL56</f>
        <v>0</v>
      </c>
      <c r="AM56" s="189">
        <f>SecondRowTotals!AM56 - SecondRowRiichi!AM56 - SecondRowFold!AM56 - SecondRowChange!AM56 - SecondRowCall!AM56</f>
        <v>0</v>
      </c>
      <c r="AN56" s="189">
        <f>SecondRowTotals!AN56 - SecondRowRiichi!AN56 - SecondRowFold!AN56 - SecondRowChange!AN56 - SecondRowCall!AN56</f>
        <v>0</v>
      </c>
      <c r="AO56" s="189">
        <f>SecondRowTotals!AO56 - SecondRowRiichi!AO56 - SecondRowFold!AO56 - SecondRowChange!AO56 - SecondRowCall!AO56</f>
        <v>0</v>
      </c>
      <c r="AP56" s="189">
        <f>SecondRowTotals!AP56 - SecondRowRiichi!AP56 - SecondRowFold!AP56 - SecondRowChange!AP56 - SecondRowCall!AP56</f>
        <v>0</v>
      </c>
    </row>
    <row r="57">
      <c r="A57" s="187" t="s">
        <v>194</v>
      </c>
      <c r="B57" s="189">
        <f>SecondRowTotals!B57 - SecondRowRiichi!B57 - SecondRowFold!B57 - SecondRowChange!B57 - SecondRowCall!B57</f>
        <v>1</v>
      </c>
      <c r="C57" s="189">
        <f>SecondRowTotals!C57 - SecondRowRiichi!C57 - SecondRowFold!C57 - SecondRowChange!C57 - SecondRowCall!C57</f>
        <v>0</v>
      </c>
      <c r="D57" s="189">
        <f>SecondRowTotals!D57 - SecondRowRiichi!D57 - SecondRowFold!D57 - SecondRowChange!D57 - SecondRowCall!D57</f>
        <v>0</v>
      </c>
      <c r="E57" s="189">
        <f>SecondRowTotals!E57 - SecondRowRiichi!E57 - SecondRowFold!E57 - SecondRowChange!E57 - SecondRowCall!E57</f>
        <v>0</v>
      </c>
      <c r="F57" s="189">
        <f>SecondRowTotals!F57 - SecondRowRiichi!F57 - SecondRowFold!F57 - SecondRowChange!F57 - SecondRowCall!F57</f>
        <v>0</v>
      </c>
      <c r="G57" s="189">
        <f>SecondRowTotals!G57 - SecondRowRiichi!G57 - SecondRowFold!G57 - SecondRowChange!G57 - SecondRowCall!G57</f>
        <v>0</v>
      </c>
      <c r="H57" s="189">
        <f>SecondRowTotals!H57 - SecondRowRiichi!H57 - SecondRowFold!H57 - SecondRowChange!H57 - SecondRowCall!H57</f>
        <v>0</v>
      </c>
      <c r="I57" s="189">
        <f>SecondRowTotals!I57 - SecondRowRiichi!I57 - SecondRowFold!I57 - SecondRowChange!I57 - SecondRowCall!I57</f>
        <v>1</v>
      </c>
      <c r="J57" s="189">
        <f>SecondRowTotals!J57 - SecondRowRiichi!J57 - SecondRowFold!J57 - SecondRowChange!J57 - SecondRowCall!J57</f>
        <v>0</v>
      </c>
      <c r="K57" s="189">
        <f>SecondRowTotals!K57 - SecondRowRiichi!K57 - SecondRowFold!K57 - SecondRowChange!K57 - SecondRowCall!K57</f>
        <v>0</v>
      </c>
      <c r="L57" s="189">
        <f>SecondRowTotals!L57 - SecondRowRiichi!L57 - SecondRowFold!L57 - SecondRowChange!L57 - SecondRowCall!L57</f>
        <v>0</v>
      </c>
      <c r="M57" s="189">
        <f>SecondRowTotals!M57 - SecondRowRiichi!M57 - SecondRowFold!M57 - SecondRowChange!M57 - SecondRowCall!M57</f>
        <v>0</v>
      </c>
      <c r="N57" s="189">
        <f>SecondRowTotals!N57 - SecondRowRiichi!N57 - SecondRowFold!N57 - SecondRowChange!N57 - SecondRowCall!N57</f>
        <v>0</v>
      </c>
      <c r="O57" s="189">
        <f>SecondRowTotals!O57 - SecondRowRiichi!O57 - SecondRowFold!O57 - SecondRowChange!O57 - SecondRowCall!O57</f>
        <v>0</v>
      </c>
      <c r="P57" s="189">
        <f>SecondRowTotals!P57 - SecondRowRiichi!P57 - SecondRowFold!P57 - SecondRowChange!P57 - SecondRowCall!P57</f>
        <v>0</v>
      </c>
      <c r="Q57" s="189">
        <f>SecondRowTotals!Q57 - SecondRowRiichi!Q57 - SecondRowFold!Q57 - SecondRowChange!Q57 - SecondRowCall!Q57</f>
        <v>0</v>
      </c>
      <c r="R57" s="189">
        <f>SecondRowTotals!R57 - SecondRowRiichi!R57 - SecondRowFold!R57 - SecondRowChange!R57 - SecondRowCall!R57</f>
        <v>0</v>
      </c>
      <c r="S57" s="189">
        <f>SecondRowTotals!S57 - SecondRowRiichi!S57 - SecondRowFold!S57 - SecondRowChange!S57 - SecondRowCall!S57</f>
        <v>0</v>
      </c>
      <c r="T57" s="189">
        <f>SecondRowTotals!T57 - SecondRowRiichi!T57 - SecondRowFold!T57 - SecondRowChange!T57 - SecondRowCall!T57</f>
        <v>0</v>
      </c>
      <c r="U57" s="189">
        <f>SecondRowTotals!U57 - SecondRowRiichi!U57 - SecondRowFold!U57 - SecondRowChange!U57 - SecondRowCall!U57</f>
        <v>0</v>
      </c>
      <c r="V57" s="189">
        <f>SecondRowTotals!V57 - SecondRowRiichi!V57 - SecondRowFold!V57 - SecondRowChange!V57 - SecondRowCall!V57</f>
        <v>0</v>
      </c>
      <c r="W57" s="189">
        <f>SecondRowTotals!W57 - SecondRowRiichi!W57 - SecondRowFold!W57 - SecondRowChange!W57 - SecondRowCall!W57</f>
        <v>0</v>
      </c>
      <c r="X57" s="189">
        <f>SecondRowTotals!X57 - SecondRowRiichi!X57 - SecondRowFold!X57 - SecondRowChange!X57 - SecondRowCall!X57</f>
        <v>0</v>
      </c>
      <c r="Y57" s="189">
        <f>SecondRowTotals!Y57 - SecondRowRiichi!Y57 - SecondRowFold!Y57 - SecondRowChange!Y57 - SecondRowCall!Y57</f>
        <v>0</v>
      </c>
      <c r="Z57" s="189">
        <f>SecondRowTotals!Z57 - SecondRowRiichi!Z57 - SecondRowFold!Z57 - SecondRowChange!Z57 - SecondRowCall!Z57</f>
        <v>0</v>
      </c>
      <c r="AA57" s="189">
        <f>SecondRowTotals!AA57 - SecondRowRiichi!AA57 - SecondRowFold!AA57 - SecondRowChange!AA57 - SecondRowCall!AA57</f>
        <v>0</v>
      </c>
      <c r="AB57" s="189">
        <f>SecondRowTotals!AB57 - SecondRowRiichi!AB57 - SecondRowFold!AB57 - SecondRowChange!AB57 - SecondRowCall!AB57</f>
        <v>0</v>
      </c>
      <c r="AC57" s="189">
        <f>SecondRowTotals!AC57 - SecondRowRiichi!AC57 - SecondRowFold!AC57 - SecondRowChange!AC57 - SecondRowCall!AC57</f>
        <v>0</v>
      </c>
      <c r="AD57" s="189">
        <f>SecondRowTotals!AD57 - SecondRowRiichi!AD57 - SecondRowFold!AD57 - SecondRowChange!AD57 - SecondRowCall!AD57</f>
        <v>0</v>
      </c>
      <c r="AE57" s="189">
        <f>SecondRowTotals!AE57 - SecondRowRiichi!AE57 - SecondRowFold!AE57 - SecondRowChange!AE57 - SecondRowCall!AE57</f>
        <v>0</v>
      </c>
      <c r="AF57" s="189">
        <f>SecondRowTotals!AF57 - SecondRowRiichi!AF57 - SecondRowFold!AF57 - SecondRowChange!AF57 - SecondRowCall!AF57</f>
        <v>0</v>
      </c>
      <c r="AG57" s="189">
        <f>SecondRowTotals!AG57 - SecondRowRiichi!AG57 - SecondRowFold!AG57 - SecondRowChange!AG57 - SecondRowCall!AG57</f>
        <v>0</v>
      </c>
      <c r="AH57" s="189">
        <f>SecondRowTotals!AH57 - SecondRowRiichi!AH57 - SecondRowFold!AH57 - SecondRowChange!AH57 - SecondRowCall!AH57</f>
        <v>0</v>
      </c>
      <c r="AI57" s="189">
        <f>SecondRowTotals!AI57 - SecondRowRiichi!AI57 - SecondRowFold!AI57 - SecondRowChange!AI57 - SecondRowCall!AI57</f>
        <v>0</v>
      </c>
      <c r="AJ57" s="189">
        <f>SecondRowTotals!AJ57 - SecondRowRiichi!AJ57 - SecondRowFold!AJ57 - SecondRowChange!AJ57 - SecondRowCall!AJ57</f>
        <v>0</v>
      </c>
      <c r="AK57" s="189">
        <f>SecondRowTotals!AK57 - SecondRowRiichi!AK57 - SecondRowFold!AK57 - SecondRowChange!AK57 - SecondRowCall!AK57</f>
        <v>0</v>
      </c>
      <c r="AL57" s="189">
        <f>SecondRowTotals!AL57 - SecondRowRiichi!AL57 - SecondRowFold!AL57 - SecondRowChange!AL57 - SecondRowCall!AL57</f>
        <v>0</v>
      </c>
      <c r="AM57" s="189">
        <f>SecondRowTotals!AM57 - SecondRowRiichi!AM57 - SecondRowFold!AM57 - SecondRowChange!AM57 - SecondRowCall!AM57</f>
        <v>0</v>
      </c>
      <c r="AN57" s="189">
        <f>SecondRowTotals!AN57 - SecondRowRiichi!AN57 - SecondRowFold!AN57 - SecondRowChange!AN57 - SecondRowCall!AN57</f>
        <v>0</v>
      </c>
      <c r="AO57" s="189">
        <f>SecondRowTotals!AO57 - SecondRowRiichi!AO57 - SecondRowFold!AO57 - SecondRowChange!AO57 - SecondRowCall!AO57</f>
        <v>0</v>
      </c>
      <c r="AP57" s="189">
        <f>SecondRowTotals!AP57 - SecondRowRiichi!AP57 - SecondRowFold!AP57 - SecondRowChange!AP57 - SecondRowCall!AP57</f>
        <v>0</v>
      </c>
    </row>
    <row r="58">
      <c r="A58" s="187" t="s">
        <v>195</v>
      </c>
      <c r="B58" s="189">
        <f>SecondRowTotals!B58 - SecondRowRiichi!B58 - SecondRowFold!B58 - SecondRowChange!B58 - SecondRowCall!B58</f>
        <v>1</v>
      </c>
      <c r="C58" s="189">
        <f>SecondRowTotals!C58 - SecondRowRiichi!C58 - SecondRowFold!C58 - SecondRowChange!C58 - SecondRowCall!C58</f>
        <v>0</v>
      </c>
      <c r="D58" s="189">
        <f>SecondRowTotals!D58 - SecondRowRiichi!D58 - SecondRowFold!D58 - SecondRowChange!D58 - SecondRowCall!D58</f>
        <v>0</v>
      </c>
      <c r="E58" s="189">
        <f>SecondRowTotals!E58 - SecondRowRiichi!E58 - SecondRowFold!E58 - SecondRowChange!E58 - SecondRowCall!E58</f>
        <v>0</v>
      </c>
      <c r="F58" s="189">
        <f>SecondRowTotals!F58 - SecondRowRiichi!F58 - SecondRowFold!F58 - SecondRowChange!F58 - SecondRowCall!F58</f>
        <v>0</v>
      </c>
      <c r="G58" s="189">
        <f>SecondRowTotals!G58 - SecondRowRiichi!G58 - SecondRowFold!G58 - SecondRowChange!G58 - SecondRowCall!G58</f>
        <v>0</v>
      </c>
      <c r="H58" s="189">
        <f>SecondRowTotals!H58 - SecondRowRiichi!H58 - SecondRowFold!H58 - SecondRowChange!H58 - SecondRowCall!H58</f>
        <v>0</v>
      </c>
      <c r="I58" s="189">
        <f>SecondRowTotals!I58 - SecondRowRiichi!I58 - SecondRowFold!I58 - SecondRowChange!I58 - SecondRowCall!I58</f>
        <v>0</v>
      </c>
      <c r="J58" s="189">
        <f>SecondRowTotals!J58 - SecondRowRiichi!J58 - SecondRowFold!J58 - SecondRowChange!J58 - SecondRowCall!J58</f>
        <v>1</v>
      </c>
      <c r="K58" s="189">
        <f>SecondRowTotals!K58 - SecondRowRiichi!K58 - SecondRowFold!K58 - SecondRowChange!K58 - SecondRowCall!K58</f>
        <v>0</v>
      </c>
      <c r="L58" s="189">
        <f>SecondRowTotals!L58 - SecondRowRiichi!L58 - SecondRowFold!L58 - SecondRowChange!L58 - SecondRowCall!L58</f>
        <v>0</v>
      </c>
      <c r="M58" s="189">
        <f>SecondRowTotals!M58 - SecondRowRiichi!M58 - SecondRowFold!M58 - SecondRowChange!M58 - SecondRowCall!M58</f>
        <v>0</v>
      </c>
      <c r="N58" s="189">
        <f>SecondRowTotals!N58 - SecondRowRiichi!N58 - SecondRowFold!N58 - SecondRowChange!N58 - SecondRowCall!N58</f>
        <v>0</v>
      </c>
      <c r="O58" s="189">
        <f>SecondRowTotals!O58 - SecondRowRiichi!O58 - SecondRowFold!O58 - SecondRowChange!O58 - SecondRowCall!O58</f>
        <v>0</v>
      </c>
      <c r="P58" s="189">
        <f>SecondRowTotals!P58 - SecondRowRiichi!P58 - SecondRowFold!P58 - SecondRowChange!P58 - SecondRowCall!P58</f>
        <v>0</v>
      </c>
      <c r="Q58" s="189">
        <f>SecondRowTotals!Q58 - SecondRowRiichi!Q58 - SecondRowFold!Q58 - SecondRowChange!Q58 - SecondRowCall!Q58</f>
        <v>0</v>
      </c>
      <c r="R58" s="189">
        <f>SecondRowTotals!R58 - SecondRowRiichi!R58 - SecondRowFold!R58 - SecondRowChange!R58 - SecondRowCall!R58</f>
        <v>0</v>
      </c>
      <c r="S58" s="189">
        <f>SecondRowTotals!S58 - SecondRowRiichi!S58 - SecondRowFold!S58 - SecondRowChange!S58 - SecondRowCall!S58</f>
        <v>0</v>
      </c>
      <c r="T58" s="189">
        <f>SecondRowTotals!T58 - SecondRowRiichi!T58 - SecondRowFold!T58 - SecondRowChange!T58 - SecondRowCall!T58</f>
        <v>0</v>
      </c>
      <c r="U58" s="189">
        <f>SecondRowTotals!U58 - SecondRowRiichi!U58 - SecondRowFold!U58 - SecondRowChange!U58 - SecondRowCall!U58</f>
        <v>0</v>
      </c>
      <c r="V58" s="189">
        <f>SecondRowTotals!V58 - SecondRowRiichi!V58 - SecondRowFold!V58 - SecondRowChange!V58 - SecondRowCall!V58</f>
        <v>0</v>
      </c>
      <c r="W58" s="189">
        <f>SecondRowTotals!W58 - SecondRowRiichi!W58 - SecondRowFold!W58 - SecondRowChange!W58 - SecondRowCall!W58</f>
        <v>0</v>
      </c>
      <c r="X58" s="189">
        <f>SecondRowTotals!X58 - SecondRowRiichi!X58 - SecondRowFold!X58 - SecondRowChange!X58 - SecondRowCall!X58</f>
        <v>0</v>
      </c>
      <c r="Y58" s="189">
        <f>SecondRowTotals!Y58 - SecondRowRiichi!Y58 - SecondRowFold!Y58 - SecondRowChange!Y58 - SecondRowCall!Y58</f>
        <v>0</v>
      </c>
      <c r="Z58" s="189">
        <f>SecondRowTotals!Z58 - SecondRowRiichi!Z58 - SecondRowFold!Z58 - SecondRowChange!Z58 - SecondRowCall!Z58</f>
        <v>0</v>
      </c>
      <c r="AA58" s="189">
        <f>SecondRowTotals!AA58 - SecondRowRiichi!AA58 - SecondRowFold!AA58 - SecondRowChange!AA58 - SecondRowCall!AA58</f>
        <v>0</v>
      </c>
      <c r="AB58" s="189">
        <f>SecondRowTotals!AB58 - SecondRowRiichi!AB58 - SecondRowFold!AB58 - SecondRowChange!AB58 - SecondRowCall!AB58</f>
        <v>0</v>
      </c>
      <c r="AC58" s="189">
        <f>SecondRowTotals!AC58 - SecondRowRiichi!AC58 - SecondRowFold!AC58 - SecondRowChange!AC58 - SecondRowCall!AC58</f>
        <v>0</v>
      </c>
      <c r="AD58" s="189">
        <f>SecondRowTotals!AD58 - SecondRowRiichi!AD58 - SecondRowFold!AD58 - SecondRowChange!AD58 - SecondRowCall!AD58</f>
        <v>0</v>
      </c>
      <c r="AE58" s="189">
        <f>SecondRowTotals!AE58 - SecondRowRiichi!AE58 - SecondRowFold!AE58 - SecondRowChange!AE58 - SecondRowCall!AE58</f>
        <v>0</v>
      </c>
      <c r="AF58" s="189">
        <f>SecondRowTotals!AF58 - SecondRowRiichi!AF58 - SecondRowFold!AF58 - SecondRowChange!AF58 - SecondRowCall!AF58</f>
        <v>0</v>
      </c>
      <c r="AG58" s="189">
        <f>SecondRowTotals!AG58 - SecondRowRiichi!AG58 - SecondRowFold!AG58 - SecondRowChange!AG58 - SecondRowCall!AG58</f>
        <v>0</v>
      </c>
      <c r="AH58" s="189">
        <f>SecondRowTotals!AH58 - SecondRowRiichi!AH58 - SecondRowFold!AH58 - SecondRowChange!AH58 - SecondRowCall!AH58</f>
        <v>0</v>
      </c>
      <c r="AI58" s="189">
        <f>SecondRowTotals!AI58 - SecondRowRiichi!AI58 - SecondRowFold!AI58 - SecondRowChange!AI58 - SecondRowCall!AI58</f>
        <v>0</v>
      </c>
      <c r="AJ58" s="189">
        <f>SecondRowTotals!AJ58 - SecondRowRiichi!AJ58 - SecondRowFold!AJ58 - SecondRowChange!AJ58 - SecondRowCall!AJ58</f>
        <v>0</v>
      </c>
      <c r="AK58" s="189">
        <f>SecondRowTotals!AK58 - SecondRowRiichi!AK58 - SecondRowFold!AK58 - SecondRowChange!AK58 - SecondRowCall!AK58</f>
        <v>0</v>
      </c>
      <c r="AL58" s="189">
        <f>SecondRowTotals!AL58 - SecondRowRiichi!AL58 - SecondRowFold!AL58 - SecondRowChange!AL58 - SecondRowCall!AL58</f>
        <v>0</v>
      </c>
      <c r="AM58" s="189">
        <f>SecondRowTotals!AM58 - SecondRowRiichi!AM58 - SecondRowFold!AM58 - SecondRowChange!AM58 - SecondRowCall!AM58</f>
        <v>0</v>
      </c>
      <c r="AN58" s="189">
        <f>SecondRowTotals!AN58 - SecondRowRiichi!AN58 - SecondRowFold!AN58 - SecondRowChange!AN58 - SecondRowCall!AN58</f>
        <v>0</v>
      </c>
      <c r="AO58" s="189">
        <f>SecondRowTotals!AO58 - SecondRowRiichi!AO58 - SecondRowFold!AO58 - SecondRowChange!AO58 - SecondRowCall!AO58</f>
        <v>0</v>
      </c>
      <c r="AP58" s="189">
        <f>SecondRowTotals!AP58 - SecondRowRiichi!AP58 - SecondRowFold!AP58 - SecondRowChange!AP58 - SecondRowCall!AP58</f>
        <v>0</v>
      </c>
    </row>
    <row r="59">
      <c r="A59" s="187" t="s">
        <v>72</v>
      </c>
      <c r="B59" s="189">
        <f>SecondRowTotals!B59 - SecondRowRiichi!B59 - SecondRowFold!B59 - SecondRowChange!B59 - SecondRowCall!B59</f>
        <v>1175</v>
      </c>
      <c r="C59" s="189">
        <f>SecondRowTotals!C59 - SecondRowRiichi!C59 - SecondRowFold!C59 - SecondRowChange!C59 - SecondRowCall!C59</f>
        <v>0</v>
      </c>
      <c r="D59" s="189">
        <f>SecondRowTotals!D59 - SecondRowRiichi!D59 - SecondRowFold!D59 - SecondRowChange!D59 - SecondRowCall!D59</f>
        <v>32</v>
      </c>
      <c r="E59" s="189">
        <f>SecondRowTotals!E59 - SecondRowRiichi!E59 - SecondRowFold!E59 - SecondRowChange!E59 - SecondRowCall!E59</f>
        <v>51</v>
      </c>
      <c r="F59" s="189">
        <f>SecondRowTotals!F59 - SecondRowRiichi!F59 - SecondRowFold!F59 - SecondRowChange!F59 - SecondRowCall!F59</f>
        <v>43</v>
      </c>
      <c r="G59" s="189">
        <f>SecondRowTotals!G59 - SecondRowRiichi!G59 - SecondRowFold!G59 - SecondRowChange!G59 - SecondRowCall!G59</f>
        <v>342</v>
      </c>
      <c r="H59" s="189">
        <f>SecondRowTotals!H59 - SecondRowRiichi!H59 - SecondRowFold!H59 - SecondRowChange!H59 - SecondRowCall!H59</f>
        <v>437</v>
      </c>
      <c r="I59" s="189">
        <f>SecondRowTotals!I59 - SecondRowRiichi!I59 - SecondRowFold!I59 - SecondRowChange!I59 - SecondRowCall!I59</f>
        <v>220</v>
      </c>
      <c r="J59" s="189">
        <f>SecondRowTotals!J59 - SecondRowRiichi!J59 - SecondRowFold!J59 - SecondRowChange!J59 - SecondRowCall!J59</f>
        <v>48</v>
      </c>
      <c r="K59" s="189">
        <f>SecondRowTotals!K59 - SecondRowRiichi!K59 - SecondRowFold!K59 - SecondRowChange!K59 - SecondRowCall!K59</f>
        <v>2</v>
      </c>
      <c r="L59" s="189">
        <f>SecondRowTotals!L59 - SecondRowRiichi!L59 - SecondRowFold!L59 - SecondRowChange!L59 - SecondRowCall!L59</f>
        <v>0</v>
      </c>
      <c r="M59" s="189">
        <f>SecondRowTotals!M59 - SecondRowRiichi!M59 - SecondRowFold!M59 - SecondRowChange!M59 - SecondRowCall!M59</f>
        <v>0</v>
      </c>
      <c r="N59" s="189">
        <f>SecondRowTotals!N59 - SecondRowRiichi!N59 - SecondRowFold!N59 - SecondRowChange!N59 - SecondRowCall!N59</f>
        <v>0</v>
      </c>
      <c r="O59" s="189">
        <f>SecondRowTotals!O59 - SecondRowRiichi!O59 - SecondRowFold!O59 - SecondRowChange!O59 - SecondRowCall!O59</f>
        <v>0</v>
      </c>
      <c r="P59" s="189">
        <f>SecondRowTotals!P59 - SecondRowRiichi!P59 - SecondRowFold!P59 - SecondRowChange!P59 - SecondRowCall!P59</f>
        <v>0</v>
      </c>
      <c r="Q59" s="189">
        <f>SecondRowTotals!Q59 - SecondRowRiichi!Q59 - SecondRowFold!Q59 - SecondRowChange!Q59 - SecondRowCall!Q59</f>
        <v>0</v>
      </c>
      <c r="R59" s="189">
        <f>SecondRowTotals!R59 - SecondRowRiichi!R59 - SecondRowFold!R59 - SecondRowChange!R59 - SecondRowCall!R59</f>
        <v>0</v>
      </c>
      <c r="S59" s="189">
        <f>SecondRowTotals!S59 - SecondRowRiichi!S59 - SecondRowFold!S59 - SecondRowChange!S59 - SecondRowCall!S59</f>
        <v>0</v>
      </c>
      <c r="T59" s="189">
        <f>SecondRowTotals!T59 - SecondRowRiichi!T59 - SecondRowFold!T59 - SecondRowChange!T59 - SecondRowCall!T59</f>
        <v>0</v>
      </c>
      <c r="U59" s="189">
        <f>SecondRowTotals!U59 - SecondRowRiichi!U59 - SecondRowFold!U59 - SecondRowChange!U59 - SecondRowCall!U59</f>
        <v>0</v>
      </c>
      <c r="V59" s="189">
        <f>SecondRowTotals!V59 - SecondRowRiichi!V59 - SecondRowFold!V59 - SecondRowChange!V59 - SecondRowCall!V59</f>
        <v>0</v>
      </c>
      <c r="W59" s="189">
        <f>SecondRowTotals!W59 - SecondRowRiichi!W59 - SecondRowFold!W59 - SecondRowChange!W59 - SecondRowCall!W59</f>
        <v>0</v>
      </c>
      <c r="X59" s="189">
        <f>SecondRowTotals!X59 - SecondRowRiichi!X59 - SecondRowFold!X59 - SecondRowChange!X59 - SecondRowCall!X59</f>
        <v>0</v>
      </c>
      <c r="Y59" s="189">
        <f>SecondRowTotals!Y59 - SecondRowRiichi!Y59 - SecondRowFold!Y59 - SecondRowChange!Y59 - SecondRowCall!Y59</f>
        <v>0</v>
      </c>
      <c r="Z59" s="189">
        <f>SecondRowTotals!Z59 - SecondRowRiichi!Z59 - SecondRowFold!Z59 - SecondRowChange!Z59 - SecondRowCall!Z59</f>
        <v>0</v>
      </c>
      <c r="AA59" s="189">
        <f>SecondRowTotals!AA59 - SecondRowRiichi!AA59 - SecondRowFold!AA59 - SecondRowChange!AA59 - SecondRowCall!AA59</f>
        <v>0</v>
      </c>
      <c r="AB59" s="189">
        <f>SecondRowTotals!AB59 - SecondRowRiichi!AB59 - SecondRowFold!AB59 - SecondRowChange!AB59 - SecondRowCall!AB59</f>
        <v>0</v>
      </c>
      <c r="AC59" s="189">
        <f>SecondRowTotals!AC59 - SecondRowRiichi!AC59 - SecondRowFold!AC59 - SecondRowChange!AC59 - SecondRowCall!AC59</f>
        <v>0</v>
      </c>
      <c r="AD59" s="189">
        <f>SecondRowTotals!AD59 - SecondRowRiichi!AD59 - SecondRowFold!AD59 - SecondRowChange!AD59 - SecondRowCall!AD59</f>
        <v>0</v>
      </c>
      <c r="AE59" s="189">
        <f>SecondRowTotals!AE59 - SecondRowRiichi!AE59 - SecondRowFold!AE59 - SecondRowChange!AE59 - SecondRowCall!AE59</f>
        <v>0</v>
      </c>
      <c r="AF59" s="189">
        <f>SecondRowTotals!AF59 - SecondRowRiichi!AF59 - SecondRowFold!AF59 - SecondRowChange!AF59 - SecondRowCall!AF59</f>
        <v>0</v>
      </c>
      <c r="AG59" s="189">
        <f>SecondRowTotals!AG59 - SecondRowRiichi!AG59 - SecondRowFold!AG59 - SecondRowChange!AG59 - SecondRowCall!AG59</f>
        <v>0</v>
      </c>
      <c r="AH59" s="189">
        <f>SecondRowTotals!AH59 - SecondRowRiichi!AH59 - SecondRowFold!AH59 - SecondRowChange!AH59 - SecondRowCall!AH59</f>
        <v>0</v>
      </c>
      <c r="AI59" s="189">
        <f>SecondRowTotals!AI59 - SecondRowRiichi!AI59 - SecondRowFold!AI59 - SecondRowChange!AI59 - SecondRowCall!AI59</f>
        <v>0</v>
      </c>
      <c r="AJ59" s="189">
        <f>SecondRowTotals!AJ59 - SecondRowRiichi!AJ59 - SecondRowFold!AJ59 - SecondRowChange!AJ59 - SecondRowCall!AJ59</f>
        <v>0</v>
      </c>
      <c r="AK59" s="189">
        <f>SecondRowTotals!AK59 - SecondRowRiichi!AK59 - SecondRowFold!AK59 - SecondRowChange!AK59 - SecondRowCall!AK59</f>
        <v>0</v>
      </c>
      <c r="AL59" s="189">
        <f>SecondRowTotals!AL59 - SecondRowRiichi!AL59 - SecondRowFold!AL59 - SecondRowChange!AL59 - SecondRowCall!AL59</f>
        <v>0</v>
      </c>
      <c r="AM59" s="189">
        <f>SecondRowTotals!AM59 - SecondRowRiichi!AM59 - SecondRowFold!AM59 - SecondRowChange!AM59 - SecondRowCall!AM59</f>
        <v>0</v>
      </c>
      <c r="AN59" s="189">
        <f>SecondRowTotals!AN59 - SecondRowRiichi!AN59 - SecondRowFold!AN59 - SecondRowChange!AN59 - SecondRowCall!AN59</f>
        <v>0</v>
      </c>
      <c r="AO59" s="189">
        <f>SecondRowTotals!AO59 - SecondRowRiichi!AO59 - SecondRowFold!AO59 - SecondRowChange!AO59 - SecondRowCall!AO59</f>
        <v>0</v>
      </c>
      <c r="AP59" s="189">
        <f>SecondRowTotals!AP59 - SecondRowRiichi!AP59 - SecondRowFold!AP59 - SecondRowChange!AP59 - SecondRowCall!AP59</f>
        <v>0</v>
      </c>
    </row>
    <row r="60">
      <c r="A60" s="187" t="s">
        <v>58</v>
      </c>
      <c r="B60" s="189">
        <f>SecondRowTotals!B60 - SecondRowRiichi!B60 - SecondRowFold!B60 - SecondRowChange!B60 - SecondRowCall!B60</f>
        <v>582</v>
      </c>
      <c r="C60" s="189">
        <f>SecondRowTotals!C60 - SecondRowRiichi!C60 - SecondRowFold!C60 - SecondRowChange!C60 - SecondRowCall!C60</f>
        <v>0</v>
      </c>
      <c r="D60" s="189">
        <f>SecondRowTotals!D60 - SecondRowRiichi!D60 - SecondRowFold!D60 - SecondRowChange!D60 - SecondRowCall!D60</f>
        <v>35</v>
      </c>
      <c r="E60" s="189">
        <f>SecondRowTotals!E60 - SecondRowRiichi!E60 - SecondRowFold!E60 - SecondRowChange!E60 - SecondRowCall!E60</f>
        <v>75</v>
      </c>
      <c r="F60" s="189">
        <f>SecondRowTotals!F60 - SecondRowRiichi!F60 - SecondRowFold!F60 - SecondRowChange!F60 - SecondRowCall!F60</f>
        <v>118</v>
      </c>
      <c r="G60" s="189">
        <f>SecondRowTotals!G60 - SecondRowRiichi!G60 - SecondRowFold!G60 - SecondRowChange!G60 - SecondRowCall!G60</f>
        <v>117</v>
      </c>
      <c r="H60" s="189">
        <f>SecondRowTotals!H60 - SecondRowRiichi!H60 - SecondRowFold!H60 - SecondRowChange!H60 - SecondRowCall!H60</f>
        <v>117</v>
      </c>
      <c r="I60" s="189">
        <f>SecondRowTotals!I60 - SecondRowRiichi!I60 - SecondRowFold!I60 - SecondRowChange!I60 - SecondRowCall!I60</f>
        <v>74</v>
      </c>
      <c r="J60" s="189">
        <f>SecondRowTotals!J60 - SecondRowRiichi!J60 - SecondRowFold!J60 - SecondRowChange!J60 - SecondRowCall!J60</f>
        <v>31</v>
      </c>
      <c r="K60" s="189">
        <f>SecondRowTotals!K60 - SecondRowRiichi!K60 - SecondRowFold!K60 - SecondRowChange!K60 - SecondRowCall!K60</f>
        <v>8</v>
      </c>
      <c r="L60" s="189">
        <f>SecondRowTotals!L60 - SecondRowRiichi!L60 - SecondRowFold!L60 - SecondRowChange!L60 - SecondRowCall!L60</f>
        <v>6</v>
      </c>
      <c r="M60" s="189">
        <f>SecondRowTotals!M60 - SecondRowRiichi!M60 - SecondRowFold!M60 - SecondRowChange!M60 - SecondRowCall!M60</f>
        <v>1</v>
      </c>
      <c r="N60" s="189">
        <f>SecondRowTotals!N60 - SecondRowRiichi!N60 - SecondRowFold!N60 - SecondRowChange!N60 - SecondRowCall!N60</f>
        <v>0</v>
      </c>
      <c r="O60" s="189">
        <f>SecondRowTotals!O60 - SecondRowRiichi!O60 - SecondRowFold!O60 - SecondRowChange!O60 - SecondRowCall!O60</f>
        <v>0</v>
      </c>
      <c r="P60" s="189">
        <f>SecondRowTotals!P60 - SecondRowRiichi!P60 - SecondRowFold!P60 - SecondRowChange!P60 - SecondRowCall!P60</f>
        <v>0</v>
      </c>
      <c r="Q60" s="189">
        <f>SecondRowTotals!Q60 - SecondRowRiichi!Q60 - SecondRowFold!Q60 - SecondRowChange!Q60 - SecondRowCall!Q60</f>
        <v>0</v>
      </c>
      <c r="R60" s="189">
        <f>SecondRowTotals!R60 - SecondRowRiichi!R60 - SecondRowFold!R60 - SecondRowChange!R60 - SecondRowCall!R60</f>
        <v>0</v>
      </c>
      <c r="S60" s="189">
        <f>SecondRowTotals!S60 - SecondRowRiichi!S60 - SecondRowFold!S60 - SecondRowChange!S60 - SecondRowCall!S60</f>
        <v>0</v>
      </c>
      <c r="T60" s="189">
        <f>SecondRowTotals!T60 - SecondRowRiichi!T60 - SecondRowFold!T60 - SecondRowChange!T60 - SecondRowCall!T60</f>
        <v>0</v>
      </c>
      <c r="U60" s="189">
        <f>SecondRowTotals!U60 - SecondRowRiichi!U60 - SecondRowFold!U60 - SecondRowChange!U60 - SecondRowCall!U60</f>
        <v>0</v>
      </c>
      <c r="V60" s="189">
        <f>SecondRowTotals!V60 - SecondRowRiichi!V60 - SecondRowFold!V60 - SecondRowChange!V60 - SecondRowCall!V60</f>
        <v>0</v>
      </c>
      <c r="W60" s="189">
        <f>SecondRowTotals!W60 - SecondRowRiichi!W60 - SecondRowFold!W60 - SecondRowChange!W60 - SecondRowCall!W60</f>
        <v>0</v>
      </c>
      <c r="X60" s="189">
        <f>SecondRowTotals!X60 - SecondRowRiichi!X60 - SecondRowFold!X60 - SecondRowChange!X60 - SecondRowCall!X60</f>
        <v>0</v>
      </c>
      <c r="Y60" s="189">
        <f>SecondRowTotals!Y60 - SecondRowRiichi!Y60 - SecondRowFold!Y60 - SecondRowChange!Y60 - SecondRowCall!Y60</f>
        <v>0</v>
      </c>
      <c r="Z60" s="189">
        <f>SecondRowTotals!Z60 - SecondRowRiichi!Z60 - SecondRowFold!Z60 - SecondRowChange!Z60 - SecondRowCall!Z60</f>
        <v>0</v>
      </c>
      <c r="AA60" s="189">
        <f>SecondRowTotals!AA60 - SecondRowRiichi!AA60 - SecondRowFold!AA60 - SecondRowChange!AA60 - SecondRowCall!AA60</f>
        <v>0</v>
      </c>
      <c r="AB60" s="189">
        <f>SecondRowTotals!AB60 - SecondRowRiichi!AB60 - SecondRowFold!AB60 - SecondRowChange!AB60 - SecondRowCall!AB60</f>
        <v>0</v>
      </c>
      <c r="AC60" s="189">
        <f>SecondRowTotals!AC60 - SecondRowRiichi!AC60 - SecondRowFold!AC60 - SecondRowChange!AC60 - SecondRowCall!AC60</f>
        <v>0</v>
      </c>
      <c r="AD60" s="189">
        <f>SecondRowTotals!AD60 - SecondRowRiichi!AD60 - SecondRowFold!AD60 - SecondRowChange!AD60 - SecondRowCall!AD60</f>
        <v>0</v>
      </c>
      <c r="AE60" s="189">
        <f>SecondRowTotals!AE60 - SecondRowRiichi!AE60 - SecondRowFold!AE60 - SecondRowChange!AE60 - SecondRowCall!AE60</f>
        <v>0</v>
      </c>
      <c r="AF60" s="189">
        <f>SecondRowTotals!AF60 - SecondRowRiichi!AF60 - SecondRowFold!AF60 - SecondRowChange!AF60 - SecondRowCall!AF60</f>
        <v>0</v>
      </c>
      <c r="AG60" s="189">
        <f>SecondRowTotals!AG60 - SecondRowRiichi!AG60 - SecondRowFold!AG60 - SecondRowChange!AG60 - SecondRowCall!AG60</f>
        <v>0</v>
      </c>
      <c r="AH60" s="189">
        <f>SecondRowTotals!AH60 - SecondRowRiichi!AH60 - SecondRowFold!AH60 - SecondRowChange!AH60 - SecondRowCall!AH60</f>
        <v>0</v>
      </c>
      <c r="AI60" s="189">
        <f>SecondRowTotals!AI60 - SecondRowRiichi!AI60 - SecondRowFold!AI60 - SecondRowChange!AI60 - SecondRowCall!AI60</f>
        <v>0</v>
      </c>
      <c r="AJ60" s="189">
        <f>SecondRowTotals!AJ60 - SecondRowRiichi!AJ60 - SecondRowFold!AJ60 - SecondRowChange!AJ60 - SecondRowCall!AJ60</f>
        <v>0</v>
      </c>
      <c r="AK60" s="189">
        <f>SecondRowTotals!AK60 - SecondRowRiichi!AK60 - SecondRowFold!AK60 - SecondRowChange!AK60 - SecondRowCall!AK60</f>
        <v>0</v>
      </c>
      <c r="AL60" s="189">
        <f>SecondRowTotals!AL60 - SecondRowRiichi!AL60 - SecondRowFold!AL60 - SecondRowChange!AL60 - SecondRowCall!AL60</f>
        <v>0</v>
      </c>
      <c r="AM60" s="189">
        <f>SecondRowTotals!AM60 - SecondRowRiichi!AM60 - SecondRowFold!AM60 - SecondRowChange!AM60 - SecondRowCall!AM60</f>
        <v>0</v>
      </c>
      <c r="AN60" s="189">
        <f>SecondRowTotals!AN60 - SecondRowRiichi!AN60 - SecondRowFold!AN60 - SecondRowChange!AN60 - SecondRowCall!AN60</f>
        <v>0</v>
      </c>
      <c r="AO60" s="189">
        <f>SecondRowTotals!AO60 - SecondRowRiichi!AO60 - SecondRowFold!AO60 - SecondRowChange!AO60 - SecondRowCall!AO60</f>
        <v>0</v>
      </c>
      <c r="AP60" s="189">
        <f>SecondRowTotals!AP60 - SecondRowRiichi!AP60 - SecondRowFold!AP60 - SecondRowChange!AP60 - SecondRowCall!AP60</f>
        <v>0</v>
      </c>
    </row>
    <row r="61">
      <c r="A61" s="187" t="s">
        <v>196</v>
      </c>
      <c r="B61" s="189">
        <f>SecondRowTotals!B61 - SecondRowRiichi!B61 - SecondRowFold!B61 - SecondRowChange!B61 - SecondRowCall!B61</f>
        <v>6</v>
      </c>
      <c r="C61" s="189">
        <f>SecondRowTotals!C61 - SecondRowRiichi!C61 - SecondRowFold!C61 - SecondRowChange!C61 - SecondRowCall!C61</f>
        <v>0</v>
      </c>
      <c r="D61" s="189">
        <f>SecondRowTotals!D61 - SecondRowRiichi!D61 - SecondRowFold!D61 - SecondRowChange!D61 - SecondRowCall!D61</f>
        <v>0</v>
      </c>
      <c r="E61" s="189">
        <f>SecondRowTotals!E61 - SecondRowRiichi!E61 - SecondRowFold!E61 - SecondRowChange!E61 - SecondRowCall!E61</f>
        <v>0</v>
      </c>
      <c r="F61" s="189">
        <f>SecondRowTotals!F61 - SecondRowRiichi!F61 - SecondRowFold!F61 - SecondRowChange!F61 - SecondRowCall!F61</f>
        <v>0</v>
      </c>
      <c r="G61" s="189">
        <f>SecondRowTotals!G61 - SecondRowRiichi!G61 - SecondRowFold!G61 - SecondRowChange!G61 - SecondRowCall!G61</f>
        <v>0</v>
      </c>
      <c r="H61" s="189">
        <f>SecondRowTotals!H61 - SecondRowRiichi!H61 - SecondRowFold!H61 - SecondRowChange!H61 - SecondRowCall!H61</f>
        <v>0</v>
      </c>
      <c r="I61" s="189">
        <f>SecondRowTotals!I61 - SecondRowRiichi!I61 - SecondRowFold!I61 - SecondRowChange!I61 - SecondRowCall!I61</f>
        <v>0</v>
      </c>
      <c r="J61" s="189">
        <f>SecondRowTotals!J61 - SecondRowRiichi!J61 - SecondRowFold!J61 - SecondRowChange!J61 - SecondRowCall!J61</f>
        <v>1</v>
      </c>
      <c r="K61" s="189">
        <f>SecondRowTotals!K61 - SecondRowRiichi!K61 - SecondRowFold!K61 - SecondRowChange!K61 - SecondRowCall!K61</f>
        <v>0</v>
      </c>
      <c r="L61" s="189">
        <f>SecondRowTotals!L61 - SecondRowRiichi!L61 - SecondRowFold!L61 - SecondRowChange!L61 - SecondRowCall!L61</f>
        <v>0</v>
      </c>
      <c r="M61" s="189">
        <f>SecondRowTotals!M61 - SecondRowRiichi!M61 - SecondRowFold!M61 - SecondRowChange!M61 - SecondRowCall!M61</f>
        <v>3</v>
      </c>
      <c r="N61" s="189">
        <f>SecondRowTotals!N61 - SecondRowRiichi!N61 - SecondRowFold!N61 - SecondRowChange!N61 - SecondRowCall!N61</f>
        <v>1</v>
      </c>
      <c r="O61" s="189">
        <f>SecondRowTotals!O61 - SecondRowRiichi!O61 - SecondRowFold!O61 - SecondRowChange!O61 - SecondRowCall!O61</f>
        <v>0</v>
      </c>
      <c r="P61" s="189">
        <f>SecondRowTotals!P61 - SecondRowRiichi!P61 - SecondRowFold!P61 - SecondRowChange!P61 - SecondRowCall!P61</f>
        <v>1</v>
      </c>
      <c r="Q61" s="189">
        <f>SecondRowTotals!Q61 - SecondRowRiichi!Q61 - SecondRowFold!Q61 - SecondRowChange!Q61 - SecondRowCall!Q61</f>
        <v>0</v>
      </c>
      <c r="R61" s="189">
        <f>SecondRowTotals!R61 - SecondRowRiichi!R61 - SecondRowFold!R61 - SecondRowChange!R61 - SecondRowCall!R61</f>
        <v>0</v>
      </c>
      <c r="S61" s="189">
        <f>SecondRowTotals!S61 - SecondRowRiichi!S61 - SecondRowFold!S61 - SecondRowChange!S61 - SecondRowCall!S61</f>
        <v>0</v>
      </c>
      <c r="T61" s="189">
        <f>SecondRowTotals!T61 - SecondRowRiichi!T61 - SecondRowFold!T61 - SecondRowChange!T61 - SecondRowCall!T61</f>
        <v>0</v>
      </c>
      <c r="U61" s="189">
        <f>SecondRowTotals!U61 - SecondRowRiichi!U61 - SecondRowFold!U61 - SecondRowChange!U61 - SecondRowCall!U61</f>
        <v>0</v>
      </c>
      <c r="V61" s="189">
        <f>SecondRowTotals!V61 - SecondRowRiichi!V61 - SecondRowFold!V61 - SecondRowChange!V61 - SecondRowCall!V61</f>
        <v>0</v>
      </c>
      <c r="W61" s="189">
        <f>SecondRowTotals!W61 - SecondRowRiichi!W61 - SecondRowFold!W61 - SecondRowChange!W61 - SecondRowCall!W61</f>
        <v>0</v>
      </c>
      <c r="X61" s="189">
        <f>SecondRowTotals!X61 - SecondRowRiichi!X61 - SecondRowFold!X61 - SecondRowChange!X61 - SecondRowCall!X61</f>
        <v>0</v>
      </c>
      <c r="Y61" s="189">
        <f>SecondRowTotals!Y61 - SecondRowRiichi!Y61 - SecondRowFold!Y61 - SecondRowChange!Y61 - SecondRowCall!Y61</f>
        <v>0</v>
      </c>
      <c r="Z61" s="189">
        <f>SecondRowTotals!Z61 - SecondRowRiichi!Z61 - SecondRowFold!Z61 - SecondRowChange!Z61 - SecondRowCall!Z61</f>
        <v>0</v>
      </c>
      <c r="AA61" s="189">
        <f>SecondRowTotals!AA61 - SecondRowRiichi!AA61 - SecondRowFold!AA61 - SecondRowChange!AA61 - SecondRowCall!AA61</f>
        <v>0</v>
      </c>
      <c r="AB61" s="189">
        <f>SecondRowTotals!AB61 - SecondRowRiichi!AB61 - SecondRowFold!AB61 - SecondRowChange!AB61 - SecondRowCall!AB61</f>
        <v>0</v>
      </c>
      <c r="AC61" s="189">
        <f>SecondRowTotals!AC61 - SecondRowRiichi!AC61 - SecondRowFold!AC61 - SecondRowChange!AC61 - SecondRowCall!AC61</f>
        <v>0</v>
      </c>
      <c r="AD61" s="189">
        <f>SecondRowTotals!AD61 - SecondRowRiichi!AD61 - SecondRowFold!AD61 - SecondRowChange!AD61 - SecondRowCall!AD61</f>
        <v>0</v>
      </c>
      <c r="AE61" s="189">
        <f>SecondRowTotals!AE61 - SecondRowRiichi!AE61 - SecondRowFold!AE61 - SecondRowChange!AE61 - SecondRowCall!AE61</f>
        <v>0</v>
      </c>
      <c r="AF61" s="189">
        <f>SecondRowTotals!AF61 - SecondRowRiichi!AF61 - SecondRowFold!AF61 - SecondRowChange!AF61 - SecondRowCall!AF61</f>
        <v>0</v>
      </c>
      <c r="AG61" s="189">
        <f>SecondRowTotals!AG61 - SecondRowRiichi!AG61 - SecondRowFold!AG61 - SecondRowChange!AG61 - SecondRowCall!AG61</f>
        <v>0</v>
      </c>
      <c r="AH61" s="189">
        <f>SecondRowTotals!AH61 - SecondRowRiichi!AH61 - SecondRowFold!AH61 - SecondRowChange!AH61 - SecondRowCall!AH61</f>
        <v>0</v>
      </c>
      <c r="AI61" s="189">
        <f>SecondRowTotals!AI61 - SecondRowRiichi!AI61 - SecondRowFold!AI61 - SecondRowChange!AI61 - SecondRowCall!AI61</f>
        <v>0</v>
      </c>
      <c r="AJ61" s="189">
        <f>SecondRowTotals!AJ61 - SecondRowRiichi!AJ61 - SecondRowFold!AJ61 - SecondRowChange!AJ61 - SecondRowCall!AJ61</f>
        <v>0</v>
      </c>
      <c r="AK61" s="189">
        <f>SecondRowTotals!AK61 - SecondRowRiichi!AK61 - SecondRowFold!AK61 - SecondRowChange!AK61 - SecondRowCall!AK61</f>
        <v>0</v>
      </c>
      <c r="AL61" s="189">
        <f>SecondRowTotals!AL61 - SecondRowRiichi!AL61 - SecondRowFold!AL61 - SecondRowChange!AL61 - SecondRowCall!AL61</f>
        <v>0</v>
      </c>
      <c r="AM61" s="189">
        <f>SecondRowTotals!AM61 - SecondRowRiichi!AM61 - SecondRowFold!AM61 - SecondRowChange!AM61 - SecondRowCall!AM61</f>
        <v>0</v>
      </c>
      <c r="AN61" s="189">
        <f>SecondRowTotals!AN61 - SecondRowRiichi!AN61 - SecondRowFold!AN61 - SecondRowChange!AN61 - SecondRowCall!AN61</f>
        <v>0</v>
      </c>
      <c r="AO61" s="189">
        <f>SecondRowTotals!AO61 - SecondRowRiichi!AO61 - SecondRowFold!AO61 - SecondRowChange!AO61 - SecondRowCall!AO61</f>
        <v>0</v>
      </c>
      <c r="AP61" s="189">
        <f>SecondRowTotals!AP61 - SecondRowRiichi!AP61 - SecondRowFold!AP61 - SecondRowChange!AP61 - SecondRowCall!AP61</f>
        <v>0</v>
      </c>
    </row>
    <row r="62">
      <c r="A62" s="187" t="s">
        <v>197</v>
      </c>
      <c r="B62" s="189">
        <f>SecondRowTotals!B62 - SecondRowRiichi!B62 - SecondRowFold!B62 - SecondRowChange!B62 - SecondRowCall!B62</f>
        <v>18</v>
      </c>
      <c r="C62" s="189">
        <f>SecondRowTotals!C62 - SecondRowRiichi!C62 - SecondRowFold!C62 - SecondRowChange!C62 - SecondRowCall!C62</f>
        <v>0</v>
      </c>
      <c r="D62" s="189">
        <f>SecondRowTotals!D62 - SecondRowRiichi!D62 - SecondRowFold!D62 - SecondRowChange!D62 - SecondRowCall!D62</f>
        <v>0</v>
      </c>
      <c r="E62" s="189">
        <f>SecondRowTotals!E62 - SecondRowRiichi!E62 - SecondRowFold!E62 - SecondRowChange!E62 - SecondRowCall!E62</f>
        <v>0</v>
      </c>
      <c r="F62" s="189">
        <f>SecondRowTotals!F62 - SecondRowRiichi!F62 - SecondRowFold!F62 - SecondRowChange!F62 - SecondRowCall!F62</f>
        <v>0</v>
      </c>
      <c r="G62" s="189">
        <f>SecondRowTotals!G62 - SecondRowRiichi!G62 - SecondRowFold!G62 - SecondRowChange!G62 - SecondRowCall!G62</f>
        <v>0</v>
      </c>
      <c r="H62" s="189">
        <f>SecondRowTotals!H62 - SecondRowRiichi!H62 - SecondRowFold!H62 - SecondRowChange!H62 - SecondRowCall!H62</f>
        <v>0</v>
      </c>
      <c r="I62" s="189">
        <f>SecondRowTotals!I62 - SecondRowRiichi!I62 - SecondRowFold!I62 - SecondRowChange!I62 - SecondRowCall!I62</f>
        <v>0</v>
      </c>
      <c r="J62" s="189">
        <f>SecondRowTotals!J62 - SecondRowRiichi!J62 - SecondRowFold!J62 - SecondRowChange!J62 - SecondRowCall!J62</f>
        <v>0</v>
      </c>
      <c r="K62" s="189">
        <f>SecondRowTotals!K62 - SecondRowRiichi!K62 - SecondRowFold!K62 - SecondRowChange!K62 - SecondRowCall!K62</f>
        <v>0</v>
      </c>
      <c r="L62" s="189">
        <f>SecondRowTotals!L62 - SecondRowRiichi!L62 - SecondRowFold!L62 - SecondRowChange!L62 - SecondRowCall!L62</f>
        <v>2</v>
      </c>
      <c r="M62" s="189">
        <f>SecondRowTotals!M62 - SecondRowRiichi!M62 - SecondRowFold!M62 - SecondRowChange!M62 - SecondRowCall!M62</f>
        <v>5</v>
      </c>
      <c r="N62" s="189">
        <f>SecondRowTotals!N62 - SecondRowRiichi!N62 - SecondRowFold!N62 - SecondRowChange!N62 - SecondRowCall!N62</f>
        <v>6</v>
      </c>
      <c r="O62" s="189">
        <f>SecondRowTotals!O62 - SecondRowRiichi!O62 - SecondRowFold!O62 - SecondRowChange!O62 - SecondRowCall!O62</f>
        <v>2</v>
      </c>
      <c r="P62" s="189">
        <f>SecondRowTotals!P62 - SecondRowRiichi!P62 - SecondRowFold!P62 - SecondRowChange!P62 - SecondRowCall!P62</f>
        <v>2</v>
      </c>
      <c r="Q62" s="189">
        <f>SecondRowTotals!Q62 - SecondRowRiichi!Q62 - SecondRowFold!Q62 - SecondRowChange!Q62 - SecondRowCall!Q62</f>
        <v>1</v>
      </c>
      <c r="R62" s="189">
        <f>SecondRowTotals!R62 - SecondRowRiichi!R62 - SecondRowFold!R62 - SecondRowChange!R62 - SecondRowCall!R62</f>
        <v>0</v>
      </c>
      <c r="S62" s="189">
        <f>SecondRowTotals!S62 - SecondRowRiichi!S62 - SecondRowFold!S62 - SecondRowChange!S62 - SecondRowCall!S62</f>
        <v>0</v>
      </c>
      <c r="T62" s="189">
        <f>SecondRowTotals!T62 - SecondRowRiichi!T62 - SecondRowFold!T62 - SecondRowChange!T62 - SecondRowCall!T62</f>
        <v>0</v>
      </c>
      <c r="U62" s="189">
        <f>SecondRowTotals!U62 - SecondRowRiichi!U62 - SecondRowFold!U62 - SecondRowChange!U62 - SecondRowCall!U62</f>
        <v>0</v>
      </c>
      <c r="V62" s="189">
        <f>SecondRowTotals!V62 - SecondRowRiichi!V62 - SecondRowFold!V62 - SecondRowChange!V62 - SecondRowCall!V62</f>
        <v>0</v>
      </c>
      <c r="W62" s="189">
        <f>SecondRowTotals!W62 - SecondRowRiichi!W62 - SecondRowFold!W62 - SecondRowChange!W62 - SecondRowCall!W62</f>
        <v>0</v>
      </c>
      <c r="X62" s="189">
        <f>SecondRowTotals!X62 - SecondRowRiichi!X62 - SecondRowFold!X62 - SecondRowChange!X62 - SecondRowCall!X62</f>
        <v>0</v>
      </c>
      <c r="Y62" s="189">
        <f>SecondRowTotals!Y62 - SecondRowRiichi!Y62 - SecondRowFold!Y62 - SecondRowChange!Y62 - SecondRowCall!Y62</f>
        <v>0</v>
      </c>
      <c r="Z62" s="189">
        <f>SecondRowTotals!Z62 - SecondRowRiichi!Z62 - SecondRowFold!Z62 - SecondRowChange!Z62 - SecondRowCall!Z62</f>
        <v>0</v>
      </c>
      <c r="AA62" s="189">
        <f>SecondRowTotals!AA62 - SecondRowRiichi!AA62 - SecondRowFold!AA62 - SecondRowChange!AA62 - SecondRowCall!AA62</f>
        <v>0</v>
      </c>
      <c r="AB62" s="189">
        <f>SecondRowTotals!AB62 - SecondRowRiichi!AB62 - SecondRowFold!AB62 - SecondRowChange!AB62 - SecondRowCall!AB62</f>
        <v>0</v>
      </c>
      <c r="AC62" s="189">
        <f>SecondRowTotals!AC62 - SecondRowRiichi!AC62 - SecondRowFold!AC62 - SecondRowChange!AC62 - SecondRowCall!AC62</f>
        <v>0</v>
      </c>
      <c r="AD62" s="189">
        <f>SecondRowTotals!AD62 - SecondRowRiichi!AD62 - SecondRowFold!AD62 - SecondRowChange!AD62 - SecondRowCall!AD62</f>
        <v>0</v>
      </c>
      <c r="AE62" s="189">
        <f>SecondRowTotals!AE62 - SecondRowRiichi!AE62 - SecondRowFold!AE62 - SecondRowChange!AE62 - SecondRowCall!AE62</f>
        <v>0</v>
      </c>
      <c r="AF62" s="189">
        <f>SecondRowTotals!AF62 - SecondRowRiichi!AF62 - SecondRowFold!AF62 - SecondRowChange!AF62 - SecondRowCall!AF62</f>
        <v>0</v>
      </c>
      <c r="AG62" s="189">
        <f>SecondRowTotals!AG62 - SecondRowRiichi!AG62 - SecondRowFold!AG62 - SecondRowChange!AG62 - SecondRowCall!AG62</f>
        <v>0</v>
      </c>
      <c r="AH62" s="189">
        <f>SecondRowTotals!AH62 - SecondRowRiichi!AH62 - SecondRowFold!AH62 - SecondRowChange!AH62 - SecondRowCall!AH62</f>
        <v>0</v>
      </c>
      <c r="AI62" s="189">
        <f>SecondRowTotals!AI62 - SecondRowRiichi!AI62 - SecondRowFold!AI62 - SecondRowChange!AI62 - SecondRowCall!AI62</f>
        <v>0</v>
      </c>
      <c r="AJ62" s="189">
        <f>SecondRowTotals!AJ62 - SecondRowRiichi!AJ62 - SecondRowFold!AJ62 - SecondRowChange!AJ62 - SecondRowCall!AJ62</f>
        <v>0</v>
      </c>
      <c r="AK62" s="189">
        <f>SecondRowTotals!AK62 - SecondRowRiichi!AK62 - SecondRowFold!AK62 - SecondRowChange!AK62 - SecondRowCall!AK62</f>
        <v>0</v>
      </c>
      <c r="AL62" s="189">
        <f>SecondRowTotals!AL62 - SecondRowRiichi!AL62 - SecondRowFold!AL62 - SecondRowChange!AL62 - SecondRowCall!AL62</f>
        <v>0</v>
      </c>
      <c r="AM62" s="189">
        <f>SecondRowTotals!AM62 - SecondRowRiichi!AM62 - SecondRowFold!AM62 - SecondRowChange!AM62 - SecondRowCall!AM62</f>
        <v>0</v>
      </c>
      <c r="AN62" s="189">
        <f>SecondRowTotals!AN62 - SecondRowRiichi!AN62 - SecondRowFold!AN62 - SecondRowChange!AN62 - SecondRowCall!AN62</f>
        <v>0</v>
      </c>
      <c r="AO62" s="189">
        <f>SecondRowTotals!AO62 - SecondRowRiichi!AO62 - SecondRowFold!AO62 - SecondRowChange!AO62 - SecondRowCall!AO62</f>
        <v>0</v>
      </c>
      <c r="AP62" s="189">
        <f>SecondRowTotals!AP62 - SecondRowRiichi!AP62 - SecondRowFold!AP62 - SecondRowChange!AP62 - SecondRowCall!AP62</f>
        <v>0</v>
      </c>
    </row>
    <row r="63">
      <c r="A63" s="187" t="s">
        <v>198</v>
      </c>
      <c r="B63" s="189">
        <f>SecondRowTotals!B63 - SecondRowRiichi!B63 - SecondRowFold!B63 - SecondRowChange!B63 - SecondRowCall!B63</f>
        <v>6</v>
      </c>
      <c r="C63" s="189">
        <f>SecondRowTotals!C63 - SecondRowRiichi!C63 - SecondRowFold!C63 - SecondRowChange!C63 - SecondRowCall!C63</f>
        <v>0</v>
      </c>
      <c r="D63" s="189">
        <f>SecondRowTotals!D63 - SecondRowRiichi!D63 - SecondRowFold!D63 - SecondRowChange!D63 - SecondRowCall!D63</f>
        <v>0</v>
      </c>
      <c r="E63" s="189">
        <f>SecondRowTotals!E63 - SecondRowRiichi!E63 - SecondRowFold!E63 - SecondRowChange!E63 - SecondRowCall!E63</f>
        <v>0</v>
      </c>
      <c r="F63" s="189">
        <f>SecondRowTotals!F63 - SecondRowRiichi!F63 - SecondRowFold!F63 - SecondRowChange!F63 - SecondRowCall!F63</f>
        <v>0</v>
      </c>
      <c r="G63" s="189">
        <f>SecondRowTotals!G63 - SecondRowRiichi!G63 - SecondRowFold!G63 - SecondRowChange!G63 - SecondRowCall!G63</f>
        <v>0</v>
      </c>
      <c r="H63" s="189">
        <f>SecondRowTotals!H63 - SecondRowRiichi!H63 - SecondRowFold!H63 - SecondRowChange!H63 - SecondRowCall!H63</f>
        <v>0</v>
      </c>
      <c r="I63" s="189">
        <f>SecondRowTotals!I63 - SecondRowRiichi!I63 - SecondRowFold!I63 - SecondRowChange!I63 - SecondRowCall!I63</f>
        <v>0</v>
      </c>
      <c r="J63" s="189">
        <f>SecondRowTotals!J63 - SecondRowRiichi!J63 - SecondRowFold!J63 - SecondRowChange!J63 - SecondRowCall!J63</f>
        <v>0</v>
      </c>
      <c r="K63" s="189">
        <f>SecondRowTotals!K63 - SecondRowRiichi!K63 - SecondRowFold!K63 - SecondRowChange!K63 - SecondRowCall!K63</f>
        <v>0</v>
      </c>
      <c r="L63" s="189">
        <f>SecondRowTotals!L63 - SecondRowRiichi!L63 - SecondRowFold!L63 - SecondRowChange!L63 - SecondRowCall!L63</f>
        <v>0</v>
      </c>
      <c r="M63" s="189">
        <f>SecondRowTotals!M63 - SecondRowRiichi!M63 - SecondRowFold!M63 - SecondRowChange!M63 - SecondRowCall!M63</f>
        <v>0</v>
      </c>
      <c r="N63" s="189">
        <f>SecondRowTotals!N63 - SecondRowRiichi!N63 - SecondRowFold!N63 - SecondRowChange!N63 - SecondRowCall!N63</f>
        <v>1</v>
      </c>
      <c r="O63" s="189">
        <f>SecondRowTotals!O63 - SecondRowRiichi!O63 - SecondRowFold!O63 - SecondRowChange!O63 - SecondRowCall!O63</f>
        <v>2</v>
      </c>
      <c r="P63" s="189">
        <f>SecondRowTotals!P63 - SecondRowRiichi!P63 - SecondRowFold!P63 - SecondRowChange!P63 - SecondRowCall!P63</f>
        <v>2</v>
      </c>
      <c r="Q63" s="189">
        <f>SecondRowTotals!Q63 - SecondRowRiichi!Q63 - SecondRowFold!Q63 - SecondRowChange!Q63 - SecondRowCall!Q63</f>
        <v>0</v>
      </c>
      <c r="R63" s="189">
        <f>SecondRowTotals!R63 - SecondRowRiichi!R63 - SecondRowFold!R63 - SecondRowChange!R63 - SecondRowCall!R63</f>
        <v>1</v>
      </c>
      <c r="S63" s="189">
        <f>SecondRowTotals!S63 - SecondRowRiichi!S63 - SecondRowFold!S63 - SecondRowChange!S63 - SecondRowCall!S63</f>
        <v>0</v>
      </c>
      <c r="T63" s="189">
        <f>SecondRowTotals!T63 - SecondRowRiichi!T63 - SecondRowFold!T63 - SecondRowChange!T63 - SecondRowCall!T63</f>
        <v>0</v>
      </c>
      <c r="U63" s="189">
        <f>SecondRowTotals!U63 - SecondRowRiichi!U63 - SecondRowFold!U63 - SecondRowChange!U63 - SecondRowCall!U63</f>
        <v>0</v>
      </c>
      <c r="V63" s="189">
        <f>SecondRowTotals!V63 - SecondRowRiichi!V63 - SecondRowFold!V63 - SecondRowChange!V63 - SecondRowCall!V63</f>
        <v>0</v>
      </c>
      <c r="W63" s="189">
        <f>SecondRowTotals!W63 - SecondRowRiichi!W63 - SecondRowFold!W63 - SecondRowChange!W63 - SecondRowCall!W63</f>
        <v>0</v>
      </c>
      <c r="X63" s="189">
        <f>SecondRowTotals!X63 - SecondRowRiichi!X63 - SecondRowFold!X63 - SecondRowChange!X63 - SecondRowCall!X63</f>
        <v>0</v>
      </c>
      <c r="Y63" s="189">
        <f>SecondRowTotals!Y63 - SecondRowRiichi!Y63 - SecondRowFold!Y63 - SecondRowChange!Y63 - SecondRowCall!Y63</f>
        <v>0</v>
      </c>
      <c r="Z63" s="189">
        <f>SecondRowTotals!Z63 - SecondRowRiichi!Z63 - SecondRowFold!Z63 - SecondRowChange!Z63 - SecondRowCall!Z63</f>
        <v>0</v>
      </c>
      <c r="AA63" s="189">
        <f>SecondRowTotals!AA63 - SecondRowRiichi!AA63 - SecondRowFold!AA63 - SecondRowChange!AA63 - SecondRowCall!AA63</f>
        <v>0</v>
      </c>
      <c r="AB63" s="189">
        <f>SecondRowTotals!AB63 - SecondRowRiichi!AB63 - SecondRowFold!AB63 - SecondRowChange!AB63 - SecondRowCall!AB63</f>
        <v>0</v>
      </c>
      <c r="AC63" s="189">
        <f>SecondRowTotals!AC63 - SecondRowRiichi!AC63 - SecondRowFold!AC63 - SecondRowChange!AC63 - SecondRowCall!AC63</f>
        <v>0</v>
      </c>
      <c r="AD63" s="189">
        <f>SecondRowTotals!AD63 - SecondRowRiichi!AD63 - SecondRowFold!AD63 - SecondRowChange!AD63 - SecondRowCall!AD63</f>
        <v>0</v>
      </c>
      <c r="AE63" s="189">
        <f>SecondRowTotals!AE63 - SecondRowRiichi!AE63 - SecondRowFold!AE63 - SecondRowChange!AE63 - SecondRowCall!AE63</f>
        <v>0</v>
      </c>
      <c r="AF63" s="189">
        <f>SecondRowTotals!AF63 - SecondRowRiichi!AF63 - SecondRowFold!AF63 - SecondRowChange!AF63 - SecondRowCall!AF63</f>
        <v>0</v>
      </c>
      <c r="AG63" s="189">
        <f>SecondRowTotals!AG63 - SecondRowRiichi!AG63 - SecondRowFold!AG63 - SecondRowChange!AG63 - SecondRowCall!AG63</f>
        <v>0</v>
      </c>
      <c r="AH63" s="189">
        <f>SecondRowTotals!AH63 - SecondRowRiichi!AH63 - SecondRowFold!AH63 - SecondRowChange!AH63 - SecondRowCall!AH63</f>
        <v>0</v>
      </c>
      <c r="AI63" s="189">
        <f>SecondRowTotals!AI63 - SecondRowRiichi!AI63 - SecondRowFold!AI63 - SecondRowChange!AI63 - SecondRowCall!AI63</f>
        <v>0</v>
      </c>
      <c r="AJ63" s="189">
        <f>SecondRowTotals!AJ63 - SecondRowRiichi!AJ63 - SecondRowFold!AJ63 - SecondRowChange!AJ63 - SecondRowCall!AJ63</f>
        <v>0</v>
      </c>
      <c r="AK63" s="189">
        <f>SecondRowTotals!AK63 - SecondRowRiichi!AK63 - SecondRowFold!AK63 - SecondRowChange!AK63 - SecondRowCall!AK63</f>
        <v>0</v>
      </c>
      <c r="AL63" s="189">
        <f>SecondRowTotals!AL63 - SecondRowRiichi!AL63 - SecondRowFold!AL63 - SecondRowChange!AL63 - SecondRowCall!AL63</f>
        <v>0</v>
      </c>
      <c r="AM63" s="189">
        <f>SecondRowTotals!AM63 - SecondRowRiichi!AM63 - SecondRowFold!AM63 - SecondRowChange!AM63 - SecondRowCall!AM63</f>
        <v>0</v>
      </c>
      <c r="AN63" s="189">
        <f>SecondRowTotals!AN63 - SecondRowRiichi!AN63 - SecondRowFold!AN63 - SecondRowChange!AN63 - SecondRowCall!AN63</f>
        <v>0</v>
      </c>
      <c r="AO63" s="189">
        <f>SecondRowTotals!AO63 - SecondRowRiichi!AO63 - SecondRowFold!AO63 - SecondRowChange!AO63 - SecondRowCall!AO63</f>
        <v>0</v>
      </c>
      <c r="AP63" s="189">
        <f>SecondRowTotals!AP63 - SecondRowRiichi!AP63 - SecondRowFold!AP63 - SecondRowChange!AP63 - SecondRowCall!AP63</f>
        <v>0</v>
      </c>
    </row>
    <row r="64">
      <c r="A64" s="187" t="s">
        <v>199</v>
      </c>
      <c r="B64" s="189">
        <f>SecondRowTotals!B64 - SecondRowRiichi!B64 - SecondRowFold!B64 - SecondRowChange!B64 - SecondRowCall!B64</f>
        <v>155</v>
      </c>
      <c r="C64" s="189">
        <f>SecondRowTotals!C64 - SecondRowRiichi!C64 - SecondRowFold!C64 - SecondRowChange!C64 - SecondRowCall!C64</f>
        <v>0</v>
      </c>
      <c r="D64" s="189">
        <f>SecondRowTotals!D64 - SecondRowRiichi!D64 - SecondRowFold!D64 - SecondRowChange!D64 - SecondRowCall!D64</f>
        <v>0</v>
      </c>
      <c r="E64" s="189">
        <f>SecondRowTotals!E64 - SecondRowRiichi!E64 - SecondRowFold!E64 - SecondRowChange!E64 - SecondRowCall!E64</f>
        <v>0</v>
      </c>
      <c r="F64" s="189">
        <f>SecondRowTotals!F64 - SecondRowRiichi!F64 - SecondRowFold!F64 - SecondRowChange!F64 - SecondRowCall!F64</f>
        <v>2</v>
      </c>
      <c r="G64" s="189">
        <f>SecondRowTotals!G64 - SecondRowRiichi!G64 - SecondRowFold!G64 - SecondRowChange!G64 - SecondRowCall!G64</f>
        <v>16</v>
      </c>
      <c r="H64" s="189">
        <f>SecondRowTotals!H64 - SecondRowRiichi!H64 - SecondRowFold!H64 - SecondRowChange!H64 - SecondRowCall!H64</f>
        <v>31</v>
      </c>
      <c r="I64" s="189">
        <f>SecondRowTotals!I64 - SecondRowRiichi!I64 - SecondRowFold!I64 - SecondRowChange!I64 - SecondRowCall!I64</f>
        <v>31</v>
      </c>
      <c r="J64" s="189">
        <f>SecondRowTotals!J64 - SecondRowRiichi!J64 - SecondRowFold!J64 - SecondRowChange!J64 - SecondRowCall!J64</f>
        <v>32</v>
      </c>
      <c r="K64" s="189">
        <f>SecondRowTotals!K64 - SecondRowRiichi!K64 - SecondRowFold!K64 - SecondRowChange!K64 - SecondRowCall!K64</f>
        <v>26</v>
      </c>
      <c r="L64" s="189">
        <f>SecondRowTotals!L64 - SecondRowRiichi!L64 - SecondRowFold!L64 - SecondRowChange!L64 - SecondRowCall!L64</f>
        <v>10</v>
      </c>
      <c r="M64" s="189">
        <f>SecondRowTotals!M64 - SecondRowRiichi!M64 - SecondRowFold!M64 - SecondRowChange!M64 - SecondRowCall!M64</f>
        <v>4</v>
      </c>
      <c r="N64" s="189">
        <f>SecondRowTotals!N64 - SecondRowRiichi!N64 - SecondRowFold!N64 - SecondRowChange!N64 - SecondRowCall!N64</f>
        <v>3</v>
      </c>
      <c r="O64" s="189">
        <f>SecondRowTotals!O64 - SecondRowRiichi!O64 - SecondRowFold!O64 - SecondRowChange!O64 - SecondRowCall!O64</f>
        <v>0</v>
      </c>
      <c r="P64" s="189">
        <f>SecondRowTotals!P64 - SecondRowRiichi!P64 - SecondRowFold!P64 - SecondRowChange!P64 - SecondRowCall!P64</f>
        <v>0</v>
      </c>
      <c r="Q64" s="189">
        <f>SecondRowTotals!Q64 - SecondRowRiichi!Q64 - SecondRowFold!Q64 - SecondRowChange!Q64 - SecondRowCall!Q64</f>
        <v>0</v>
      </c>
      <c r="R64" s="189">
        <f>SecondRowTotals!R64 - SecondRowRiichi!R64 - SecondRowFold!R64 - SecondRowChange!R64 - SecondRowCall!R64</f>
        <v>0</v>
      </c>
      <c r="S64" s="189">
        <f>SecondRowTotals!S64 - SecondRowRiichi!S64 - SecondRowFold!S64 - SecondRowChange!S64 - SecondRowCall!S64</f>
        <v>0</v>
      </c>
      <c r="T64" s="189">
        <f>SecondRowTotals!T64 - SecondRowRiichi!T64 - SecondRowFold!T64 - SecondRowChange!T64 - SecondRowCall!T64</f>
        <v>0</v>
      </c>
      <c r="U64" s="189">
        <f>SecondRowTotals!U64 - SecondRowRiichi!U64 - SecondRowFold!U64 - SecondRowChange!U64 - SecondRowCall!U64</f>
        <v>0</v>
      </c>
      <c r="V64" s="189">
        <f>SecondRowTotals!V64 - SecondRowRiichi!V64 - SecondRowFold!V64 - SecondRowChange!V64 - SecondRowCall!V64</f>
        <v>0</v>
      </c>
      <c r="W64" s="189">
        <f>SecondRowTotals!W64 - SecondRowRiichi!W64 - SecondRowFold!W64 - SecondRowChange!W64 - SecondRowCall!W64</f>
        <v>0</v>
      </c>
      <c r="X64" s="189">
        <f>SecondRowTotals!X64 - SecondRowRiichi!X64 - SecondRowFold!X64 - SecondRowChange!X64 - SecondRowCall!X64</f>
        <v>0</v>
      </c>
      <c r="Y64" s="189">
        <f>SecondRowTotals!Y64 - SecondRowRiichi!Y64 - SecondRowFold!Y64 - SecondRowChange!Y64 - SecondRowCall!Y64</f>
        <v>0</v>
      </c>
      <c r="Z64" s="189">
        <f>SecondRowTotals!Z64 - SecondRowRiichi!Z64 - SecondRowFold!Z64 - SecondRowChange!Z64 - SecondRowCall!Z64</f>
        <v>0</v>
      </c>
      <c r="AA64" s="189">
        <f>SecondRowTotals!AA64 - SecondRowRiichi!AA64 - SecondRowFold!AA64 - SecondRowChange!AA64 - SecondRowCall!AA64</f>
        <v>0</v>
      </c>
      <c r="AB64" s="189">
        <f>SecondRowTotals!AB64 - SecondRowRiichi!AB64 - SecondRowFold!AB64 - SecondRowChange!AB64 - SecondRowCall!AB64</f>
        <v>0</v>
      </c>
      <c r="AC64" s="189">
        <f>SecondRowTotals!AC64 - SecondRowRiichi!AC64 - SecondRowFold!AC64 - SecondRowChange!AC64 - SecondRowCall!AC64</f>
        <v>0</v>
      </c>
      <c r="AD64" s="189">
        <f>SecondRowTotals!AD64 - SecondRowRiichi!AD64 - SecondRowFold!AD64 - SecondRowChange!AD64 - SecondRowCall!AD64</f>
        <v>0</v>
      </c>
      <c r="AE64" s="189">
        <f>SecondRowTotals!AE64 - SecondRowRiichi!AE64 - SecondRowFold!AE64 - SecondRowChange!AE64 - SecondRowCall!AE64</f>
        <v>0</v>
      </c>
      <c r="AF64" s="189">
        <f>SecondRowTotals!AF64 - SecondRowRiichi!AF64 - SecondRowFold!AF64 - SecondRowChange!AF64 - SecondRowCall!AF64</f>
        <v>0</v>
      </c>
      <c r="AG64" s="189">
        <f>SecondRowTotals!AG64 - SecondRowRiichi!AG64 - SecondRowFold!AG64 - SecondRowChange!AG64 - SecondRowCall!AG64</f>
        <v>0</v>
      </c>
      <c r="AH64" s="189">
        <f>SecondRowTotals!AH64 - SecondRowRiichi!AH64 - SecondRowFold!AH64 - SecondRowChange!AH64 - SecondRowCall!AH64</f>
        <v>0</v>
      </c>
      <c r="AI64" s="189">
        <f>SecondRowTotals!AI64 - SecondRowRiichi!AI64 - SecondRowFold!AI64 - SecondRowChange!AI64 - SecondRowCall!AI64</f>
        <v>0</v>
      </c>
      <c r="AJ64" s="189">
        <f>SecondRowTotals!AJ64 - SecondRowRiichi!AJ64 - SecondRowFold!AJ64 - SecondRowChange!AJ64 - SecondRowCall!AJ64</f>
        <v>0</v>
      </c>
      <c r="AK64" s="189">
        <f>SecondRowTotals!AK64 - SecondRowRiichi!AK64 - SecondRowFold!AK64 - SecondRowChange!AK64 - SecondRowCall!AK64</f>
        <v>0</v>
      </c>
      <c r="AL64" s="189">
        <f>SecondRowTotals!AL64 - SecondRowRiichi!AL64 - SecondRowFold!AL64 - SecondRowChange!AL64 - SecondRowCall!AL64</f>
        <v>0</v>
      </c>
      <c r="AM64" s="189">
        <f>SecondRowTotals!AM64 - SecondRowRiichi!AM64 - SecondRowFold!AM64 - SecondRowChange!AM64 - SecondRowCall!AM64</f>
        <v>0</v>
      </c>
      <c r="AN64" s="189">
        <f>SecondRowTotals!AN64 - SecondRowRiichi!AN64 - SecondRowFold!AN64 - SecondRowChange!AN64 - SecondRowCall!AN64</f>
        <v>0</v>
      </c>
      <c r="AO64" s="189">
        <f>SecondRowTotals!AO64 - SecondRowRiichi!AO64 - SecondRowFold!AO64 - SecondRowChange!AO64 - SecondRowCall!AO64</f>
        <v>0</v>
      </c>
      <c r="AP64" s="189">
        <f>SecondRowTotals!AP64 - SecondRowRiichi!AP64 - SecondRowFold!AP64 - SecondRowChange!AP64 - SecondRowCall!AP64</f>
        <v>0</v>
      </c>
    </row>
    <row r="65">
      <c r="A65" s="187" t="s">
        <v>110</v>
      </c>
      <c r="B65" s="189">
        <f>SecondRowTotals!B65 - SecondRowRiichi!B65 - SecondRowFold!B65 - SecondRowChange!B65 - SecondRowCall!B65</f>
        <v>97</v>
      </c>
      <c r="C65" s="189">
        <f>SecondRowTotals!C65 - SecondRowRiichi!C65 - SecondRowFold!C65 - SecondRowChange!C65 - SecondRowCall!C65</f>
        <v>0</v>
      </c>
      <c r="D65" s="189">
        <f>SecondRowTotals!D65 - SecondRowRiichi!D65 - SecondRowFold!D65 - SecondRowChange!D65 - SecondRowCall!D65</f>
        <v>0</v>
      </c>
      <c r="E65" s="189">
        <f>SecondRowTotals!E65 - SecondRowRiichi!E65 - SecondRowFold!E65 - SecondRowChange!E65 - SecondRowCall!E65</f>
        <v>0</v>
      </c>
      <c r="F65" s="189">
        <f>SecondRowTotals!F65 - SecondRowRiichi!F65 - SecondRowFold!F65 - SecondRowChange!F65 - SecondRowCall!F65</f>
        <v>3</v>
      </c>
      <c r="G65" s="189">
        <f>SecondRowTotals!G65 - SecondRowRiichi!G65 - SecondRowFold!G65 - SecondRowChange!G65 - SecondRowCall!G65</f>
        <v>4</v>
      </c>
      <c r="H65" s="189">
        <f>SecondRowTotals!H65 - SecondRowRiichi!H65 - SecondRowFold!H65 - SecondRowChange!H65 - SecondRowCall!H65</f>
        <v>9</v>
      </c>
      <c r="I65" s="189">
        <f>SecondRowTotals!I65 - SecondRowRiichi!I65 - SecondRowFold!I65 - SecondRowChange!I65 - SecondRowCall!I65</f>
        <v>11</v>
      </c>
      <c r="J65" s="189">
        <f>SecondRowTotals!J65 - SecondRowRiichi!J65 - SecondRowFold!J65 - SecondRowChange!J65 - SecondRowCall!J65</f>
        <v>21</v>
      </c>
      <c r="K65" s="189">
        <f>SecondRowTotals!K65 - SecondRowRiichi!K65 - SecondRowFold!K65 - SecondRowChange!K65 - SecondRowCall!K65</f>
        <v>21</v>
      </c>
      <c r="L65" s="189">
        <f>SecondRowTotals!L65 - SecondRowRiichi!L65 - SecondRowFold!L65 - SecondRowChange!L65 - SecondRowCall!L65</f>
        <v>9</v>
      </c>
      <c r="M65" s="189">
        <f>SecondRowTotals!M65 - SecondRowRiichi!M65 - SecondRowFold!M65 - SecondRowChange!M65 - SecondRowCall!M65</f>
        <v>8</v>
      </c>
      <c r="N65" s="189">
        <f>SecondRowTotals!N65 - SecondRowRiichi!N65 - SecondRowFold!N65 - SecondRowChange!N65 - SecondRowCall!N65</f>
        <v>8</v>
      </c>
      <c r="O65" s="189">
        <f>SecondRowTotals!O65 - SecondRowRiichi!O65 - SecondRowFold!O65 - SecondRowChange!O65 - SecondRowCall!O65</f>
        <v>2</v>
      </c>
      <c r="P65" s="189">
        <f>SecondRowTotals!P65 - SecondRowRiichi!P65 - SecondRowFold!P65 - SecondRowChange!P65 - SecondRowCall!P65</f>
        <v>0</v>
      </c>
      <c r="Q65" s="189">
        <f>SecondRowTotals!Q65 - SecondRowRiichi!Q65 - SecondRowFold!Q65 - SecondRowChange!Q65 - SecondRowCall!Q65</f>
        <v>0</v>
      </c>
      <c r="R65" s="189">
        <f>SecondRowTotals!R65 - SecondRowRiichi!R65 - SecondRowFold!R65 - SecondRowChange!R65 - SecondRowCall!R65</f>
        <v>0</v>
      </c>
      <c r="S65" s="189">
        <f>SecondRowTotals!S65 - SecondRowRiichi!S65 - SecondRowFold!S65 - SecondRowChange!S65 - SecondRowCall!S65</f>
        <v>1</v>
      </c>
      <c r="T65" s="189">
        <f>SecondRowTotals!T65 - SecondRowRiichi!T65 - SecondRowFold!T65 - SecondRowChange!T65 - SecondRowCall!T65</f>
        <v>0</v>
      </c>
      <c r="U65" s="189">
        <f>SecondRowTotals!U65 - SecondRowRiichi!U65 - SecondRowFold!U65 - SecondRowChange!U65 - SecondRowCall!U65</f>
        <v>0</v>
      </c>
      <c r="V65" s="189">
        <f>SecondRowTotals!V65 - SecondRowRiichi!V65 - SecondRowFold!V65 - SecondRowChange!V65 - SecondRowCall!V65</f>
        <v>0</v>
      </c>
      <c r="W65" s="189">
        <f>SecondRowTotals!W65 - SecondRowRiichi!W65 - SecondRowFold!W65 - SecondRowChange!W65 - SecondRowCall!W65</f>
        <v>0</v>
      </c>
      <c r="X65" s="189">
        <f>SecondRowTotals!X65 - SecondRowRiichi!X65 - SecondRowFold!X65 - SecondRowChange!X65 - SecondRowCall!X65</f>
        <v>0</v>
      </c>
      <c r="Y65" s="189">
        <f>SecondRowTotals!Y65 - SecondRowRiichi!Y65 - SecondRowFold!Y65 - SecondRowChange!Y65 - SecondRowCall!Y65</f>
        <v>0</v>
      </c>
      <c r="Z65" s="189">
        <f>SecondRowTotals!Z65 - SecondRowRiichi!Z65 - SecondRowFold!Z65 - SecondRowChange!Z65 - SecondRowCall!Z65</f>
        <v>0</v>
      </c>
      <c r="AA65" s="189">
        <f>SecondRowTotals!AA65 - SecondRowRiichi!AA65 - SecondRowFold!AA65 - SecondRowChange!AA65 - SecondRowCall!AA65</f>
        <v>0</v>
      </c>
      <c r="AB65" s="189">
        <f>SecondRowTotals!AB65 - SecondRowRiichi!AB65 - SecondRowFold!AB65 - SecondRowChange!AB65 - SecondRowCall!AB65</f>
        <v>0</v>
      </c>
      <c r="AC65" s="189">
        <f>SecondRowTotals!AC65 - SecondRowRiichi!AC65 - SecondRowFold!AC65 - SecondRowChange!AC65 - SecondRowCall!AC65</f>
        <v>0</v>
      </c>
      <c r="AD65" s="189">
        <f>SecondRowTotals!AD65 - SecondRowRiichi!AD65 - SecondRowFold!AD65 - SecondRowChange!AD65 - SecondRowCall!AD65</f>
        <v>0</v>
      </c>
      <c r="AE65" s="189">
        <f>SecondRowTotals!AE65 - SecondRowRiichi!AE65 - SecondRowFold!AE65 - SecondRowChange!AE65 - SecondRowCall!AE65</f>
        <v>0</v>
      </c>
      <c r="AF65" s="189">
        <f>SecondRowTotals!AF65 - SecondRowRiichi!AF65 - SecondRowFold!AF65 - SecondRowChange!AF65 - SecondRowCall!AF65</f>
        <v>0</v>
      </c>
      <c r="AG65" s="189">
        <f>SecondRowTotals!AG65 - SecondRowRiichi!AG65 - SecondRowFold!AG65 - SecondRowChange!AG65 - SecondRowCall!AG65</f>
        <v>0</v>
      </c>
      <c r="AH65" s="189">
        <f>SecondRowTotals!AH65 - SecondRowRiichi!AH65 - SecondRowFold!AH65 - SecondRowChange!AH65 - SecondRowCall!AH65</f>
        <v>0</v>
      </c>
      <c r="AI65" s="189">
        <f>SecondRowTotals!AI65 - SecondRowRiichi!AI65 - SecondRowFold!AI65 - SecondRowChange!AI65 - SecondRowCall!AI65</f>
        <v>0</v>
      </c>
      <c r="AJ65" s="189">
        <f>SecondRowTotals!AJ65 - SecondRowRiichi!AJ65 - SecondRowFold!AJ65 - SecondRowChange!AJ65 - SecondRowCall!AJ65</f>
        <v>0</v>
      </c>
      <c r="AK65" s="189">
        <f>SecondRowTotals!AK65 - SecondRowRiichi!AK65 - SecondRowFold!AK65 - SecondRowChange!AK65 - SecondRowCall!AK65</f>
        <v>0</v>
      </c>
      <c r="AL65" s="189">
        <f>SecondRowTotals!AL65 - SecondRowRiichi!AL65 - SecondRowFold!AL65 - SecondRowChange!AL65 - SecondRowCall!AL65</f>
        <v>0</v>
      </c>
      <c r="AM65" s="189">
        <f>SecondRowTotals!AM65 - SecondRowRiichi!AM65 - SecondRowFold!AM65 - SecondRowChange!AM65 - SecondRowCall!AM65</f>
        <v>0</v>
      </c>
      <c r="AN65" s="189">
        <f>SecondRowTotals!AN65 - SecondRowRiichi!AN65 - SecondRowFold!AN65 - SecondRowChange!AN65 - SecondRowCall!AN65</f>
        <v>0</v>
      </c>
      <c r="AO65" s="189">
        <f>SecondRowTotals!AO65 - SecondRowRiichi!AO65 - SecondRowFold!AO65 - SecondRowChange!AO65 - SecondRowCall!AO65</f>
        <v>0</v>
      </c>
      <c r="AP65" s="189">
        <f>SecondRowTotals!AP65 - SecondRowRiichi!AP65 - SecondRowFold!AP65 - SecondRowChange!AP65 - SecondRowCall!AP65</f>
        <v>0</v>
      </c>
    </row>
    <row r="66">
      <c r="A66" s="187" t="s">
        <v>200</v>
      </c>
      <c r="B66" s="189">
        <f>SecondRowTotals!B66 - SecondRowRiichi!B66 - SecondRowFold!B66 - SecondRowChange!B66 - SecondRowCall!B66</f>
        <v>2</v>
      </c>
      <c r="C66" s="189">
        <f>SecondRowTotals!C66 - SecondRowRiichi!C66 - SecondRowFold!C66 - SecondRowChange!C66 - SecondRowCall!C66</f>
        <v>0</v>
      </c>
      <c r="D66" s="189">
        <f>SecondRowTotals!D66 - SecondRowRiichi!D66 - SecondRowFold!D66 - SecondRowChange!D66 - SecondRowCall!D66</f>
        <v>0</v>
      </c>
      <c r="E66" s="189">
        <f>SecondRowTotals!E66 - SecondRowRiichi!E66 - SecondRowFold!E66 - SecondRowChange!E66 - SecondRowCall!E66</f>
        <v>0</v>
      </c>
      <c r="F66" s="189">
        <f>SecondRowTotals!F66 - SecondRowRiichi!F66 - SecondRowFold!F66 - SecondRowChange!F66 - SecondRowCall!F66</f>
        <v>0</v>
      </c>
      <c r="G66" s="189">
        <f>SecondRowTotals!G66 - SecondRowRiichi!G66 - SecondRowFold!G66 - SecondRowChange!G66 - SecondRowCall!G66</f>
        <v>0</v>
      </c>
      <c r="H66" s="189">
        <f>SecondRowTotals!H66 - SecondRowRiichi!H66 - SecondRowFold!H66 - SecondRowChange!H66 - SecondRowCall!H66</f>
        <v>0</v>
      </c>
      <c r="I66" s="189">
        <f>SecondRowTotals!I66 - SecondRowRiichi!I66 - SecondRowFold!I66 - SecondRowChange!I66 - SecondRowCall!I66</f>
        <v>0</v>
      </c>
      <c r="J66" s="189">
        <f>SecondRowTotals!J66 - SecondRowRiichi!J66 - SecondRowFold!J66 - SecondRowChange!J66 - SecondRowCall!J66</f>
        <v>0</v>
      </c>
      <c r="K66" s="189">
        <f>SecondRowTotals!K66 - SecondRowRiichi!K66 - SecondRowFold!K66 - SecondRowChange!K66 - SecondRowCall!K66</f>
        <v>0</v>
      </c>
      <c r="L66" s="189">
        <f>SecondRowTotals!L66 - SecondRowRiichi!L66 - SecondRowFold!L66 - SecondRowChange!L66 - SecondRowCall!L66</f>
        <v>0</v>
      </c>
      <c r="M66" s="189">
        <f>SecondRowTotals!M66 - SecondRowRiichi!M66 - SecondRowFold!M66 - SecondRowChange!M66 - SecondRowCall!M66</f>
        <v>0</v>
      </c>
      <c r="N66" s="189">
        <f>SecondRowTotals!N66 - SecondRowRiichi!N66 - SecondRowFold!N66 - SecondRowChange!N66 - SecondRowCall!N66</f>
        <v>0</v>
      </c>
      <c r="O66" s="189">
        <f>SecondRowTotals!O66 - SecondRowRiichi!O66 - SecondRowFold!O66 - SecondRowChange!O66 - SecondRowCall!O66</f>
        <v>1</v>
      </c>
      <c r="P66" s="189">
        <f>SecondRowTotals!P66 - SecondRowRiichi!P66 - SecondRowFold!P66 - SecondRowChange!P66 - SecondRowCall!P66</f>
        <v>1</v>
      </c>
      <c r="Q66" s="189">
        <f>SecondRowTotals!Q66 - SecondRowRiichi!Q66 - SecondRowFold!Q66 - SecondRowChange!Q66 - SecondRowCall!Q66</f>
        <v>0</v>
      </c>
      <c r="R66" s="189">
        <f>SecondRowTotals!R66 - SecondRowRiichi!R66 - SecondRowFold!R66 - SecondRowChange!R66 - SecondRowCall!R66</f>
        <v>0</v>
      </c>
      <c r="S66" s="189">
        <f>SecondRowTotals!S66 - SecondRowRiichi!S66 - SecondRowFold!S66 - SecondRowChange!S66 - SecondRowCall!S66</f>
        <v>0</v>
      </c>
      <c r="T66" s="189">
        <f>SecondRowTotals!T66 - SecondRowRiichi!T66 - SecondRowFold!T66 - SecondRowChange!T66 - SecondRowCall!T66</f>
        <v>0</v>
      </c>
      <c r="U66" s="189">
        <f>SecondRowTotals!U66 - SecondRowRiichi!U66 - SecondRowFold!U66 - SecondRowChange!U66 - SecondRowCall!U66</f>
        <v>0</v>
      </c>
      <c r="V66" s="189">
        <f>SecondRowTotals!V66 - SecondRowRiichi!V66 - SecondRowFold!V66 - SecondRowChange!V66 - SecondRowCall!V66</f>
        <v>0</v>
      </c>
      <c r="W66" s="189">
        <f>SecondRowTotals!W66 - SecondRowRiichi!W66 - SecondRowFold!W66 - SecondRowChange!W66 - SecondRowCall!W66</f>
        <v>0</v>
      </c>
      <c r="X66" s="189">
        <f>SecondRowTotals!X66 - SecondRowRiichi!X66 - SecondRowFold!X66 - SecondRowChange!X66 - SecondRowCall!X66</f>
        <v>0</v>
      </c>
      <c r="Y66" s="189">
        <f>SecondRowTotals!Y66 - SecondRowRiichi!Y66 - SecondRowFold!Y66 - SecondRowChange!Y66 - SecondRowCall!Y66</f>
        <v>0</v>
      </c>
      <c r="Z66" s="189">
        <f>SecondRowTotals!Z66 - SecondRowRiichi!Z66 - SecondRowFold!Z66 - SecondRowChange!Z66 - SecondRowCall!Z66</f>
        <v>0</v>
      </c>
      <c r="AA66" s="189">
        <f>SecondRowTotals!AA66 - SecondRowRiichi!AA66 - SecondRowFold!AA66 - SecondRowChange!AA66 - SecondRowCall!AA66</f>
        <v>0</v>
      </c>
      <c r="AB66" s="189">
        <f>SecondRowTotals!AB66 - SecondRowRiichi!AB66 - SecondRowFold!AB66 - SecondRowChange!AB66 - SecondRowCall!AB66</f>
        <v>0</v>
      </c>
      <c r="AC66" s="189">
        <f>SecondRowTotals!AC66 - SecondRowRiichi!AC66 - SecondRowFold!AC66 - SecondRowChange!AC66 - SecondRowCall!AC66</f>
        <v>0</v>
      </c>
      <c r="AD66" s="189">
        <f>SecondRowTotals!AD66 - SecondRowRiichi!AD66 - SecondRowFold!AD66 - SecondRowChange!AD66 - SecondRowCall!AD66</f>
        <v>0</v>
      </c>
      <c r="AE66" s="189">
        <f>SecondRowTotals!AE66 - SecondRowRiichi!AE66 - SecondRowFold!AE66 - SecondRowChange!AE66 - SecondRowCall!AE66</f>
        <v>0</v>
      </c>
      <c r="AF66" s="189">
        <f>SecondRowTotals!AF66 - SecondRowRiichi!AF66 - SecondRowFold!AF66 - SecondRowChange!AF66 - SecondRowCall!AF66</f>
        <v>0</v>
      </c>
      <c r="AG66" s="189">
        <f>SecondRowTotals!AG66 - SecondRowRiichi!AG66 - SecondRowFold!AG66 - SecondRowChange!AG66 - SecondRowCall!AG66</f>
        <v>0</v>
      </c>
      <c r="AH66" s="189">
        <f>SecondRowTotals!AH66 - SecondRowRiichi!AH66 - SecondRowFold!AH66 - SecondRowChange!AH66 - SecondRowCall!AH66</f>
        <v>0</v>
      </c>
      <c r="AI66" s="189">
        <f>SecondRowTotals!AI66 - SecondRowRiichi!AI66 - SecondRowFold!AI66 - SecondRowChange!AI66 - SecondRowCall!AI66</f>
        <v>0</v>
      </c>
      <c r="AJ66" s="189">
        <f>SecondRowTotals!AJ66 - SecondRowRiichi!AJ66 - SecondRowFold!AJ66 - SecondRowChange!AJ66 - SecondRowCall!AJ66</f>
        <v>0</v>
      </c>
      <c r="AK66" s="189">
        <f>SecondRowTotals!AK66 - SecondRowRiichi!AK66 - SecondRowFold!AK66 - SecondRowChange!AK66 - SecondRowCall!AK66</f>
        <v>0</v>
      </c>
      <c r="AL66" s="189">
        <f>SecondRowTotals!AL66 - SecondRowRiichi!AL66 - SecondRowFold!AL66 - SecondRowChange!AL66 - SecondRowCall!AL66</f>
        <v>0</v>
      </c>
      <c r="AM66" s="189">
        <f>SecondRowTotals!AM66 - SecondRowRiichi!AM66 - SecondRowFold!AM66 - SecondRowChange!AM66 - SecondRowCall!AM66</f>
        <v>0</v>
      </c>
      <c r="AN66" s="189">
        <f>SecondRowTotals!AN66 - SecondRowRiichi!AN66 - SecondRowFold!AN66 - SecondRowChange!AN66 - SecondRowCall!AN66</f>
        <v>0</v>
      </c>
      <c r="AO66" s="189">
        <f>SecondRowTotals!AO66 - SecondRowRiichi!AO66 - SecondRowFold!AO66 - SecondRowChange!AO66 - SecondRowCall!AO66</f>
        <v>0</v>
      </c>
      <c r="AP66" s="189">
        <f>SecondRowTotals!AP66 - SecondRowRiichi!AP66 - SecondRowFold!AP66 - SecondRowChange!AP66 - SecondRowCall!AP66</f>
        <v>0</v>
      </c>
    </row>
    <row r="67">
      <c r="A67" s="187" t="s">
        <v>201</v>
      </c>
      <c r="B67" s="189">
        <f>SecondRowTotals!B67 - SecondRowRiichi!B67 - SecondRowFold!B67 - SecondRowChange!B67 - SecondRowCall!B67</f>
        <v>6</v>
      </c>
      <c r="C67" s="189">
        <f>SecondRowTotals!C67 - SecondRowRiichi!C67 - SecondRowFold!C67 - SecondRowChange!C67 - SecondRowCall!C67</f>
        <v>0</v>
      </c>
      <c r="D67" s="189">
        <f>SecondRowTotals!D67 - SecondRowRiichi!D67 - SecondRowFold!D67 - SecondRowChange!D67 - SecondRowCall!D67</f>
        <v>0</v>
      </c>
      <c r="E67" s="189">
        <f>SecondRowTotals!E67 - SecondRowRiichi!E67 - SecondRowFold!E67 - SecondRowChange!E67 - SecondRowCall!E67</f>
        <v>0</v>
      </c>
      <c r="F67" s="189">
        <f>SecondRowTotals!F67 - SecondRowRiichi!F67 - SecondRowFold!F67 - SecondRowChange!F67 - SecondRowCall!F67</f>
        <v>0</v>
      </c>
      <c r="G67" s="189">
        <f>SecondRowTotals!G67 - SecondRowRiichi!G67 - SecondRowFold!G67 - SecondRowChange!G67 - SecondRowCall!G67</f>
        <v>0</v>
      </c>
      <c r="H67" s="189">
        <f>SecondRowTotals!H67 - SecondRowRiichi!H67 - SecondRowFold!H67 - SecondRowChange!H67 - SecondRowCall!H67</f>
        <v>0</v>
      </c>
      <c r="I67" s="189">
        <f>SecondRowTotals!I67 - SecondRowRiichi!I67 - SecondRowFold!I67 - SecondRowChange!I67 - SecondRowCall!I67</f>
        <v>0</v>
      </c>
      <c r="J67" s="189">
        <f>SecondRowTotals!J67 - SecondRowRiichi!J67 - SecondRowFold!J67 - SecondRowChange!J67 - SecondRowCall!J67</f>
        <v>0</v>
      </c>
      <c r="K67" s="189">
        <f>SecondRowTotals!K67 - SecondRowRiichi!K67 - SecondRowFold!K67 - SecondRowChange!K67 - SecondRowCall!K67</f>
        <v>0</v>
      </c>
      <c r="L67" s="189">
        <f>SecondRowTotals!L67 - SecondRowRiichi!L67 - SecondRowFold!L67 - SecondRowChange!L67 - SecondRowCall!L67</f>
        <v>0</v>
      </c>
      <c r="M67" s="189">
        <f>SecondRowTotals!M67 - SecondRowRiichi!M67 - SecondRowFold!M67 - SecondRowChange!M67 - SecondRowCall!M67</f>
        <v>0</v>
      </c>
      <c r="N67" s="189">
        <f>SecondRowTotals!N67 - SecondRowRiichi!N67 - SecondRowFold!N67 - SecondRowChange!N67 - SecondRowCall!N67</f>
        <v>0</v>
      </c>
      <c r="O67" s="189">
        <f>SecondRowTotals!O67 - SecondRowRiichi!O67 - SecondRowFold!O67 - SecondRowChange!O67 - SecondRowCall!O67</f>
        <v>0</v>
      </c>
      <c r="P67" s="189">
        <f>SecondRowTotals!P67 - SecondRowRiichi!P67 - SecondRowFold!P67 - SecondRowChange!P67 - SecondRowCall!P67</f>
        <v>0</v>
      </c>
      <c r="Q67" s="189">
        <f>SecondRowTotals!Q67 - SecondRowRiichi!Q67 - SecondRowFold!Q67 - SecondRowChange!Q67 - SecondRowCall!Q67</f>
        <v>1</v>
      </c>
      <c r="R67" s="189">
        <f>SecondRowTotals!R67 - SecondRowRiichi!R67 - SecondRowFold!R67 - SecondRowChange!R67 - SecondRowCall!R67</f>
        <v>1</v>
      </c>
      <c r="S67" s="189">
        <f>SecondRowTotals!S67 - SecondRowRiichi!S67 - SecondRowFold!S67 - SecondRowChange!S67 - SecondRowCall!S67</f>
        <v>2</v>
      </c>
      <c r="T67" s="189">
        <f>SecondRowTotals!T67 - SecondRowRiichi!T67 - SecondRowFold!T67 - SecondRowChange!T67 - SecondRowCall!T67</f>
        <v>1</v>
      </c>
      <c r="U67" s="189">
        <f>SecondRowTotals!U67 - SecondRowRiichi!U67 - SecondRowFold!U67 - SecondRowChange!U67 - SecondRowCall!U67</f>
        <v>1</v>
      </c>
      <c r="V67" s="189">
        <f>SecondRowTotals!V67 - SecondRowRiichi!V67 - SecondRowFold!V67 - SecondRowChange!V67 - SecondRowCall!V67</f>
        <v>0</v>
      </c>
      <c r="W67" s="189">
        <f>SecondRowTotals!W67 - SecondRowRiichi!W67 - SecondRowFold!W67 - SecondRowChange!W67 - SecondRowCall!W67</f>
        <v>0</v>
      </c>
      <c r="X67" s="189">
        <f>SecondRowTotals!X67 - SecondRowRiichi!X67 - SecondRowFold!X67 - SecondRowChange!X67 - SecondRowCall!X67</f>
        <v>0</v>
      </c>
      <c r="Y67" s="189">
        <f>SecondRowTotals!Y67 - SecondRowRiichi!Y67 - SecondRowFold!Y67 - SecondRowChange!Y67 - SecondRowCall!Y67</f>
        <v>0</v>
      </c>
      <c r="Z67" s="189">
        <f>SecondRowTotals!Z67 - SecondRowRiichi!Z67 - SecondRowFold!Z67 - SecondRowChange!Z67 - SecondRowCall!Z67</f>
        <v>0</v>
      </c>
      <c r="AA67" s="189">
        <f>SecondRowTotals!AA67 - SecondRowRiichi!AA67 - SecondRowFold!AA67 - SecondRowChange!AA67 - SecondRowCall!AA67</f>
        <v>0</v>
      </c>
      <c r="AB67" s="189">
        <f>SecondRowTotals!AB67 - SecondRowRiichi!AB67 - SecondRowFold!AB67 - SecondRowChange!AB67 - SecondRowCall!AB67</f>
        <v>0</v>
      </c>
      <c r="AC67" s="189">
        <f>SecondRowTotals!AC67 - SecondRowRiichi!AC67 - SecondRowFold!AC67 - SecondRowChange!AC67 - SecondRowCall!AC67</f>
        <v>0</v>
      </c>
      <c r="AD67" s="189">
        <f>SecondRowTotals!AD67 - SecondRowRiichi!AD67 - SecondRowFold!AD67 - SecondRowChange!AD67 - SecondRowCall!AD67</f>
        <v>0</v>
      </c>
      <c r="AE67" s="189">
        <f>SecondRowTotals!AE67 - SecondRowRiichi!AE67 - SecondRowFold!AE67 - SecondRowChange!AE67 - SecondRowCall!AE67</f>
        <v>0</v>
      </c>
      <c r="AF67" s="189">
        <f>SecondRowTotals!AF67 - SecondRowRiichi!AF67 - SecondRowFold!AF67 - SecondRowChange!AF67 - SecondRowCall!AF67</f>
        <v>0</v>
      </c>
      <c r="AG67" s="189">
        <f>SecondRowTotals!AG67 - SecondRowRiichi!AG67 - SecondRowFold!AG67 - SecondRowChange!AG67 - SecondRowCall!AG67</f>
        <v>0</v>
      </c>
      <c r="AH67" s="189">
        <f>SecondRowTotals!AH67 - SecondRowRiichi!AH67 - SecondRowFold!AH67 - SecondRowChange!AH67 - SecondRowCall!AH67</f>
        <v>0</v>
      </c>
      <c r="AI67" s="189">
        <f>SecondRowTotals!AI67 - SecondRowRiichi!AI67 - SecondRowFold!AI67 - SecondRowChange!AI67 - SecondRowCall!AI67</f>
        <v>0</v>
      </c>
      <c r="AJ67" s="189">
        <f>SecondRowTotals!AJ67 - SecondRowRiichi!AJ67 - SecondRowFold!AJ67 - SecondRowChange!AJ67 - SecondRowCall!AJ67</f>
        <v>0</v>
      </c>
      <c r="AK67" s="189">
        <f>SecondRowTotals!AK67 - SecondRowRiichi!AK67 - SecondRowFold!AK67 - SecondRowChange!AK67 - SecondRowCall!AK67</f>
        <v>0</v>
      </c>
      <c r="AL67" s="189">
        <f>SecondRowTotals!AL67 - SecondRowRiichi!AL67 - SecondRowFold!AL67 - SecondRowChange!AL67 - SecondRowCall!AL67</f>
        <v>0</v>
      </c>
      <c r="AM67" s="189">
        <f>SecondRowTotals!AM67 - SecondRowRiichi!AM67 - SecondRowFold!AM67 - SecondRowChange!AM67 - SecondRowCall!AM67</f>
        <v>0</v>
      </c>
      <c r="AN67" s="189">
        <f>SecondRowTotals!AN67 - SecondRowRiichi!AN67 - SecondRowFold!AN67 - SecondRowChange!AN67 - SecondRowCall!AN67</f>
        <v>0</v>
      </c>
      <c r="AO67" s="189">
        <f>SecondRowTotals!AO67 - SecondRowRiichi!AO67 - SecondRowFold!AO67 - SecondRowChange!AO67 - SecondRowCall!AO67</f>
        <v>0</v>
      </c>
      <c r="AP67" s="189">
        <f>SecondRowTotals!AP67 - SecondRowRiichi!AP67 - SecondRowFold!AP67 - SecondRowChange!AP67 - SecondRowCall!AP67</f>
        <v>0</v>
      </c>
    </row>
    <row r="68">
      <c r="A68" s="187" t="s">
        <v>202</v>
      </c>
      <c r="B68" s="189">
        <f>SecondRowTotals!B68 - SecondRowRiichi!B68 - SecondRowFold!B68 - SecondRowChange!B68 - SecondRowCall!B68</f>
        <v>40</v>
      </c>
      <c r="C68" s="189">
        <f>SecondRowTotals!C68 - SecondRowRiichi!C68 - SecondRowFold!C68 - SecondRowChange!C68 - SecondRowCall!C68</f>
        <v>0</v>
      </c>
      <c r="D68" s="189">
        <f>SecondRowTotals!D68 - SecondRowRiichi!D68 - SecondRowFold!D68 - SecondRowChange!D68 - SecondRowCall!D68</f>
        <v>0</v>
      </c>
      <c r="E68" s="189">
        <f>SecondRowTotals!E68 - SecondRowRiichi!E68 - SecondRowFold!E68 - SecondRowChange!E68 - SecondRowCall!E68</f>
        <v>0</v>
      </c>
      <c r="F68" s="189">
        <f>SecondRowTotals!F68 - SecondRowRiichi!F68 - SecondRowFold!F68 - SecondRowChange!F68 - SecondRowCall!F68</f>
        <v>0</v>
      </c>
      <c r="G68" s="189">
        <f>SecondRowTotals!G68 - SecondRowRiichi!G68 - SecondRowFold!G68 - SecondRowChange!G68 - SecondRowCall!G68</f>
        <v>0</v>
      </c>
      <c r="H68" s="189">
        <f>SecondRowTotals!H68 - SecondRowRiichi!H68 - SecondRowFold!H68 - SecondRowChange!H68 - SecondRowCall!H68</f>
        <v>0</v>
      </c>
      <c r="I68" s="189">
        <f>SecondRowTotals!I68 - SecondRowRiichi!I68 - SecondRowFold!I68 - SecondRowChange!I68 - SecondRowCall!I68</f>
        <v>0</v>
      </c>
      <c r="J68" s="189">
        <f>SecondRowTotals!J68 - SecondRowRiichi!J68 - SecondRowFold!J68 - SecondRowChange!J68 - SecondRowCall!J68</f>
        <v>5</v>
      </c>
      <c r="K68" s="189">
        <f>SecondRowTotals!K68 - SecondRowRiichi!K68 - SecondRowFold!K68 - SecondRowChange!K68 - SecondRowCall!K68</f>
        <v>5</v>
      </c>
      <c r="L68" s="189">
        <f>SecondRowTotals!L68 - SecondRowRiichi!L68 - SecondRowFold!L68 - SecondRowChange!L68 - SecondRowCall!L68</f>
        <v>3</v>
      </c>
      <c r="M68" s="189">
        <f>SecondRowTotals!M68 - SecondRowRiichi!M68 - SecondRowFold!M68 - SecondRowChange!M68 - SecondRowCall!M68</f>
        <v>5</v>
      </c>
      <c r="N68" s="189">
        <f>SecondRowTotals!N68 - SecondRowRiichi!N68 - SecondRowFold!N68 - SecondRowChange!N68 - SecondRowCall!N68</f>
        <v>9</v>
      </c>
      <c r="O68" s="189">
        <f>SecondRowTotals!O68 - SecondRowRiichi!O68 - SecondRowFold!O68 - SecondRowChange!O68 - SecondRowCall!O68</f>
        <v>6</v>
      </c>
      <c r="P68" s="189">
        <f>SecondRowTotals!P68 - SecondRowRiichi!P68 - SecondRowFold!P68 - SecondRowChange!P68 - SecondRowCall!P68</f>
        <v>2</v>
      </c>
      <c r="Q68" s="189">
        <f>SecondRowTotals!Q68 - SecondRowRiichi!Q68 - SecondRowFold!Q68 - SecondRowChange!Q68 - SecondRowCall!Q68</f>
        <v>2</v>
      </c>
      <c r="R68" s="189">
        <f>SecondRowTotals!R68 - SecondRowRiichi!R68 - SecondRowFold!R68 - SecondRowChange!R68 - SecondRowCall!R68</f>
        <v>3</v>
      </c>
      <c r="S68" s="189">
        <f>SecondRowTotals!S68 - SecondRowRiichi!S68 - SecondRowFold!S68 - SecondRowChange!S68 - SecondRowCall!S68</f>
        <v>0</v>
      </c>
      <c r="T68" s="189">
        <f>SecondRowTotals!T68 - SecondRowRiichi!T68 - SecondRowFold!T68 - SecondRowChange!T68 - SecondRowCall!T68</f>
        <v>0</v>
      </c>
      <c r="U68" s="189">
        <f>SecondRowTotals!U68 - SecondRowRiichi!U68 - SecondRowFold!U68 - SecondRowChange!U68 - SecondRowCall!U68</f>
        <v>0</v>
      </c>
      <c r="V68" s="189">
        <f>SecondRowTotals!V68 - SecondRowRiichi!V68 - SecondRowFold!V68 - SecondRowChange!V68 - SecondRowCall!V68</f>
        <v>0</v>
      </c>
      <c r="W68" s="189">
        <f>SecondRowTotals!W68 - SecondRowRiichi!W68 - SecondRowFold!W68 - SecondRowChange!W68 - SecondRowCall!W68</f>
        <v>0</v>
      </c>
      <c r="X68" s="189">
        <f>SecondRowTotals!X68 - SecondRowRiichi!X68 - SecondRowFold!X68 - SecondRowChange!X68 - SecondRowCall!X68</f>
        <v>0</v>
      </c>
      <c r="Y68" s="189">
        <f>SecondRowTotals!Y68 - SecondRowRiichi!Y68 - SecondRowFold!Y68 - SecondRowChange!Y68 - SecondRowCall!Y68</f>
        <v>0</v>
      </c>
      <c r="Z68" s="189">
        <f>SecondRowTotals!Z68 - SecondRowRiichi!Z68 - SecondRowFold!Z68 - SecondRowChange!Z68 - SecondRowCall!Z68</f>
        <v>0</v>
      </c>
      <c r="AA68" s="189">
        <f>SecondRowTotals!AA68 - SecondRowRiichi!AA68 - SecondRowFold!AA68 - SecondRowChange!AA68 - SecondRowCall!AA68</f>
        <v>0</v>
      </c>
      <c r="AB68" s="189">
        <f>SecondRowTotals!AB68 - SecondRowRiichi!AB68 - SecondRowFold!AB68 - SecondRowChange!AB68 - SecondRowCall!AB68</f>
        <v>0</v>
      </c>
      <c r="AC68" s="189">
        <f>SecondRowTotals!AC68 - SecondRowRiichi!AC68 - SecondRowFold!AC68 - SecondRowChange!AC68 - SecondRowCall!AC68</f>
        <v>0</v>
      </c>
      <c r="AD68" s="189">
        <f>SecondRowTotals!AD68 - SecondRowRiichi!AD68 - SecondRowFold!AD68 - SecondRowChange!AD68 - SecondRowCall!AD68</f>
        <v>0</v>
      </c>
      <c r="AE68" s="189">
        <f>SecondRowTotals!AE68 - SecondRowRiichi!AE68 - SecondRowFold!AE68 - SecondRowChange!AE68 - SecondRowCall!AE68</f>
        <v>0</v>
      </c>
      <c r="AF68" s="189">
        <f>SecondRowTotals!AF68 - SecondRowRiichi!AF68 - SecondRowFold!AF68 - SecondRowChange!AF68 - SecondRowCall!AF68</f>
        <v>0</v>
      </c>
      <c r="AG68" s="189">
        <f>SecondRowTotals!AG68 - SecondRowRiichi!AG68 - SecondRowFold!AG68 - SecondRowChange!AG68 - SecondRowCall!AG68</f>
        <v>0</v>
      </c>
      <c r="AH68" s="189">
        <f>SecondRowTotals!AH68 - SecondRowRiichi!AH68 - SecondRowFold!AH68 - SecondRowChange!AH68 - SecondRowCall!AH68</f>
        <v>0</v>
      </c>
      <c r="AI68" s="189">
        <f>SecondRowTotals!AI68 - SecondRowRiichi!AI68 - SecondRowFold!AI68 - SecondRowChange!AI68 - SecondRowCall!AI68</f>
        <v>0</v>
      </c>
      <c r="AJ68" s="189">
        <f>SecondRowTotals!AJ68 - SecondRowRiichi!AJ68 - SecondRowFold!AJ68 - SecondRowChange!AJ68 - SecondRowCall!AJ68</f>
        <v>0</v>
      </c>
      <c r="AK68" s="189">
        <f>SecondRowTotals!AK68 - SecondRowRiichi!AK68 - SecondRowFold!AK68 - SecondRowChange!AK68 - SecondRowCall!AK68</f>
        <v>0</v>
      </c>
      <c r="AL68" s="189">
        <f>SecondRowTotals!AL68 - SecondRowRiichi!AL68 - SecondRowFold!AL68 - SecondRowChange!AL68 - SecondRowCall!AL68</f>
        <v>0</v>
      </c>
      <c r="AM68" s="189">
        <f>SecondRowTotals!AM68 - SecondRowRiichi!AM68 - SecondRowFold!AM68 - SecondRowChange!AM68 - SecondRowCall!AM68</f>
        <v>0</v>
      </c>
      <c r="AN68" s="189">
        <f>SecondRowTotals!AN68 - SecondRowRiichi!AN68 - SecondRowFold!AN68 - SecondRowChange!AN68 - SecondRowCall!AN68</f>
        <v>0</v>
      </c>
      <c r="AO68" s="189">
        <f>SecondRowTotals!AO68 - SecondRowRiichi!AO68 - SecondRowFold!AO68 - SecondRowChange!AO68 - SecondRowCall!AO68</f>
        <v>0</v>
      </c>
      <c r="AP68" s="189">
        <f>SecondRowTotals!AP68 - SecondRowRiichi!AP68 - SecondRowFold!AP68 - SecondRowChange!AP68 - SecondRowCall!AP68</f>
        <v>0</v>
      </c>
    </row>
    <row r="69">
      <c r="A69" s="187" t="s">
        <v>203</v>
      </c>
      <c r="B69" s="189">
        <f>SecondRowTotals!B69 - SecondRowRiichi!B69 - SecondRowFold!B69 - SecondRowChange!B69 - SecondRowCall!B69</f>
        <v>33</v>
      </c>
      <c r="C69" s="189">
        <f>SecondRowTotals!C69 - SecondRowRiichi!C69 - SecondRowFold!C69 - SecondRowChange!C69 - SecondRowCall!C69</f>
        <v>0</v>
      </c>
      <c r="D69" s="189">
        <f>SecondRowTotals!D69 - SecondRowRiichi!D69 - SecondRowFold!D69 - SecondRowChange!D69 - SecondRowCall!D69</f>
        <v>0</v>
      </c>
      <c r="E69" s="189">
        <f>SecondRowTotals!E69 - SecondRowRiichi!E69 - SecondRowFold!E69 - SecondRowChange!E69 - SecondRowCall!E69</f>
        <v>0</v>
      </c>
      <c r="F69" s="189">
        <f>SecondRowTotals!F69 - SecondRowRiichi!F69 - SecondRowFold!F69 - SecondRowChange!F69 - SecondRowCall!F69</f>
        <v>0</v>
      </c>
      <c r="G69" s="189">
        <f>SecondRowTotals!G69 - SecondRowRiichi!G69 - SecondRowFold!G69 - SecondRowChange!G69 - SecondRowCall!G69</f>
        <v>1</v>
      </c>
      <c r="H69" s="189">
        <f>SecondRowTotals!H69 - SecondRowRiichi!H69 - SecondRowFold!H69 - SecondRowChange!H69 - SecondRowCall!H69</f>
        <v>3</v>
      </c>
      <c r="I69" s="189">
        <f>SecondRowTotals!I69 - SecondRowRiichi!I69 - SecondRowFold!I69 - SecondRowChange!I69 - SecondRowCall!I69</f>
        <v>4</v>
      </c>
      <c r="J69" s="189">
        <f>SecondRowTotals!J69 - SecondRowRiichi!J69 - SecondRowFold!J69 - SecondRowChange!J69 - SecondRowCall!J69</f>
        <v>3</v>
      </c>
      <c r="K69" s="189">
        <f>SecondRowTotals!K69 - SecondRowRiichi!K69 - SecondRowFold!K69 - SecondRowChange!K69 - SecondRowCall!K69</f>
        <v>6</v>
      </c>
      <c r="L69" s="189">
        <f>SecondRowTotals!L69 - SecondRowRiichi!L69 - SecondRowFold!L69 - SecondRowChange!L69 - SecondRowCall!L69</f>
        <v>5</v>
      </c>
      <c r="M69" s="189">
        <f>SecondRowTotals!M69 - SecondRowRiichi!M69 - SecondRowFold!M69 - SecondRowChange!M69 - SecondRowCall!M69</f>
        <v>5</v>
      </c>
      <c r="N69" s="189">
        <f>SecondRowTotals!N69 - SecondRowRiichi!N69 - SecondRowFold!N69 - SecondRowChange!N69 - SecondRowCall!N69</f>
        <v>2</v>
      </c>
      <c r="O69" s="189">
        <f>SecondRowTotals!O69 - SecondRowRiichi!O69 - SecondRowFold!O69 - SecondRowChange!O69 - SecondRowCall!O69</f>
        <v>3</v>
      </c>
      <c r="P69" s="189">
        <f>SecondRowTotals!P69 - SecondRowRiichi!P69 - SecondRowFold!P69 - SecondRowChange!P69 - SecondRowCall!P69</f>
        <v>0</v>
      </c>
      <c r="Q69" s="189">
        <f>SecondRowTotals!Q69 - SecondRowRiichi!Q69 - SecondRowFold!Q69 - SecondRowChange!Q69 - SecondRowCall!Q69</f>
        <v>1</v>
      </c>
      <c r="R69" s="189">
        <f>SecondRowTotals!R69 - SecondRowRiichi!R69 - SecondRowFold!R69 - SecondRowChange!R69 - SecondRowCall!R69</f>
        <v>0</v>
      </c>
      <c r="S69" s="189">
        <f>SecondRowTotals!S69 - SecondRowRiichi!S69 - SecondRowFold!S69 - SecondRowChange!S69 - SecondRowCall!S69</f>
        <v>0</v>
      </c>
      <c r="T69" s="189">
        <f>SecondRowTotals!T69 - SecondRowRiichi!T69 - SecondRowFold!T69 - SecondRowChange!T69 - SecondRowCall!T69</f>
        <v>0</v>
      </c>
      <c r="U69" s="189">
        <f>SecondRowTotals!U69 - SecondRowRiichi!U69 - SecondRowFold!U69 - SecondRowChange!U69 - SecondRowCall!U69</f>
        <v>0</v>
      </c>
      <c r="V69" s="189">
        <f>SecondRowTotals!V69 - SecondRowRiichi!V69 - SecondRowFold!V69 - SecondRowChange!V69 - SecondRowCall!V69</f>
        <v>0</v>
      </c>
      <c r="W69" s="189">
        <f>SecondRowTotals!W69 - SecondRowRiichi!W69 - SecondRowFold!W69 - SecondRowChange!W69 - SecondRowCall!W69</f>
        <v>0</v>
      </c>
      <c r="X69" s="189">
        <f>SecondRowTotals!X69 - SecondRowRiichi!X69 - SecondRowFold!X69 - SecondRowChange!X69 - SecondRowCall!X69</f>
        <v>0</v>
      </c>
      <c r="Y69" s="189">
        <f>SecondRowTotals!Y69 - SecondRowRiichi!Y69 - SecondRowFold!Y69 - SecondRowChange!Y69 - SecondRowCall!Y69</f>
        <v>0</v>
      </c>
      <c r="Z69" s="189">
        <f>SecondRowTotals!Z69 - SecondRowRiichi!Z69 - SecondRowFold!Z69 - SecondRowChange!Z69 - SecondRowCall!Z69</f>
        <v>0</v>
      </c>
      <c r="AA69" s="189">
        <f>SecondRowTotals!AA69 - SecondRowRiichi!AA69 - SecondRowFold!AA69 - SecondRowChange!AA69 - SecondRowCall!AA69</f>
        <v>0</v>
      </c>
      <c r="AB69" s="189">
        <f>SecondRowTotals!AB69 - SecondRowRiichi!AB69 - SecondRowFold!AB69 - SecondRowChange!AB69 - SecondRowCall!AB69</f>
        <v>0</v>
      </c>
      <c r="AC69" s="189">
        <f>SecondRowTotals!AC69 - SecondRowRiichi!AC69 - SecondRowFold!AC69 - SecondRowChange!AC69 - SecondRowCall!AC69</f>
        <v>0</v>
      </c>
      <c r="AD69" s="189">
        <f>SecondRowTotals!AD69 - SecondRowRiichi!AD69 - SecondRowFold!AD69 - SecondRowChange!AD69 - SecondRowCall!AD69</f>
        <v>0</v>
      </c>
      <c r="AE69" s="189">
        <f>SecondRowTotals!AE69 - SecondRowRiichi!AE69 - SecondRowFold!AE69 - SecondRowChange!AE69 - SecondRowCall!AE69</f>
        <v>0</v>
      </c>
      <c r="AF69" s="189">
        <f>SecondRowTotals!AF69 - SecondRowRiichi!AF69 - SecondRowFold!AF69 - SecondRowChange!AF69 - SecondRowCall!AF69</f>
        <v>0</v>
      </c>
      <c r="AG69" s="189">
        <f>SecondRowTotals!AG69 - SecondRowRiichi!AG69 - SecondRowFold!AG69 - SecondRowChange!AG69 - SecondRowCall!AG69</f>
        <v>0</v>
      </c>
      <c r="AH69" s="189">
        <f>SecondRowTotals!AH69 - SecondRowRiichi!AH69 - SecondRowFold!AH69 - SecondRowChange!AH69 - SecondRowCall!AH69</f>
        <v>0</v>
      </c>
      <c r="AI69" s="189">
        <f>SecondRowTotals!AI69 - SecondRowRiichi!AI69 - SecondRowFold!AI69 - SecondRowChange!AI69 - SecondRowCall!AI69</f>
        <v>0</v>
      </c>
      <c r="AJ69" s="189">
        <f>SecondRowTotals!AJ69 - SecondRowRiichi!AJ69 - SecondRowFold!AJ69 - SecondRowChange!AJ69 - SecondRowCall!AJ69</f>
        <v>0</v>
      </c>
      <c r="AK69" s="189">
        <f>SecondRowTotals!AK69 - SecondRowRiichi!AK69 - SecondRowFold!AK69 - SecondRowChange!AK69 - SecondRowCall!AK69</f>
        <v>0</v>
      </c>
      <c r="AL69" s="189">
        <f>SecondRowTotals!AL69 - SecondRowRiichi!AL69 - SecondRowFold!AL69 - SecondRowChange!AL69 - SecondRowCall!AL69</f>
        <v>0</v>
      </c>
      <c r="AM69" s="189">
        <f>SecondRowTotals!AM69 - SecondRowRiichi!AM69 - SecondRowFold!AM69 - SecondRowChange!AM69 - SecondRowCall!AM69</f>
        <v>0</v>
      </c>
      <c r="AN69" s="189">
        <f>SecondRowTotals!AN69 - SecondRowRiichi!AN69 - SecondRowFold!AN69 - SecondRowChange!AN69 - SecondRowCall!AN69</f>
        <v>0</v>
      </c>
      <c r="AO69" s="189">
        <f>SecondRowTotals!AO69 - SecondRowRiichi!AO69 - SecondRowFold!AO69 - SecondRowChange!AO69 - SecondRowCall!AO69</f>
        <v>0</v>
      </c>
      <c r="AP69" s="189">
        <f>SecondRowTotals!AP69 - SecondRowRiichi!AP69 - SecondRowFold!AP69 - SecondRowChange!AP69 - SecondRowCall!AP69</f>
        <v>0</v>
      </c>
    </row>
    <row r="70">
      <c r="A70" s="187" t="s">
        <v>204</v>
      </c>
      <c r="B70" s="189">
        <f>SecondRowTotals!B70 - SecondRowRiichi!B70 - SecondRowFold!B70 - SecondRowChange!B70 - SecondRowCall!B70</f>
        <v>5</v>
      </c>
      <c r="C70" s="189">
        <f>SecondRowTotals!C70 - SecondRowRiichi!C70 - SecondRowFold!C70 - SecondRowChange!C70 - SecondRowCall!C70</f>
        <v>0</v>
      </c>
      <c r="D70" s="189">
        <f>SecondRowTotals!D70 - SecondRowRiichi!D70 - SecondRowFold!D70 - SecondRowChange!D70 - SecondRowCall!D70</f>
        <v>0</v>
      </c>
      <c r="E70" s="189">
        <f>SecondRowTotals!E70 - SecondRowRiichi!E70 - SecondRowFold!E70 - SecondRowChange!E70 - SecondRowCall!E70</f>
        <v>0</v>
      </c>
      <c r="F70" s="189">
        <f>SecondRowTotals!F70 - SecondRowRiichi!F70 - SecondRowFold!F70 - SecondRowChange!F70 - SecondRowCall!F70</f>
        <v>0</v>
      </c>
      <c r="G70" s="189">
        <f>SecondRowTotals!G70 - SecondRowRiichi!G70 - SecondRowFold!G70 - SecondRowChange!G70 - SecondRowCall!G70</f>
        <v>0</v>
      </c>
      <c r="H70" s="189">
        <f>SecondRowTotals!H70 - SecondRowRiichi!H70 - SecondRowFold!H70 - SecondRowChange!H70 - SecondRowCall!H70</f>
        <v>1</v>
      </c>
      <c r="I70" s="189">
        <f>SecondRowTotals!I70 - SecondRowRiichi!I70 - SecondRowFold!I70 - SecondRowChange!I70 - SecondRowCall!I70</f>
        <v>2</v>
      </c>
      <c r="J70" s="189">
        <f>SecondRowTotals!J70 - SecondRowRiichi!J70 - SecondRowFold!J70 - SecondRowChange!J70 - SecondRowCall!J70</f>
        <v>1</v>
      </c>
      <c r="K70" s="189">
        <f>SecondRowTotals!K70 - SecondRowRiichi!K70 - SecondRowFold!K70 - SecondRowChange!K70 - SecondRowCall!K70</f>
        <v>1</v>
      </c>
      <c r="L70" s="189">
        <f>SecondRowTotals!L70 - SecondRowRiichi!L70 - SecondRowFold!L70 - SecondRowChange!L70 - SecondRowCall!L70</f>
        <v>0</v>
      </c>
      <c r="M70" s="189">
        <f>SecondRowTotals!M70 - SecondRowRiichi!M70 - SecondRowFold!M70 - SecondRowChange!M70 - SecondRowCall!M70</f>
        <v>0</v>
      </c>
      <c r="N70" s="189">
        <f>SecondRowTotals!N70 - SecondRowRiichi!N70 - SecondRowFold!N70 - SecondRowChange!N70 - SecondRowCall!N70</f>
        <v>0</v>
      </c>
      <c r="O70" s="189">
        <f>SecondRowTotals!O70 - SecondRowRiichi!O70 - SecondRowFold!O70 - SecondRowChange!O70 - SecondRowCall!O70</f>
        <v>0</v>
      </c>
      <c r="P70" s="189">
        <f>SecondRowTotals!P70 - SecondRowRiichi!P70 - SecondRowFold!P70 - SecondRowChange!P70 - SecondRowCall!P70</f>
        <v>0</v>
      </c>
      <c r="Q70" s="189">
        <f>SecondRowTotals!Q70 - SecondRowRiichi!Q70 - SecondRowFold!Q70 - SecondRowChange!Q70 - SecondRowCall!Q70</f>
        <v>0</v>
      </c>
      <c r="R70" s="189">
        <f>SecondRowTotals!R70 - SecondRowRiichi!R70 - SecondRowFold!R70 - SecondRowChange!R70 - SecondRowCall!R70</f>
        <v>0</v>
      </c>
      <c r="S70" s="189">
        <f>SecondRowTotals!S70 - SecondRowRiichi!S70 - SecondRowFold!S70 - SecondRowChange!S70 - SecondRowCall!S70</f>
        <v>0</v>
      </c>
      <c r="T70" s="189">
        <f>SecondRowTotals!T70 - SecondRowRiichi!T70 - SecondRowFold!T70 - SecondRowChange!T70 - SecondRowCall!T70</f>
        <v>0</v>
      </c>
      <c r="U70" s="189">
        <f>SecondRowTotals!U70 - SecondRowRiichi!U70 - SecondRowFold!U70 - SecondRowChange!U70 - SecondRowCall!U70</f>
        <v>0</v>
      </c>
      <c r="V70" s="189">
        <f>SecondRowTotals!V70 - SecondRowRiichi!V70 - SecondRowFold!V70 - SecondRowChange!V70 - SecondRowCall!V70</f>
        <v>0</v>
      </c>
      <c r="W70" s="189">
        <f>SecondRowTotals!W70 - SecondRowRiichi!W70 - SecondRowFold!W70 - SecondRowChange!W70 - SecondRowCall!W70</f>
        <v>0</v>
      </c>
      <c r="X70" s="189">
        <f>SecondRowTotals!X70 - SecondRowRiichi!X70 - SecondRowFold!X70 - SecondRowChange!X70 - SecondRowCall!X70</f>
        <v>0</v>
      </c>
      <c r="Y70" s="189">
        <f>SecondRowTotals!Y70 - SecondRowRiichi!Y70 - SecondRowFold!Y70 - SecondRowChange!Y70 - SecondRowCall!Y70</f>
        <v>0</v>
      </c>
      <c r="Z70" s="189">
        <f>SecondRowTotals!Z70 - SecondRowRiichi!Z70 - SecondRowFold!Z70 - SecondRowChange!Z70 - SecondRowCall!Z70</f>
        <v>0</v>
      </c>
      <c r="AA70" s="189">
        <f>SecondRowTotals!AA70 - SecondRowRiichi!AA70 - SecondRowFold!AA70 - SecondRowChange!AA70 - SecondRowCall!AA70</f>
        <v>0</v>
      </c>
      <c r="AB70" s="189">
        <f>SecondRowTotals!AB70 - SecondRowRiichi!AB70 - SecondRowFold!AB70 - SecondRowChange!AB70 - SecondRowCall!AB70</f>
        <v>0</v>
      </c>
      <c r="AC70" s="189">
        <f>SecondRowTotals!AC70 - SecondRowRiichi!AC70 - SecondRowFold!AC70 - SecondRowChange!AC70 - SecondRowCall!AC70</f>
        <v>0</v>
      </c>
      <c r="AD70" s="189">
        <f>SecondRowTotals!AD70 - SecondRowRiichi!AD70 - SecondRowFold!AD70 - SecondRowChange!AD70 - SecondRowCall!AD70</f>
        <v>0</v>
      </c>
      <c r="AE70" s="189">
        <f>SecondRowTotals!AE70 - SecondRowRiichi!AE70 - SecondRowFold!AE70 - SecondRowChange!AE70 - SecondRowCall!AE70</f>
        <v>0</v>
      </c>
      <c r="AF70" s="189">
        <f>SecondRowTotals!AF70 - SecondRowRiichi!AF70 - SecondRowFold!AF70 - SecondRowChange!AF70 - SecondRowCall!AF70</f>
        <v>0</v>
      </c>
      <c r="AG70" s="189">
        <f>SecondRowTotals!AG70 - SecondRowRiichi!AG70 - SecondRowFold!AG70 - SecondRowChange!AG70 - SecondRowCall!AG70</f>
        <v>0</v>
      </c>
      <c r="AH70" s="189">
        <f>SecondRowTotals!AH70 - SecondRowRiichi!AH70 - SecondRowFold!AH70 - SecondRowChange!AH70 - SecondRowCall!AH70</f>
        <v>0</v>
      </c>
      <c r="AI70" s="189">
        <f>SecondRowTotals!AI70 - SecondRowRiichi!AI70 - SecondRowFold!AI70 - SecondRowChange!AI70 - SecondRowCall!AI70</f>
        <v>0</v>
      </c>
      <c r="AJ70" s="189">
        <f>SecondRowTotals!AJ70 - SecondRowRiichi!AJ70 - SecondRowFold!AJ70 - SecondRowChange!AJ70 - SecondRowCall!AJ70</f>
        <v>0</v>
      </c>
      <c r="AK70" s="189">
        <f>SecondRowTotals!AK70 - SecondRowRiichi!AK70 - SecondRowFold!AK70 - SecondRowChange!AK70 - SecondRowCall!AK70</f>
        <v>0</v>
      </c>
      <c r="AL70" s="189">
        <f>SecondRowTotals!AL70 - SecondRowRiichi!AL70 - SecondRowFold!AL70 - SecondRowChange!AL70 - SecondRowCall!AL70</f>
        <v>0</v>
      </c>
      <c r="AM70" s="189">
        <f>SecondRowTotals!AM70 - SecondRowRiichi!AM70 - SecondRowFold!AM70 - SecondRowChange!AM70 - SecondRowCall!AM70</f>
        <v>0</v>
      </c>
      <c r="AN70" s="189">
        <f>SecondRowTotals!AN70 - SecondRowRiichi!AN70 - SecondRowFold!AN70 - SecondRowChange!AN70 - SecondRowCall!AN70</f>
        <v>0</v>
      </c>
      <c r="AO70" s="189">
        <f>SecondRowTotals!AO70 - SecondRowRiichi!AO70 - SecondRowFold!AO70 - SecondRowChange!AO70 - SecondRowCall!AO70</f>
        <v>0</v>
      </c>
      <c r="AP70" s="189">
        <f>SecondRowTotals!AP70 - SecondRowRiichi!AP70 - SecondRowFold!AP70 - SecondRowChange!AP70 - SecondRowCall!AP70</f>
        <v>0</v>
      </c>
    </row>
    <row r="71">
      <c r="A71" s="187" t="s">
        <v>205</v>
      </c>
      <c r="B71" s="189">
        <f>SecondRowTotals!B71 - SecondRowRiichi!B71 - SecondRowFold!B71 - SecondRowChange!B71 - SecondRowCall!B71</f>
        <v>1</v>
      </c>
      <c r="C71" s="189">
        <f>SecondRowTotals!C71 - SecondRowRiichi!C71 - SecondRowFold!C71 - SecondRowChange!C71 - SecondRowCall!C71</f>
        <v>0</v>
      </c>
      <c r="D71" s="189">
        <f>SecondRowTotals!D71 - SecondRowRiichi!D71 - SecondRowFold!D71 - SecondRowChange!D71 - SecondRowCall!D71</f>
        <v>0</v>
      </c>
      <c r="E71" s="189">
        <f>SecondRowTotals!E71 - SecondRowRiichi!E71 - SecondRowFold!E71 - SecondRowChange!E71 - SecondRowCall!E71</f>
        <v>0</v>
      </c>
      <c r="F71" s="189">
        <f>SecondRowTotals!F71 - SecondRowRiichi!F71 - SecondRowFold!F71 - SecondRowChange!F71 - SecondRowCall!F71</f>
        <v>0</v>
      </c>
      <c r="G71" s="189">
        <f>SecondRowTotals!G71 - SecondRowRiichi!G71 - SecondRowFold!G71 - SecondRowChange!G71 - SecondRowCall!G71</f>
        <v>0</v>
      </c>
      <c r="H71" s="189">
        <f>SecondRowTotals!H71 - SecondRowRiichi!H71 - SecondRowFold!H71 - SecondRowChange!H71 - SecondRowCall!H71</f>
        <v>1</v>
      </c>
      <c r="I71" s="189">
        <f>SecondRowTotals!I71 - SecondRowRiichi!I71 - SecondRowFold!I71 - SecondRowChange!I71 - SecondRowCall!I71</f>
        <v>0</v>
      </c>
      <c r="J71" s="189">
        <f>SecondRowTotals!J71 - SecondRowRiichi!J71 - SecondRowFold!J71 - SecondRowChange!J71 - SecondRowCall!J71</f>
        <v>0</v>
      </c>
      <c r="K71" s="189">
        <f>SecondRowTotals!K71 - SecondRowRiichi!K71 - SecondRowFold!K71 - SecondRowChange!K71 - SecondRowCall!K71</f>
        <v>0</v>
      </c>
      <c r="L71" s="189">
        <f>SecondRowTotals!L71 - SecondRowRiichi!L71 - SecondRowFold!L71 - SecondRowChange!L71 - SecondRowCall!L71</f>
        <v>0</v>
      </c>
      <c r="M71" s="189">
        <f>SecondRowTotals!M71 - SecondRowRiichi!M71 - SecondRowFold!M71 - SecondRowChange!M71 - SecondRowCall!M71</f>
        <v>0</v>
      </c>
      <c r="N71" s="189">
        <f>SecondRowTotals!N71 - SecondRowRiichi!N71 - SecondRowFold!N71 - SecondRowChange!N71 - SecondRowCall!N71</f>
        <v>0</v>
      </c>
      <c r="O71" s="189">
        <f>SecondRowTotals!O71 - SecondRowRiichi!O71 - SecondRowFold!O71 - SecondRowChange!O71 - SecondRowCall!O71</f>
        <v>0</v>
      </c>
      <c r="P71" s="189">
        <f>SecondRowTotals!P71 - SecondRowRiichi!P71 - SecondRowFold!P71 - SecondRowChange!P71 - SecondRowCall!P71</f>
        <v>0</v>
      </c>
      <c r="Q71" s="189">
        <f>SecondRowTotals!Q71 - SecondRowRiichi!Q71 - SecondRowFold!Q71 - SecondRowChange!Q71 - SecondRowCall!Q71</f>
        <v>0</v>
      </c>
      <c r="R71" s="189">
        <f>SecondRowTotals!R71 - SecondRowRiichi!R71 - SecondRowFold!R71 - SecondRowChange!R71 - SecondRowCall!R71</f>
        <v>0</v>
      </c>
      <c r="S71" s="189">
        <f>SecondRowTotals!S71 - SecondRowRiichi!S71 - SecondRowFold!S71 - SecondRowChange!S71 - SecondRowCall!S71</f>
        <v>0</v>
      </c>
      <c r="T71" s="189">
        <f>SecondRowTotals!T71 - SecondRowRiichi!T71 - SecondRowFold!T71 - SecondRowChange!T71 - SecondRowCall!T71</f>
        <v>0</v>
      </c>
      <c r="U71" s="189">
        <f>SecondRowTotals!U71 - SecondRowRiichi!U71 - SecondRowFold!U71 - SecondRowChange!U71 - SecondRowCall!U71</f>
        <v>0</v>
      </c>
      <c r="V71" s="189">
        <f>SecondRowTotals!V71 - SecondRowRiichi!V71 - SecondRowFold!V71 - SecondRowChange!V71 - SecondRowCall!V71</f>
        <v>0</v>
      </c>
      <c r="W71" s="189">
        <f>SecondRowTotals!W71 - SecondRowRiichi!W71 - SecondRowFold!W71 - SecondRowChange!W71 - SecondRowCall!W71</f>
        <v>0</v>
      </c>
      <c r="X71" s="189">
        <f>SecondRowTotals!X71 - SecondRowRiichi!X71 - SecondRowFold!X71 - SecondRowChange!X71 - SecondRowCall!X71</f>
        <v>0</v>
      </c>
      <c r="Y71" s="189">
        <f>SecondRowTotals!Y71 - SecondRowRiichi!Y71 - SecondRowFold!Y71 - SecondRowChange!Y71 - SecondRowCall!Y71</f>
        <v>0</v>
      </c>
      <c r="Z71" s="189">
        <f>SecondRowTotals!Z71 - SecondRowRiichi!Z71 - SecondRowFold!Z71 - SecondRowChange!Z71 - SecondRowCall!Z71</f>
        <v>0</v>
      </c>
      <c r="AA71" s="189">
        <f>SecondRowTotals!AA71 - SecondRowRiichi!AA71 - SecondRowFold!AA71 - SecondRowChange!AA71 - SecondRowCall!AA71</f>
        <v>0</v>
      </c>
      <c r="AB71" s="189">
        <f>SecondRowTotals!AB71 - SecondRowRiichi!AB71 - SecondRowFold!AB71 - SecondRowChange!AB71 - SecondRowCall!AB71</f>
        <v>0</v>
      </c>
      <c r="AC71" s="189">
        <f>SecondRowTotals!AC71 - SecondRowRiichi!AC71 - SecondRowFold!AC71 - SecondRowChange!AC71 - SecondRowCall!AC71</f>
        <v>0</v>
      </c>
      <c r="AD71" s="189">
        <f>SecondRowTotals!AD71 - SecondRowRiichi!AD71 - SecondRowFold!AD71 - SecondRowChange!AD71 - SecondRowCall!AD71</f>
        <v>0</v>
      </c>
      <c r="AE71" s="189">
        <f>SecondRowTotals!AE71 - SecondRowRiichi!AE71 - SecondRowFold!AE71 - SecondRowChange!AE71 - SecondRowCall!AE71</f>
        <v>0</v>
      </c>
      <c r="AF71" s="189">
        <f>SecondRowTotals!AF71 - SecondRowRiichi!AF71 - SecondRowFold!AF71 - SecondRowChange!AF71 - SecondRowCall!AF71</f>
        <v>0</v>
      </c>
      <c r="AG71" s="189">
        <f>SecondRowTotals!AG71 - SecondRowRiichi!AG71 - SecondRowFold!AG71 - SecondRowChange!AG71 - SecondRowCall!AG71</f>
        <v>0</v>
      </c>
      <c r="AH71" s="189">
        <f>SecondRowTotals!AH71 - SecondRowRiichi!AH71 - SecondRowFold!AH71 - SecondRowChange!AH71 - SecondRowCall!AH71</f>
        <v>0</v>
      </c>
      <c r="AI71" s="189">
        <f>SecondRowTotals!AI71 - SecondRowRiichi!AI71 - SecondRowFold!AI71 - SecondRowChange!AI71 - SecondRowCall!AI71</f>
        <v>0</v>
      </c>
      <c r="AJ71" s="189">
        <f>SecondRowTotals!AJ71 - SecondRowRiichi!AJ71 - SecondRowFold!AJ71 - SecondRowChange!AJ71 - SecondRowCall!AJ71</f>
        <v>0</v>
      </c>
      <c r="AK71" s="189">
        <f>SecondRowTotals!AK71 - SecondRowRiichi!AK71 - SecondRowFold!AK71 - SecondRowChange!AK71 - SecondRowCall!AK71</f>
        <v>0</v>
      </c>
      <c r="AL71" s="189">
        <f>SecondRowTotals!AL71 - SecondRowRiichi!AL71 - SecondRowFold!AL71 - SecondRowChange!AL71 - SecondRowCall!AL71</f>
        <v>0</v>
      </c>
      <c r="AM71" s="189">
        <f>SecondRowTotals!AM71 - SecondRowRiichi!AM71 - SecondRowFold!AM71 - SecondRowChange!AM71 - SecondRowCall!AM71</f>
        <v>0</v>
      </c>
      <c r="AN71" s="189">
        <f>SecondRowTotals!AN71 - SecondRowRiichi!AN71 - SecondRowFold!AN71 - SecondRowChange!AN71 - SecondRowCall!AN71</f>
        <v>0</v>
      </c>
      <c r="AO71" s="189">
        <f>SecondRowTotals!AO71 - SecondRowRiichi!AO71 - SecondRowFold!AO71 - SecondRowChange!AO71 - SecondRowCall!AO71</f>
        <v>0</v>
      </c>
      <c r="AP71" s="189">
        <f>SecondRowTotals!AP71 - SecondRowRiichi!AP71 - SecondRowFold!AP71 - SecondRowChange!AP71 - SecondRowCall!AP71</f>
        <v>0</v>
      </c>
    </row>
    <row r="72">
      <c r="A72" s="187" t="s">
        <v>206</v>
      </c>
      <c r="B72" s="189">
        <f>SecondRowTotals!B72 - SecondRowRiichi!B72 - SecondRowFold!B72 - SecondRowChange!B72 - SecondRowCall!B72</f>
        <v>189</v>
      </c>
      <c r="C72" s="189">
        <f>SecondRowTotals!C72 - SecondRowRiichi!C72 - SecondRowFold!C72 - SecondRowChange!C72 - SecondRowCall!C72</f>
        <v>0</v>
      </c>
      <c r="D72" s="189">
        <f>SecondRowTotals!D72 - SecondRowRiichi!D72 - SecondRowFold!D72 - SecondRowChange!D72 - SecondRowCall!D72</f>
        <v>0</v>
      </c>
      <c r="E72" s="189">
        <f>SecondRowTotals!E72 - SecondRowRiichi!E72 - SecondRowFold!E72 - SecondRowChange!E72 - SecondRowCall!E72</f>
        <v>4</v>
      </c>
      <c r="F72" s="189">
        <f>SecondRowTotals!F72 - SecondRowRiichi!F72 - SecondRowFold!F72 - SecondRowChange!F72 - SecondRowCall!F72</f>
        <v>10</v>
      </c>
      <c r="G72" s="189">
        <f>SecondRowTotals!G72 - SecondRowRiichi!G72 - SecondRowFold!G72 - SecondRowChange!G72 - SecondRowCall!G72</f>
        <v>27</v>
      </c>
      <c r="H72" s="189">
        <f>SecondRowTotals!H72 - SecondRowRiichi!H72 - SecondRowFold!H72 - SecondRowChange!H72 - SecondRowCall!H72</f>
        <v>42</v>
      </c>
      <c r="I72" s="189">
        <f>SecondRowTotals!I72 - SecondRowRiichi!I72 - SecondRowFold!I72 - SecondRowChange!I72 - SecondRowCall!I72</f>
        <v>46</v>
      </c>
      <c r="J72" s="189">
        <f>SecondRowTotals!J72 - SecondRowRiichi!J72 - SecondRowFold!J72 - SecondRowChange!J72 - SecondRowCall!J72</f>
        <v>29</v>
      </c>
      <c r="K72" s="189">
        <f>SecondRowTotals!K72 - SecondRowRiichi!K72 - SecondRowFold!K72 - SecondRowChange!K72 - SecondRowCall!K72</f>
        <v>19</v>
      </c>
      <c r="L72" s="189">
        <f>SecondRowTotals!L72 - SecondRowRiichi!L72 - SecondRowFold!L72 - SecondRowChange!L72 - SecondRowCall!L72</f>
        <v>8</v>
      </c>
      <c r="M72" s="189">
        <f>SecondRowTotals!M72 - SecondRowRiichi!M72 - SecondRowFold!M72 - SecondRowChange!M72 - SecondRowCall!M72</f>
        <v>3</v>
      </c>
      <c r="N72" s="189">
        <f>SecondRowTotals!N72 - SecondRowRiichi!N72 - SecondRowFold!N72 - SecondRowChange!N72 - SecondRowCall!N72</f>
        <v>1</v>
      </c>
      <c r="O72" s="189">
        <f>SecondRowTotals!O72 - SecondRowRiichi!O72 - SecondRowFold!O72 - SecondRowChange!O72 - SecondRowCall!O72</f>
        <v>0</v>
      </c>
      <c r="P72" s="189">
        <f>SecondRowTotals!P72 - SecondRowRiichi!P72 - SecondRowFold!P72 - SecondRowChange!P72 - SecondRowCall!P72</f>
        <v>0</v>
      </c>
      <c r="Q72" s="189">
        <f>SecondRowTotals!Q72 - SecondRowRiichi!Q72 - SecondRowFold!Q72 - SecondRowChange!Q72 - SecondRowCall!Q72</f>
        <v>0</v>
      </c>
      <c r="R72" s="189">
        <f>SecondRowTotals!R72 - SecondRowRiichi!R72 - SecondRowFold!R72 - SecondRowChange!R72 - SecondRowCall!R72</f>
        <v>0</v>
      </c>
      <c r="S72" s="189">
        <f>SecondRowTotals!S72 - SecondRowRiichi!S72 - SecondRowFold!S72 - SecondRowChange!S72 - SecondRowCall!S72</f>
        <v>0</v>
      </c>
      <c r="T72" s="189">
        <f>SecondRowTotals!T72 - SecondRowRiichi!T72 - SecondRowFold!T72 - SecondRowChange!T72 - SecondRowCall!T72</f>
        <v>0</v>
      </c>
      <c r="U72" s="189">
        <f>SecondRowTotals!U72 - SecondRowRiichi!U72 - SecondRowFold!U72 - SecondRowChange!U72 - SecondRowCall!U72</f>
        <v>0</v>
      </c>
      <c r="V72" s="189">
        <f>SecondRowTotals!V72 - SecondRowRiichi!V72 - SecondRowFold!V72 - SecondRowChange!V72 - SecondRowCall!V72</f>
        <v>0</v>
      </c>
      <c r="W72" s="189">
        <f>SecondRowTotals!W72 - SecondRowRiichi!W72 - SecondRowFold!W72 - SecondRowChange!W72 - SecondRowCall!W72</f>
        <v>0</v>
      </c>
      <c r="X72" s="189">
        <f>SecondRowTotals!X72 - SecondRowRiichi!X72 - SecondRowFold!X72 - SecondRowChange!X72 - SecondRowCall!X72</f>
        <v>0</v>
      </c>
      <c r="Y72" s="189">
        <f>SecondRowTotals!Y72 - SecondRowRiichi!Y72 - SecondRowFold!Y72 - SecondRowChange!Y72 - SecondRowCall!Y72</f>
        <v>0</v>
      </c>
      <c r="Z72" s="189">
        <f>SecondRowTotals!Z72 - SecondRowRiichi!Z72 - SecondRowFold!Z72 - SecondRowChange!Z72 - SecondRowCall!Z72</f>
        <v>0</v>
      </c>
      <c r="AA72" s="189">
        <f>SecondRowTotals!AA72 - SecondRowRiichi!AA72 - SecondRowFold!AA72 - SecondRowChange!AA72 - SecondRowCall!AA72</f>
        <v>0</v>
      </c>
      <c r="AB72" s="189">
        <f>SecondRowTotals!AB72 - SecondRowRiichi!AB72 - SecondRowFold!AB72 - SecondRowChange!AB72 - SecondRowCall!AB72</f>
        <v>0</v>
      </c>
      <c r="AC72" s="189">
        <f>SecondRowTotals!AC72 - SecondRowRiichi!AC72 - SecondRowFold!AC72 - SecondRowChange!AC72 - SecondRowCall!AC72</f>
        <v>0</v>
      </c>
      <c r="AD72" s="189">
        <f>SecondRowTotals!AD72 - SecondRowRiichi!AD72 - SecondRowFold!AD72 - SecondRowChange!AD72 - SecondRowCall!AD72</f>
        <v>0</v>
      </c>
      <c r="AE72" s="189">
        <f>SecondRowTotals!AE72 - SecondRowRiichi!AE72 - SecondRowFold!AE72 - SecondRowChange!AE72 - SecondRowCall!AE72</f>
        <v>0</v>
      </c>
      <c r="AF72" s="189">
        <f>SecondRowTotals!AF72 - SecondRowRiichi!AF72 - SecondRowFold!AF72 - SecondRowChange!AF72 - SecondRowCall!AF72</f>
        <v>0</v>
      </c>
      <c r="AG72" s="189">
        <f>SecondRowTotals!AG72 - SecondRowRiichi!AG72 - SecondRowFold!AG72 - SecondRowChange!AG72 - SecondRowCall!AG72</f>
        <v>0</v>
      </c>
      <c r="AH72" s="189">
        <f>SecondRowTotals!AH72 - SecondRowRiichi!AH72 - SecondRowFold!AH72 - SecondRowChange!AH72 - SecondRowCall!AH72</f>
        <v>0</v>
      </c>
      <c r="AI72" s="189">
        <f>SecondRowTotals!AI72 - SecondRowRiichi!AI72 - SecondRowFold!AI72 - SecondRowChange!AI72 - SecondRowCall!AI72</f>
        <v>0</v>
      </c>
      <c r="AJ72" s="189">
        <f>SecondRowTotals!AJ72 - SecondRowRiichi!AJ72 - SecondRowFold!AJ72 - SecondRowChange!AJ72 - SecondRowCall!AJ72</f>
        <v>0</v>
      </c>
      <c r="AK72" s="189">
        <f>SecondRowTotals!AK72 - SecondRowRiichi!AK72 - SecondRowFold!AK72 - SecondRowChange!AK72 - SecondRowCall!AK72</f>
        <v>0</v>
      </c>
      <c r="AL72" s="189">
        <f>SecondRowTotals!AL72 - SecondRowRiichi!AL72 - SecondRowFold!AL72 - SecondRowChange!AL72 - SecondRowCall!AL72</f>
        <v>0</v>
      </c>
      <c r="AM72" s="189">
        <f>SecondRowTotals!AM72 - SecondRowRiichi!AM72 - SecondRowFold!AM72 - SecondRowChange!AM72 - SecondRowCall!AM72</f>
        <v>0</v>
      </c>
      <c r="AN72" s="189">
        <f>SecondRowTotals!AN72 - SecondRowRiichi!AN72 - SecondRowFold!AN72 - SecondRowChange!AN72 - SecondRowCall!AN72</f>
        <v>0</v>
      </c>
      <c r="AO72" s="189">
        <f>SecondRowTotals!AO72 - SecondRowRiichi!AO72 - SecondRowFold!AO72 - SecondRowChange!AO72 - SecondRowCall!AO72</f>
        <v>0</v>
      </c>
      <c r="AP72" s="189">
        <f>SecondRowTotals!AP72 - SecondRowRiichi!AP72 - SecondRowFold!AP72 - SecondRowChange!AP72 - SecondRowCall!AP72</f>
        <v>0</v>
      </c>
    </row>
    <row r="73">
      <c r="A73" s="187" t="s">
        <v>207</v>
      </c>
      <c r="B73" s="189">
        <f>SecondRowTotals!B73 - SecondRowRiichi!B73 - SecondRowFold!B73 - SecondRowChange!B73 - SecondRowCall!B73</f>
        <v>41</v>
      </c>
      <c r="C73" s="189">
        <f>SecondRowTotals!C73 - SecondRowRiichi!C73 - SecondRowFold!C73 - SecondRowChange!C73 - SecondRowCall!C73</f>
        <v>0</v>
      </c>
      <c r="D73" s="189">
        <f>SecondRowTotals!D73 - SecondRowRiichi!D73 - SecondRowFold!D73 - SecondRowChange!D73 - SecondRowCall!D73</f>
        <v>0</v>
      </c>
      <c r="E73" s="189">
        <f>SecondRowTotals!E73 - SecondRowRiichi!E73 - SecondRowFold!E73 - SecondRowChange!E73 - SecondRowCall!E73</f>
        <v>0</v>
      </c>
      <c r="F73" s="189">
        <f>SecondRowTotals!F73 - SecondRowRiichi!F73 - SecondRowFold!F73 - SecondRowChange!F73 - SecondRowCall!F73</f>
        <v>0</v>
      </c>
      <c r="G73" s="189">
        <f>SecondRowTotals!G73 - SecondRowRiichi!G73 - SecondRowFold!G73 - SecondRowChange!G73 - SecondRowCall!G73</f>
        <v>1</v>
      </c>
      <c r="H73" s="189">
        <f>SecondRowTotals!H73 - SecondRowRiichi!H73 - SecondRowFold!H73 - SecondRowChange!H73 - SecondRowCall!H73</f>
        <v>0</v>
      </c>
      <c r="I73" s="189">
        <f>SecondRowTotals!I73 - SecondRowRiichi!I73 - SecondRowFold!I73 - SecondRowChange!I73 - SecondRowCall!I73</f>
        <v>5</v>
      </c>
      <c r="J73" s="189">
        <f>SecondRowTotals!J73 - SecondRowRiichi!J73 - SecondRowFold!J73 - SecondRowChange!J73 - SecondRowCall!J73</f>
        <v>10</v>
      </c>
      <c r="K73" s="189">
        <f>SecondRowTotals!K73 - SecondRowRiichi!K73 - SecondRowFold!K73 - SecondRowChange!K73 - SecondRowCall!K73</f>
        <v>11</v>
      </c>
      <c r="L73" s="189">
        <f>SecondRowTotals!L73 - SecondRowRiichi!L73 - SecondRowFold!L73 - SecondRowChange!L73 - SecondRowCall!L73</f>
        <v>8</v>
      </c>
      <c r="M73" s="189">
        <f>SecondRowTotals!M73 - SecondRowRiichi!M73 - SecondRowFold!M73 - SecondRowChange!M73 - SecondRowCall!M73</f>
        <v>4</v>
      </c>
      <c r="N73" s="189">
        <f>SecondRowTotals!N73 - SecondRowRiichi!N73 - SecondRowFold!N73 - SecondRowChange!N73 - SecondRowCall!N73</f>
        <v>0</v>
      </c>
      <c r="O73" s="189">
        <f>SecondRowTotals!O73 - SecondRowRiichi!O73 - SecondRowFold!O73 - SecondRowChange!O73 - SecondRowCall!O73</f>
        <v>1</v>
      </c>
      <c r="P73" s="189">
        <f>SecondRowTotals!P73 - SecondRowRiichi!P73 - SecondRowFold!P73 - SecondRowChange!P73 - SecondRowCall!P73</f>
        <v>1</v>
      </c>
      <c r="Q73" s="189">
        <f>SecondRowTotals!Q73 - SecondRowRiichi!Q73 - SecondRowFold!Q73 - SecondRowChange!Q73 - SecondRowCall!Q73</f>
        <v>0</v>
      </c>
      <c r="R73" s="189">
        <f>SecondRowTotals!R73 - SecondRowRiichi!R73 - SecondRowFold!R73 - SecondRowChange!R73 - SecondRowCall!R73</f>
        <v>0</v>
      </c>
      <c r="S73" s="189">
        <f>SecondRowTotals!S73 - SecondRowRiichi!S73 - SecondRowFold!S73 - SecondRowChange!S73 - SecondRowCall!S73</f>
        <v>0</v>
      </c>
      <c r="T73" s="189">
        <f>SecondRowTotals!T73 - SecondRowRiichi!T73 - SecondRowFold!T73 - SecondRowChange!T73 - SecondRowCall!T73</f>
        <v>0</v>
      </c>
      <c r="U73" s="189">
        <f>SecondRowTotals!U73 - SecondRowRiichi!U73 - SecondRowFold!U73 - SecondRowChange!U73 - SecondRowCall!U73</f>
        <v>0</v>
      </c>
      <c r="V73" s="189">
        <f>SecondRowTotals!V73 - SecondRowRiichi!V73 - SecondRowFold!V73 - SecondRowChange!V73 - SecondRowCall!V73</f>
        <v>0</v>
      </c>
      <c r="W73" s="189">
        <f>SecondRowTotals!W73 - SecondRowRiichi!W73 - SecondRowFold!W73 - SecondRowChange!W73 - SecondRowCall!W73</f>
        <v>0</v>
      </c>
      <c r="X73" s="189">
        <f>SecondRowTotals!X73 - SecondRowRiichi!X73 - SecondRowFold!X73 - SecondRowChange!X73 - SecondRowCall!X73</f>
        <v>0</v>
      </c>
      <c r="Y73" s="189">
        <f>SecondRowTotals!Y73 - SecondRowRiichi!Y73 - SecondRowFold!Y73 - SecondRowChange!Y73 - SecondRowCall!Y73</f>
        <v>0</v>
      </c>
      <c r="Z73" s="189">
        <f>SecondRowTotals!Z73 - SecondRowRiichi!Z73 - SecondRowFold!Z73 - SecondRowChange!Z73 - SecondRowCall!Z73</f>
        <v>0</v>
      </c>
      <c r="AA73" s="189">
        <f>SecondRowTotals!AA73 - SecondRowRiichi!AA73 - SecondRowFold!AA73 - SecondRowChange!AA73 - SecondRowCall!AA73</f>
        <v>0</v>
      </c>
      <c r="AB73" s="189">
        <f>SecondRowTotals!AB73 - SecondRowRiichi!AB73 - SecondRowFold!AB73 - SecondRowChange!AB73 - SecondRowCall!AB73</f>
        <v>0</v>
      </c>
      <c r="AC73" s="189">
        <f>SecondRowTotals!AC73 - SecondRowRiichi!AC73 - SecondRowFold!AC73 - SecondRowChange!AC73 - SecondRowCall!AC73</f>
        <v>0</v>
      </c>
      <c r="AD73" s="189">
        <f>SecondRowTotals!AD73 - SecondRowRiichi!AD73 - SecondRowFold!AD73 - SecondRowChange!AD73 - SecondRowCall!AD73</f>
        <v>0</v>
      </c>
      <c r="AE73" s="189">
        <f>SecondRowTotals!AE73 - SecondRowRiichi!AE73 - SecondRowFold!AE73 - SecondRowChange!AE73 - SecondRowCall!AE73</f>
        <v>0</v>
      </c>
      <c r="AF73" s="189">
        <f>SecondRowTotals!AF73 - SecondRowRiichi!AF73 - SecondRowFold!AF73 - SecondRowChange!AF73 - SecondRowCall!AF73</f>
        <v>0</v>
      </c>
      <c r="AG73" s="189">
        <f>SecondRowTotals!AG73 - SecondRowRiichi!AG73 - SecondRowFold!AG73 - SecondRowChange!AG73 - SecondRowCall!AG73</f>
        <v>0</v>
      </c>
      <c r="AH73" s="189">
        <f>SecondRowTotals!AH73 - SecondRowRiichi!AH73 - SecondRowFold!AH73 - SecondRowChange!AH73 - SecondRowCall!AH73</f>
        <v>0</v>
      </c>
      <c r="AI73" s="189">
        <f>SecondRowTotals!AI73 - SecondRowRiichi!AI73 - SecondRowFold!AI73 - SecondRowChange!AI73 - SecondRowCall!AI73</f>
        <v>0</v>
      </c>
      <c r="AJ73" s="189">
        <f>SecondRowTotals!AJ73 - SecondRowRiichi!AJ73 - SecondRowFold!AJ73 - SecondRowChange!AJ73 - SecondRowCall!AJ73</f>
        <v>0</v>
      </c>
      <c r="AK73" s="189">
        <f>SecondRowTotals!AK73 - SecondRowRiichi!AK73 - SecondRowFold!AK73 - SecondRowChange!AK73 - SecondRowCall!AK73</f>
        <v>0</v>
      </c>
      <c r="AL73" s="189">
        <f>SecondRowTotals!AL73 - SecondRowRiichi!AL73 - SecondRowFold!AL73 - SecondRowChange!AL73 - SecondRowCall!AL73</f>
        <v>0</v>
      </c>
      <c r="AM73" s="189">
        <f>SecondRowTotals!AM73 - SecondRowRiichi!AM73 - SecondRowFold!AM73 - SecondRowChange!AM73 - SecondRowCall!AM73</f>
        <v>0</v>
      </c>
      <c r="AN73" s="189">
        <f>SecondRowTotals!AN73 - SecondRowRiichi!AN73 - SecondRowFold!AN73 - SecondRowChange!AN73 - SecondRowCall!AN73</f>
        <v>0</v>
      </c>
      <c r="AO73" s="189">
        <f>SecondRowTotals!AO73 - SecondRowRiichi!AO73 - SecondRowFold!AO73 - SecondRowChange!AO73 - SecondRowCall!AO73</f>
        <v>0</v>
      </c>
      <c r="AP73" s="189">
        <f>SecondRowTotals!AP73 - SecondRowRiichi!AP73 - SecondRowFold!AP73 - SecondRowChange!AP73 - SecondRowCall!AP73</f>
        <v>0</v>
      </c>
    </row>
    <row r="74">
      <c r="A74" s="187" t="s">
        <v>208</v>
      </c>
      <c r="B74" s="189">
        <f>SecondRowTotals!B74 - SecondRowRiichi!B74 - SecondRowFold!B74 - SecondRowChange!B74 - SecondRowCall!B74</f>
        <v>2</v>
      </c>
      <c r="C74" s="189">
        <f>SecondRowTotals!C74 - SecondRowRiichi!C74 - SecondRowFold!C74 - SecondRowChange!C74 - SecondRowCall!C74</f>
        <v>0</v>
      </c>
      <c r="D74" s="189">
        <f>SecondRowTotals!D74 - SecondRowRiichi!D74 - SecondRowFold!D74 - SecondRowChange!D74 - SecondRowCall!D74</f>
        <v>0</v>
      </c>
      <c r="E74" s="189">
        <f>SecondRowTotals!E74 - SecondRowRiichi!E74 - SecondRowFold!E74 - SecondRowChange!E74 - SecondRowCall!E74</f>
        <v>0</v>
      </c>
      <c r="F74" s="189">
        <f>SecondRowTotals!F74 - SecondRowRiichi!F74 - SecondRowFold!F74 - SecondRowChange!F74 - SecondRowCall!F74</f>
        <v>0</v>
      </c>
      <c r="G74" s="189">
        <f>SecondRowTotals!G74 - SecondRowRiichi!G74 - SecondRowFold!G74 - SecondRowChange!G74 - SecondRowCall!G74</f>
        <v>1</v>
      </c>
      <c r="H74" s="189">
        <f>SecondRowTotals!H74 - SecondRowRiichi!H74 - SecondRowFold!H74 - SecondRowChange!H74 - SecondRowCall!H74</f>
        <v>0</v>
      </c>
      <c r="I74" s="189">
        <f>SecondRowTotals!I74 - SecondRowRiichi!I74 - SecondRowFold!I74 - SecondRowChange!I74 - SecondRowCall!I74</f>
        <v>0</v>
      </c>
      <c r="J74" s="189">
        <f>SecondRowTotals!J74 - SecondRowRiichi!J74 - SecondRowFold!J74 - SecondRowChange!J74 - SecondRowCall!J74</f>
        <v>1</v>
      </c>
      <c r="K74" s="189">
        <f>SecondRowTotals!K74 - SecondRowRiichi!K74 - SecondRowFold!K74 - SecondRowChange!K74 - SecondRowCall!K74</f>
        <v>0</v>
      </c>
      <c r="L74" s="189">
        <f>SecondRowTotals!L74 - SecondRowRiichi!L74 - SecondRowFold!L74 - SecondRowChange!L74 - SecondRowCall!L74</f>
        <v>0</v>
      </c>
      <c r="M74" s="189">
        <f>SecondRowTotals!M74 - SecondRowRiichi!M74 - SecondRowFold!M74 - SecondRowChange!M74 - SecondRowCall!M74</f>
        <v>0</v>
      </c>
      <c r="N74" s="189">
        <f>SecondRowTotals!N74 - SecondRowRiichi!N74 - SecondRowFold!N74 - SecondRowChange!N74 - SecondRowCall!N74</f>
        <v>0</v>
      </c>
      <c r="O74" s="189">
        <f>SecondRowTotals!O74 - SecondRowRiichi!O74 - SecondRowFold!O74 - SecondRowChange!O74 - SecondRowCall!O74</f>
        <v>0</v>
      </c>
      <c r="P74" s="189">
        <f>SecondRowTotals!P74 - SecondRowRiichi!P74 - SecondRowFold!P74 - SecondRowChange!P74 - SecondRowCall!P74</f>
        <v>0</v>
      </c>
      <c r="Q74" s="189">
        <f>SecondRowTotals!Q74 - SecondRowRiichi!Q74 - SecondRowFold!Q74 - SecondRowChange!Q74 - SecondRowCall!Q74</f>
        <v>0</v>
      </c>
      <c r="R74" s="189">
        <f>SecondRowTotals!R74 - SecondRowRiichi!R74 - SecondRowFold!R74 - SecondRowChange!R74 - SecondRowCall!R74</f>
        <v>0</v>
      </c>
      <c r="S74" s="189">
        <f>SecondRowTotals!S74 - SecondRowRiichi!S74 - SecondRowFold!S74 - SecondRowChange!S74 - SecondRowCall!S74</f>
        <v>0</v>
      </c>
      <c r="T74" s="189">
        <f>SecondRowTotals!T74 - SecondRowRiichi!T74 - SecondRowFold!T74 - SecondRowChange!T74 - SecondRowCall!T74</f>
        <v>0</v>
      </c>
      <c r="U74" s="189">
        <f>SecondRowTotals!U74 - SecondRowRiichi!U74 - SecondRowFold!U74 - SecondRowChange!U74 - SecondRowCall!U74</f>
        <v>0</v>
      </c>
      <c r="V74" s="189">
        <f>SecondRowTotals!V74 - SecondRowRiichi!V74 - SecondRowFold!V74 - SecondRowChange!V74 - SecondRowCall!V74</f>
        <v>0</v>
      </c>
      <c r="W74" s="189">
        <f>SecondRowTotals!W74 - SecondRowRiichi!W74 - SecondRowFold!W74 - SecondRowChange!W74 - SecondRowCall!W74</f>
        <v>0</v>
      </c>
      <c r="X74" s="189">
        <f>SecondRowTotals!X74 - SecondRowRiichi!X74 - SecondRowFold!X74 - SecondRowChange!X74 - SecondRowCall!X74</f>
        <v>0</v>
      </c>
      <c r="Y74" s="189">
        <f>SecondRowTotals!Y74 - SecondRowRiichi!Y74 - SecondRowFold!Y74 - SecondRowChange!Y74 - SecondRowCall!Y74</f>
        <v>0</v>
      </c>
      <c r="Z74" s="189">
        <f>SecondRowTotals!Z74 - SecondRowRiichi!Z74 - SecondRowFold!Z74 - SecondRowChange!Z74 - SecondRowCall!Z74</f>
        <v>0</v>
      </c>
      <c r="AA74" s="189">
        <f>SecondRowTotals!AA74 - SecondRowRiichi!AA74 - SecondRowFold!AA74 - SecondRowChange!AA74 - SecondRowCall!AA74</f>
        <v>0</v>
      </c>
      <c r="AB74" s="189">
        <f>SecondRowTotals!AB74 - SecondRowRiichi!AB74 - SecondRowFold!AB74 - SecondRowChange!AB74 - SecondRowCall!AB74</f>
        <v>0</v>
      </c>
      <c r="AC74" s="189">
        <f>SecondRowTotals!AC74 - SecondRowRiichi!AC74 - SecondRowFold!AC74 - SecondRowChange!AC74 - SecondRowCall!AC74</f>
        <v>0</v>
      </c>
      <c r="AD74" s="189">
        <f>SecondRowTotals!AD74 - SecondRowRiichi!AD74 - SecondRowFold!AD74 - SecondRowChange!AD74 - SecondRowCall!AD74</f>
        <v>0</v>
      </c>
      <c r="AE74" s="189">
        <f>SecondRowTotals!AE74 - SecondRowRiichi!AE74 - SecondRowFold!AE74 - SecondRowChange!AE74 - SecondRowCall!AE74</f>
        <v>0</v>
      </c>
      <c r="AF74" s="189">
        <f>SecondRowTotals!AF74 - SecondRowRiichi!AF74 - SecondRowFold!AF74 - SecondRowChange!AF74 - SecondRowCall!AF74</f>
        <v>0</v>
      </c>
      <c r="AG74" s="189">
        <f>SecondRowTotals!AG74 - SecondRowRiichi!AG74 - SecondRowFold!AG74 - SecondRowChange!AG74 - SecondRowCall!AG74</f>
        <v>0</v>
      </c>
      <c r="AH74" s="189">
        <f>SecondRowTotals!AH74 - SecondRowRiichi!AH74 - SecondRowFold!AH74 - SecondRowChange!AH74 - SecondRowCall!AH74</f>
        <v>0</v>
      </c>
      <c r="AI74" s="189">
        <f>SecondRowTotals!AI74 - SecondRowRiichi!AI74 - SecondRowFold!AI74 - SecondRowChange!AI74 - SecondRowCall!AI74</f>
        <v>0</v>
      </c>
      <c r="AJ74" s="189">
        <f>SecondRowTotals!AJ74 - SecondRowRiichi!AJ74 - SecondRowFold!AJ74 - SecondRowChange!AJ74 - SecondRowCall!AJ74</f>
        <v>0</v>
      </c>
      <c r="AK74" s="189">
        <f>SecondRowTotals!AK74 - SecondRowRiichi!AK74 - SecondRowFold!AK74 - SecondRowChange!AK74 - SecondRowCall!AK74</f>
        <v>0</v>
      </c>
      <c r="AL74" s="189">
        <f>SecondRowTotals!AL74 - SecondRowRiichi!AL74 - SecondRowFold!AL74 - SecondRowChange!AL74 - SecondRowCall!AL74</f>
        <v>0</v>
      </c>
      <c r="AM74" s="189">
        <f>SecondRowTotals!AM74 - SecondRowRiichi!AM74 - SecondRowFold!AM74 - SecondRowChange!AM74 - SecondRowCall!AM74</f>
        <v>0</v>
      </c>
      <c r="AN74" s="189">
        <f>SecondRowTotals!AN74 - SecondRowRiichi!AN74 - SecondRowFold!AN74 - SecondRowChange!AN74 - SecondRowCall!AN74</f>
        <v>0</v>
      </c>
      <c r="AO74" s="189">
        <f>SecondRowTotals!AO74 - SecondRowRiichi!AO74 - SecondRowFold!AO74 - SecondRowChange!AO74 - SecondRowCall!AO74</f>
        <v>0</v>
      </c>
      <c r="AP74" s="189">
        <f>SecondRowTotals!AP74 - SecondRowRiichi!AP74 - SecondRowFold!AP74 - SecondRowChange!AP74 - SecondRowCall!AP74</f>
        <v>0</v>
      </c>
    </row>
    <row r="75">
      <c r="A75" s="187" t="s">
        <v>17</v>
      </c>
      <c r="B75" s="189">
        <f>SecondRowTotals!B75 - SecondRowRiichi!B75 - SecondRowFold!B75 - SecondRowChange!B75 - SecondRowCall!B75</f>
        <v>130169</v>
      </c>
      <c r="C75" s="189">
        <f>SecondRowTotals!C75 - SecondRowRiichi!C75 - SecondRowFold!C75 - SecondRowChange!C75 - SecondRowCall!C75</f>
        <v>10299</v>
      </c>
      <c r="D75" s="189">
        <f>SecondRowTotals!D75 - SecondRowRiichi!D75 - SecondRowFold!D75 - SecondRowChange!D75 - SecondRowCall!D75</f>
        <v>23338</v>
      </c>
      <c r="E75" s="189">
        <f>SecondRowTotals!E75 - SecondRowRiichi!E75 - SecondRowFold!E75 - SecondRowChange!E75 - SecondRowCall!E75</f>
        <v>32245</v>
      </c>
      <c r="F75" s="189">
        <f>SecondRowTotals!F75 - SecondRowRiichi!F75 - SecondRowFold!F75 - SecondRowChange!F75 - SecondRowCall!F75</f>
        <v>31632</v>
      </c>
      <c r="G75" s="189">
        <f>SecondRowTotals!G75 - SecondRowRiichi!G75 - SecondRowFold!G75 - SecondRowChange!G75 - SecondRowCall!G75</f>
        <v>20672</v>
      </c>
      <c r="H75" s="189">
        <f>SecondRowTotals!H75 - SecondRowRiichi!H75 - SecondRowFold!H75 - SecondRowChange!H75 - SecondRowCall!H75</f>
        <v>8921</v>
      </c>
      <c r="I75" s="189">
        <f>SecondRowTotals!I75 - SecondRowRiichi!I75 - SecondRowFold!I75 - SecondRowChange!I75 - SecondRowCall!I75</f>
        <v>2588</v>
      </c>
      <c r="J75" s="189">
        <f>SecondRowTotals!J75 - SecondRowRiichi!J75 - SecondRowFold!J75 - SecondRowChange!J75 - SecondRowCall!J75</f>
        <v>448</v>
      </c>
      <c r="K75" s="189">
        <f>SecondRowTotals!K75 - SecondRowRiichi!K75 - SecondRowFold!K75 - SecondRowChange!K75 - SecondRowCall!K75</f>
        <v>26</v>
      </c>
      <c r="L75" s="189">
        <f>SecondRowTotals!L75 - SecondRowRiichi!L75 - SecondRowFold!L75 - SecondRowChange!L75 - SecondRowCall!L75</f>
        <v>0</v>
      </c>
      <c r="M75" s="189">
        <f>SecondRowTotals!M75 - SecondRowRiichi!M75 - SecondRowFold!M75 - SecondRowChange!M75 - SecondRowCall!M75</f>
        <v>0</v>
      </c>
      <c r="N75" s="189">
        <f>SecondRowTotals!N75 - SecondRowRiichi!N75 - SecondRowFold!N75 - SecondRowChange!N75 - SecondRowCall!N75</f>
        <v>0</v>
      </c>
      <c r="O75" s="189">
        <f>SecondRowTotals!O75 - SecondRowRiichi!O75 - SecondRowFold!O75 - SecondRowChange!O75 - SecondRowCall!O75</f>
        <v>0</v>
      </c>
      <c r="P75" s="189">
        <f>SecondRowTotals!P75 - SecondRowRiichi!P75 - SecondRowFold!P75 - SecondRowChange!P75 - SecondRowCall!P75</f>
        <v>0</v>
      </c>
      <c r="Q75" s="189">
        <f>SecondRowTotals!Q75 - SecondRowRiichi!Q75 - SecondRowFold!Q75 - SecondRowChange!Q75 - SecondRowCall!Q75</f>
        <v>0</v>
      </c>
      <c r="R75" s="189">
        <f>SecondRowTotals!R75 - SecondRowRiichi!R75 - SecondRowFold!R75 - SecondRowChange!R75 - SecondRowCall!R75</f>
        <v>0</v>
      </c>
      <c r="S75" s="189">
        <f>SecondRowTotals!S75 - SecondRowRiichi!S75 - SecondRowFold!S75 - SecondRowChange!S75 - SecondRowCall!S75</f>
        <v>0</v>
      </c>
      <c r="T75" s="189">
        <f>SecondRowTotals!T75 - SecondRowRiichi!T75 - SecondRowFold!T75 - SecondRowChange!T75 - SecondRowCall!T75</f>
        <v>0</v>
      </c>
      <c r="U75" s="189">
        <f>SecondRowTotals!U75 - SecondRowRiichi!U75 - SecondRowFold!U75 - SecondRowChange!U75 - SecondRowCall!U75</f>
        <v>0</v>
      </c>
      <c r="V75" s="189">
        <f>SecondRowTotals!V75 - SecondRowRiichi!V75 - SecondRowFold!V75 - SecondRowChange!V75 - SecondRowCall!V75</f>
        <v>0</v>
      </c>
      <c r="W75" s="189">
        <f>SecondRowTotals!W75 - SecondRowRiichi!W75 - SecondRowFold!W75 - SecondRowChange!W75 - SecondRowCall!W75</f>
        <v>0</v>
      </c>
      <c r="X75" s="189">
        <f>SecondRowTotals!X75 - SecondRowRiichi!X75 - SecondRowFold!X75 - SecondRowChange!X75 - SecondRowCall!X75</f>
        <v>0</v>
      </c>
      <c r="Y75" s="189">
        <f>SecondRowTotals!Y75 - SecondRowRiichi!Y75 - SecondRowFold!Y75 - SecondRowChange!Y75 - SecondRowCall!Y75</f>
        <v>0</v>
      </c>
      <c r="Z75" s="189">
        <f>SecondRowTotals!Z75 - SecondRowRiichi!Z75 - SecondRowFold!Z75 - SecondRowChange!Z75 - SecondRowCall!Z75</f>
        <v>0</v>
      </c>
      <c r="AA75" s="189">
        <f>SecondRowTotals!AA75 - SecondRowRiichi!AA75 - SecondRowFold!AA75 - SecondRowChange!AA75 - SecondRowCall!AA75</f>
        <v>0</v>
      </c>
      <c r="AB75" s="189">
        <f>SecondRowTotals!AB75 - SecondRowRiichi!AB75 - SecondRowFold!AB75 - SecondRowChange!AB75 - SecondRowCall!AB75</f>
        <v>0</v>
      </c>
      <c r="AC75" s="189">
        <f>SecondRowTotals!AC75 - SecondRowRiichi!AC75 - SecondRowFold!AC75 - SecondRowChange!AC75 - SecondRowCall!AC75</f>
        <v>0</v>
      </c>
      <c r="AD75" s="189">
        <f>SecondRowTotals!AD75 - SecondRowRiichi!AD75 - SecondRowFold!AD75 - SecondRowChange!AD75 - SecondRowCall!AD75</f>
        <v>0</v>
      </c>
      <c r="AE75" s="189">
        <f>SecondRowTotals!AE75 - SecondRowRiichi!AE75 - SecondRowFold!AE75 - SecondRowChange!AE75 - SecondRowCall!AE75</f>
        <v>0</v>
      </c>
      <c r="AF75" s="189">
        <f>SecondRowTotals!AF75 - SecondRowRiichi!AF75 - SecondRowFold!AF75 - SecondRowChange!AF75 - SecondRowCall!AF75</f>
        <v>0</v>
      </c>
      <c r="AG75" s="189">
        <f>SecondRowTotals!AG75 - SecondRowRiichi!AG75 - SecondRowFold!AG75 - SecondRowChange!AG75 - SecondRowCall!AG75</f>
        <v>0</v>
      </c>
      <c r="AH75" s="189">
        <f>SecondRowTotals!AH75 - SecondRowRiichi!AH75 - SecondRowFold!AH75 - SecondRowChange!AH75 - SecondRowCall!AH75</f>
        <v>0</v>
      </c>
      <c r="AI75" s="189">
        <f>SecondRowTotals!AI75 - SecondRowRiichi!AI75 - SecondRowFold!AI75 - SecondRowChange!AI75 - SecondRowCall!AI75</f>
        <v>0</v>
      </c>
      <c r="AJ75" s="189">
        <f>SecondRowTotals!AJ75 - SecondRowRiichi!AJ75 - SecondRowFold!AJ75 - SecondRowChange!AJ75 - SecondRowCall!AJ75</f>
        <v>0</v>
      </c>
      <c r="AK75" s="189">
        <f>SecondRowTotals!AK75 - SecondRowRiichi!AK75 - SecondRowFold!AK75 - SecondRowChange!AK75 - SecondRowCall!AK75</f>
        <v>0</v>
      </c>
      <c r="AL75" s="189">
        <f>SecondRowTotals!AL75 - SecondRowRiichi!AL75 - SecondRowFold!AL75 - SecondRowChange!AL75 - SecondRowCall!AL75</f>
        <v>0</v>
      </c>
      <c r="AM75" s="189">
        <f>SecondRowTotals!AM75 - SecondRowRiichi!AM75 - SecondRowFold!AM75 - SecondRowChange!AM75 - SecondRowCall!AM75</f>
        <v>0</v>
      </c>
      <c r="AN75" s="189">
        <f>SecondRowTotals!AN75 - SecondRowRiichi!AN75 - SecondRowFold!AN75 - SecondRowChange!AN75 - SecondRowCall!AN75</f>
        <v>0</v>
      </c>
      <c r="AO75" s="189">
        <f>SecondRowTotals!AO75 - SecondRowRiichi!AO75 - SecondRowFold!AO75 - SecondRowChange!AO75 - SecondRowCall!AO75</f>
        <v>0</v>
      </c>
      <c r="AP75" s="189">
        <f>SecondRowTotals!AP75 - SecondRowRiichi!AP75 - SecondRowFold!AP75 - SecondRowChange!AP75 - SecondRowCall!AP75</f>
        <v>0</v>
      </c>
    </row>
    <row r="76">
      <c r="A76" s="187" t="s">
        <v>209</v>
      </c>
      <c r="B76" s="189">
        <f>SecondRowTotals!B76 - SecondRowRiichi!B76 - SecondRowFold!B76 - SecondRowChange!B76 - SecondRowCall!B76</f>
        <v>3</v>
      </c>
      <c r="C76" s="189">
        <f>SecondRowTotals!C76 - SecondRowRiichi!C76 - SecondRowFold!C76 - SecondRowChange!C76 - SecondRowCall!C76</f>
        <v>0</v>
      </c>
      <c r="D76" s="189">
        <f>SecondRowTotals!D76 - SecondRowRiichi!D76 - SecondRowFold!D76 - SecondRowChange!D76 - SecondRowCall!D76</f>
        <v>0</v>
      </c>
      <c r="E76" s="189">
        <f>SecondRowTotals!E76 - SecondRowRiichi!E76 - SecondRowFold!E76 - SecondRowChange!E76 - SecondRowCall!E76</f>
        <v>0</v>
      </c>
      <c r="F76" s="189">
        <f>SecondRowTotals!F76 - SecondRowRiichi!F76 - SecondRowFold!F76 - SecondRowChange!F76 - SecondRowCall!F76</f>
        <v>0</v>
      </c>
      <c r="G76" s="189">
        <f>SecondRowTotals!G76 - SecondRowRiichi!G76 - SecondRowFold!G76 - SecondRowChange!G76 - SecondRowCall!G76</f>
        <v>0</v>
      </c>
      <c r="H76" s="189">
        <f>SecondRowTotals!H76 - SecondRowRiichi!H76 - SecondRowFold!H76 - SecondRowChange!H76 - SecondRowCall!H76</f>
        <v>0</v>
      </c>
      <c r="I76" s="189">
        <f>SecondRowTotals!I76 - SecondRowRiichi!I76 - SecondRowFold!I76 - SecondRowChange!I76 - SecondRowCall!I76</f>
        <v>0</v>
      </c>
      <c r="J76" s="189">
        <f>SecondRowTotals!J76 - SecondRowRiichi!J76 - SecondRowFold!J76 - SecondRowChange!J76 - SecondRowCall!J76</f>
        <v>1</v>
      </c>
      <c r="K76" s="189">
        <f>SecondRowTotals!K76 - SecondRowRiichi!K76 - SecondRowFold!K76 - SecondRowChange!K76 - SecondRowCall!K76</f>
        <v>0</v>
      </c>
      <c r="L76" s="189">
        <f>SecondRowTotals!L76 - SecondRowRiichi!L76 - SecondRowFold!L76 - SecondRowChange!L76 - SecondRowCall!L76</f>
        <v>0</v>
      </c>
      <c r="M76" s="189">
        <f>SecondRowTotals!M76 - SecondRowRiichi!M76 - SecondRowFold!M76 - SecondRowChange!M76 - SecondRowCall!M76</f>
        <v>2</v>
      </c>
      <c r="N76" s="189">
        <f>SecondRowTotals!N76 - SecondRowRiichi!N76 - SecondRowFold!N76 - SecondRowChange!N76 - SecondRowCall!N76</f>
        <v>0</v>
      </c>
      <c r="O76" s="189">
        <f>SecondRowTotals!O76 - SecondRowRiichi!O76 - SecondRowFold!O76 - SecondRowChange!O76 - SecondRowCall!O76</f>
        <v>0</v>
      </c>
      <c r="P76" s="189">
        <f>SecondRowTotals!P76 - SecondRowRiichi!P76 - SecondRowFold!P76 - SecondRowChange!P76 - SecondRowCall!P76</f>
        <v>0</v>
      </c>
      <c r="Q76" s="189">
        <f>SecondRowTotals!Q76 - SecondRowRiichi!Q76 - SecondRowFold!Q76 - SecondRowChange!Q76 - SecondRowCall!Q76</f>
        <v>0</v>
      </c>
      <c r="R76" s="189">
        <f>SecondRowTotals!R76 - SecondRowRiichi!R76 - SecondRowFold!R76 - SecondRowChange!R76 - SecondRowCall!R76</f>
        <v>0</v>
      </c>
      <c r="S76" s="189">
        <f>SecondRowTotals!S76 - SecondRowRiichi!S76 - SecondRowFold!S76 - SecondRowChange!S76 - SecondRowCall!S76</f>
        <v>0</v>
      </c>
      <c r="T76" s="189">
        <f>SecondRowTotals!T76 - SecondRowRiichi!T76 - SecondRowFold!T76 - SecondRowChange!T76 - SecondRowCall!T76</f>
        <v>0</v>
      </c>
      <c r="U76" s="189">
        <f>SecondRowTotals!U76 - SecondRowRiichi!U76 - SecondRowFold!U76 - SecondRowChange!U76 - SecondRowCall!U76</f>
        <v>0</v>
      </c>
      <c r="V76" s="189">
        <f>SecondRowTotals!V76 - SecondRowRiichi!V76 - SecondRowFold!V76 - SecondRowChange!V76 - SecondRowCall!V76</f>
        <v>0</v>
      </c>
      <c r="W76" s="189">
        <f>SecondRowTotals!W76 - SecondRowRiichi!W76 - SecondRowFold!W76 - SecondRowChange!W76 - SecondRowCall!W76</f>
        <v>0</v>
      </c>
      <c r="X76" s="189">
        <f>SecondRowTotals!X76 - SecondRowRiichi!X76 - SecondRowFold!X76 - SecondRowChange!X76 - SecondRowCall!X76</f>
        <v>0</v>
      </c>
      <c r="Y76" s="189">
        <f>SecondRowTotals!Y76 - SecondRowRiichi!Y76 - SecondRowFold!Y76 - SecondRowChange!Y76 - SecondRowCall!Y76</f>
        <v>0</v>
      </c>
      <c r="Z76" s="189">
        <f>SecondRowTotals!Z76 - SecondRowRiichi!Z76 - SecondRowFold!Z76 - SecondRowChange!Z76 - SecondRowCall!Z76</f>
        <v>0</v>
      </c>
      <c r="AA76" s="189">
        <f>SecondRowTotals!AA76 - SecondRowRiichi!AA76 - SecondRowFold!AA76 - SecondRowChange!AA76 - SecondRowCall!AA76</f>
        <v>0</v>
      </c>
      <c r="AB76" s="189">
        <f>SecondRowTotals!AB76 - SecondRowRiichi!AB76 - SecondRowFold!AB76 - SecondRowChange!AB76 - SecondRowCall!AB76</f>
        <v>0</v>
      </c>
      <c r="AC76" s="189">
        <f>SecondRowTotals!AC76 - SecondRowRiichi!AC76 - SecondRowFold!AC76 - SecondRowChange!AC76 - SecondRowCall!AC76</f>
        <v>0</v>
      </c>
      <c r="AD76" s="189">
        <f>SecondRowTotals!AD76 - SecondRowRiichi!AD76 - SecondRowFold!AD76 - SecondRowChange!AD76 - SecondRowCall!AD76</f>
        <v>0</v>
      </c>
      <c r="AE76" s="189">
        <f>SecondRowTotals!AE76 - SecondRowRiichi!AE76 - SecondRowFold!AE76 - SecondRowChange!AE76 - SecondRowCall!AE76</f>
        <v>0</v>
      </c>
      <c r="AF76" s="189">
        <f>SecondRowTotals!AF76 - SecondRowRiichi!AF76 - SecondRowFold!AF76 - SecondRowChange!AF76 - SecondRowCall!AF76</f>
        <v>0</v>
      </c>
      <c r="AG76" s="189">
        <f>SecondRowTotals!AG76 - SecondRowRiichi!AG76 - SecondRowFold!AG76 - SecondRowChange!AG76 - SecondRowCall!AG76</f>
        <v>0</v>
      </c>
      <c r="AH76" s="189">
        <f>SecondRowTotals!AH76 - SecondRowRiichi!AH76 - SecondRowFold!AH76 - SecondRowChange!AH76 - SecondRowCall!AH76</f>
        <v>0</v>
      </c>
      <c r="AI76" s="189">
        <f>SecondRowTotals!AI76 - SecondRowRiichi!AI76 - SecondRowFold!AI76 - SecondRowChange!AI76 - SecondRowCall!AI76</f>
        <v>0</v>
      </c>
      <c r="AJ76" s="189">
        <f>SecondRowTotals!AJ76 - SecondRowRiichi!AJ76 - SecondRowFold!AJ76 - SecondRowChange!AJ76 - SecondRowCall!AJ76</f>
        <v>0</v>
      </c>
      <c r="AK76" s="189">
        <f>SecondRowTotals!AK76 - SecondRowRiichi!AK76 - SecondRowFold!AK76 - SecondRowChange!AK76 - SecondRowCall!AK76</f>
        <v>0</v>
      </c>
      <c r="AL76" s="189">
        <f>SecondRowTotals!AL76 - SecondRowRiichi!AL76 - SecondRowFold!AL76 - SecondRowChange!AL76 - SecondRowCall!AL76</f>
        <v>0</v>
      </c>
      <c r="AM76" s="189">
        <f>SecondRowTotals!AM76 - SecondRowRiichi!AM76 - SecondRowFold!AM76 - SecondRowChange!AM76 - SecondRowCall!AM76</f>
        <v>0</v>
      </c>
      <c r="AN76" s="189">
        <f>SecondRowTotals!AN76 - SecondRowRiichi!AN76 - SecondRowFold!AN76 - SecondRowChange!AN76 - SecondRowCall!AN76</f>
        <v>0</v>
      </c>
      <c r="AO76" s="189">
        <f>SecondRowTotals!AO76 - SecondRowRiichi!AO76 - SecondRowFold!AO76 - SecondRowChange!AO76 - SecondRowCall!AO76</f>
        <v>0</v>
      </c>
      <c r="AP76" s="189">
        <f>SecondRowTotals!AP76 - SecondRowRiichi!AP76 - SecondRowFold!AP76 - SecondRowChange!AP76 - SecondRowCall!AP76</f>
        <v>0</v>
      </c>
    </row>
    <row r="77">
      <c r="A77" s="187" t="s">
        <v>210</v>
      </c>
      <c r="B77" s="189">
        <f>SecondRowTotals!B77 - SecondRowRiichi!B77 - SecondRowFold!B77 - SecondRowChange!B77 - SecondRowCall!B77</f>
        <v>114</v>
      </c>
      <c r="C77" s="189">
        <f>SecondRowTotals!C77 - SecondRowRiichi!C77 - SecondRowFold!C77 - SecondRowChange!C77 - SecondRowCall!C77</f>
        <v>0</v>
      </c>
      <c r="D77" s="189">
        <f>SecondRowTotals!D77 - SecondRowRiichi!D77 - SecondRowFold!D77 - SecondRowChange!D77 - SecondRowCall!D77</f>
        <v>0</v>
      </c>
      <c r="E77" s="189">
        <f>SecondRowTotals!E77 - SecondRowRiichi!E77 - SecondRowFold!E77 - SecondRowChange!E77 - SecondRowCall!E77</f>
        <v>0</v>
      </c>
      <c r="F77" s="189">
        <f>SecondRowTotals!F77 - SecondRowRiichi!F77 - SecondRowFold!F77 - SecondRowChange!F77 - SecondRowCall!F77</f>
        <v>0</v>
      </c>
      <c r="G77" s="189">
        <f>SecondRowTotals!G77 - SecondRowRiichi!G77 - SecondRowFold!G77 - SecondRowChange!G77 - SecondRowCall!G77</f>
        <v>1</v>
      </c>
      <c r="H77" s="189">
        <f>SecondRowTotals!H77 - SecondRowRiichi!H77 - SecondRowFold!H77 - SecondRowChange!H77 - SecondRowCall!H77</f>
        <v>9</v>
      </c>
      <c r="I77" s="189">
        <f>SecondRowTotals!I77 - SecondRowRiichi!I77 - SecondRowFold!I77 - SecondRowChange!I77 - SecondRowCall!I77</f>
        <v>28</v>
      </c>
      <c r="J77" s="189">
        <f>SecondRowTotals!J77 - SecondRowRiichi!J77 - SecondRowFold!J77 - SecondRowChange!J77 - SecondRowCall!J77</f>
        <v>35</v>
      </c>
      <c r="K77" s="189">
        <f>SecondRowTotals!K77 - SecondRowRiichi!K77 - SecondRowFold!K77 - SecondRowChange!K77 - SecondRowCall!K77</f>
        <v>23</v>
      </c>
      <c r="L77" s="189">
        <f>SecondRowTotals!L77 - SecondRowRiichi!L77 - SecondRowFold!L77 - SecondRowChange!L77 - SecondRowCall!L77</f>
        <v>13</v>
      </c>
      <c r="M77" s="189">
        <f>SecondRowTotals!M77 - SecondRowRiichi!M77 - SecondRowFold!M77 - SecondRowChange!M77 - SecondRowCall!M77</f>
        <v>5</v>
      </c>
      <c r="N77" s="189">
        <f>SecondRowTotals!N77 - SecondRowRiichi!N77 - SecondRowFold!N77 - SecondRowChange!N77 - SecondRowCall!N77</f>
        <v>0</v>
      </c>
      <c r="O77" s="189">
        <f>SecondRowTotals!O77 - SecondRowRiichi!O77 - SecondRowFold!O77 - SecondRowChange!O77 - SecondRowCall!O77</f>
        <v>0</v>
      </c>
      <c r="P77" s="189">
        <f>SecondRowTotals!P77 - SecondRowRiichi!P77 - SecondRowFold!P77 - SecondRowChange!P77 - SecondRowCall!P77</f>
        <v>0</v>
      </c>
      <c r="Q77" s="189">
        <f>SecondRowTotals!Q77 - SecondRowRiichi!Q77 - SecondRowFold!Q77 - SecondRowChange!Q77 - SecondRowCall!Q77</f>
        <v>0</v>
      </c>
      <c r="R77" s="189">
        <f>SecondRowTotals!R77 - SecondRowRiichi!R77 - SecondRowFold!R77 - SecondRowChange!R77 - SecondRowCall!R77</f>
        <v>0</v>
      </c>
      <c r="S77" s="189">
        <f>SecondRowTotals!S77 - SecondRowRiichi!S77 - SecondRowFold!S77 - SecondRowChange!S77 - SecondRowCall!S77</f>
        <v>0</v>
      </c>
      <c r="T77" s="189">
        <f>SecondRowTotals!T77 - SecondRowRiichi!T77 - SecondRowFold!T77 - SecondRowChange!T77 - SecondRowCall!T77</f>
        <v>0</v>
      </c>
      <c r="U77" s="189">
        <f>SecondRowTotals!U77 - SecondRowRiichi!U77 - SecondRowFold!U77 - SecondRowChange!U77 - SecondRowCall!U77</f>
        <v>0</v>
      </c>
      <c r="V77" s="189">
        <f>SecondRowTotals!V77 - SecondRowRiichi!V77 - SecondRowFold!V77 - SecondRowChange!V77 - SecondRowCall!V77</f>
        <v>0</v>
      </c>
      <c r="W77" s="189">
        <f>SecondRowTotals!W77 - SecondRowRiichi!W77 - SecondRowFold!W77 - SecondRowChange!W77 - SecondRowCall!W77</f>
        <v>0</v>
      </c>
      <c r="X77" s="189">
        <f>SecondRowTotals!X77 - SecondRowRiichi!X77 - SecondRowFold!X77 - SecondRowChange!X77 - SecondRowCall!X77</f>
        <v>0</v>
      </c>
      <c r="Y77" s="189">
        <f>SecondRowTotals!Y77 - SecondRowRiichi!Y77 - SecondRowFold!Y77 - SecondRowChange!Y77 - SecondRowCall!Y77</f>
        <v>0</v>
      </c>
      <c r="Z77" s="189">
        <f>SecondRowTotals!Z77 - SecondRowRiichi!Z77 - SecondRowFold!Z77 - SecondRowChange!Z77 - SecondRowCall!Z77</f>
        <v>0</v>
      </c>
      <c r="AA77" s="189">
        <f>SecondRowTotals!AA77 - SecondRowRiichi!AA77 - SecondRowFold!AA77 - SecondRowChange!AA77 - SecondRowCall!AA77</f>
        <v>0</v>
      </c>
      <c r="AB77" s="189">
        <f>SecondRowTotals!AB77 - SecondRowRiichi!AB77 - SecondRowFold!AB77 - SecondRowChange!AB77 - SecondRowCall!AB77</f>
        <v>0</v>
      </c>
      <c r="AC77" s="189">
        <f>SecondRowTotals!AC77 - SecondRowRiichi!AC77 - SecondRowFold!AC77 - SecondRowChange!AC77 - SecondRowCall!AC77</f>
        <v>0</v>
      </c>
      <c r="AD77" s="189">
        <f>SecondRowTotals!AD77 - SecondRowRiichi!AD77 - SecondRowFold!AD77 - SecondRowChange!AD77 - SecondRowCall!AD77</f>
        <v>0</v>
      </c>
      <c r="AE77" s="189">
        <f>SecondRowTotals!AE77 - SecondRowRiichi!AE77 - SecondRowFold!AE77 - SecondRowChange!AE77 - SecondRowCall!AE77</f>
        <v>0</v>
      </c>
      <c r="AF77" s="189">
        <f>SecondRowTotals!AF77 - SecondRowRiichi!AF77 - SecondRowFold!AF77 - SecondRowChange!AF77 - SecondRowCall!AF77</f>
        <v>0</v>
      </c>
      <c r="AG77" s="189">
        <f>SecondRowTotals!AG77 - SecondRowRiichi!AG77 - SecondRowFold!AG77 - SecondRowChange!AG77 - SecondRowCall!AG77</f>
        <v>0</v>
      </c>
      <c r="AH77" s="189">
        <f>SecondRowTotals!AH77 - SecondRowRiichi!AH77 - SecondRowFold!AH77 - SecondRowChange!AH77 - SecondRowCall!AH77</f>
        <v>0</v>
      </c>
      <c r="AI77" s="189">
        <f>SecondRowTotals!AI77 - SecondRowRiichi!AI77 - SecondRowFold!AI77 - SecondRowChange!AI77 - SecondRowCall!AI77</f>
        <v>0</v>
      </c>
      <c r="AJ77" s="189">
        <f>SecondRowTotals!AJ77 - SecondRowRiichi!AJ77 - SecondRowFold!AJ77 - SecondRowChange!AJ77 - SecondRowCall!AJ77</f>
        <v>0</v>
      </c>
      <c r="AK77" s="189">
        <f>SecondRowTotals!AK77 - SecondRowRiichi!AK77 - SecondRowFold!AK77 - SecondRowChange!AK77 - SecondRowCall!AK77</f>
        <v>0</v>
      </c>
      <c r="AL77" s="189">
        <f>SecondRowTotals!AL77 - SecondRowRiichi!AL77 - SecondRowFold!AL77 - SecondRowChange!AL77 - SecondRowCall!AL77</f>
        <v>0</v>
      </c>
      <c r="AM77" s="189">
        <f>SecondRowTotals!AM77 - SecondRowRiichi!AM77 - SecondRowFold!AM77 - SecondRowChange!AM77 - SecondRowCall!AM77</f>
        <v>0</v>
      </c>
      <c r="AN77" s="189">
        <f>SecondRowTotals!AN77 - SecondRowRiichi!AN77 - SecondRowFold!AN77 - SecondRowChange!AN77 - SecondRowCall!AN77</f>
        <v>0</v>
      </c>
      <c r="AO77" s="189">
        <f>SecondRowTotals!AO77 - SecondRowRiichi!AO77 - SecondRowFold!AO77 - SecondRowChange!AO77 - SecondRowCall!AO77</f>
        <v>0</v>
      </c>
      <c r="AP77" s="189">
        <f>SecondRowTotals!AP77 - SecondRowRiichi!AP77 - SecondRowFold!AP77 - SecondRowChange!AP77 - SecondRowCall!AP77</f>
        <v>0</v>
      </c>
    </row>
    <row r="78">
      <c r="A78" s="187" t="s">
        <v>211</v>
      </c>
      <c r="B78" s="189">
        <f>SecondRowTotals!B78 - SecondRowRiichi!B78 - SecondRowFold!B78 - SecondRowChange!B78 - SecondRowCall!B78</f>
        <v>6</v>
      </c>
      <c r="C78" s="189">
        <f>SecondRowTotals!C78 - SecondRowRiichi!C78 - SecondRowFold!C78 - SecondRowChange!C78 - SecondRowCall!C78</f>
        <v>0</v>
      </c>
      <c r="D78" s="189">
        <f>SecondRowTotals!D78 - SecondRowRiichi!D78 - SecondRowFold!D78 - SecondRowChange!D78 - SecondRowCall!D78</f>
        <v>0</v>
      </c>
      <c r="E78" s="189">
        <f>SecondRowTotals!E78 - SecondRowRiichi!E78 - SecondRowFold!E78 - SecondRowChange!E78 - SecondRowCall!E78</f>
        <v>0</v>
      </c>
      <c r="F78" s="189">
        <f>SecondRowTotals!F78 - SecondRowRiichi!F78 - SecondRowFold!F78 - SecondRowChange!F78 - SecondRowCall!F78</f>
        <v>0</v>
      </c>
      <c r="G78" s="189">
        <f>SecondRowTotals!G78 - SecondRowRiichi!G78 - SecondRowFold!G78 - SecondRowChange!G78 - SecondRowCall!G78</f>
        <v>0</v>
      </c>
      <c r="H78" s="189">
        <f>SecondRowTotals!H78 - SecondRowRiichi!H78 - SecondRowFold!H78 - SecondRowChange!H78 - SecondRowCall!H78</f>
        <v>0</v>
      </c>
      <c r="I78" s="189">
        <f>SecondRowTotals!I78 - SecondRowRiichi!I78 - SecondRowFold!I78 - SecondRowChange!I78 - SecondRowCall!I78</f>
        <v>0</v>
      </c>
      <c r="J78" s="189">
        <f>SecondRowTotals!J78 - SecondRowRiichi!J78 - SecondRowFold!J78 - SecondRowChange!J78 - SecondRowCall!J78</f>
        <v>1</v>
      </c>
      <c r="K78" s="189">
        <f>SecondRowTotals!K78 - SecondRowRiichi!K78 - SecondRowFold!K78 - SecondRowChange!K78 - SecondRowCall!K78</f>
        <v>1</v>
      </c>
      <c r="L78" s="189">
        <f>SecondRowTotals!L78 - SecondRowRiichi!L78 - SecondRowFold!L78 - SecondRowChange!L78 - SecondRowCall!L78</f>
        <v>1</v>
      </c>
      <c r="M78" s="189">
        <f>SecondRowTotals!M78 - SecondRowRiichi!M78 - SecondRowFold!M78 - SecondRowChange!M78 - SecondRowCall!M78</f>
        <v>2</v>
      </c>
      <c r="N78" s="189">
        <f>SecondRowTotals!N78 - SecondRowRiichi!N78 - SecondRowFold!N78 - SecondRowChange!N78 - SecondRowCall!N78</f>
        <v>0</v>
      </c>
      <c r="O78" s="189">
        <f>SecondRowTotals!O78 - SecondRowRiichi!O78 - SecondRowFold!O78 - SecondRowChange!O78 - SecondRowCall!O78</f>
        <v>1</v>
      </c>
      <c r="P78" s="189">
        <f>SecondRowTotals!P78 - SecondRowRiichi!P78 - SecondRowFold!P78 - SecondRowChange!P78 - SecondRowCall!P78</f>
        <v>0</v>
      </c>
      <c r="Q78" s="189">
        <f>SecondRowTotals!Q78 - SecondRowRiichi!Q78 - SecondRowFold!Q78 - SecondRowChange!Q78 - SecondRowCall!Q78</f>
        <v>0</v>
      </c>
      <c r="R78" s="189">
        <f>SecondRowTotals!R78 - SecondRowRiichi!R78 - SecondRowFold!R78 - SecondRowChange!R78 - SecondRowCall!R78</f>
        <v>0</v>
      </c>
      <c r="S78" s="189">
        <f>SecondRowTotals!S78 - SecondRowRiichi!S78 - SecondRowFold!S78 - SecondRowChange!S78 - SecondRowCall!S78</f>
        <v>0</v>
      </c>
      <c r="T78" s="189">
        <f>SecondRowTotals!T78 - SecondRowRiichi!T78 - SecondRowFold!T78 - SecondRowChange!T78 - SecondRowCall!T78</f>
        <v>0</v>
      </c>
      <c r="U78" s="189">
        <f>SecondRowTotals!U78 - SecondRowRiichi!U78 - SecondRowFold!U78 - SecondRowChange!U78 - SecondRowCall!U78</f>
        <v>0</v>
      </c>
      <c r="V78" s="189">
        <f>SecondRowTotals!V78 - SecondRowRiichi!V78 - SecondRowFold!V78 - SecondRowChange!V78 - SecondRowCall!V78</f>
        <v>0</v>
      </c>
      <c r="W78" s="189">
        <f>SecondRowTotals!W78 - SecondRowRiichi!W78 - SecondRowFold!W78 - SecondRowChange!W78 - SecondRowCall!W78</f>
        <v>0</v>
      </c>
      <c r="X78" s="189">
        <f>SecondRowTotals!X78 - SecondRowRiichi!X78 - SecondRowFold!X78 - SecondRowChange!X78 - SecondRowCall!X78</f>
        <v>0</v>
      </c>
      <c r="Y78" s="189">
        <f>SecondRowTotals!Y78 - SecondRowRiichi!Y78 - SecondRowFold!Y78 - SecondRowChange!Y78 - SecondRowCall!Y78</f>
        <v>0</v>
      </c>
      <c r="Z78" s="189">
        <f>SecondRowTotals!Z78 - SecondRowRiichi!Z78 - SecondRowFold!Z78 - SecondRowChange!Z78 - SecondRowCall!Z78</f>
        <v>0</v>
      </c>
      <c r="AA78" s="189">
        <f>SecondRowTotals!AA78 - SecondRowRiichi!AA78 - SecondRowFold!AA78 - SecondRowChange!AA78 - SecondRowCall!AA78</f>
        <v>0</v>
      </c>
      <c r="AB78" s="189">
        <f>SecondRowTotals!AB78 - SecondRowRiichi!AB78 - SecondRowFold!AB78 - SecondRowChange!AB78 - SecondRowCall!AB78</f>
        <v>0</v>
      </c>
      <c r="AC78" s="189">
        <f>SecondRowTotals!AC78 - SecondRowRiichi!AC78 - SecondRowFold!AC78 - SecondRowChange!AC78 - SecondRowCall!AC78</f>
        <v>0</v>
      </c>
      <c r="AD78" s="189">
        <f>SecondRowTotals!AD78 - SecondRowRiichi!AD78 - SecondRowFold!AD78 - SecondRowChange!AD78 - SecondRowCall!AD78</f>
        <v>0</v>
      </c>
      <c r="AE78" s="189">
        <f>SecondRowTotals!AE78 - SecondRowRiichi!AE78 - SecondRowFold!AE78 - SecondRowChange!AE78 - SecondRowCall!AE78</f>
        <v>0</v>
      </c>
      <c r="AF78" s="189">
        <f>SecondRowTotals!AF78 - SecondRowRiichi!AF78 - SecondRowFold!AF78 - SecondRowChange!AF78 - SecondRowCall!AF78</f>
        <v>0</v>
      </c>
      <c r="AG78" s="189">
        <f>SecondRowTotals!AG78 - SecondRowRiichi!AG78 - SecondRowFold!AG78 - SecondRowChange!AG78 - SecondRowCall!AG78</f>
        <v>0</v>
      </c>
      <c r="AH78" s="189">
        <f>SecondRowTotals!AH78 - SecondRowRiichi!AH78 - SecondRowFold!AH78 - SecondRowChange!AH78 - SecondRowCall!AH78</f>
        <v>0</v>
      </c>
      <c r="AI78" s="189">
        <f>SecondRowTotals!AI78 - SecondRowRiichi!AI78 - SecondRowFold!AI78 - SecondRowChange!AI78 - SecondRowCall!AI78</f>
        <v>0</v>
      </c>
      <c r="AJ78" s="189">
        <f>SecondRowTotals!AJ78 - SecondRowRiichi!AJ78 - SecondRowFold!AJ78 - SecondRowChange!AJ78 - SecondRowCall!AJ78</f>
        <v>0</v>
      </c>
      <c r="AK78" s="189">
        <f>SecondRowTotals!AK78 - SecondRowRiichi!AK78 - SecondRowFold!AK78 - SecondRowChange!AK78 - SecondRowCall!AK78</f>
        <v>0</v>
      </c>
      <c r="AL78" s="189">
        <f>SecondRowTotals!AL78 - SecondRowRiichi!AL78 - SecondRowFold!AL78 - SecondRowChange!AL78 - SecondRowCall!AL78</f>
        <v>0</v>
      </c>
      <c r="AM78" s="189">
        <f>SecondRowTotals!AM78 - SecondRowRiichi!AM78 - SecondRowFold!AM78 - SecondRowChange!AM78 - SecondRowCall!AM78</f>
        <v>0</v>
      </c>
      <c r="AN78" s="189">
        <f>SecondRowTotals!AN78 - SecondRowRiichi!AN78 - SecondRowFold!AN78 - SecondRowChange!AN78 - SecondRowCall!AN78</f>
        <v>0</v>
      </c>
      <c r="AO78" s="189">
        <f>SecondRowTotals!AO78 - SecondRowRiichi!AO78 - SecondRowFold!AO78 - SecondRowChange!AO78 - SecondRowCall!AO78</f>
        <v>0</v>
      </c>
      <c r="AP78" s="189">
        <f>SecondRowTotals!AP78 - SecondRowRiichi!AP78 - SecondRowFold!AP78 - SecondRowChange!AP78 - SecondRowCall!AP78</f>
        <v>0</v>
      </c>
    </row>
    <row r="79">
      <c r="A79" s="187" t="s">
        <v>212</v>
      </c>
      <c r="B79" s="189">
        <f>SecondRowTotals!B79 - SecondRowRiichi!B79 - SecondRowFold!B79 - SecondRowChange!B79 - SecondRowCall!B79</f>
        <v>2</v>
      </c>
      <c r="C79" s="189">
        <f>SecondRowTotals!C79 - SecondRowRiichi!C79 - SecondRowFold!C79 - SecondRowChange!C79 - SecondRowCall!C79</f>
        <v>0</v>
      </c>
      <c r="D79" s="189">
        <f>SecondRowTotals!D79 - SecondRowRiichi!D79 - SecondRowFold!D79 - SecondRowChange!D79 - SecondRowCall!D79</f>
        <v>0</v>
      </c>
      <c r="E79" s="189">
        <f>SecondRowTotals!E79 - SecondRowRiichi!E79 - SecondRowFold!E79 - SecondRowChange!E79 - SecondRowCall!E79</f>
        <v>0</v>
      </c>
      <c r="F79" s="189">
        <f>SecondRowTotals!F79 - SecondRowRiichi!F79 - SecondRowFold!F79 - SecondRowChange!F79 - SecondRowCall!F79</f>
        <v>0</v>
      </c>
      <c r="G79" s="189">
        <f>SecondRowTotals!G79 - SecondRowRiichi!G79 - SecondRowFold!G79 - SecondRowChange!G79 - SecondRowCall!G79</f>
        <v>0</v>
      </c>
      <c r="H79" s="189">
        <f>SecondRowTotals!H79 - SecondRowRiichi!H79 - SecondRowFold!H79 - SecondRowChange!H79 - SecondRowCall!H79</f>
        <v>0</v>
      </c>
      <c r="I79" s="189">
        <f>SecondRowTotals!I79 - SecondRowRiichi!I79 - SecondRowFold!I79 - SecondRowChange!I79 - SecondRowCall!I79</f>
        <v>0</v>
      </c>
      <c r="J79" s="189">
        <f>SecondRowTotals!J79 - SecondRowRiichi!J79 - SecondRowFold!J79 - SecondRowChange!J79 - SecondRowCall!J79</f>
        <v>0</v>
      </c>
      <c r="K79" s="189">
        <f>SecondRowTotals!K79 - SecondRowRiichi!K79 - SecondRowFold!K79 - SecondRowChange!K79 - SecondRowCall!K79</f>
        <v>0</v>
      </c>
      <c r="L79" s="189">
        <f>SecondRowTotals!L79 - SecondRowRiichi!L79 - SecondRowFold!L79 - SecondRowChange!L79 - SecondRowCall!L79</f>
        <v>1</v>
      </c>
      <c r="M79" s="189">
        <f>SecondRowTotals!M79 - SecondRowRiichi!M79 - SecondRowFold!M79 - SecondRowChange!M79 - SecondRowCall!M79</f>
        <v>0</v>
      </c>
      <c r="N79" s="189">
        <f>SecondRowTotals!N79 - SecondRowRiichi!N79 - SecondRowFold!N79 - SecondRowChange!N79 - SecondRowCall!N79</f>
        <v>0</v>
      </c>
      <c r="O79" s="189">
        <f>SecondRowTotals!O79 - SecondRowRiichi!O79 - SecondRowFold!O79 - SecondRowChange!O79 - SecondRowCall!O79</f>
        <v>0</v>
      </c>
      <c r="P79" s="189">
        <f>SecondRowTotals!P79 - SecondRowRiichi!P79 - SecondRowFold!P79 - SecondRowChange!P79 - SecondRowCall!P79</f>
        <v>1</v>
      </c>
      <c r="Q79" s="189">
        <f>SecondRowTotals!Q79 - SecondRowRiichi!Q79 - SecondRowFold!Q79 - SecondRowChange!Q79 - SecondRowCall!Q79</f>
        <v>0</v>
      </c>
      <c r="R79" s="189">
        <f>SecondRowTotals!R79 - SecondRowRiichi!R79 - SecondRowFold!R79 - SecondRowChange!R79 - SecondRowCall!R79</f>
        <v>0</v>
      </c>
      <c r="S79" s="189">
        <f>SecondRowTotals!S79 - SecondRowRiichi!S79 - SecondRowFold!S79 - SecondRowChange!S79 - SecondRowCall!S79</f>
        <v>0</v>
      </c>
      <c r="T79" s="189">
        <f>SecondRowTotals!T79 - SecondRowRiichi!T79 - SecondRowFold!T79 - SecondRowChange!T79 - SecondRowCall!T79</f>
        <v>0</v>
      </c>
      <c r="U79" s="189">
        <f>SecondRowTotals!U79 - SecondRowRiichi!U79 - SecondRowFold!U79 - SecondRowChange!U79 - SecondRowCall!U79</f>
        <v>0</v>
      </c>
      <c r="V79" s="189">
        <f>SecondRowTotals!V79 - SecondRowRiichi!V79 - SecondRowFold!V79 - SecondRowChange!V79 - SecondRowCall!V79</f>
        <v>0</v>
      </c>
      <c r="W79" s="189">
        <f>SecondRowTotals!W79 - SecondRowRiichi!W79 - SecondRowFold!W79 - SecondRowChange!W79 - SecondRowCall!W79</f>
        <v>0</v>
      </c>
      <c r="X79" s="189">
        <f>SecondRowTotals!X79 - SecondRowRiichi!X79 - SecondRowFold!X79 - SecondRowChange!X79 - SecondRowCall!X79</f>
        <v>0</v>
      </c>
      <c r="Y79" s="189">
        <f>SecondRowTotals!Y79 - SecondRowRiichi!Y79 - SecondRowFold!Y79 - SecondRowChange!Y79 - SecondRowCall!Y79</f>
        <v>0</v>
      </c>
      <c r="Z79" s="189">
        <f>SecondRowTotals!Z79 - SecondRowRiichi!Z79 - SecondRowFold!Z79 - SecondRowChange!Z79 - SecondRowCall!Z79</f>
        <v>0</v>
      </c>
      <c r="AA79" s="189">
        <f>SecondRowTotals!AA79 - SecondRowRiichi!AA79 - SecondRowFold!AA79 - SecondRowChange!AA79 - SecondRowCall!AA79</f>
        <v>0</v>
      </c>
      <c r="AB79" s="189">
        <f>SecondRowTotals!AB79 - SecondRowRiichi!AB79 - SecondRowFold!AB79 - SecondRowChange!AB79 - SecondRowCall!AB79</f>
        <v>0</v>
      </c>
      <c r="AC79" s="189">
        <f>SecondRowTotals!AC79 - SecondRowRiichi!AC79 - SecondRowFold!AC79 - SecondRowChange!AC79 - SecondRowCall!AC79</f>
        <v>0</v>
      </c>
      <c r="AD79" s="189">
        <f>SecondRowTotals!AD79 - SecondRowRiichi!AD79 - SecondRowFold!AD79 - SecondRowChange!AD79 - SecondRowCall!AD79</f>
        <v>0</v>
      </c>
      <c r="AE79" s="189">
        <f>SecondRowTotals!AE79 - SecondRowRiichi!AE79 - SecondRowFold!AE79 - SecondRowChange!AE79 - SecondRowCall!AE79</f>
        <v>0</v>
      </c>
      <c r="AF79" s="189">
        <f>SecondRowTotals!AF79 - SecondRowRiichi!AF79 - SecondRowFold!AF79 - SecondRowChange!AF79 - SecondRowCall!AF79</f>
        <v>0</v>
      </c>
      <c r="AG79" s="189">
        <f>SecondRowTotals!AG79 - SecondRowRiichi!AG79 - SecondRowFold!AG79 - SecondRowChange!AG79 - SecondRowCall!AG79</f>
        <v>0</v>
      </c>
      <c r="AH79" s="189">
        <f>SecondRowTotals!AH79 - SecondRowRiichi!AH79 - SecondRowFold!AH79 - SecondRowChange!AH79 - SecondRowCall!AH79</f>
        <v>0</v>
      </c>
      <c r="AI79" s="189">
        <f>SecondRowTotals!AI79 - SecondRowRiichi!AI79 - SecondRowFold!AI79 - SecondRowChange!AI79 - SecondRowCall!AI79</f>
        <v>0</v>
      </c>
      <c r="AJ79" s="189">
        <f>SecondRowTotals!AJ79 - SecondRowRiichi!AJ79 - SecondRowFold!AJ79 - SecondRowChange!AJ79 - SecondRowCall!AJ79</f>
        <v>0</v>
      </c>
      <c r="AK79" s="189">
        <f>SecondRowTotals!AK79 - SecondRowRiichi!AK79 - SecondRowFold!AK79 - SecondRowChange!AK79 - SecondRowCall!AK79</f>
        <v>0</v>
      </c>
      <c r="AL79" s="189">
        <f>SecondRowTotals!AL79 - SecondRowRiichi!AL79 - SecondRowFold!AL79 - SecondRowChange!AL79 - SecondRowCall!AL79</f>
        <v>0</v>
      </c>
      <c r="AM79" s="189">
        <f>SecondRowTotals!AM79 - SecondRowRiichi!AM79 - SecondRowFold!AM79 - SecondRowChange!AM79 - SecondRowCall!AM79</f>
        <v>0</v>
      </c>
      <c r="AN79" s="189">
        <f>SecondRowTotals!AN79 - SecondRowRiichi!AN79 - SecondRowFold!AN79 - SecondRowChange!AN79 - SecondRowCall!AN79</f>
        <v>0</v>
      </c>
      <c r="AO79" s="189">
        <f>SecondRowTotals!AO79 - SecondRowRiichi!AO79 - SecondRowFold!AO79 - SecondRowChange!AO79 - SecondRowCall!AO79</f>
        <v>0</v>
      </c>
      <c r="AP79" s="189">
        <f>SecondRowTotals!AP79 - SecondRowRiichi!AP79 - SecondRowFold!AP79 - SecondRowChange!AP79 - SecondRowCall!AP79</f>
        <v>0</v>
      </c>
    </row>
    <row r="80">
      <c r="A80" s="187" t="s">
        <v>213</v>
      </c>
      <c r="B80" s="189">
        <f>SecondRowTotals!B80 - SecondRowRiichi!B80 - SecondRowFold!B80 - SecondRowChange!B80 - SecondRowCall!B80</f>
        <v>121</v>
      </c>
      <c r="C80" s="189">
        <f>SecondRowTotals!C80 - SecondRowRiichi!C80 - SecondRowFold!C80 - SecondRowChange!C80 - SecondRowCall!C80</f>
        <v>0</v>
      </c>
      <c r="D80" s="189">
        <f>SecondRowTotals!D80 - SecondRowRiichi!D80 - SecondRowFold!D80 - SecondRowChange!D80 - SecondRowCall!D80</f>
        <v>0</v>
      </c>
      <c r="E80" s="189">
        <f>SecondRowTotals!E80 - SecondRowRiichi!E80 - SecondRowFold!E80 - SecondRowChange!E80 - SecondRowCall!E80</f>
        <v>0</v>
      </c>
      <c r="F80" s="189">
        <f>SecondRowTotals!F80 - SecondRowRiichi!F80 - SecondRowFold!F80 - SecondRowChange!F80 - SecondRowCall!F80</f>
        <v>0</v>
      </c>
      <c r="G80" s="189">
        <f>SecondRowTotals!G80 - SecondRowRiichi!G80 - SecondRowFold!G80 - SecondRowChange!G80 - SecondRowCall!G80</f>
        <v>0</v>
      </c>
      <c r="H80" s="189">
        <f>SecondRowTotals!H80 - SecondRowRiichi!H80 - SecondRowFold!H80 - SecondRowChange!H80 - SecondRowCall!H80</f>
        <v>17</v>
      </c>
      <c r="I80" s="189">
        <f>SecondRowTotals!I80 - SecondRowRiichi!I80 - SecondRowFold!I80 - SecondRowChange!I80 - SecondRowCall!I80</f>
        <v>38</v>
      </c>
      <c r="J80" s="189">
        <f>SecondRowTotals!J80 - SecondRowRiichi!J80 - SecondRowFold!J80 - SecondRowChange!J80 - SecondRowCall!J80</f>
        <v>23</v>
      </c>
      <c r="K80" s="189">
        <f>SecondRowTotals!K80 - SecondRowRiichi!K80 - SecondRowFold!K80 - SecondRowChange!K80 - SecondRowCall!K80</f>
        <v>34</v>
      </c>
      <c r="L80" s="189">
        <f>SecondRowTotals!L80 - SecondRowRiichi!L80 - SecondRowFold!L80 - SecondRowChange!L80 - SecondRowCall!L80</f>
        <v>9</v>
      </c>
      <c r="M80" s="189">
        <f>SecondRowTotals!M80 - SecondRowRiichi!M80 - SecondRowFold!M80 - SecondRowChange!M80 - SecondRowCall!M80</f>
        <v>0</v>
      </c>
      <c r="N80" s="189">
        <f>SecondRowTotals!N80 - SecondRowRiichi!N80 - SecondRowFold!N80 - SecondRowChange!N80 - SecondRowCall!N80</f>
        <v>0</v>
      </c>
      <c r="O80" s="189">
        <f>SecondRowTotals!O80 - SecondRowRiichi!O80 - SecondRowFold!O80 - SecondRowChange!O80 - SecondRowCall!O80</f>
        <v>0</v>
      </c>
      <c r="P80" s="189">
        <f>SecondRowTotals!P80 - SecondRowRiichi!P80 - SecondRowFold!P80 - SecondRowChange!P80 - SecondRowCall!P80</f>
        <v>0</v>
      </c>
      <c r="Q80" s="189">
        <f>SecondRowTotals!Q80 - SecondRowRiichi!Q80 - SecondRowFold!Q80 - SecondRowChange!Q80 - SecondRowCall!Q80</f>
        <v>0</v>
      </c>
      <c r="R80" s="189">
        <f>SecondRowTotals!R80 - SecondRowRiichi!R80 - SecondRowFold!R80 - SecondRowChange!R80 - SecondRowCall!R80</f>
        <v>0</v>
      </c>
      <c r="S80" s="189">
        <f>SecondRowTotals!S80 - SecondRowRiichi!S80 - SecondRowFold!S80 - SecondRowChange!S80 - SecondRowCall!S80</f>
        <v>0</v>
      </c>
      <c r="T80" s="189">
        <f>SecondRowTotals!T80 - SecondRowRiichi!T80 - SecondRowFold!T80 - SecondRowChange!T80 - SecondRowCall!T80</f>
        <v>0</v>
      </c>
      <c r="U80" s="189">
        <f>SecondRowTotals!U80 - SecondRowRiichi!U80 - SecondRowFold!U80 - SecondRowChange!U80 - SecondRowCall!U80</f>
        <v>0</v>
      </c>
      <c r="V80" s="189">
        <f>SecondRowTotals!V80 - SecondRowRiichi!V80 - SecondRowFold!V80 - SecondRowChange!V80 - SecondRowCall!V80</f>
        <v>0</v>
      </c>
      <c r="W80" s="189">
        <f>SecondRowTotals!W80 - SecondRowRiichi!W80 - SecondRowFold!W80 - SecondRowChange!W80 - SecondRowCall!W80</f>
        <v>0</v>
      </c>
      <c r="X80" s="189">
        <f>SecondRowTotals!X80 - SecondRowRiichi!X80 - SecondRowFold!X80 - SecondRowChange!X80 - SecondRowCall!X80</f>
        <v>0</v>
      </c>
      <c r="Y80" s="189">
        <f>SecondRowTotals!Y80 - SecondRowRiichi!Y80 - SecondRowFold!Y80 - SecondRowChange!Y80 - SecondRowCall!Y80</f>
        <v>0</v>
      </c>
      <c r="Z80" s="189">
        <f>SecondRowTotals!Z80 - SecondRowRiichi!Z80 - SecondRowFold!Z80 - SecondRowChange!Z80 - SecondRowCall!Z80</f>
        <v>0</v>
      </c>
      <c r="AA80" s="189">
        <f>SecondRowTotals!AA80 - SecondRowRiichi!AA80 - SecondRowFold!AA80 - SecondRowChange!AA80 - SecondRowCall!AA80</f>
        <v>0</v>
      </c>
      <c r="AB80" s="189">
        <f>SecondRowTotals!AB80 - SecondRowRiichi!AB80 - SecondRowFold!AB80 - SecondRowChange!AB80 - SecondRowCall!AB80</f>
        <v>0</v>
      </c>
      <c r="AC80" s="189">
        <f>SecondRowTotals!AC80 - SecondRowRiichi!AC80 - SecondRowFold!AC80 - SecondRowChange!AC80 - SecondRowCall!AC80</f>
        <v>0</v>
      </c>
      <c r="AD80" s="189">
        <f>SecondRowTotals!AD80 - SecondRowRiichi!AD80 - SecondRowFold!AD80 - SecondRowChange!AD80 - SecondRowCall!AD80</f>
        <v>0</v>
      </c>
      <c r="AE80" s="189">
        <f>SecondRowTotals!AE80 - SecondRowRiichi!AE80 - SecondRowFold!AE80 - SecondRowChange!AE80 - SecondRowCall!AE80</f>
        <v>0</v>
      </c>
      <c r="AF80" s="189">
        <f>SecondRowTotals!AF80 - SecondRowRiichi!AF80 - SecondRowFold!AF80 - SecondRowChange!AF80 - SecondRowCall!AF80</f>
        <v>0</v>
      </c>
      <c r="AG80" s="189">
        <f>SecondRowTotals!AG80 - SecondRowRiichi!AG80 - SecondRowFold!AG80 - SecondRowChange!AG80 - SecondRowCall!AG80</f>
        <v>0</v>
      </c>
      <c r="AH80" s="189">
        <f>SecondRowTotals!AH80 - SecondRowRiichi!AH80 - SecondRowFold!AH80 - SecondRowChange!AH80 - SecondRowCall!AH80</f>
        <v>0</v>
      </c>
      <c r="AI80" s="189">
        <f>SecondRowTotals!AI80 - SecondRowRiichi!AI80 - SecondRowFold!AI80 - SecondRowChange!AI80 - SecondRowCall!AI80</f>
        <v>0</v>
      </c>
      <c r="AJ80" s="189">
        <f>SecondRowTotals!AJ80 - SecondRowRiichi!AJ80 - SecondRowFold!AJ80 - SecondRowChange!AJ80 - SecondRowCall!AJ80</f>
        <v>0</v>
      </c>
      <c r="AK80" s="189">
        <f>SecondRowTotals!AK80 - SecondRowRiichi!AK80 - SecondRowFold!AK80 - SecondRowChange!AK80 - SecondRowCall!AK80</f>
        <v>0</v>
      </c>
      <c r="AL80" s="189">
        <f>SecondRowTotals!AL80 - SecondRowRiichi!AL80 - SecondRowFold!AL80 - SecondRowChange!AL80 - SecondRowCall!AL80</f>
        <v>0</v>
      </c>
      <c r="AM80" s="189">
        <f>SecondRowTotals!AM80 - SecondRowRiichi!AM80 - SecondRowFold!AM80 - SecondRowChange!AM80 - SecondRowCall!AM80</f>
        <v>0</v>
      </c>
      <c r="AN80" s="189">
        <f>SecondRowTotals!AN80 - SecondRowRiichi!AN80 - SecondRowFold!AN80 - SecondRowChange!AN80 - SecondRowCall!AN80</f>
        <v>0</v>
      </c>
      <c r="AO80" s="189">
        <f>SecondRowTotals!AO80 - SecondRowRiichi!AO80 - SecondRowFold!AO80 - SecondRowChange!AO80 - SecondRowCall!AO80</f>
        <v>0</v>
      </c>
      <c r="AP80" s="189">
        <f>SecondRowTotals!AP80 - SecondRowRiichi!AP80 - SecondRowFold!AP80 - SecondRowChange!AP80 - SecondRowCall!AP80</f>
        <v>0</v>
      </c>
    </row>
    <row r="81">
      <c r="A81" s="187" t="s">
        <v>214</v>
      </c>
      <c r="B81" s="189">
        <f>SecondRowTotals!B81 - SecondRowRiichi!B81 - SecondRowFold!B81 - SecondRowChange!B81 - SecondRowCall!B81</f>
        <v>6</v>
      </c>
      <c r="C81" s="189">
        <f>SecondRowTotals!C81 - SecondRowRiichi!C81 - SecondRowFold!C81 - SecondRowChange!C81 - SecondRowCall!C81</f>
        <v>0</v>
      </c>
      <c r="D81" s="189">
        <f>SecondRowTotals!D81 - SecondRowRiichi!D81 - SecondRowFold!D81 - SecondRowChange!D81 - SecondRowCall!D81</f>
        <v>0</v>
      </c>
      <c r="E81" s="189">
        <f>SecondRowTotals!E81 - SecondRowRiichi!E81 - SecondRowFold!E81 - SecondRowChange!E81 - SecondRowCall!E81</f>
        <v>0</v>
      </c>
      <c r="F81" s="189">
        <f>SecondRowTotals!F81 - SecondRowRiichi!F81 - SecondRowFold!F81 - SecondRowChange!F81 - SecondRowCall!F81</f>
        <v>0</v>
      </c>
      <c r="G81" s="189">
        <f>SecondRowTotals!G81 - SecondRowRiichi!G81 - SecondRowFold!G81 - SecondRowChange!G81 - SecondRowCall!G81</f>
        <v>0</v>
      </c>
      <c r="H81" s="189">
        <f>SecondRowTotals!H81 - SecondRowRiichi!H81 - SecondRowFold!H81 - SecondRowChange!H81 - SecondRowCall!H81</f>
        <v>0</v>
      </c>
      <c r="I81" s="189">
        <f>SecondRowTotals!I81 - SecondRowRiichi!I81 - SecondRowFold!I81 - SecondRowChange!I81 - SecondRowCall!I81</f>
        <v>0</v>
      </c>
      <c r="J81" s="189">
        <f>SecondRowTotals!J81 - SecondRowRiichi!J81 - SecondRowFold!J81 - SecondRowChange!J81 - SecondRowCall!J81</f>
        <v>1</v>
      </c>
      <c r="K81" s="189">
        <f>SecondRowTotals!K81 - SecondRowRiichi!K81 - SecondRowFold!K81 - SecondRowChange!K81 - SecondRowCall!K81</f>
        <v>3</v>
      </c>
      <c r="L81" s="189">
        <f>SecondRowTotals!L81 - SecondRowRiichi!L81 - SecondRowFold!L81 - SecondRowChange!L81 - SecondRowCall!L81</f>
        <v>1</v>
      </c>
      <c r="M81" s="189">
        <f>SecondRowTotals!M81 - SecondRowRiichi!M81 - SecondRowFold!M81 - SecondRowChange!M81 - SecondRowCall!M81</f>
        <v>1</v>
      </c>
      <c r="N81" s="189">
        <f>SecondRowTotals!N81 - SecondRowRiichi!N81 - SecondRowFold!N81 - SecondRowChange!N81 - SecondRowCall!N81</f>
        <v>0</v>
      </c>
      <c r="O81" s="189">
        <f>SecondRowTotals!O81 - SecondRowRiichi!O81 - SecondRowFold!O81 - SecondRowChange!O81 - SecondRowCall!O81</f>
        <v>0</v>
      </c>
      <c r="P81" s="189">
        <f>SecondRowTotals!P81 - SecondRowRiichi!P81 - SecondRowFold!P81 - SecondRowChange!P81 - SecondRowCall!P81</f>
        <v>0</v>
      </c>
      <c r="Q81" s="189">
        <f>SecondRowTotals!Q81 - SecondRowRiichi!Q81 - SecondRowFold!Q81 - SecondRowChange!Q81 - SecondRowCall!Q81</f>
        <v>0</v>
      </c>
      <c r="R81" s="189">
        <f>SecondRowTotals!R81 - SecondRowRiichi!R81 - SecondRowFold!R81 - SecondRowChange!R81 - SecondRowCall!R81</f>
        <v>0</v>
      </c>
      <c r="S81" s="189">
        <f>SecondRowTotals!S81 - SecondRowRiichi!S81 - SecondRowFold!S81 - SecondRowChange!S81 - SecondRowCall!S81</f>
        <v>0</v>
      </c>
      <c r="T81" s="189">
        <f>SecondRowTotals!T81 - SecondRowRiichi!T81 - SecondRowFold!T81 - SecondRowChange!T81 - SecondRowCall!T81</f>
        <v>0</v>
      </c>
      <c r="U81" s="189">
        <f>SecondRowTotals!U81 - SecondRowRiichi!U81 - SecondRowFold!U81 - SecondRowChange!U81 - SecondRowCall!U81</f>
        <v>0</v>
      </c>
      <c r="V81" s="189">
        <f>SecondRowTotals!V81 - SecondRowRiichi!V81 - SecondRowFold!V81 - SecondRowChange!V81 - SecondRowCall!V81</f>
        <v>0</v>
      </c>
      <c r="W81" s="189">
        <f>SecondRowTotals!W81 - SecondRowRiichi!W81 - SecondRowFold!W81 - SecondRowChange!W81 - SecondRowCall!W81</f>
        <v>0</v>
      </c>
      <c r="X81" s="189">
        <f>SecondRowTotals!X81 - SecondRowRiichi!X81 - SecondRowFold!X81 - SecondRowChange!X81 - SecondRowCall!X81</f>
        <v>0</v>
      </c>
      <c r="Y81" s="189">
        <f>SecondRowTotals!Y81 - SecondRowRiichi!Y81 - SecondRowFold!Y81 - SecondRowChange!Y81 - SecondRowCall!Y81</f>
        <v>0</v>
      </c>
      <c r="Z81" s="189">
        <f>SecondRowTotals!Z81 - SecondRowRiichi!Z81 - SecondRowFold!Z81 - SecondRowChange!Z81 - SecondRowCall!Z81</f>
        <v>0</v>
      </c>
      <c r="AA81" s="189">
        <f>SecondRowTotals!AA81 - SecondRowRiichi!AA81 - SecondRowFold!AA81 - SecondRowChange!AA81 - SecondRowCall!AA81</f>
        <v>0</v>
      </c>
      <c r="AB81" s="189">
        <f>SecondRowTotals!AB81 - SecondRowRiichi!AB81 - SecondRowFold!AB81 - SecondRowChange!AB81 - SecondRowCall!AB81</f>
        <v>0</v>
      </c>
      <c r="AC81" s="189">
        <f>SecondRowTotals!AC81 - SecondRowRiichi!AC81 - SecondRowFold!AC81 - SecondRowChange!AC81 - SecondRowCall!AC81</f>
        <v>0</v>
      </c>
      <c r="AD81" s="189">
        <f>SecondRowTotals!AD81 - SecondRowRiichi!AD81 - SecondRowFold!AD81 - SecondRowChange!AD81 - SecondRowCall!AD81</f>
        <v>0</v>
      </c>
      <c r="AE81" s="189">
        <f>SecondRowTotals!AE81 - SecondRowRiichi!AE81 - SecondRowFold!AE81 - SecondRowChange!AE81 - SecondRowCall!AE81</f>
        <v>0</v>
      </c>
      <c r="AF81" s="189">
        <f>SecondRowTotals!AF81 - SecondRowRiichi!AF81 - SecondRowFold!AF81 - SecondRowChange!AF81 - SecondRowCall!AF81</f>
        <v>0</v>
      </c>
      <c r="AG81" s="189">
        <f>SecondRowTotals!AG81 - SecondRowRiichi!AG81 - SecondRowFold!AG81 - SecondRowChange!AG81 - SecondRowCall!AG81</f>
        <v>0</v>
      </c>
      <c r="AH81" s="189">
        <f>SecondRowTotals!AH81 - SecondRowRiichi!AH81 - SecondRowFold!AH81 - SecondRowChange!AH81 - SecondRowCall!AH81</f>
        <v>0</v>
      </c>
      <c r="AI81" s="189">
        <f>SecondRowTotals!AI81 - SecondRowRiichi!AI81 - SecondRowFold!AI81 - SecondRowChange!AI81 - SecondRowCall!AI81</f>
        <v>0</v>
      </c>
      <c r="AJ81" s="189">
        <f>SecondRowTotals!AJ81 - SecondRowRiichi!AJ81 - SecondRowFold!AJ81 - SecondRowChange!AJ81 - SecondRowCall!AJ81</f>
        <v>0</v>
      </c>
      <c r="AK81" s="189">
        <f>SecondRowTotals!AK81 - SecondRowRiichi!AK81 - SecondRowFold!AK81 - SecondRowChange!AK81 - SecondRowCall!AK81</f>
        <v>0</v>
      </c>
      <c r="AL81" s="189">
        <f>SecondRowTotals!AL81 - SecondRowRiichi!AL81 - SecondRowFold!AL81 - SecondRowChange!AL81 - SecondRowCall!AL81</f>
        <v>0</v>
      </c>
      <c r="AM81" s="189">
        <f>SecondRowTotals!AM81 - SecondRowRiichi!AM81 - SecondRowFold!AM81 - SecondRowChange!AM81 - SecondRowCall!AM81</f>
        <v>0</v>
      </c>
      <c r="AN81" s="189">
        <f>SecondRowTotals!AN81 - SecondRowRiichi!AN81 - SecondRowFold!AN81 - SecondRowChange!AN81 - SecondRowCall!AN81</f>
        <v>0</v>
      </c>
      <c r="AO81" s="189">
        <f>SecondRowTotals!AO81 - SecondRowRiichi!AO81 - SecondRowFold!AO81 - SecondRowChange!AO81 - SecondRowCall!AO81</f>
        <v>0</v>
      </c>
      <c r="AP81" s="189">
        <f>SecondRowTotals!AP81 - SecondRowRiichi!AP81 - SecondRowFold!AP81 - SecondRowChange!AP81 - SecondRowCall!AP81</f>
        <v>0</v>
      </c>
    </row>
    <row r="82">
      <c r="A82" s="187" t="s">
        <v>215</v>
      </c>
      <c r="B82" s="189">
        <f>SecondRowTotals!B82 - SecondRowRiichi!B82 - SecondRowFold!B82 - SecondRowChange!B82 - SecondRowCall!B82</f>
        <v>157</v>
      </c>
      <c r="C82" s="189">
        <f>SecondRowTotals!C82 - SecondRowRiichi!C82 - SecondRowFold!C82 - SecondRowChange!C82 - SecondRowCall!C82</f>
        <v>0</v>
      </c>
      <c r="D82" s="189">
        <f>SecondRowTotals!D82 - SecondRowRiichi!D82 - SecondRowFold!D82 - SecondRowChange!D82 - SecondRowCall!D82</f>
        <v>0</v>
      </c>
      <c r="E82" s="189">
        <f>SecondRowTotals!E82 - SecondRowRiichi!E82 - SecondRowFold!E82 - SecondRowChange!E82 - SecondRowCall!E82</f>
        <v>0</v>
      </c>
      <c r="F82" s="189">
        <f>SecondRowTotals!F82 - SecondRowRiichi!F82 - SecondRowFold!F82 - SecondRowChange!F82 - SecondRowCall!F82</f>
        <v>0</v>
      </c>
      <c r="G82" s="189">
        <f>SecondRowTotals!G82 - SecondRowRiichi!G82 - SecondRowFold!G82 - SecondRowChange!G82 - SecondRowCall!G82</f>
        <v>0</v>
      </c>
      <c r="H82" s="189">
        <f>SecondRowTotals!H82 - SecondRowRiichi!H82 - SecondRowFold!H82 - SecondRowChange!H82 - SecondRowCall!H82</f>
        <v>25</v>
      </c>
      <c r="I82" s="189">
        <f>SecondRowTotals!I82 - SecondRowRiichi!I82 - SecondRowFold!I82 - SecondRowChange!I82 - SecondRowCall!I82</f>
        <v>35</v>
      </c>
      <c r="J82" s="189">
        <f>SecondRowTotals!J82 - SecondRowRiichi!J82 - SecondRowFold!J82 - SecondRowChange!J82 - SecondRowCall!J82</f>
        <v>49</v>
      </c>
      <c r="K82" s="189">
        <f>SecondRowTotals!K82 - SecondRowRiichi!K82 - SecondRowFold!K82 - SecondRowChange!K82 - SecondRowCall!K82</f>
        <v>33</v>
      </c>
      <c r="L82" s="189">
        <f>SecondRowTotals!L82 - SecondRowRiichi!L82 - SecondRowFold!L82 - SecondRowChange!L82 - SecondRowCall!L82</f>
        <v>14</v>
      </c>
      <c r="M82" s="189">
        <f>SecondRowTotals!M82 - SecondRowRiichi!M82 - SecondRowFold!M82 - SecondRowChange!M82 - SecondRowCall!M82</f>
        <v>0</v>
      </c>
      <c r="N82" s="189">
        <f>SecondRowTotals!N82 - SecondRowRiichi!N82 - SecondRowFold!N82 - SecondRowChange!N82 - SecondRowCall!N82</f>
        <v>1</v>
      </c>
      <c r="O82" s="189">
        <f>SecondRowTotals!O82 - SecondRowRiichi!O82 - SecondRowFold!O82 - SecondRowChange!O82 - SecondRowCall!O82</f>
        <v>0</v>
      </c>
      <c r="P82" s="189">
        <f>SecondRowTotals!P82 - SecondRowRiichi!P82 - SecondRowFold!P82 - SecondRowChange!P82 - SecondRowCall!P82</f>
        <v>0</v>
      </c>
      <c r="Q82" s="189">
        <f>SecondRowTotals!Q82 - SecondRowRiichi!Q82 - SecondRowFold!Q82 - SecondRowChange!Q82 - SecondRowCall!Q82</f>
        <v>0</v>
      </c>
      <c r="R82" s="189">
        <f>SecondRowTotals!R82 - SecondRowRiichi!R82 - SecondRowFold!R82 - SecondRowChange!R82 - SecondRowCall!R82</f>
        <v>0</v>
      </c>
      <c r="S82" s="189">
        <f>SecondRowTotals!S82 - SecondRowRiichi!S82 - SecondRowFold!S82 - SecondRowChange!S82 - SecondRowCall!S82</f>
        <v>0</v>
      </c>
      <c r="T82" s="189">
        <f>SecondRowTotals!T82 - SecondRowRiichi!T82 - SecondRowFold!T82 - SecondRowChange!T82 - SecondRowCall!T82</f>
        <v>0</v>
      </c>
      <c r="U82" s="189">
        <f>SecondRowTotals!U82 - SecondRowRiichi!U82 - SecondRowFold!U82 - SecondRowChange!U82 - SecondRowCall!U82</f>
        <v>0</v>
      </c>
      <c r="V82" s="189">
        <f>SecondRowTotals!V82 - SecondRowRiichi!V82 - SecondRowFold!V82 - SecondRowChange!V82 - SecondRowCall!V82</f>
        <v>0</v>
      </c>
      <c r="W82" s="189">
        <f>SecondRowTotals!W82 - SecondRowRiichi!W82 - SecondRowFold!W82 - SecondRowChange!W82 - SecondRowCall!W82</f>
        <v>0</v>
      </c>
      <c r="X82" s="189">
        <f>SecondRowTotals!X82 - SecondRowRiichi!X82 - SecondRowFold!X82 - SecondRowChange!X82 - SecondRowCall!X82</f>
        <v>0</v>
      </c>
      <c r="Y82" s="189">
        <f>SecondRowTotals!Y82 - SecondRowRiichi!Y82 - SecondRowFold!Y82 - SecondRowChange!Y82 - SecondRowCall!Y82</f>
        <v>0</v>
      </c>
      <c r="Z82" s="189">
        <f>SecondRowTotals!Z82 - SecondRowRiichi!Z82 - SecondRowFold!Z82 - SecondRowChange!Z82 - SecondRowCall!Z82</f>
        <v>0</v>
      </c>
      <c r="AA82" s="189">
        <f>SecondRowTotals!AA82 - SecondRowRiichi!AA82 - SecondRowFold!AA82 - SecondRowChange!AA82 - SecondRowCall!AA82</f>
        <v>0</v>
      </c>
      <c r="AB82" s="189">
        <f>SecondRowTotals!AB82 - SecondRowRiichi!AB82 - SecondRowFold!AB82 - SecondRowChange!AB82 - SecondRowCall!AB82</f>
        <v>0</v>
      </c>
      <c r="AC82" s="189">
        <f>SecondRowTotals!AC82 - SecondRowRiichi!AC82 - SecondRowFold!AC82 - SecondRowChange!AC82 - SecondRowCall!AC82</f>
        <v>0</v>
      </c>
      <c r="AD82" s="189">
        <f>SecondRowTotals!AD82 - SecondRowRiichi!AD82 - SecondRowFold!AD82 - SecondRowChange!AD82 - SecondRowCall!AD82</f>
        <v>0</v>
      </c>
      <c r="AE82" s="189">
        <f>SecondRowTotals!AE82 - SecondRowRiichi!AE82 - SecondRowFold!AE82 - SecondRowChange!AE82 - SecondRowCall!AE82</f>
        <v>0</v>
      </c>
      <c r="AF82" s="189">
        <f>SecondRowTotals!AF82 - SecondRowRiichi!AF82 - SecondRowFold!AF82 - SecondRowChange!AF82 - SecondRowCall!AF82</f>
        <v>0</v>
      </c>
      <c r="AG82" s="189">
        <f>SecondRowTotals!AG82 - SecondRowRiichi!AG82 - SecondRowFold!AG82 - SecondRowChange!AG82 - SecondRowCall!AG82</f>
        <v>0</v>
      </c>
      <c r="AH82" s="189">
        <f>SecondRowTotals!AH82 - SecondRowRiichi!AH82 - SecondRowFold!AH82 - SecondRowChange!AH82 - SecondRowCall!AH82</f>
        <v>0</v>
      </c>
      <c r="AI82" s="189">
        <f>SecondRowTotals!AI82 - SecondRowRiichi!AI82 - SecondRowFold!AI82 - SecondRowChange!AI82 - SecondRowCall!AI82</f>
        <v>0</v>
      </c>
      <c r="AJ82" s="189">
        <f>SecondRowTotals!AJ82 - SecondRowRiichi!AJ82 - SecondRowFold!AJ82 - SecondRowChange!AJ82 - SecondRowCall!AJ82</f>
        <v>0</v>
      </c>
      <c r="AK82" s="189">
        <f>SecondRowTotals!AK82 - SecondRowRiichi!AK82 - SecondRowFold!AK82 - SecondRowChange!AK82 - SecondRowCall!AK82</f>
        <v>0</v>
      </c>
      <c r="AL82" s="189">
        <f>SecondRowTotals!AL82 - SecondRowRiichi!AL82 - SecondRowFold!AL82 - SecondRowChange!AL82 - SecondRowCall!AL82</f>
        <v>0</v>
      </c>
      <c r="AM82" s="189">
        <f>SecondRowTotals!AM82 - SecondRowRiichi!AM82 - SecondRowFold!AM82 - SecondRowChange!AM82 - SecondRowCall!AM82</f>
        <v>0</v>
      </c>
      <c r="AN82" s="189">
        <f>SecondRowTotals!AN82 - SecondRowRiichi!AN82 - SecondRowFold!AN82 - SecondRowChange!AN82 - SecondRowCall!AN82</f>
        <v>0</v>
      </c>
      <c r="AO82" s="189">
        <f>SecondRowTotals!AO82 - SecondRowRiichi!AO82 - SecondRowFold!AO82 - SecondRowChange!AO82 - SecondRowCall!AO82</f>
        <v>0</v>
      </c>
      <c r="AP82" s="189">
        <f>SecondRowTotals!AP82 - SecondRowRiichi!AP82 - SecondRowFold!AP82 - SecondRowChange!AP82 - SecondRowCall!AP82</f>
        <v>0</v>
      </c>
    </row>
    <row r="83">
      <c r="A83" s="187" t="s">
        <v>216</v>
      </c>
      <c r="B83" s="189">
        <f>SecondRowTotals!B83 - SecondRowRiichi!B83 - SecondRowFold!B83 - SecondRowChange!B83 - SecondRowCall!B83</f>
        <v>5</v>
      </c>
      <c r="C83" s="189">
        <f>SecondRowTotals!C83 - SecondRowRiichi!C83 - SecondRowFold!C83 - SecondRowChange!C83 - SecondRowCall!C83</f>
        <v>0</v>
      </c>
      <c r="D83" s="189">
        <f>SecondRowTotals!D83 - SecondRowRiichi!D83 - SecondRowFold!D83 - SecondRowChange!D83 - SecondRowCall!D83</f>
        <v>0</v>
      </c>
      <c r="E83" s="189">
        <f>SecondRowTotals!E83 - SecondRowRiichi!E83 - SecondRowFold!E83 - SecondRowChange!E83 - SecondRowCall!E83</f>
        <v>0</v>
      </c>
      <c r="F83" s="189">
        <f>SecondRowTotals!F83 - SecondRowRiichi!F83 - SecondRowFold!F83 - SecondRowChange!F83 - SecondRowCall!F83</f>
        <v>0</v>
      </c>
      <c r="G83" s="189">
        <f>SecondRowTotals!G83 - SecondRowRiichi!G83 - SecondRowFold!G83 - SecondRowChange!G83 - SecondRowCall!G83</f>
        <v>0</v>
      </c>
      <c r="H83" s="189">
        <f>SecondRowTotals!H83 - SecondRowRiichi!H83 - SecondRowFold!H83 - SecondRowChange!H83 - SecondRowCall!H83</f>
        <v>0</v>
      </c>
      <c r="I83" s="189">
        <f>SecondRowTotals!I83 - SecondRowRiichi!I83 - SecondRowFold!I83 - SecondRowChange!I83 - SecondRowCall!I83</f>
        <v>0</v>
      </c>
      <c r="J83" s="189">
        <f>SecondRowTotals!J83 - SecondRowRiichi!J83 - SecondRowFold!J83 - SecondRowChange!J83 - SecondRowCall!J83</f>
        <v>0</v>
      </c>
      <c r="K83" s="189">
        <f>SecondRowTotals!K83 - SecondRowRiichi!K83 - SecondRowFold!K83 - SecondRowChange!K83 - SecondRowCall!K83</f>
        <v>0</v>
      </c>
      <c r="L83" s="189">
        <f>SecondRowTotals!L83 - SecondRowRiichi!L83 - SecondRowFold!L83 - SecondRowChange!L83 - SecondRowCall!L83</f>
        <v>3</v>
      </c>
      <c r="M83" s="189">
        <f>SecondRowTotals!M83 - SecondRowRiichi!M83 - SecondRowFold!M83 - SecondRowChange!M83 - SecondRowCall!M83</f>
        <v>2</v>
      </c>
      <c r="N83" s="189">
        <f>SecondRowTotals!N83 - SecondRowRiichi!N83 - SecondRowFold!N83 - SecondRowChange!N83 - SecondRowCall!N83</f>
        <v>0</v>
      </c>
      <c r="O83" s="189">
        <f>SecondRowTotals!O83 - SecondRowRiichi!O83 - SecondRowFold!O83 - SecondRowChange!O83 - SecondRowCall!O83</f>
        <v>0</v>
      </c>
      <c r="P83" s="189">
        <f>SecondRowTotals!P83 - SecondRowRiichi!P83 - SecondRowFold!P83 - SecondRowChange!P83 - SecondRowCall!P83</f>
        <v>0</v>
      </c>
      <c r="Q83" s="189">
        <f>SecondRowTotals!Q83 - SecondRowRiichi!Q83 - SecondRowFold!Q83 - SecondRowChange!Q83 - SecondRowCall!Q83</f>
        <v>0</v>
      </c>
      <c r="R83" s="189">
        <f>SecondRowTotals!R83 - SecondRowRiichi!R83 - SecondRowFold!R83 - SecondRowChange!R83 - SecondRowCall!R83</f>
        <v>0</v>
      </c>
      <c r="S83" s="189">
        <f>SecondRowTotals!S83 - SecondRowRiichi!S83 - SecondRowFold!S83 - SecondRowChange!S83 - SecondRowCall!S83</f>
        <v>0</v>
      </c>
      <c r="T83" s="189">
        <f>SecondRowTotals!T83 - SecondRowRiichi!T83 - SecondRowFold!T83 - SecondRowChange!T83 - SecondRowCall!T83</f>
        <v>0</v>
      </c>
      <c r="U83" s="189">
        <f>SecondRowTotals!U83 - SecondRowRiichi!U83 - SecondRowFold!U83 - SecondRowChange!U83 - SecondRowCall!U83</f>
        <v>0</v>
      </c>
      <c r="V83" s="189">
        <f>SecondRowTotals!V83 - SecondRowRiichi!V83 - SecondRowFold!V83 - SecondRowChange!V83 - SecondRowCall!V83</f>
        <v>0</v>
      </c>
      <c r="W83" s="189">
        <f>SecondRowTotals!W83 - SecondRowRiichi!W83 - SecondRowFold!W83 - SecondRowChange!W83 - SecondRowCall!W83</f>
        <v>0</v>
      </c>
      <c r="X83" s="189">
        <f>SecondRowTotals!X83 - SecondRowRiichi!X83 - SecondRowFold!X83 - SecondRowChange!X83 - SecondRowCall!X83</f>
        <v>0</v>
      </c>
      <c r="Y83" s="189">
        <f>SecondRowTotals!Y83 - SecondRowRiichi!Y83 - SecondRowFold!Y83 - SecondRowChange!Y83 - SecondRowCall!Y83</f>
        <v>0</v>
      </c>
      <c r="Z83" s="189">
        <f>SecondRowTotals!Z83 - SecondRowRiichi!Z83 - SecondRowFold!Z83 - SecondRowChange!Z83 - SecondRowCall!Z83</f>
        <v>0</v>
      </c>
      <c r="AA83" s="189">
        <f>SecondRowTotals!AA83 - SecondRowRiichi!AA83 - SecondRowFold!AA83 - SecondRowChange!AA83 - SecondRowCall!AA83</f>
        <v>0</v>
      </c>
      <c r="AB83" s="189">
        <f>SecondRowTotals!AB83 - SecondRowRiichi!AB83 - SecondRowFold!AB83 - SecondRowChange!AB83 - SecondRowCall!AB83</f>
        <v>0</v>
      </c>
      <c r="AC83" s="189">
        <f>SecondRowTotals!AC83 - SecondRowRiichi!AC83 - SecondRowFold!AC83 - SecondRowChange!AC83 - SecondRowCall!AC83</f>
        <v>0</v>
      </c>
      <c r="AD83" s="189">
        <f>SecondRowTotals!AD83 - SecondRowRiichi!AD83 - SecondRowFold!AD83 - SecondRowChange!AD83 - SecondRowCall!AD83</f>
        <v>0</v>
      </c>
      <c r="AE83" s="189">
        <f>SecondRowTotals!AE83 - SecondRowRiichi!AE83 - SecondRowFold!AE83 - SecondRowChange!AE83 - SecondRowCall!AE83</f>
        <v>0</v>
      </c>
      <c r="AF83" s="189">
        <f>SecondRowTotals!AF83 - SecondRowRiichi!AF83 - SecondRowFold!AF83 - SecondRowChange!AF83 - SecondRowCall!AF83</f>
        <v>0</v>
      </c>
      <c r="AG83" s="189">
        <f>SecondRowTotals!AG83 - SecondRowRiichi!AG83 - SecondRowFold!AG83 - SecondRowChange!AG83 - SecondRowCall!AG83</f>
        <v>0</v>
      </c>
      <c r="AH83" s="189">
        <f>SecondRowTotals!AH83 - SecondRowRiichi!AH83 - SecondRowFold!AH83 - SecondRowChange!AH83 - SecondRowCall!AH83</f>
        <v>0</v>
      </c>
      <c r="AI83" s="189">
        <f>SecondRowTotals!AI83 - SecondRowRiichi!AI83 - SecondRowFold!AI83 - SecondRowChange!AI83 - SecondRowCall!AI83</f>
        <v>0</v>
      </c>
      <c r="AJ83" s="189">
        <f>SecondRowTotals!AJ83 - SecondRowRiichi!AJ83 - SecondRowFold!AJ83 - SecondRowChange!AJ83 - SecondRowCall!AJ83</f>
        <v>0</v>
      </c>
      <c r="AK83" s="189">
        <f>SecondRowTotals!AK83 - SecondRowRiichi!AK83 - SecondRowFold!AK83 - SecondRowChange!AK83 - SecondRowCall!AK83</f>
        <v>0</v>
      </c>
      <c r="AL83" s="189">
        <f>SecondRowTotals!AL83 - SecondRowRiichi!AL83 - SecondRowFold!AL83 - SecondRowChange!AL83 - SecondRowCall!AL83</f>
        <v>0</v>
      </c>
      <c r="AM83" s="189">
        <f>SecondRowTotals!AM83 - SecondRowRiichi!AM83 - SecondRowFold!AM83 - SecondRowChange!AM83 - SecondRowCall!AM83</f>
        <v>0</v>
      </c>
      <c r="AN83" s="189">
        <f>SecondRowTotals!AN83 - SecondRowRiichi!AN83 - SecondRowFold!AN83 - SecondRowChange!AN83 - SecondRowCall!AN83</f>
        <v>0</v>
      </c>
      <c r="AO83" s="189">
        <f>SecondRowTotals!AO83 - SecondRowRiichi!AO83 - SecondRowFold!AO83 - SecondRowChange!AO83 - SecondRowCall!AO83</f>
        <v>0</v>
      </c>
      <c r="AP83" s="189">
        <f>SecondRowTotals!AP83 - SecondRowRiichi!AP83 - SecondRowFold!AP83 - SecondRowChange!AP83 - SecondRowCall!AP83</f>
        <v>0</v>
      </c>
    </row>
    <row r="84">
      <c r="A84" s="187" t="s">
        <v>217</v>
      </c>
      <c r="B84" s="189">
        <f>SecondRowTotals!B84 - SecondRowRiichi!B84 - SecondRowFold!B84 - SecondRowChange!B84 - SecondRowCall!B84</f>
        <v>165</v>
      </c>
      <c r="C84" s="189">
        <f>SecondRowTotals!C84 - SecondRowRiichi!C84 - SecondRowFold!C84 - SecondRowChange!C84 - SecondRowCall!C84</f>
        <v>0</v>
      </c>
      <c r="D84" s="189">
        <f>SecondRowTotals!D84 - SecondRowRiichi!D84 - SecondRowFold!D84 - SecondRowChange!D84 - SecondRowCall!D84</f>
        <v>0</v>
      </c>
      <c r="E84" s="189">
        <f>SecondRowTotals!E84 - SecondRowRiichi!E84 - SecondRowFold!E84 - SecondRowChange!E84 - SecondRowCall!E84</f>
        <v>0</v>
      </c>
      <c r="F84" s="189">
        <f>SecondRowTotals!F84 - SecondRowRiichi!F84 - SecondRowFold!F84 - SecondRowChange!F84 - SecondRowCall!F84</f>
        <v>0</v>
      </c>
      <c r="G84" s="189">
        <f>SecondRowTotals!G84 - SecondRowRiichi!G84 - SecondRowFold!G84 - SecondRowChange!G84 - SecondRowCall!G84</f>
        <v>1</v>
      </c>
      <c r="H84" s="189">
        <f>SecondRowTotals!H84 - SecondRowRiichi!H84 - SecondRowFold!H84 - SecondRowChange!H84 - SecondRowCall!H84</f>
        <v>9</v>
      </c>
      <c r="I84" s="189">
        <f>SecondRowTotals!I84 - SecondRowRiichi!I84 - SecondRowFold!I84 - SecondRowChange!I84 - SecondRowCall!I84</f>
        <v>37</v>
      </c>
      <c r="J84" s="189">
        <f>SecondRowTotals!J84 - SecondRowRiichi!J84 - SecondRowFold!J84 - SecondRowChange!J84 - SecondRowCall!J84</f>
        <v>51</v>
      </c>
      <c r="K84" s="189">
        <f>SecondRowTotals!K84 - SecondRowRiichi!K84 - SecondRowFold!K84 - SecondRowChange!K84 - SecondRowCall!K84</f>
        <v>40</v>
      </c>
      <c r="L84" s="189">
        <f>SecondRowTotals!L84 - SecondRowRiichi!L84 - SecondRowFold!L84 - SecondRowChange!L84 - SecondRowCall!L84</f>
        <v>23</v>
      </c>
      <c r="M84" s="189">
        <f>SecondRowTotals!M84 - SecondRowRiichi!M84 - SecondRowFold!M84 - SecondRowChange!M84 - SecondRowCall!M84</f>
        <v>3</v>
      </c>
      <c r="N84" s="189">
        <f>SecondRowTotals!N84 - SecondRowRiichi!N84 - SecondRowFold!N84 - SecondRowChange!N84 - SecondRowCall!N84</f>
        <v>1</v>
      </c>
      <c r="O84" s="189">
        <f>SecondRowTotals!O84 - SecondRowRiichi!O84 - SecondRowFold!O84 - SecondRowChange!O84 - SecondRowCall!O84</f>
        <v>0</v>
      </c>
      <c r="P84" s="189">
        <f>SecondRowTotals!P84 - SecondRowRiichi!P84 - SecondRowFold!P84 - SecondRowChange!P84 - SecondRowCall!P84</f>
        <v>0</v>
      </c>
      <c r="Q84" s="189">
        <f>SecondRowTotals!Q84 - SecondRowRiichi!Q84 - SecondRowFold!Q84 - SecondRowChange!Q84 - SecondRowCall!Q84</f>
        <v>0</v>
      </c>
      <c r="R84" s="189">
        <f>SecondRowTotals!R84 - SecondRowRiichi!R84 - SecondRowFold!R84 - SecondRowChange!R84 - SecondRowCall!R84</f>
        <v>0</v>
      </c>
      <c r="S84" s="189">
        <f>SecondRowTotals!S84 - SecondRowRiichi!S84 - SecondRowFold!S84 - SecondRowChange!S84 - SecondRowCall!S84</f>
        <v>0</v>
      </c>
      <c r="T84" s="189">
        <f>SecondRowTotals!T84 - SecondRowRiichi!T84 - SecondRowFold!T84 - SecondRowChange!T84 - SecondRowCall!T84</f>
        <v>0</v>
      </c>
      <c r="U84" s="189">
        <f>SecondRowTotals!U84 - SecondRowRiichi!U84 - SecondRowFold!U84 - SecondRowChange!U84 - SecondRowCall!U84</f>
        <v>0</v>
      </c>
      <c r="V84" s="189">
        <f>SecondRowTotals!V84 - SecondRowRiichi!V84 - SecondRowFold!V84 - SecondRowChange!V84 - SecondRowCall!V84</f>
        <v>0</v>
      </c>
      <c r="W84" s="189">
        <f>SecondRowTotals!W84 - SecondRowRiichi!W84 - SecondRowFold!W84 - SecondRowChange!W84 - SecondRowCall!W84</f>
        <v>0</v>
      </c>
      <c r="X84" s="189">
        <f>SecondRowTotals!X84 - SecondRowRiichi!X84 - SecondRowFold!X84 - SecondRowChange!X84 - SecondRowCall!X84</f>
        <v>0</v>
      </c>
      <c r="Y84" s="189">
        <f>SecondRowTotals!Y84 - SecondRowRiichi!Y84 - SecondRowFold!Y84 - SecondRowChange!Y84 - SecondRowCall!Y84</f>
        <v>0</v>
      </c>
      <c r="Z84" s="189">
        <f>SecondRowTotals!Z84 - SecondRowRiichi!Z84 - SecondRowFold!Z84 - SecondRowChange!Z84 - SecondRowCall!Z84</f>
        <v>0</v>
      </c>
      <c r="AA84" s="189">
        <f>SecondRowTotals!AA84 - SecondRowRiichi!AA84 - SecondRowFold!AA84 - SecondRowChange!AA84 - SecondRowCall!AA84</f>
        <v>0</v>
      </c>
      <c r="AB84" s="189">
        <f>SecondRowTotals!AB84 - SecondRowRiichi!AB84 - SecondRowFold!AB84 - SecondRowChange!AB84 - SecondRowCall!AB84</f>
        <v>0</v>
      </c>
      <c r="AC84" s="189">
        <f>SecondRowTotals!AC84 - SecondRowRiichi!AC84 - SecondRowFold!AC84 - SecondRowChange!AC84 - SecondRowCall!AC84</f>
        <v>0</v>
      </c>
      <c r="AD84" s="189">
        <f>SecondRowTotals!AD84 - SecondRowRiichi!AD84 - SecondRowFold!AD84 - SecondRowChange!AD84 - SecondRowCall!AD84</f>
        <v>0</v>
      </c>
      <c r="AE84" s="189">
        <f>SecondRowTotals!AE84 - SecondRowRiichi!AE84 - SecondRowFold!AE84 - SecondRowChange!AE84 - SecondRowCall!AE84</f>
        <v>0</v>
      </c>
      <c r="AF84" s="189">
        <f>SecondRowTotals!AF84 - SecondRowRiichi!AF84 - SecondRowFold!AF84 - SecondRowChange!AF84 - SecondRowCall!AF84</f>
        <v>0</v>
      </c>
      <c r="AG84" s="189">
        <f>SecondRowTotals!AG84 - SecondRowRiichi!AG84 - SecondRowFold!AG84 - SecondRowChange!AG84 - SecondRowCall!AG84</f>
        <v>0</v>
      </c>
      <c r="AH84" s="189">
        <f>SecondRowTotals!AH84 - SecondRowRiichi!AH84 - SecondRowFold!AH84 - SecondRowChange!AH84 - SecondRowCall!AH84</f>
        <v>0</v>
      </c>
      <c r="AI84" s="189">
        <f>SecondRowTotals!AI84 - SecondRowRiichi!AI84 - SecondRowFold!AI84 - SecondRowChange!AI84 - SecondRowCall!AI84</f>
        <v>0</v>
      </c>
      <c r="AJ84" s="189">
        <f>SecondRowTotals!AJ84 - SecondRowRiichi!AJ84 - SecondRowFold!AJ84 - SecondRowChange!AJ84 - SecondRowCall!AJ84</f>
        <v>0</v>
      </c>
      <c r="AK84" s="189">
        <f>SecondRowTotals!AK84 - SecondRowRiichi!AK84 - SecondRowFold!AK84 - SecondRowChange!AK84 - SecondRowCall!AK84</f>
        <v>0</v>
      </c>
      <c r="AL84" s="189">
        <f>SecondRowTotals!AL84 - SecondRowRiichi!AL84 - SecondRowFold!AL84 - SecondRowChange!AL84 - SecondRowCall!AL84</f>
        <v>0</v>
      </c>
      <c r="AM84" s="189">
        <f>SecondRowTotals!AM84 - SecondRowRiichi!AM84 - SecondRowFold!AM84 - SecondRowChange!AM84 - SecondRowCall!AM84</f>
        <v>0</v>
      </c>
      <c r="AN84" s="189">
        <f>SecondRowTotals!AN84 - SecondRowRiichi!AN84 - SecondRowFold!AN84 - SecondRowChange!AN84 - SecondRowCall!AN84</f>
        <v>0</v>
      </c>
      <c r="AO84" s="189">
        <f>SecondRowTotals!AO84 - SecondRowRiichi!AO84 - SecondRowFold!AO84 - SecondRowChange!AO84 - SecondRowCall!AO84</f>
        <v>0</v>
      </c>
      <c r="AP84" s="189">
        <f>SecondRowTotals!AP84 - SecondRowRiichi!AP84 - SecondRowFold!AP84 - SecondRowChange!AP84 - SecondRowCall!AP84</f>
        <v>0</v>
      </c>
    </row>
    <row r="85">
      <c r="A85" s="187" t="s">
        <v>218</v>
      </c>
      <c r="B85" s="189">
        <f>SecondRowTotals!B85 - SecondRowRiichi!B85 - SecondRowFold!B85 - SecondRowChange!B85 - SecondRowCall!B85</f>
        <v>12</v>
      </c>
      <c r="C85" s="189">
        <f>SecondRowTotals!C85 - SecondRowRiichi!C85 - SecondRowFold!C85 - SecondRowChange!C85 - SecondRowCall!C85</f>
        <v>0</v>
      </c>
      <c r="D85" s="189">
        <f>SecondRowTotals!D85 - SecondRowRiichi!D85 - SecondRowFold!D85 - SecondRowChange!D85 - SecondRowCall!D85</f>
        <v>0</v>
      </c>
      <c r="E85" s="189">
        <f>SecondRowTotals!E85 - SecondRowRiichi!E85 - SecondRowFold!E85 - SecondRowChange!E85 - SecondRowCall!E85</f>
        <v>0</v>
      </c>
      <c r="F85" s="189">
        <f>SecondRowTotals!F85 - SecondRowRiichi!F85 - SecondRowFold!F85 - SecondRowChange!F85 - SecondRowCall!F85</f>
        <v>0</v>
      </c>
      <c r="G85" s="189">
        <f>SecondRowTotals!G85 - SecondRowRiichi!G85 - SecondRowFold!G85 - SecondRowChange!G85 - SecondRowCall!G85</f>
        <v>0</v>
      </c>
      <c r="H85" s="189">
        <f>SecondRowTotals!H85 - SecondRowRiichi!H85 - SecondRowFold!H85 - SecondRowChange!H85 - SecondRowCall!H85</f>
        <v>0</v>
      </c>
      <c r="I85" s="189">
        <f>SecondRowTotals!I85 - SecondRowRiichi!I85 - SecondRowFold!I85 - SecondRowChange!I85 - SecondRowCall!I85</f>
        <v>0</v>
      </c>
      <c r="J85" s="189">
        <f>SecondRowTotals!J85 - SecondRowRiichi!J85 - SecondRowFold!J85 - SecondRowChange!J85 - SecondRowCall!J85</f>
        <v>1</v>
      </c>
      <c r="K85" s="189">
        <f>SecondRowTotals!K85 - SecondRowRiichi!K85 - SecondRowFold!K85 - SecondRowChange!K85 - SecondRowCall!K85</f>
        <v>4</v>
      </c>
      <c r="L85" s="189">
        <f>SecondRowTotals!L85 - SecondRowRiichi!L85 - SecondRowFold!L85 - SecondRowChange!L85 - SecondRowCall!L85</f>
        <v>1</v>
      </c>
      <c r="M85" s="189">
        <f>SecondRowTotals!M85 - SecondRowRiichi!M85 - SecondRowFold!M85 - SecondRowChange!M85 - SecondRowCall!M85</f>
        <v>4</v>
      </c>
      <c r="N85" s="189">
        <f>SecondRowTotals!N85 - SecondRowRiichi!N85 - SecondRowFold!N85 - SecondRowChange!N85 - SecondRowCall!N85</f>
        <v>2</v>
      </c>
      <c r="O85" s="189">
        <f>SecondRowTotals!O85 - SecondRowRiichi!O85 - SecondRowFold!O85 - SecondRowChange!O85 - SecondRowCall!O85</f>
        <v>0</v>
      </c>
      <c r="P85" s="189">
        <f>SecondRowTotals!P85 - SecondRowRiichi!P85 - SecondRowFold!P85 - SecondRowChange!P85 - SecondRowCall!P85</f>
        <v>0</v>
      </c>
      <c r="Q85" s="189">
        <f>SecondRowTotals!Q85 - SecondRowRiichi!Q85 - SecondRowFold!Q85 - SecondRowChange!Q85 - SecondRowCall!Q85</f>
        <v>0</v>
      </c>
      <c r="R85" s="189">
        <f>SecondRowTotals!R85 - SecondRowRiichi!R85 - SecondRowFold!R85 - SecondRowChange!R85 - SecondRowCall!R85</f>
        <v>0</v>
      </c>
      <c r="S85" s="189">
        <f>SecondRowTotals!S85 - SecondRowRiichi!S85 - SecondRowFold!S85 - SecondRowChange!S85 - SecondRowCall!S85</f>
        <v>0</v>
      </c>
      <c r="T85" s="189">
        <f>SecondRowTotals!T85 - SecondRowRiichi!T85 - SecondRowFold!T85 - SecondRowChange!T85 - SecondRowCall!T85</f>
        <v>0</v>
      </c>
      <c r="U85" s="189">
        <f>SecondRowTotals!U85 - SecondRowRiichi!U85 - SecondRowFold!U85 - SecondRowChange!U85 - SecondRowCall!U85</f>
        <v>0</v>
      </c>
      <c r="V85" s="189">
        <f>SecondRowTotals!V85 - SecondRowRiichi!V85 - SecondRowFold!V85 - SecondRowChange!V85 - SecondRowCall!V85</f>
        <v>0</v>
      </c>
      <c r="W85" s="189">
        <f>SecondRowTotals!W85 - SecondRowRiichi!W85 - SecondRowFold!W85 - SecondRowChange!W85 - SecondRowCall!W85</f>
        <v>0</v>
      </c>
      <c r="X85" s="189">
        <f>SecondRowTotals!X85 - SecondRowRiichi!X85 - SecondRowFold!X85 - SecondRowChange!X85 - SecondRowCall!X85</f>
        <v>0</v>
      </c>
      <c r="Y85" s="189">
        <f>SecondRowTotals!Y85 - SecondRowRiichi!Y85 - SecondRowFold!Y85 - SecondRowChange!Y85 - SecondRowCall!Y85</f>
        <v>0</v>
      </c>
      <c r="Z85" s="189">
        <f>SecondRowTotals!Z85 - SecondRowRiichi!Z85 - SecondRowFold!Z85 - SecondRowChange!Z85 - SecondRowCall!Z85</f>
        <v>0</v>
      </c>
      <c r="AA85" s="189">
        <f>SecondRowTotals!AA85 - SecondRowRiichi!AA85 - SecondRowFold!AA85 - SecondRowChange!AA85 - SecondRowCall!AA85</f>
        <v>0</v>
      </c>
      <c r="AB85" s="189">
        <f>SecondRowTotals!AB85 - SecondRowRiichi!AB85 - SecondRowFold!AB85 - SecondRowChange!AB85 - SecondRowCall!AB85</f>
        <v>0</v>
      </c>
      <c r="AC85" s="189">
        <f>SecondRowTotals!AC85 - SecondRowRiichi!AC85 - SecondRowFold!AC85 - SecondRowChange!AC85 - SecondRowCall!AC85</f>
        <v>0</v>
      </c>
      <c r="AD85" s="189">
        <f>SecondRowTotals!AD85 - SecondRowRiichi!AD85 - SecondRowFold!AD85 - SecondRowChange!AD85 - SecondRowCall!AD85</f>
        <v>0</v>
      </c>
      <c r="AE85" s="189">
        <f>SecondRowTotals!AE85 - SecondRowRiichi!AE85 - SecondRowFold!AE85 - SecondRowChange!AE85 - SecondRowCall!AE85</f>
        <v>0</v>
      </c>
      <c r="AF85" s="189">
        <f>SecondRowTotals!AF85 - SecondRowRiichi!AF85 - SecondRowFold!AF85 - SecondRowChange!AF85 - SecondRowCall!AF85</f>
        <v>0</v>
      </c>
      <c r="AG85" s="189">
        <f>SecondRowTotals!AG85 - SecondRowRiichi!AG85 - SecondRowFold!AG85 - SecondRowChange!AG85 - SecondRowCall!AG85</f>
        <v>0</v>
      </c>
      <c r="AH85" s="189">
        <f>SecondRowTotals!AH85 - SecondRowRiichi!AH85 - SecondRowFold!AH85 - SecondRowChange!AH85 - SecondRowCall!AH85</f>
        <v>0</v>
      </c>
      <c r="AI85" s="189">
        <f>SecondRowTotals!AI85 - SecondRowRiichi!AI85 - SecondRowFold!AI85 - SecondRowChange!AI85 - SecondRowCall!AI85</f>
        <v>0</v>
      </c>
      <c r="AJ85" s="189">
        <f>SecondRowTotals!AJ85 - SecondRowRiichi!AJ85 - SecondRowFold!AJ85 - SecondRowChange!AJ85 - SecondRowCall!AJ85</f>
        <v>0</v>
      </c>
      <c r="AK85" s="189">
        <f>SecondRowTotals!AK85 - SecondRowRiichi!AK85 - SecondRowFold!AK85 - SecondRowChange!AK85 - SecondRowCall!AK85</f>
        <v>0</v>
      </c>
      <c r="AL85" s="189">
        <f>SecondRowTotals!AL85 - SecondRowRiichi!AL85 - SecondRowFold!AL85 - SecondRowChange!AL85 - SecondRowCall!AL85</f>
        <v>0</v>
      </c>
      <c r="AM85" s="189">
        <f>SecondRowTotals!AM85 - SecondRowRiichi!AM85 - SecondRowFold!AM85 - SecondRowChange!AM85 - SecondRowCall!AM85</f>
        <v>0</v>
      </c>
      <c r="AN85" s="189">
        <f>SecondRowTotals!AN85 - SecondRowRiichi!AN85 - SecondRowFold!AN85 - SecondRowChange!AN85 - SecondRowCall!AN85</f>
        <v>0</v>
      </c>
      <c r="AO85" s="189">
        <f>SecondRowTotals!AO85 - SecondRowRiichi!AO85 - SecondRowFold!AO85 - SecondRowChange!AO85 - SecondRowCall!AO85</f>
        <v>0</v>
      </c>
      <c r="AP85" s="189">
        <f>SecondRowTotals!AP85 - SecondRowRiichi!AP85 - SecondRowFold!AP85 - SecondRowChange!AP85 - SecondRowCall!AP85</f>
        <v>0</v>
      </c>
    </row>
    <row r="86">
      <c r="A86" s="187" t="s">
        <v>219</v>
      </c>
      <c r="B86" s="189">
        <f>SecondRowTotals!B86 - SecondRowRiichi!B86 - SecondRowFold!B86 - SecondRowChange!B86 - SecondRowCall!B86</f>
        <v>136</v>
      </c>
      <c r="C86" s="189">
        <f>SecondRowTotals!C86 - SecondRowRiichi!C86 - SecondRowFold!C86 - SecondRowChange!C86 - SecondRowCall!C86</f>
        <v>0</v>
      </c>
      <c r="D86" s="189">
        <f>SecondRowTotals!D86 - SecondRowRiichi!D86 - SecondRowFold!D86 - SecondRowChange!D86 - SecondRowCall!D86</f>
        <v>0</v>
      </c>
      <c r="E86" s="189">
        <f>SecondRowTotals!E86 - SecondRowRiichi!E86 - SecondRowFold!E86 - SecondRowChange!E86 - SecondRowCall!E86</f>
        <v>0</v>
      </c>
      <c r="F86" s="189">
        <f>SecondRowTotals!F86 - SecondRowRiichi!F86 - SecondRowFold!F86 - SecondRowChange!F86 - SecondRowCall!F86</f>
        <v>0</v>
      </c>
      <c r="G86" s="189">
        <f>SecondRowTotals!G86 - SecondRowRiichi!G86 - SecondRowFold!G86 - SecondRowChange!G86 - SecondRowCall!G86</f>
        <v>0</v>
      </c>
      <c r="H86" s="189">
        <f>SecondRowTotals!H86 - SecondRowRiichi!H86 - SecondRowFold!H86 - SecondRowChange!H86 - SecondRowCall!H86</f>
        <v>14</v>
      </c>
      <c r="I86" s="189">
        <f>SecondRowTotals!I86 - SecondRowRiichi!I86 - SecondRowFold!I86 - SecondRowChange!I86 - SecondRowCall!I86</f>
        <v>35</v>
      </c>
      <c r="J86" s="189">
        <f>SecondRowTotals!J86 - SecondRowRiichi!J86 - SecondRowFold!J86 - SecondRowChange!J86 - SecondRowCall!J86</f>
        <v>49</v>
      </c>
      <c r="K86" s="189">
        <f>SecondRowTotals!K86 - SecondRowRiichi!K86 - SecondRowFold!K86 - SecondRowChange!K86 - SecondRowCall!K86</f>
        <v>27</v>
      </c>
      <c r="L86" s="189">
        <f>SecondRowTotals!L86 - SecondRowRiichi!L86 - SecondRowFold!L86 - SecondRowChange!L86 - SecondRowCall!L86</f>
        <v>10</v>
      </c>
      <c r="M86" s="189">
        <f>SecondRowTotals!M86 - SecondRowRiichi!M86 - SecondRowFold!M86 - SecondRowChange!M86 - SecondRowCall!M86</f>
        <v>1</v>
      </c>
      <c r="N86" s="189">
        <f>SecondRowTotals!N86 - SecondRowRiichi!N86 - SecondRowFold!N86 - SecondRowChange!N86 - SecondRowCall!N86</f>
        <v>0</v>
      </c>
      <c r="O86" s="189">
        <f>SecondRowTotals!O86 - SecondRowRiichi!O86 - SecondRowFold!O86 - SecondRowChange!O86 - SecondRowCall!O86</f>
        <v>0</v>
      </c>
      <c r="P86" s="189">
        <f>SecondRowTotals!P86 - SecondRowRiichi!P86 - SecondRowFold!P86 - SecondRowChange!P86 - SecondRowCall!P86</f>
        <v>0</v>
      </c>
      <c r="Q86" s="189">
        <f>SecondRowTotals!Q86 - SecondRowRiichi!Q86 - SecondRowFold!Q86 - SecondRowChange!Q86 - SecondRowCall!Q86</f>
        <v>0</v>
      </c>
      <c r="R86" s="189">
        <f>SecondRowTotals!R86 - SecondRowRiichi!R86 - SecondRowFold!R86 - SecondRowChange!R86 - SecondRowCall!R86</f>
        <v>0</v>
      </c>
      <c r="S86" s="189">
        <f>SecondRowTotals!S86 - SecondRowRiichi!S86 - SecondRowFold!S86 - SecondRowChange!S86 - SecondRowCall!S86</f>
        <v>0</v>
      </c>
      <c r="T86" s="189">
        <f>SecondRowTotals!T86 - SecondRowRiichi!T86 - SecondRowFold!T86 - SecondRowChange!T86 - SecondRowCall!T86</f>
        <v>0</v>
      </c>
      <c r="U86" s="189">
        <f>SecondRowTotals!U86 - SecondRowRiichi!U86 - SecondRowFold!U86 - SecondRowChange!U86 - SecondRowCall!U86</f>
        <v>0</v>
      </c>
      <c r="V86" s="189">
        <f>SecondRowTotals!V86 - SecondRowRiichi!V86 - SecondRowFold!V86 - SecondRowChange!V86 - SecondRowCall!V86</f>
        <v>0</v>
      </c>
      <c r="W86" s="189">
        <f>SecondRowTotals!W86 - SecondRowRiichi!W86 - SecondRowFold!W86 - SecondRowChange!W86 - SecondRowCall!W86</f>
        <v>0</v>
      </c>
      <c r="X86" s="189">
        <f>SecondRowTotals!X86 - SecondRowRiichi!X86 - SecondRowFold!X86 - SecondRowChange!X86 - SecondRowCall!X86</f>
        <v>0</v>
      </c>
      <c r="Y86" s="189">
        <f>SecondRowTotals!Y86 - SecondRowRiichi!Y86 - SecondRowFold!Y86 - SecondRowChange!Y86 - SecondRowCall!Y86</f>
        <v>0</v>
      </c>
      <c r="Z86" s="189">
        <f>SecondRowTotals!Z86 - SecondRowRiichi!Z86 - SecondRowFold!Z86 - SecondRowChange!Z86 - SecondRowCall!Z86</f>
        <v>0</v>
      </c>
      <c r="AA86" s="189">
        <f>SecondRowTotals!AA86 - SecondRowRiichi!AA86 - SecondRowFold!AA86 - SecondRowChange!AA86 - SecondRowCall!AA86</f>
        <v>0</v>
      </c>
      <c r="AB86" s="189">
        <f>SecondRowTotals!AB86 - SecondRowRiichi!AB86 - SecondRowFold!AB86 - SecondRowChange!AB86 - SecondRowCall!AB86</f>
        <v>0</v>
      </c>
      <c r="AC86" s="189">
        <f>SecondRowTotals!AC86 - SecondRowRiichi!AC86 - SecondRowFold!AC86 - SecondRowChange!AC86 - SecondRowCall!AC86</f>
        <v>0</v>
      </c>
      <c r="AD86" s="189">
        <f>SecondRowTotals!AD86 - SecondRowRiichi!AD86 - SecondRowFold!AD86 - SecondRowChange!AD86 - SecondRowCall!AD86</f>
        <v>0</v>
      </c>
      <c r="AE86" s="189">
        <f>SecondRowTotals!AE86 - SecondRowRiichi!AE86 - SecondRowFold!AE86 - SecondRowChange!AE86 - SecondRowCall!AE86</f>
        <v>0</v>
      </c>
      <c r="AF86" s="189">
        <f>SecondRowTotals!AF86 - SecondRowRiichi!AF86 - SecondRowFold!AF86 - SecondRowChange!AF86 - SecondRowCall!AF86</f>
        <v>0</v>
      </c>
      <c r="AG86" s="189">
        <f>SecondRowTotals!AG86 - SecondRowRiichi!AG86 - SecondRowFold!AG86 - SecondRowChange!AG86 - SecondRowCall!AG86</f>
        <v>0</v>
      </c>
      <c r="AH86" s="189">
        <f>SecondRowTotals!AH86 - SecondRowRiichi!AH86 - SecondRowFold!AH86 - SecondRowChange!AH86 - SecondRowCall!AH86</f>
        <v>0</v>
      </c>
      <c r="AI86" s="189">
        <f>SecondRowTotals!AI86 - SecondRowRiichi!AI86 - SecondRowFold!AI86 - SecondRowChange!AI86 - SecondRowCall!AI86</f>
        <v>0</v>
      </c>
      <c r="AJ86" s="189">
        <f>SecondRowTotals!AJ86 - SecondRowRiichi!AJ86 - SecondRowFold!AJ86 - SecondRowChange!AJ86 - SecondRowCall!AJ86</f>
        <v>0</v>
      </c>
      <c r="AK86" s="189">
        <f>SecondRowTotals!AK86 - SecondRowRiichi!AK86 - SecondRowFold!AK86 - SecondRowChange!AK86 - SecondRowCall!AK86</f>
        <v>0</v>
      </c>
      <c r="AL86" s="189">
        <f>SecondRowTotals!AL86 - SecondRowRiichi!AL86 - SecondRowFold!AL86 - SecondRowChange!AL86 - SecondRowCall!AL86</f>
        <v>0</v>
      </c>
      <c r="AM86" s="189">
        <f>SecondRowTotals!AM86 - SecondRowRiichi!AM86 - SecondRowFold!AM86 - SecondRowChange!AM86 - SecondRowCall!AM86</f>
        <v>0</v>
      </c>
      <c r="AN86" s="189">
        <f>SecondRowTotals!AN86 - SecondRowRiichi!AN86 - SecondRowFold!AN86 - SecondRowChange!AN86 - SecondRowCall!AN86</f>
        <v>0</v>
      </c>
      <c r="AO86" s="189">
        <f>SecondRowTotals!AO86 - SecondRowRiichi!AO86 - SecondRowFold!AO86 - SecondRowChange!AO86 - SecondRowCall!AO86</f>
        <v>0</v>
      </c>
      <c r="AP86" s="189">
        <f>SecondRowTotals!AP86 - SecondRowRiichi!AP86 - SecondRowFold!AP86 - SecondRowChange!AP86 - SecondRowCall!AP86</f>
        <v>0</v>
      </c>
    </row>
    <row r="87">
      <c r="A87" s="187" t="s">
        <v>220</v>
      </c>
      <c r="B87" s="189">
        <f>SecondRowTotals!B87 - SecondRowRiichi!B87 - SecondRowFold!B87 - SecondRowChange!B87 - SecondRowCall!B87</f>
        <v>6</v>
      </c>
      <c r="C87" s="189">
        <f>SecondRowTotals!C87 - SecondRowRiichi!C87 - SecondRowFold!C87 - SecondRowChange!C87 - SecondRowCall!C87</f>
        <v>0</v>
      </c>
      <c r="D87" s="189">
        <f>SecondRowTotals!D87 - SecondRowRiichi!D87 - SecondRowFold!D87 - SecondRowChange!D87 - SecondRowCall!D87</f>
        <v>0</v>
      </c>
      <c r="E87" s="189">
        <f>SecondRowTotals!E87 - SecondRowRiichi!E87 - SecondRowFold!E87 - SecondRowChange!E87 - SecondRowCall!E87</f>
        <v>0</v>
      </c>
      <c r="F87" s="189">
        <f>SecondRowTotals!F87 - SecondRowRiichi!F87 - SecondRowFold!F87 - SecondRowChange!F87 - SecondRowCall!F87</f>
        <v>0</v>
      </c>
      <c r="G87" s="189">
        <f>SecondRowTotals!G87 - SecondRowRiichi!G87 - SecondRowFold!G87 - SecondRowChange!G87 - SecondRowCall!G87</f>
        <v>0</v>
      </c>
      <c r="H87" s="189">
        <f>SecondRowTotals!H87 - SecondRowRiichi!H87 - SecondRowFold!H87 - SecondRowChange!H87 - SecondRowCall!H87</f>
        <v>0</v>
      </c>
      <c r="I87" s="189">
        <f>SecondRowTotals!I87 - SecondRowRiichi!I87 - SecondRowFold!I87 - SecondRowChange!I87 - SecondRowCall!I87</f>
        <v>0</v>
      </c>
      <c r="J87" s="189">
        <f>SecondRowTotals!J87 - SecondRowRiichi!J87 - SecondRowFold!J87 - SecondRowChange!J87 - SecondRowCall!J87</f>
        <v>1</v>
      </c>
      <c r="K87" s="189">
        <f>SecondRowTotals!K87 - SecondRowRiichi!K87 - SecondRowFold!K87 - SecondRowChange!K87 - SecondRowCall!K87</f>
        <v>1</v>
      </c>
      <c r="L87" s="189">
        <f>SecondRowTotals!L87 - SecondRowRiichi!L87 - SecondRowFold!L87 - SecondRowChange!L87 - SecondRowCall!L87</f>
        <v>1</v>
      </c>
      <c r="M87" s="189">
        <f>SecondRowTotals!M87 - SecondRowRiichi!M87 - SecondRowFold!M87 - SecondRowChange!M87 - SecondRowCall!M87</f>
        <v>1</v>
      </c>
      <c r="N87" s="189">
        <f>SecondRowTotals!N87 - SecondRowRiichi!N87 - SecondRowFold!N87 - SecondRowChange!N87 - SecondRowCall!N87</f>
        <v>1</v>
      </c>
      <c r="O87" s="189">
        <f>SecondRowTotals!O87 - SecondRowRiichi!O87 - SecondRowFold!O87 - SecondRowChange!O87 - SecondRowCall!O87</f>
        <v>0</v>
      </c>
      <c r="P87" s="189">
        <f>SecondRowTotals!P87 - SecondRowRiichi!P87 - SecondRowFold!P87 - SecondRowChange!P87 - SecondRowCall!P87</f>
        <v>1</v>
      </c>
      <c r="Q87" s="189">
        <f>SecondRowTotals!Q87 - SecondRowRiichi!Q87 - SecondRowFold!Q87 - SecondRowChange!Q87 - SecondRowCall!Q87</f>
        <v>0</v>
      </c>
      <c r="R87" s="189">
        <f>SecondRowTotals!R87 - SecondRowRiichi!R87 - SecondRowFold!R87 - SecondRowChange!R87 - SecondRowCall!R87</f>
        <v>0</v>
      </c>
      <c r="S87" s="189">
        <f>SecondRowTotals!S87 - SecondRowRiichi!S87 - SecondRowFold!S87 - SecondRowChange!S87 - SecondRowCall!S87</f>
        <v>0</v>
      </c>
      <c r="T87" s="189">
        <f>SecondRowTotals!T87 - SecondRowRiichi!T87 - SecondRowFold!T87 - SecondRowChange!T87 - SecondRowCall!T87</f>
        <v>0</v>
      </c>
      <c r="U87" s="189">
        <f>SecondRowTotals!U87 - SecondRowRiichi!U87 - SecondRowFold!U87 - SecondRowChange!U87 - SecondRowCall!U87</f>
        <v>0</v>
      </c>
      <c r="V87" s="189">
        <f>SecondRowTotals!V87 - SecondRowRiichi!V87 - SecondRowFold!V87 - SecondRowChange!V87 - SecondRowCall!V87</f>
        <v>0</v>
      </c>
      <c r="W87" s="189">
        <f>SecondRowTotals!W87 - SecondRowRiichi!W87 - SecondRowFold!W87 - SecondRowChange!W87 - SecondRowCall!W87</f>
        <v>0</v>
      </c>
      <c r="X87" s="189">
        <f>SecondRowTotals!X87 - SecondRowRiichi!X87 - SecondRowFold!X87 - SecondRowChange!X87 - SecondRowCall!X87</f>
        <v>0</v>
      </c>
      <c r="Y87" s="189">
        <f>SecondRowTotals!Y87 - SecondRowRiichi!Y87 - SecondRowFold!Y87 - SecondRowChange!Y87 - SecondRowCall!Y87</f>
        <v>0</v>
      </c>
      <c r="Z87" s="189">
        <f>SecondRowTotals!Z87 - SecondRowRiichi!Z87 - SecondRowFold!Z87 - SecondRowChange!Z87 - SecondRowCall!Z87</f>
        <v>0</v>
      </c>
      <c r="AA87" s="189">
        <f>SecondRowTotals!AA87 - SecondRowRiichi!AA87 - SecondRowFold!AA87 - SecondRowChange!AA87 - SecondRowCall!AA87</f>
        <v>0</v>
      </c>
      <c r="AB87" s="189">
        <f>SecondRowTotals!AB87 - SecondRowRiichi!AB87 - SecondRowFold!AB87 - SecondRowChange!AB87 - SecondRowCall!AB87</f>
        <v>0</v>
      </c>
      <c r="AC87" s="189">
        <f>SecondRowTotals!AC87 - SecondRowRiichi!AC87 - SecondRowFold!AC87 - SecondRowChange!AC87 - SecondRowCall!AC87</f>
        <v>0</v>
      </c>
      <c r="AD87" s="189">
        <f>SecondRowTotals!AD87 - SecondRowRiichi!AD87 - SecondRowFold!AD87 - SecondRowChange!AD87 - SecondRowCall!AD87</f>
        <v>0</v>
      </c>
      <c r="AE87" s="189">
        <f>SecondRowTotals!AE87 - SecondRowRiichi!AE87 - SecondRowFold!AE87 - SecondRowChange!AE87 - SecondRowCall!AE87</f>
        <v>0</v>
      </c>
      <c r="AF87" s="189">
        <f>SecondRowTotals!AF87 - SecondRowRiichi!AF87 - SecondRowFold!AF87 - SecondRowChange!AF87 - SecondRowCall!AF87</f>
        <v>0</v>
      </c>
      <c r="AG87" s="189">
        <f>SecondRowTotals!AG87 - SecondRowRiichi!AG87 - SecondRowFold!AG87 - SecondRowChange!AG87 - SecondRowCall!AG87</f>
        <v>0</v>
      </c>
      <c r="AH87" s="189">
        <f>SecondRowTotals!AH87 - SecondRowRiichi!AH87 - SecondRowFold!AH87 - SecondRowChange!AH87 - SecondRowCall!AH87</f>
        <v>0</v>
      </c>
      <c r="AI87" s="189">
        <f>SecondRowTotals!AI87 - SecondRowRiichi!AI87 - SecondRowFold!AI87 - SecondRowChange!AI87 - SecondRowCall!AI87</f>
        <v>0</v>
      </c>
      <c r="AJ87" s="189">
        <f>SecondRowTotals!AJ87 - SecondRowRiichi!AJ87 - SecondRowFold!AJ87 - SecondRowChange!AJ87 - SecondRowCall!AJ87</f>
        <v>0</v>
      </c>
      <c r="AK87" s="189">
        <f>SecondRowTotals!AK87 - SecondRowRiichi!AK87 - SecondRowFold!AK87 - SecondRowChange!AK87 - SecondRowCall!AK87</f>
        <v>0</v>
      </c>
      <c r="AL87" s="189">
        <f>SecondRowTotals!AL87 - SecondRowRiichi!AL87 - SecondRowFold!AL87 - SecondRowChange!AL87 - SecondRowCall!AL87</f>
        <v>0</v>
      </c>
      <c r="AM87" s="189">
        <f>SecondRowTotals!AM87 - SecondRowRiichi!AM87 - SecondRowFold!AM87 - SecondRowChange!AM87 - SecondRowCall!AM87</f>
        <v>0</v>
      </c>
      <c r="AN87" s="189">
        <f>SecondRowTotals!AN87 - SecondRowRiichi!AN87 - SecondRowFold!AN87 - SecondRowChange!AN87 - SecondRowCall!AN87</f>
        <v>0</v>
      </c>
      <c r="AO87" s="189">
        <f>SecondRowTotals!AO87 - SecondRowRiichi!AO87 - SecondRowFold!AO87 - SecondRowChange!AO87 - SecondRowCall!AO87</f>
        <v>0</v>
      </c>
      <c r="AP87" s="189">
        <f>SecondRowTotals!AP87 - SecondRowRiichi!AP87 - SecondRowFold!AP87 - SecondRowChange!AP87 - SecondRowCall!AP87</f>
        <v>0</v>
      </c>
    </row>
    <row r="88">
      <c r="A88" s="187" t="s">
        <v>221</v>
      </c>
      <c r="B88" s="189">
        <f>SecondRowTotals!B88 - SecondRowRiichi!B88 - SecondRowFold!B88 - SecondRowChange!B88 - SecondRowCall!B88</f>
        <v>115</v>
      </c>
      <c r="C88" s="189">
        <f>SecondRowTotals!C88 - SecondRowRiichi!C88 - SecondRowFold!C88 - SecondRowChange!C88 - SecondRowCall!C88</f>
        <v>0</v>
      </c>
      <c r="D88" s="189">
        <f>SecondRowTotals!D88 - SecondRowRiichi!D88 - SecondRowFold!D88 - SecondRowChange!D88 - SecondRowCall!D88</f>
        <v>0</v>
      </c>
      <c r="E88" s="189">
        <f>SecondRowTotals!E88 - SecondRowRiichi!E88 - SecondRowFold!E88 - SecondRowChange!E88 - SecondRowCall!E88</f>
        <v>0</v>
      </c>
      <c r="F88" s="189">
        <f>SecondRowTotals!F88 - SecondRowRiichi!F88 - SecondRowFold!F88 - SecondRowChange!F88 - SecondRowCall!F88</f>
        <v>0</v>
      </c>
      <c r="G88" s="189">
        <f>SecondRowTotals!G88 - SecondRowRiichi!G88 - SecondRowFold!G88 - SecondRowChange!G88 - SecondRowCall!G88</f>
        <v>1</v>
      </c>
      <c r="H88" s="189">
        <f>SecondRowTotals!H88 - SecondRowRiichi!H88 - SecondRowFold!H88 - SecondRowChange!H88 - SecondRowCall!H88</f>
        <v>9</v>
      </c>
      <c r="I88" s="189">
        <f>SecondRowTotals!I88 - SecondRowRiichi!I88 - SecondRowFold!I88 - SecondRowChange!I88 - SecondRowCall!I88</f>
        <v>30</v>
      </c>
      <c r="J88" s="189">
        <f>SecondRowTotals!J88 - SecondRowRiichi!J88 - SecondRowFold!J88 - SecondRowChange!J88 - SecondRowCall!J88</f>
        <v>39</v>
      </c>
      <c r="K88" s="189">
        <f>SecondRowTotals!K88 - SecondRowRiichi!K88 - SecondRowFold!K88 - SecondRowChange!K88 - SecondRowCall!K88</f>
        <v>25</v>
      </c>
      <c r="L88" s="189">
        <f>SecondRowTotals!L88 - SecondRowRiichi!L88 - SecondRowFold!L88 - SecondRowChange!L88 - SecondRowCall!L88</f>
        <v>7</v>
      </c>
      <c r="M88" s="189">
        <f>SecondRowTotals!M88 - SecondRowRiichi!M88 - SecondRowFold!M88 - SecondRowChange!M88 - SecondRowCall!M88</f>
        <v>4</v>
      </c>
      <c r="N88" s="189">
        <f>SecondRowTotals!N88 - SecondRowRiichi!N88 - SecondRowFold!N88 - SecondRowChange!N88 - SecondRowCall!N88</f>
        <v>0</v>
      </c>
      <c r="O88" s="189">
        <f>SecondRowTotals!O88 - SecondRowRiichi!O88 - SecondRowFold!O88 - SecondRowChange!O88 - SecondRowCall!O88</f>
        <v>0</v>
      </c>
      <c r="P88" s="189">
        <f>SecondRowTotals!P88 - SecondRowRiichi!P88 - SecondRowFold!P88 - SecondRowChange!P88 - SecondRowCall!P88</f>
        <v>0</v>
      </c>
      <c r="Q88" s="189">
        <f>SecondRowTotals!Q88 - SecondRowRiichi!Q88 - SecondRowFold!Q88 - SecondRowChange!Q88 - SecondRowCall!Q88</f>
        <v>0</v>
      </c>
      <c r="R88" s="189">
        <f>SecondRowTotals!R88 - SecondRowRiichi!R88 - SecondRowFold!R88 - SecondRowChange!R88 - SecondRowCall!R88</f>
        <v>0</v>
      </c>
      <c r="S88" s="189">
        <f>SecondRowTotals!S88 - SecondRowRiichi!S88 - SecondRowFold!S88 - SecondRowChange!S88 - SecondRowCall!S88</f>
        <v>0</v>
      </c>
      <c r="T88" s="189">
        <f>SecondRowTotals!T88 - SecondRowRiichi!T88 - SecondRowFold!T88 - SecondRowChange!T88 - SecondRowCall!T88</f>
        <v>0</v>
      </c>
      <c r="U88" s="189">
        <f>SecondRowTotals!U88 - SecondRowRiichi!U88 - SecondRowFold!U88 - SecondRowChange!U88 - SecondRowCall!U88</f>
        <v>0</v>
      </c>
      <c r="V88" s="189">
        <f>SecondRowTotals!V88 - SecondRowRiichi!V88 - SecondRowFold!V88 - SecondRowChange!V88 - SecondRowCall!V88</f>
        <v>0</v>
      </c>
      <c r="W88" s="189">
        <f>SecondRowTotals!W88 - SecondRowRiichi!W88 - SecondRowFold!W88 - SecondRowChange!W88 - SecondRowCall!W88</f>
        <v>0</v>
      </c>
      <c r="X88" s="189">
        <f>SecondRowTotals!X88 - SecondRowRiichi!X88 - SecondRowFold!X88 - SecondRowChange!X88 - SecondRowCall!X88</f>
        <v>0</v>
      </c>
      <c r="Y88" s="189">
        <f>SecondRowTotals!Y88 - SecondRowRiichi!Y88 - SecondRowFold!Y88 - SecondRowChange!Y88 - SecondRowCall!Y88</f>
        <v>0</v>
      </c>
      <c r="Z88" s="189">
        <f>SecondRowTotals!Z88 - SecondRowRiichi!Z88 - SecondRowFold!Z88 - SecondRowChange!Z88 - SecondRowCall!Z88</f>
        <v>0</v>
      </c>
      <c r="AA88" s="189">
        <f>SecondRowTotals!AA88 - SecondRowRiichi!AA88 - SecondRowFold!AA88 - SecondRowChange!AA88 - SecondRowCall!AA88</f>
        <v>0</v>
      </c>
      <c r="AB88" s="189">
        <f>SecondRowTotals!AB88 - SecondRowRiichi!AB88 - SecondRowFold!AB88 - SecondRowChange!AB88 - SecondRowCall!AB88</f>
        <v>0</v>
      </c>
      <c r="AC88" s="189">
        <f>SecondRowTotals!AC88 - SecondRowRiichi!AC88 - SecondRowFold!AC88 - SecondRowChange!AC88 - SecondRowCall!AC88</f>
        <v>0</v>
      </c>
      <c r="AD88" s="189">
        <f>SecondRowTotals!AD88 - SecondRowRiichi!AD88 - SecondRowFold!AD88 - SecondRowChange!AD88 - SecondRowCall!AD88</f>
        <v>0</v>
      </c>
      <c r="AE88" s="189">
        <f>SecondRowTotals!AE88 - SecondRowRiichi!AE88 - SecondRowFold!AE88 - SecondRowChange!AE88 - SecondRowCall!AE88</f>
        <v>0</v>
      </c>
      <c r="AF88" s="189">
        <f>SecondRowTotals!AF88 - SecondRowRiichi!AF88 - SecondRowFold!AF88 - SecondRowChange!AF88 - SecondRowCall!AF88</f>
        <v>0</v>
      </c>
      <c r="AG88" s="189">
        <f>SecondRowTotals!AG88 - SecondRowRiichi!AG88 - SecondRowFold!AG88 - SecondRowChange!AG88 - SecondRowCall!AG88</f>
        <v>0</v>
      </c>
      <c r="AH88" s="189">
        <f>SecondRowTotals!AH88 - SecondRowRiichi!AH88 - SecondRowFold!AH88 - SecondRowChange!AH88 - SecondRowCall!AH88</f>
        <v>0</v>
      </c>
      <c r="AI88" s="189">
        <f>SecondRowTotals!AI88 - SecondRowRiichi!AI88 - SecondRowFold!AI88 - SecondRowChange!AI88 - SecondRowCall!AI88</f>
        <v>0</v>
      </c>
      <c r="AJ88" s="189">
        <f>SecondRowTotals!AJ88 - SecondRowRiichi!AJ88 - SecondRowFold!AJ88 - SecondRowChange!AJ88 - SecondRowCall!AJ88</f>
        <v>0</v>
      </c>
      <c r="AK88" s="189">
        <f>SecondRowTotals!AK88 - SecondRowRiichi!AK88 - SecondRowFold!AK88 - SecondRowChange!AK88 - SecondRowCall!AK88</f>
        <v>0</v>
      </c>
      <c r="AL88" s="189">
        <f>SecondRowTotals!AL88 - SecondRowRiichi!AL88 - SecondRowFold!AL88 - SecondRowChange!AL88 - SecondRowCall!AL88</f>
        <v>0</v>
      </c>
      <c r="AM88" s="189">
        <f>SecondRowTotals!AM88 - SecondRowRiichi!AM88 - SecondRowFold!AM88 - SecondRowChange!AM88 - SecondRowCall!AM88</f>
        <v>0</v>
      </c>
      <c r="AN88" s="189">
        <f>SecondRowTotals!AN88 - SecondRowRiichi!AN88 - SecondRowFold!AN88 - SecondRowChange!AN88 - SecondRowCall!AN88</f>
        <v>0</v>
      </c>
      <c r="AO88" s="189">
        <f>SecondRowTotals!AO88 - SecondRowRiichi!AO88 - SecondRowFold!AO88 - SecondRowChange!AO88 - SecondRowCall!AO88</f>
        <v>0</v>
      </c>
      <c r="AP88" s="189">
        <f>SecondRowTotals!AP88 - SecondRowRiichi!AP88 - SecondRowFold!AP88 - SecondRowChange!AP88 - SecondRowCall!AP88</f>
        <v>0</v>
      </c>
    </row>
    <row r="89">
      <c r="A89" s="187" t="s">
        <v>222</v>
      </c>
      <c r="B89" s="189">
        <f>SecondRowTotals!B89 - SecondRowRiichi!B89 - SecondRowFold!B89 - SecondRowChange!B89 - SecondRowCall!B89</f>
        <v>124</v>
      </c>
      <c r="C89" s="189">
        <f>SecondRowTotals!C89 - SecondRowRiichi!C89 - SecondRowFold!C89 - SecondRowChange!C89 - SecondRowCall!C89</f>
        <v>0</v>
      </c>
      <c r="D89" s="189">
        <f>SecondRowTotals!D89 - SecondRowRiichi!D89 - SecondRowFold!D89 - SecondRowChange!D89 - SecondRowCall!D89</f>
        <v>0</v>
      </c>
      <c r="E89" s="189">
        <f>SecondRowTotals!E89 - SecondRowRiichi!E89 - SecondRowFold!E89 - SecondRowChange!E89 - SecondRowCall!E89</f>
        <v>0</v>
      </c>
      <c r="F89" s="189">
        <f>SecondRowTotals!F89 - SecondRowRiichi!F89 - SecondRowFold!F89 - SecondRowChange!F89 - SecondRowCall!F89</f>
        <v>0</v>
      </c>
      <c r="G89" s="189">
        <f>SecondRowTotals!G89 - SecondRowRiichi!G89 - SecondRowFold!G89 - SecondRowChange!G89 - SecondRowCall!G89</f>
        <v>0</v>
      </c>
      <c r="H89" s="189">
        <f>SecondRowTotals!H89 - SecondRowRiichi!H89 - SecondRowFold!H89 - SecondRowChange!H89 - SecondRowCall!H89</f>
        <v>2</v>
      </c>
      <c r="I89" s="189">
        <f>SecondRowTotals!I89 - SecondRowRiichi!I89 - SecondRowFold!I89 - SecondRowChange!I89 - SecondRowCall!I89</f>
        <v>32</v>
      </c>
      <c r="J89" s="189">
        <f>SecondRowTotals!J89 - SecondRowRiichi!J89 - SecondRowFold!J89 - SecondRowChange!J89 - SecondRowCall!J89</f>
        <v>39</v>
      </c>
      <c r="K89" s="189">
        <f>SecondRowTotals!K89 - SecondRowRiichi!K89 - SecondRowFold!K89 - SecondRowChange!K89 - SecondRowCall!K89</f>
        <v>28</v>
      </c>
      <c r="L89" s="189">
        <f>SecondRowTotals!L89 - SecondRowRiichi!L89 - SecondRowFold!L89 - SecondRowChange!L89 - SecondRowCall!L89</f>
        <v>18</v>
      </c>
      <c r="M89" s="189">
        <f>SecondRowTotals!M89 - SecondRowRiichi!M89 - SecondRowFold!M89 - SecondRowChange!M89 - SecondRowCall!M89</f>
        <v>4</v>
      </c>
      <c r="N89" s="189">
        <f>SecondRowTotals!N89 - SecondRowRiichi!N89 - SecondRowFold!N89 - SecondRowChange!N89 - SecondRowCall!N89</f>
        <v>1</v>
      </c>
      <c r="O89" s="189">
        <f>SecondRowTotals!O89 - SecondRowRiichi!O89 - SecondRowFold!O89 - SecondRowChange!O89 - SecondRowCall!O89</f>
        <v>0</v>
      </c>
      <c r="P89" s="189">
        <f>SecondRowTotals!P89 - SecondRowRiichi!P89 - SecondRowFold!P89 - SecondRowChange!P89 - SecondRowCall!P89</f>
        <v>0</v>
      </c>
      <c r="Q89" s="189">
        <f>SecondRowTotals!Q89 - SecondRowRiichi!Q89 - SecondRowFold!Q89 - SecondRowChange!Q89 - SecondRowCall!Q89</f>
        <v>0</v>
      </c>
      <c r="R89" s="189">
        <f>SecondRowTotals!R89 - SecondRowRiichi!R89 - SecondRowFold!R89 - SecondRowChange!R89 - SecondRowCall!R89</f>
        <v>0</v>
      </c>
      <c r="S89" s="189">
        <f>SecondRowTotals!S89 - SecondRowRiichi!S89 - SecondRowFold!S89 - SecondRowChange!S89 - SecondRowCall!S89</f>
        <v>0</v>
      </c>
      <c r="T89" s="189">
        <f>SecondRowTotals!T89 - SecondRowRiichi!T89 - SecondRowFold!T89 - SecondRowChange!T89 - SecondRowCall!T89</f>
        <v>0</v>
      </c>
      <c r="U89" s="189">
        <f>SecondRowTotals!U89 - SecondRowRiichi!U89 - SecondRowFold!U89 - SecondRowChange!U89 - SecondRowCall!U89</f>
        <v>0</v>
      </c>
      <c r="V89" s="189">
        <f>SecondRowTotals!V89 - SecondRowRiichi!V89 - SecondRowFold!V89 - SecondRowChange!V89 - SecondRowCall!V89</f>
        <v>0</v>
      </c>
      <c r="W89" s="189">
        <f>SecondRowTotals!W89 - SecondRowRiichi!W89 - SecondRowFold!W89 - SecondRowChange!W89 - SecondRowCall!W89</f>
        <v>0</v>
      </c>
      <c r="X89" s="189">
        <f>SecondRowTotals!X89 - SecondRowRiichi!X89 - SecondRowFold!X89 - SecondRowChange!X89 - SecondRowCall!X89</f>
        <v>0</v>
      </c>
      <c r="Y89" s="189">
        <f>SecondRowTotals!Y89 - SecondRowRiichi!Y89 - SecondRowFold!Y89 - SecondRowChange!Y89 - SecondRowCall!Y89</f>
        <v>0</v>
      </c>
      <c r="Z89" s="189">
        <f>SecondRowTotals!Z89 - SecondRowRiichi!Z89 - SecondRowFold!Z89 - SecondRowChange!Z89 - SecondRowCall!Z89</f>
        <v>0</v>
      </c>
      <c r="AA89" s="189">
        <f>SecondRowTotals!AA89 - SecondRowRiichi!AA89 - SecondRowFold!AA89 - SecondRowChange!AA89 - SecondRowCall!AA89</f>
        <v>0</v>
      </c>
      <c r="AB89" s="189">
        <f>SecondRowTotals!AB89 - SecondRowRiichi!AB89 - SecondRowFold!AB89 - SecondRowChange!AB89 - SecondRowCall!AB89</f>
        <v>0</v>
      </c>
      <c r="AC89" s="189">
        <f>SecondRowTotals!AC89 - SecondRowRiichi!AC89 - SecondRowFold!AC89 - SecondRowChange!AC89 - SecondRowCall!AC89</f>
        <v>0</v>
      </c>
      <c r="AD89" s="189">
        <f>SecondRowTotals!AD89 - SecondRowRiichi!AD89 - SecondRowFold!AD89 - SecondRowChange!AD89 - SecondRowCall!AD89</f>
        <v>0</v>
      </c>
      <c r="AE89" s="189">
        <f>SecondRowTotals!AE89 - SecondRowRiichi!AE89 - SecondRowFold!AE89 - SecondRowChange!AE89 - SecondRowCall!AE89</f>
        <v>0</v>
      </c>
      <c r="AF89" s="189">
        <f>SecondRowTotals!AF89 - SecondRowRiichi!AF89 - SecondRowFold!AF89 - SecondRowChange!AF89 - SecondRowCall!AF89</f>
        <v>0</v>
      </c>
      <c r="AG89" s="189">
        <f>SecondRowTotals!AG89 - SecondRowRiichi!AG89 - SecondRowFold!AG89 - SecondRowChange!AG89 - SecondRowCall!AG89</f>
        <v>0</v>
      </c>
      <c r="AH89" s="189">
        <f>SecondRowTotals!AH89 - SecondRowRiichi!AH89 - SecondRowFold!AH89 - SecondRowChange!AH89 - SecondRowCall!AH89</f>
        <v>0</v>
      </c>
      <c r="AI89" s="189">
        <f>SecondRowTotals!AI89 - SecondRowRiichi!AI89 - SecondRowFold!AI89 - SecondRowChange!AI89 - SecondRowCall!AI89</f>
        <v>0</v>
      </c>
      <c r="AJ89" s="189">
        <f>SecondRowTotals!AJ89 - SecondRowRiichi!AJ89 - SecondRowFold!AJ89 - SecondRowChange!AJ89 - SecondRowCall!AJ89</f>
        <v>0</v>
      </c>
      <c r="AK89" s="189">
        <f>SecondRowTotals!AK89 - SecondRowRiichi!AK89 - SecondRowFold!AK89 - SecondRowChange!AK89 - SecondRowCall!AK89</f>
        <v>0</v>
      </c>
      <c r="AL89" s="189">
        <f>SecondRowTotals!AL89 - SecondRowRiichi!AL89 - SecondRowFold!AL89 - SecondRowChange!AL89 - SecondRowCall!AL89</f>
        <v>0</v>
      </c>
      <c r="AM89" s="189">
        <f>SecondRowTotals!AM89 - SecondRowRiichi!AM89 - SecondRowFold!AM89 - SecondRowChange!AM89 - SecondRowCall!AM89</f>
        <v>0</v>
      </c>
      <c r="AN89" s="189">
        <f>SecondRowTotals!AN89 - SecondRowRiichi!AN89 - SecondRowFold!AN89 - SecondRowChange!AN89 - SecondRowCall!AN89</f>
        <v>0</v>
      </c>
      <c r="AO89" s="189">
        <f>SecondRowTotals!AO89 - SecondRowRiichi!AO89 - SecondRowFold!AO89 - SecondRowChange!AO89 - SecondRowCall!AO89</f>
        <v>0</v>
      </c>
      <c r="AP89" s="189">
        <f>SecondRowTotals!AP89 - SecondRowRiichi!AP89 - SecondRowFold!AP89 - SecondRowChange!AP89 - SecondRowCall!AP89</f>
        <v>0</v>
      </c>
    </row>
    <row r="90">
      <c r="A90" s="187" t="s">
        <v>223</v>
      </c>
      <c r="B90" s="189">
        <f>SecondRowTotals!B90 - SecondRowRiichi!B90 - SecondRowFold!B90 - SecondRowChange!B90 - SecondRowCall!B90</f>
        <v>90</v>
      </c>
      <c r="C90" s="189">
        <f>SecondRowTotals!C90 - SecondRowRiichi!C90 - SecondRowFold!C90 - SecondRowChange!C90 - SecondRowCall!C90</f>
        <v>0</v>
      </c>
      <c r="D90" s="189">
        <f>SecondRowTotals!D90 - SecondRowRiichi!D90 - SecondRowFold!D90 - SecondRowChange!D90 - SecondRowCall!D90</f>
        <v>0</v>
      </c>
      <c r="E90" s="189">
        <f>SecondRowTotals!E90 - SecondRowRiichi!E90 - SecondRowFold!E90 - SecondRowChange!E90 - SecondRowCall!E90</f>
        <v>0</v>
      </c>
      <c r="F90" s="189">
        <f>SecondRowTotals!F90 - SecondRowRiichi!F90 - SecondRowFold!F90 - SecondRowChange!F90 - SecondRowCall!F90</f>
        <v>0</v>
      </c>
      <c r="G90" s="189">
        <f>SecondRowTotals!G90 - SecondRowRiichi!G90 - SecondRowFold!G90 - SecondRowChange!G90 - SecondRowCall!G90</f>
        <v>0</v>
      </c>
      <c r="H90" s="189">
        <f>SecondRowTotals!H90 - SecondRowRiichi!H90 - SecondRowFold!H90 - SecondRowChange!H90 - SecondRowCall!H90</f>
        <v>10</v>
      </c>
      <c r="I90" s="189">
        <f>SecondRowTotals!I90 - SecondRowRiichi!I90 - SecondRowFold!I90 - SecondRowChange!I90 - SecondRowCall!I90</f>
        <v>18</v>
      </c>
      <c r="J90" s="189">
        <f>SecondRowTotals!J90 - SecondRowRiichi!J90 - SecondRowFold!J90 - SecondRowChange!J90 - SecondRowCall!J90</f>
        <v>36</v>
      </c>
      <c r="K90" s="189">
        <f>SecondRowTotals!K90 - SecondRowRiichi!K90 - SecondRowFold!K90 - SecondRowChange!K90 - SecondRowCall!K90</f>
        <v>15</v>
      </c>
      <c r="L90" s="189">
        <f>SecondRowTotals!L90 - SecondRowRiichi!L90 - SecondRowFold!L90 - SecondRowChange!L90 - SecondRowCall!L90</f>
        <v>7</v>
      </c>
      <c r="M90" s="189">
        <f>SecondRowTotals!M90 - SecondRowRiichi!M90 - SecondRowFold!M90 - SecondRowChange!M90 - SecondRowCall!M90</f>
        <v>4</v>
      </c>
      <c r="N90" s="189">
        <f>SecondRowTotals!N90 - SecondRowRiichi!N90 - SecondRowFold!N90 - SecondRowChange!N90 - SecondRowCall!N90</f>
        <v>0</v>
      </c>
      <c r="O90" s="189">
        <f>SecondRowTotals!O90 - SecondRowRiichi!O90 - SecondRowFold!O90 - SecondRowChange!O90 - SecondRowCall!O90</f>
        <v>0</v>
      </c>
      <c r="P90" s="189">
        <f>SecondRowTotals!P90 - SecondRowRiichi!P90 - SecondRowFold!P90 - SecondRowChange!P90 - SecondRowCall!P90</f>
        <v>0</v>
      </c>
      <c r="Q90" s="189">
        <f>SecondRowTotals!Q90 - SecondRowRiichi!Q90 - SecondRowFold!Q90 - SecondRowChange!Q90 - SecondRowCall!Q90</f>
        <v>0</v>
      </c>
      <c r="R90" s="189">
        <f>SecondRowTotals!R90 - SecondRowRiichi!R90 - SecondRowFold!R90 - SecondRowChange!R90 - SecondRowCall!R90</f>
        <v>0</v>
      </c>
      <c r="S90" s="189">
        <f>SecondRowTotals!S90 - SecondRowRiichi!S90 - SecondRowFold!S90 - SecondRowChange!S90 - SecondRowCall!S90</f>
        <v>0</v>
      </c>
      <c r="T90" s="189">
        <f>SecondRowTotals!T90 - SecondRowRiichi!T90 - SecondRowFold!T90 - SecondRowChange!T90 - SecondRowCall!T90</f>
        <v>0</v>
      </c>
      <c r="U90" s="189">
        <f>SecondRowTotals!U90 - SecondRowRiichi!U90 - SecondRowFold!U90 - SecondRowChange!U90 - SecondRowCall!U90</f>
        <v>0</v>
      </c>
      <c r="V90" s="189">
        <f>SecondRowTotals!V90 - SecondRowRiichi!V90 - SecondRowFold!V90 - SecondRowChange!V90 - SecondRowCall!V90</f>
        <v>0</v>
      </c>
      <c r="W90" s="189">
        <f>SecondRowTotals!W90 - SecondRowRiichi!W90 - SecondRowFold!W90 - SecondRowChange!W90 - SecondRowCall!W90</f>
        <v>0</v>
      </c>
      <c r="X90" s="189">
        <f>SecondRowTotals!X90 - SecondRowRiichi!X90 - SecondRowFold!X90 - SecondRowChange!X90 - SecondRowCall!X90</f>
        <v>0</v>
      </c>
      <c r="Y90" s="189">
        <f>SecondRowTotals!Y90 - SecondRowRiichi!Y90 - SecondRowFold!Y90 - SecondRowChange!Y90 - SecondRowCall!Y90</f>
        <v>0</v>
      </c>
      <c r="Z90" s="189">
        <f>SecondRowTotals!Z90 - SecondRowRiichi!Z90 - SecondRowFold!Z90 - SecondRowChange!Z90 - SecondRowCall!Z90</f>
        <v>0</v>
      </c>
      <c r="AA90" s="189">
        <f>SecondRowTotals!AA90 - SecondRowRiichi!AA90 - SecondRowFold!AA90 - SecondRowChange!AA90 - SecondRowCall!AA90</f>
        <v>0</v>
      </c>
      <c r="AB90" s="189">
        <f>SecondRowTotals!AB90 - SecondRowRiichi!AB90 - SecondRowFold!AB90 - SecondRowChange!AB90 - SecondRowCall!AB90</f>
        <v>0</v>
      </c>
      <c r="AC90" s="189">
        <f>SecondRowTotals!AC90 - SecondRowRiichi!AC90 - SecondRowFold!AC90 - SecondRowChange!AC90 - SecondRowCall!AC90</f>
        <v>0</v>
      </c>
      <c r="AD90" s="189">
        <f>SecondRowTotals!AD90 - SecondRowRiichi!AD90 - SecondRowFold!AD90 - SecondRowChange!AD90 - SecondRowCall!AD90</f>
        <v>0</v>
      </c>
      <c r="AE90" s="189">
        <f>SecondRowTotals!AE90 - SecondRowRiichi!AE90 - SecondRowFold!AE90 - SecondRowChange!AE90 - SecondRowCall!AE90</f>
        <v>0</v>
      </c>
      <c r="AF90" s="189">
        <f>SecondRowTotals!AF90 - SecondRowRiichi!AF90 - SecondRowFold!AF90 - SecondRowChange!AF90 - SecondRowCall!AF90</f>
        <v>0</v>
      </c>
      <c r="AG90" s="189">
        <f>SecondRowTotals!AG90 - SecondRowRiichi!AG90 - SecondRowFold!AG90 - SecondRowChange!AG90 - SecondRowCall!AG90</f>
        <v>0</v>
      </c>
      <c r="AH90" s="189">
        <f>SecondRowTotals!AH90 - SecondRowRiichi!AH90 - SecondRowFold!AH90 - SecondRowChange!AH90 - SecondRowCall!AH90</f>
        <v>0</v>
      </c>
      <c r="AI90" s="189">
        <f>SecondRowTotals!AI90 - SecondRowRiichi!AI90 - SecondRowFold!AI90 - SecondRowChange!AI90 - SecondRowCall!AI90</f>
        <v>0</v>
      </c>
      <c r="AJ90" s="189">
        <f>SecondRowTotals!AJ90 - SecondRowRiichi!AJ90 - SecondRowFold!AJ90 - SecondRowChange!AJ90 - SecondRowCall!AJ90</f>
        <v>0</v>
      </c>
      <c r="AK90" s="189">
        <f>SecondRowTotals!AK90 - SecondRowRiichi!AK90 - SecondRowFold!AK90 - SecondRowChange!AK90 - SecondRowCall!AK90</f>
        <v>0</v>
      </c>
      <c r="AL90" s="189">
        <f>SecondRowTotals!AL90 - SecondRowRiichi!AL90 - SecondRowFold!AL90 - SecondRowChange!AL90 - SecondRowCall!AL90</f>
        <v>0</v>
      </c>
      <c r="AM90" s="189">
        <f>SecondRowTotals!AM90 - SecondRowRiichi!AM90 - SecondRowFold!AM90 - SecondRowChange!AM90 - SecondRowCall!AM90</f>
        <v>0</v>
      </c>
      <c r="AN90" s="189">
        <f>SecondRowTotals!AN90 - SecondRowRiichi!AN90 - SecondRowFold!AN90 - SecondRowChange!AN90 - SecondRowCall!AN90</f>
        <v>0</v>
      </c>
      <c r="AO90" s="189">
        <f>SecondRowTotals!AO90 - SecondRowRiichi!AO90 - SecondRowFold!AO90 - SecondRowChange!AO90 - SecondRowCall!AO90</f>
        <v>0</v>
      </c>
      <c r="AP90" s="189">
        <f>SecondRowTotals!AP90 - SecondRowRiichi!AP90 - SecondRowFold!AP90 - SecondRowChange!AP90 - SecondRowCall!AP90</f>
        <v>0</v>
      </c>
    </row>
    <row r="91">
      <c r="A91" s="187" t="s">
        <v>39</v>
      </c>
      <c r="B91" s="189">
        <f>SecondRowTotals!B91 - SecondRowRiichi!B91 - SecondRowFold!B91 - SecondRowChange!B91 - SecondRowCall!B91</f>
        <v>458</v>
      </c>
      <c r="C91" s="189">
        <f>SecondRowTotals!C91 - SecondRowRiichi!C91 - SecondRowFold!C91 - SecondRowChange!C91 - SecondRowCall!C91</f>
        <v>0</v>
      </c>
      <c r="D91" s="189">
        <f>SecondRowTotals!D91 - SecondRowRiichi!D91 - SecondRowFold!D91 - SecondRowChange!D91 - SecondRowCall!D91</f>
        <v>0</v>
      </c>
      <c r="E91" s="189">
        <f>SecondRowTotals!E91 - SecondRowRiichi!E91 - SecondRowFold!E91 - SecondRowChange!E91 - SecondRowCall!E91</f>
        <v>0</v>
      </c>
      <c r="F91" s="189">
        <f>SecondRowTotals!F91 - SecondRowRiichi!F91 - SecondRowFold!F91 - SecondRowChange!F91 - SecondRowCall!F91</f>
        <v>1</v>
      </c>
      <c r="G91" s="189">
        <f>SecondRowTotals!G91 - SecondRowRiichi!G91 - SecondRowFold!G91 - SecondRowChange!G91 - SecondRowCall!G91</f>
        <v>0</v>
      </c>
      <c r="H91" s="189">
        <f>SecondRowTotals!H91 - SecondRowRiichi!H91 - SecondRowFold!H91 - SecondRowChange!H91 - SecondRowCall!H91</f>
        <v>57</v>
      </c>
      <c r="I91" s="189">
        <f>SecondRowTotals!I91 - SecondRowRiichi!I91 - SecondRowFold!I91 - SecondRowChange!I91 - SecondRowCall!I91</f>
        <v>102</v>
      </c>
      <c r="J91" s="189">
        <f>SecondRowTotals!J91 - SecondRowRiichi!J91 - SecondRowFold!J91 - SecondRowChange!J91 - SecondRowCall!J91</f>
        <v>130</v>
      </c>
      <c r="K91" s="189">
        <f>SecondRowTotals!K91 - SecondRowRiichi!K91 - SecondRowFold!K91 - SecondRowChange!K91 - SecondRowCall!K91</f>
        <v>100</v>
      </c>
      <c r="L91" s="189">
        <f>SecondRowTotals!L91 - SecondRowRiichi!L91 - SecondRowFold!L91 - SecondRowChange!L91 - SecondRowCall!L91</f>
        <v>43</v>
      </c>
      <c r="M91" s="189">
        <f>SecondRowTotals!M91 - SecondRowRiichi!M91 - SecondRowFold!M91 - SecondRowChange!M91 - SecondRowCall!M91</f>
        <v>21</v>
      </c>
      <c r="N91" s="189">
        <f>SecondRowTotals!N91 - SecondRowRiichi!N91 - SecondRowFold!N91 - SecondRowChange!N91 - SecondRowCall!N91</f>
        <v>4</v>
      </c>
      <c r="O91" s="189">
        <f>SecondRowTotals!O91 - SecondRowRiichi!O91 - SecondRowFold!O91 - SecondRowChange!O91 - SecondRowCall!O91</f>
        <v>0</v>
      </c>
      <c r="P91" s="189">
        <f>SecondRowTotals!P91 - SecondRowRiichi!P91 - SecondRowFold!P91 - SecondRowChange!P91 - SecondRowCall!P91</f>
        <v>0</v>
      </c>
      <c r="Q91" s="189">
        <f>SecondRowTotals!Q91 - SecondRowRiichi!Q91 - SecondRowFold!Q91 - SecondRowChange!Q91 - SecondRowCall!Q91</f>
        <v>0</v>
      </c>
      <c r="R91" s="189">
        <f>SecondRowTotals!R91 - SecondRowRiichi!R91 - SecondRowFold!R91 - SecondRowChange!R91 - SecondRowCall!R91</f>
        <v>0</v>
      </c>
      <c r="S91" s="189">
        <f>SecondRowTotals!S91 - SecondRowRiichi!S91 - SecondRowFold!S91 - SecondRowChange!S91 - SecondRowCall!S91</f>
        <v>0</v>
      </c>
      <c r="T91" s="189">
        <f>SecondRowTotals!T91 - SecondRowRiichi!T91 - SecondRowFold!T91 - SecondRowChange!T91 - SecondRowCall!T91</f>
        <v>0</v>
      </c>
      <c r="U91" s="189">
        <f>SecondRowTotals!U91 - SecondRowRiichi!U91 - SecondRowFold!U91 - SecondRowChange!U91 - SecondRowCall!U91</f>
        <v>0</v>
      </c>
      <c r="V91" s="189">
        <f>SecondRowTotals!V91 - SecondRowRiichi!V91 - SecondRowFold!V91 - SecondRowChange!V91 - SecondRowCall!V91</f>
        <v>0</v>
      </c>
      <c r="W91" s="189">
        <f>SecondRowTotals!W91 - SecondRowRiichi!W91 - SecondRowFold!W91 - SecondRowChange!W91 - SecondRowCall!W91</f>
        <v>0</v>
      </c>
      <c r="X91" s="189">
        <f>SecondRowTotals!X91 - SecondRowRiichi!X91 - SecondRowFold!X91 - SecondRowChange!X91 - SecondRowCall!X91</f>
        <v>0</v>
      </c>
      <c r="Y91" s="189">
        <f>SecondRowTotals!Y91 - SecondRowRiichi!Y91 - SecondRowFold!Y91 - SecondRowChange!Y91 - SecondRowCall!Y91</f>
        <v>0</v>
      </c>
      <c r="Z91" s="189">
        <f>SecondRowTotals!Z91 - SecondRowRiichi!Z91 - SecondRowFold!Z91 - SecondRowChange!Z91 - SecondRowCall!Z91</f>
        <v>0</v>
      </c>
      <c r="AA91" s="189">
        <f>SecondRowTotals!AA91 - SecondRowRiichi!AA91 - SecondRowFold!AA91 - SecondRowChange!AA91 - SecondRowCall!AA91</f>
        <v>0</v>
      </c>
      <c r="AB91" s="189">
        <f>SecondRowTotals!AB91 - SecondRowRiichi!AB91 - SecondRowFold!AB91 - SecondRowChange!AB91 - SecondRowCall!AB91</f>
        <v>0</v>
      </c>
      <c r="AC91" s="189">
        <f>SecondRowTotals!AC91 - SecondRowRiichi!AC91 - SecondRowFold!AC91 - SecondRowChange!AC91 - SecondRowCall!AC91</f>
        <v>0</v>
      </c>
      <c r="AD91" s="189">
        <f>SecondRowTotals!AD91 - SecondRowRiichi!AD91 - SecondRowFold!AD91 - SecondRowChange!AD91 - SecondRowCall!AD91</f>
        <v>0</v>
      </c>
      <c r="AE91" s="189">
        <f>SecondRowTotals!AE91 - SecondRowRiichi!AE91 - SecondRowFold!AE91 - SecondRowChange!AE91 - SecondRowCall!AE91</f>
        <v>0</v>
      </c>
      <c r="AF91" s="189">
        <f>SecondRowTotals!AF91 - SecondRowRiichi!AF91 - SecondRowFold!AF91 - SecondRowChange!AF91 - SecondRowCall!AF91</f>
        <v>0</v>
      </c>
      <c r="AG91" s="189">
        <f>SecondRowTotals!AG91 - SecondRowRiichi!AG91 - SecondRowFold!AG91 - SecondRowChange!AG91 - SecondRowCall!AG91</f>
        <v>0</v>
      </c>
      <c r="AH91" s="189">
        <f>SecondRowTotals!AH91 - SecondRowRiichi!AH91 - SecondRowFold!AH91 - SecondRowChange!AH91 - SecondRowCall!AH91</f>
        <v>0</v>
      </c>
      <c r="AI91" s="189">
        <f>SecondRowTotals!AI91 - SecondRowRiichi!AI91 - SecondRowFold!AI91 - SecondRowChange!AI91 - SecondRowCall!AI91</f>
        <v>0</v>
      </c>
      <c r="AJ91" s="189">
        <f>SecondRowTotals!AJ91 - SecondRowRiichi!AJ91 - SecondRowFold!AJ91 - SecondRowChange!AJ91 - SecondRowCall!AJ91</f>
        <v>0</v>
      </c>
      <c r="AK91" s="189">
        <f>SecondRowTotals!AK91 - SecondRowRiichi!AK91 - SecondRowFold!AK91 - SecondRowChange!AK91 - SecondRowCall!AK91</f>
        <v>0</v>
      </c>
      <c r="AL91" s="189">
        <f>SecondRowTotals!AL91 - SecondRowRiichi!AL91 - SecondRowFold!AL91 - SecondRowChange!AL91 - SecondRowCall!AL91</f>
        <v>0</v>
      </c>
      <c r="AM91" s="189">
        <f>SecondRowTotals!AM91 - SecondRowRiichi!AM91 - SecondRowFold!AM91 - SecondRowChange!AM91 - SecondRowCall!AM91</f>
        <v>0</v>
      </c>
      <c r="AN91" s="189">
        <f>SecondRowTotals!AN91 - SecondRowRiichi!AN91 - SecondRowFold!AN91 - SecondRowChange!AN91 - SecondRowCall!AN91</f>
        <v>0</v>
      </c>
      <c r="AO91" s="189">
        <f>SecondRowTotals!AO91 - SecondRowRiichi!AO91 - SecondRowFold!AO91 - SecondRowChange!AO91 - SecondRowCall!AO91</f>
        <v>0</v>
      </c>
      <c r="AP91" s="189">
        <f>SecondRowTotals!AP91 - SecondRowRiichi!AP91 - SecondRowFold!AP91 - SecondRowChange!AP91 - SecondRowCall!AP91</f>
        <v>0</v>
      </c>
    </row>
    <row r="92">
      <c r="A92" s="187" t="s">
        <v>97</v>
      </c>
      <c r="B92" s="189">
        <f>SecondRowTotals!B92 - SecondRowRiichi!B92 - SecondRowFold!B92 - SecondRowChange!B92 - SecondRowCall!B92</f>
        <v>261</v>
      </c>
      <c r="C92" s="189">
        <f>SecondRowTotals!C92 - SecondRowRiichi!C92 - SecondRowFold!C92 - SecondRowChange!C92 - SecondRowCall!C92</f>
        <v>0</v>
      </c>
      <c r="D92" s="189">
        <f>SecondRowTotals!D92 - SecondRowRiichi!D92 - SecondRowFold!D92 - SecondRowChange!D92 - SecondRowCall!D92</f>
        <v>0</v>
      </c>
      <c r="E92" s="189">
        <f>SecondRowTotals!E92 - SecondRowRiichi!E92 - SecondRowFold!E92 - SecondRowChange!E92 - SecondRowCall!E92</f>
        <v>10</v>
      </c>
      <c r="F92" s="189">
        <f>SecondRowTotals!F92 - SecondRowRiichi!F92 - SecondRowFold!F92 - SecondRowChange!F92 - SecondRowCall!F92</f>
        <v>21</v>
      </c>
      <c r="G92" s="189">
        <f>SecondRowTotals!G92 - SecondRowRiichi!G92 - SecondRowFold!G92 - SecondRowChange!G92 - SecondRowCall!G92</f>
        <v>40</v>
      </c>
      <c r="H92" s="189">
        <f>SecondRowTotals!H92 - SecondRowRiichi!H92 - SecondRowFold!H92 - SecondRowChange!H92 - SecondRowCall!H92</f>
        <v>44</v>
      </c>
      <c r="I92" s="189">
        <f>SecondRowTotals!I92 - SecondRowRiichi!I92 - SecondRowFold!I92 - SecondRowChange!I92 - SecondRowCall!I92</f>
        <v>53</v>
      </c>
      <c r="J92" s="189">
        <f>SecondRowTotals!J92 - SecondRowRiichi!J92 - SecondRowFold!J92 - SecondRowChange!J92 - SecondRowCall!J92</f>
        <v>49</v>
      </c>
      <c r="K92" s="189">
        <f>SecondRowTotals!K92 - SecondRowRiichi!K92 - SecondRowFold!K92 - SecondRowChange!K92 - SecondRowCall!K92</f>
        <v>26</v>
      </c>
      <c r="L92" s="189">
        <f>SecondRowTotals!L92 - SecondRowRiichi!L92 - SecondRowFold!L92 - SecondRowChange!L92 - SecondRowCall!L92</f>
        <v>15</v>
      </c>
      <c r="M92" s="189">
        <f>SecondRowTotals!M92 - SecondRowRiichi!M92 - SecondRowFold!M92 - SecondRowChange!M92 - SecondRowCall!M92</f>
        <v>1</v>
      </c>
      <c r="N92" s="189">
        <f>SecondRowTotals!N92 - SecondRowRiichi!N92 - SecondRowFold!N92 - SecondRowChange!N92 - SecondRowCall!N92</f>
        <v>2</v>
      </c>
      <c r="O92" s="189">
        <f>SecondRowTotals!O92 - SecondRowRiichi!O92 - SecondRowFold!O92 - SecondRowChange!O92 - SecondRowCall!O92</f>
        <v>0</v>
      </c>
      <c r="P92" s="189">
        <f>SecondRowTotals!P92 - SecondRowRiichi!P92 - SecondRowFold!P92 - SecondRowChange!P92 - SecondRowCall!P92</f>
        <v>0</v>
      </c>
      <c r="Q92" s="189">
        <f>SecondRowTotals!Q92 - SecondRowRiichi!Q92 - SecondRowFold!Q92 - SecondRowChange!Q92 - SecondRowCall!Q92</f>
        <v>0</v>
      </c>
      <c r="R92" s="189">
        <f>SecondRowTotals!R92 - SecondRowRiichi!R92 - SecondRowFold!R92 - SecondRowChange!R92 - SecondRowCall!R92</f>
        <v>0</v>
      </c>
      <c r="S92" s="189">
        <f>SecondRowTotals!S92 - SecondRowRiichi!S92 - SecondRowFold!S92 - SecondRowChange!S92 - SecondRowCall!S92</f>
        <v>0</v>
      </c>
      <c r="T92" s="189">
        <f>SecondRowTotals!T92 - SecondRowRiichi!T92 - SecondRowFold!T92 - SecondRowChange!T92 - SecondRowCall!T92</f>
        <v>0</v>
      </c>
      <c r="U92" s="189">
        <f>SecondRowTotals!U92 - SecondRowRiichi!U92 - SecondRowFold!U92 - SecondRowChange!U92 - SecondRowCall!U92</f>
        <v>0</v>
      </c>
      <c r="V92" s="189">
        <f>SecondRowTotals!V92 - SecondRowRiichi!V92 - SecondRowFold!V92 - SecondRowChange!V92 - SecondRowCall!V92</f>
        <v>0</v>
      </c>
      <c r="W92" s="189">
        <f>SecondRowTotals!W92 - SecondRowRiichi!W92 - SecondRowFold!W92 - SecondRowChange!W92 - SecondRowCall!W92</f>
        <v>0</v>
      </c>
      <c r="X92" s="189">
        <f>SecondRowTotals!X92 - SecondRowRiichi!X92 - SecondRowFold!X92 - SecondRowChange!X92 - SecondRowCall!X92</f>
        <v>0</v>
      </c>
      <c r="Y92" s="189">
        <f>SecondRowTotals!Y92 - SecondRowRiichi!Y92 - SecondRowFold!Y92 - SecondRowChange!Y92 - SecondRowCall!Y92</f>
        <v>0</v>
      </c>
      <c r="Z92" s="189">
        <f>SecondRowTotals!Z92 - SecondRowRiichi!Z92 - SecondRowFold!Z92 - SecondRowChange!Z92 - SecondRowCall!Z92</f>
        <v>0</v>
      </c>
      <c r="AA92" s="189">
        <f>SecondRowTotals!AA92 - SecondRowRiichi!AA92 - SecondRowFold!AA92 - SecondRowChange!AA92 - SecondRowCall!AA92</f>
        <v>0</v>
      </c>
      <c r="AB92" s="189">
        <f>SecondRowTotals!AB92 - SecondRowRiichi!AB92 - SecondRowFold!AB92 - SecondRowChange!AB92 - SecondRowCall!AB92</f>
        <v>0</v>
      </c>
      <c r="AC92" s="189">
        <f>SecondRowTotals!AC92 - SecondRowRiichi!AC92 - SecondRowFold!AC92 - SecondRowChange!AC92 - SecondRowCall!AC92</f>
        <v>0</v>
      </c>
      <c r="AD92" s="189">
        <f>SecondRowTotals!AD92 - SecondRowRiichi!AD92 - SecondRowFold!AD92 - SecondRowChange!AD92 - SecondRowCall!AD92</f>
        <v>0</v>
      </c>
      <c r="AE92" s="189">
        <f>SecondRowTotals!AE92 - SecondRowRiichi!AE92 - SecondRowFold!AE92 - SecondRowChange!AE92 - SecondRowCall!AE92</f>
        <v>0</v>
      </c>
      <c r="AF92" s="189">
        <f>SecondRowTotals!AF92 - SecondRowRiichi!AF92 - SecondRowFold!AF92 - SecondRowChange!AF92 - SecondRowCall!AF92</f>
        <v>0</v>
      </c>
      <c r="AG92" s="189">
        <f>SecondRowTotals!AG92 - SecondRowRiichi!AG92 - SecondRowFold!AG92 - SecondRowChange!AG92 - SecondRowCall!AG92</f>
        <v>0</v>
      </c>
      <c r="AH92" s="189">
        <f>SecondRowTotals!AH92 - SecondRowRiichi!AH92 - SecondRowFold!AH92 - SecondRowChange!AH92 - SecondRowCall!AH92</f>
        <v>0</v>
      </c>
      <c r="AI92" s="189">
        <f>SecondRowTotals!AI92 - SecondRowRiichi!AI92 - SecondRowFold!AI92 - SecondRowChange!AI92 - SecondRowCall!AI92</f>
        <v>0</v>
      </c>
      <c r="AJ92" s="189">
        <f>SecondRowTotals!AJ92 - SecondRowRiichi!AJ92 - SecondRowFold!AJ92 - SecondRowChange!AJ92 - SecondRowCall!AJ92</f>
        <v>0</v>
      </c>
      <c r="AK92" s="189">
        <f>SecondRowTotals!AK92 - SecondRowRiichi!AK92 - SecondRowFold!AK92 - SecondRowChange!AK92 - SecondRowCall!AK92</f>
        <v>0</v>
      </c>
      <c r="AL92" s="189">
        <f>SecondRowTotals!AL92 - SecondRowRiichi!AL92 - SecondRowFold!AL92 - SecondRowChange!AL92 - SecondRowCall!AL92</f>
        <v>0</v>
      </c>
      <c r="AM92" s="189">
        <f>SecondRowTotals!AM92 - SecondRowRiichi!AM92 - SecondRowFold!AM92 - SecondRowChange!AM92 - SecondRowCall!AM92</f>
        <v>0</v>
      </c>
      <c r="AN92" s="189">
        <f>SecondRowTotals!AN92 - SecondRowRiichi!AN92 - SecondRowFold!AN92 - SecondRowChange!AN92 - SecondRowCall!AN92</f>
        <v>0</v>
      </c>
      <c r="AO92" s="189">
        <f>SecondRowTotals!AO92 - SecondRowRiichi!AO92 - SecondRowFold!AO92 - SecondRowChange!AO92 - SecondRowCall!AO92</f>
        <v>0</v>
      </c>
      <c r="AP92" s="189">
        <f>SecondRowTotals!AP92 - SecondRowRiichi!AP92 - SecondRowFold!AP92 - SecondRowChange!AP92 - SecondRowCall!AP92</f>
        <v>0</v>
      </c>
    </row>
    <row r="93">
      <c r="A93" s="187" t="s">
        <v>224</v>
      </c>
      <c r="B93" s="189">
        <f>SecondRowTotals!B93 - SecondRowRiichi!B93 - SecondRowFold!B93 - SecondRowChange!B93 - SecondRowCall!B93</f>
        <v>2</v>
      </c>
      <c r="C93" s="189">
        <f>SecondRowTotals!C93 - SecondRowRiichi!C93 - SecondRowFold!C93 - SecondRowChange!C93 - SecondRowCall!C93</f>
        <v>0</v>
      </c>
      <c r="D93" s="189">
        <f>SecondRowTotals!D93 - SecondRowRiichi!D93 - SecondRowFold!D93 - SecondRowChange!D93 - SecondRowCall!D93</f>
        <v>0</v>
      </c>
      <c r="E93" s="189">
        <f>SecondRowTotals!E93 - SecondRowRiichi!E93 - SecondRowFold!E93 - SecondRowChange!E93 - SecondRowCall!E93</f>
        <v>0</v>
      </c>
      <c r="F93" s="189">
        <f>SecondRowTotals!F93 - SecondRowRiichi!F93 - SecondRowFold!F93 - SecondRowChange!F93 - SecondRowCall!F93</f>
        <v>0</v>
      </c>
      <c r="G93" s="189">
        <f>SecondRowTotals!G93 - SecondRowRiichi!G93 - SecondRowFold!G93 - SecondRowChange!G93 - SecondRowCall!G93</f>
        <v>0</v>
      </c>
      <c r="H93" s="189">
        <f>SecondRowTotals!H93 - SecondRowRiichi!H93 - SecondRowFold!H93 - SecondRowChange!H93 - SecondRowCall!H93</f>
        <v>0</v>
      </c>
      <c r="I93" s="189">
        <f>SecondRowTotals!I93 - SecondRowRiichi!I93 - SecondRowFold!I93 - SecondRowChange!I93 - SecondRowCall!I93</f>
        <v>0</v>
      </c>
      <c r="J93" s="189">
        <f>SecondRowTotals!J93 - SecondRowRiichi!J93 - SecondRowFold!J93 - SecondRowChange!J93 - SecondRowCall!J93</f>
        <v>1</v>
      </c>
      <c r="K93" s="189">
        <f>SecondRowTotals!K93 - SecondRowRiichi!K93 - SecondRowFold!K93 - SecondRowChange!K93 - SecondRowCall!K93</f>
        <v>0</v>
      </c>
      <c r="L93" s="189">
        <f>SecondRowTotals!L93 - SecondRowRiichi!L93 - SecondRowFold!L93 - SecondRowChange!L93 - SecondRowCall!L93</f>
        <v>1</v>
      </c>
      <c r="M93" s="189">
        <f>SecondRowTotals!M93 - SecondRowRiichi!M93 - SecondRowFold!M93 - SecondRowChange!M93 - SecondRowCall!M93</f>
        <v>0</v>
      </c>
      <c r="N93" s="189">
        <f>SecondRowTotals!N93 - SecondRowRiichi!N93 - SecondRowFold!N93 - SecondRowChange!N93 - SecondRowCall!N93</f>
        <v>0</v>
      </c>
      <c r="O93" s="189">
        <f>SecondRowTotals!O93 - SecondRowRiichi!O93 - SecondRowFold!O93 - SecondRowChange!O93 - SecondRowCall!O93</f>
        <v>0</v>
      </c>
      <c r="P93" s="189">
        <f>SecondRowTotals!P93 - SecondRowRiichi!P93 - SecondRowFold!P93 - SecondRowChange!P93 - SecondRowCall!P93</f>
        <v>0</v>
      </c>
      <c r="Q93" s="189">
        <f>SecondRowTotals!Q93 - SecondRowRiichi!Q93 - SecondRowFold!Q93 - SecondRowChange!Q93 - SecondRowCall!Q93</f>
        <v>0</v>
      </c>
      <c r="R93" s="189">
        <f>SecondRowTotals!R93 - SecondRowRiichi!R93 - SecondRowFold!R93 - SecondRowChange!R93 - SecondRowCall!R93</f>
        <v>0</v>
      </c>
      <c r="S93" s="189">
        <f>SecondRowTotals!S93 - SecondRowRiichi!S93 - SecondRowFold!S93 - SecondRowChange!S93 - SecondRowCall!S93</f>
        <v>0</v>
      </c>
      <c r="T93" s="189">
        <f>SecondRowTotals!T93 - SecondRowRiichi!T93 - SecondRowFold!T93 - SecondRowChange!T93 - SecondRowCall!T93</f>
        <v>0</v>
      </c>
      <c r="U93" s="189">
        <f>SecondRowTotals!U93 - SecondRowRiichi!U93 - SecondRowFold!U93 - SecondRowChange!U93 - SecondRowCall!U93</f>
        <v>0</v>
      </c>
      <c r="V93" s="189">
        <f>SecondRowTotals!V93 - SecondRowRiichi!V93 - SecondRowFold!V93 - SecondRowChange!V93 - SecondRowCall!V93</f>
        <v>0</v>
      </c>
      <c r="W93" s="189">
        <f>SecondRowTotals!W93 - SecondRowRiichi!W93 - SecondRowFold!W93 - SecondRowChange!W93 - SecondRowCall!W93</f>
        <v>0</v>
      </c>
      <c r="X93" s="189">
        <f>SecondRowTotals!X93 - SecondRowRiichi!X93 - SecondRowFold!X93 - SecondRowChange!X93 - SecondRowCall!X93</f>
        <v>0</v>
      </c>
      <c r="Y93" s="189">
        <f>SecondRowTotals!Y93 - SecondRowRiichi!Y93 - SecondRowFold!Y93 - SecondRowChange!Y93 - SecondRowCall!Y93</f>
        <v>0</v>
      </c>
      <c r="Z93" s="189">
        <f>SecondRowTotals!Z93 - SecondRowRiichi!Z93 - SecondRowFold!Z93 - SecondRowChange!Z93 - SecondRowCall!Z93</f>
        <v>0</v>
      </c>
      <c r="AA93" s="189">
        <f>SecondRowTotals!AA93 - SecondRowRiichi!AA93 - SecondRowFold!AA93 - SecondRowChange!AA93 - SecondRowCall!AA93</f>
        <v>0</v>
      </c>
      <c r="AB93" s="189">
        <f>SecondRowTotals!AB93 - SecondRowRiichi!AB93 - SecondRowFold!AB93 - SecondRowChange!AB93 - SecondRowCall!AB93</f>
        <v>0</v>
      </c>
      <c r="AC93" s="189">
        <f>SecondRowTotals!AC93 - SecondRowRiichi!AC93 - SecondRowFold!AC93 - SecondRowChange!AC93 - SecondRowCall!AC93</f>
        <v>0</v>
      </c>
      <c r="AD93" s="189">
        <f>SecondRowTotals!AD93 - SecondRowRiichi!AD93 - SecondRowFold!AD93 - SecondRowChange!AD93 - SecondRowCall!AD93</f>
        <v>0</v>
      </c>
      <c r="AE93" s="189">
        <f>SecondRowTotals!AE93 - SecondRowRiichi!AE93 - SecondRowFold!AE93 - SecondRowChange!AE93 - SecondRowCall!AE93</f>
        <v>0</v>
      </c>
      <c r="AF93" s="189">
        <f>SecondRowTotals!AF93 - SecondRowRiichi!AF93 - SecondRowFold!AF93 - SecondRowChange!AF93 - SecondRowCall!AF93</f>
        <v>0</v>
      </c>
      <c r="AG93" s="189">
        <f>SecondRowTotals!AG93 - SecondRowRiichi!AG93 - SecondRowFold!AG93 - SecondRowChange!AG93 - SecondRowCall!AG93</f>
        <v>0</v>
      </c>
      <c r="AH93" s="189">
        <f>SecondRowTotals!AH93 - SecondRowRiichi!AH93 - SecondRowFold!AH93 - SecondRowChange!AH93 - SecondRowCall!AH93</f>
        <v>0</v>
      </c>
      <c r="AI93" s="189">
        <f>SecondRowTotals!AI93 - SecondRowRiichi!AI93 - SecondRowFold!AI93 - SecondRowChange!AI93 - SecondRowCall!AI93</f>
        <v>0</v>
      </c>
      <c r="AJ93" s="189">
        <f>SecondRowTotals!AJ93 - SecondRowRiichi!AJ93 - SecondRowFold!AJ93 - SecondRowChange!AJ93 - SecondRowCall!AJ93</f>
        <v>0</v>
      </c>
      <c r="AK93" s="189">
        <f>SecondRowTotals!AK93 - SecondRowRiichi!AK93 - SecondRowFold!AK93 - SecondRowChange!AK93 - SecondRowCall!AK93</f>
        <v>0</v>
      </c>
      <c r="AL93" s="189">
        <f>SecondRowTotals!AL93 - SecondRowRiichi!AL93 - SecondRowFold!AL93 - SecondRowChange!AL93 - SecondRowCall!AL93</f>
        <v>0</v>
      </c>
      <c r="AM93" s="189">
        <f>SecondRowTotals!AM93 - SecondRowRiichi!AM93 - SecondRowFold!AM93 - SecondRowChange!AM93 - SecondRowCall!AM93</f>
        <v>0</v>
      </c>
      <c r="AN93" s="189">
        <f>SecondRowTotals!AN93 - SecondRowRiichi!AN93 - SecondRowFold!AN93 - SecondRowChange!AN93 - SecondRowCall!AN93</f>
        <v>0</v>
      </c>
      <c r="AO93" s="189">
        <f>SecondRowTotals!AO93 - SecondRowRiichi!AO93 - SecondRowFold!AO93 - SecondRowChange!AO93 - SecondRowCall!AO93</f>
        <v>0</v>
      </c>
      <c r="AP93" s="189">
        <f>SecondRowTotals!AP93 - SecondRowRiichi!AP93 - SecondRowFold!AP93 - SecondRowChange!AP93 - SecondRowCall!AP93</f>
        <v>0</v>
      </c>
    </row>
    <row r="94">
      <c r="A94" s="187" t="s">
        <v>225</v>
      </c>
      <c r="B94" s="189">
        <f>SecondRowTotals!B94 - SecondRowRiichi!B94 - SecondRowFold!B94 - SecondRowChange!B94 - SecondRowCall!B94</f>
        <v>23</v>
      </c>
      <c r="C94" s="189">
        <f>SecondRowTotals!C94 - SecondRowRiichi!C94 - SecondRowFold!C94 - SecondRowChange!C94 - SecondRowCall!C94</f>
        <v>0</v>
      </c>
      <c r="D94" s="189">
        <f>SecondRowTotals!D94 - SecondRowRiichi!D94 - SecondRowFold!D94 - SecondRowChange!D94 - SecondRowCall!D94</f>
        <v>0</v>
      </c>
      <c r="E94" s="189">
        <f>SecondRowTotals!E94 - SecondRowRiichi!E94 - SecondRowFold!E94 - SecondRowChange!E94 - SecondRowCall!E94</f>
        <v>0</v>
      </c>
      <c r="F94" s="189">
        <f>SecondRowTotals!F94 - SecondRowRiichi!F94 - SecondRowFold!F94 - SecondRowChange!F94 - SecondRowCall!F94</f>
        <v>0</v>
      </c>
      <c r="G94" s="189">
        <f>SecondRowTotals!G94 - SecondRowRiichi!G94 - SecondRowFold!G94 - SecondRowChange!G94 - SecondRowCall!G94</f>
        <v>0</v>
      </c>
      <c r="H94" s="189">
        <f>SecondRowTotals!H94 - SecondRowRiichi!H94 - SecondRowFold!H94 - SecondRowChange!H94 - SecondRowCall!H94</f>
        <v>0</v>
      </c>
      <c r="I94" s="189">
        <f>SecondRowTotals!I94 - SecondRowRiichi!I94 - SecondRowFold!I94 - SecondRowChange!I94 - SecondRowCall!I94</f>
        <v>0</v>
      </c>
      <c r="J94" s="189">
        <f>SecondRowTotals!J94 - SecondRowRiichi!J94 - SecondRowFold!J94 - SecondRowChange!J94 - SecondRowCall!J94</f>
        <v>0</v>
      </c>
      <c r="K94" s="189">
        <f>SecondRowTotals!K94 - SecondRowRiichi!K94 - SecondRowFold!K94 - SecondRowChange!K94 - SecondRowCall!K94</f>
        <v>0</v>
      </c>
      <c r="L94" s="189">
        <f>SecondRowTotals!L94 - SecondRowRiichi!L94 - SecondRowFold!L94 - SecondRowChange!L94 - SecondRowCall!L94</f>
        <v>2</v>
      </c>
      <c r="M94" s="189">
        <f>SecondRowTotals!M94 - SecondRowRiichi!M94 - SecondRowFold!M94 - SecondRowChange!M94 - SecondRowCall!M94</f>
        <v>5</v>
      </c>
      <c r="N94" s="189">
        <f>SecondRowTotals!N94 - SecondRowRiichi!N94 - SecondRowFold!N94 - SecondRowChange!N94 - SecondRowCall!N94</f>
        <v>7</v>
      </c>
      <c r="O94" s="189">
        <f>SecondRowTotals!O94 - SecondRowRiichi!O94 - SecondRowFold!O94 - SecondRowChange!O94 - SecondRowCall!O94</f>
        <v>4</v>
      </c>
      <c r="P94" s="189">
        <f>SecondRowTotals!P94 - SecondRowRiichi!P94 - SecondRowFold!P94 - SecondRowChange!P94 - SecondRowCall!P94</f>
        <v>4</v>
      </c>
      <c r="Q94" s="189">
        <f>SecondRowTotals!Q94 - SecondRowRiichi!Q94 - SecondRowFold!Q94 - SecondRowChange!Q94 - SecondRowCall!Q94</f>
        <v>0</v>
      </c>
      <c r="R94" s="189">
        <f>SecondRowTotals!R94 - SecondRowRiichi!R94 - SecondRowFold!R94 - SecondRowChange!R94 - SecondRowCall!R94</f>
        <v>0</v>
      </c>
      <c r="S94" s="189">
        <f>SecondRowTotals!S94 - SecondRowRiichi!S94 - SecondRowFold!S94 - SecondRowChange!S94 - SecondRowCall!S94</f>
        <v>1</v>
      </c>
      <c r="T94" s="189">
        <f>SecondRowTotals!T94 - SecondRowRiichi!T94 - SecondRowFold!T94 - SecondRowChange!T94 - SecondRowCall!T94</f>
        <v>0</v>
      </c>
      <c r="U94" s="189">
        <f>SecondRowTotals!U94 - SecondRowRiichi!U94 - SecondRowFold!U94 - SecondRowChange!U94 - SecondRowCall!U94</f>
        <v>0</v>
      </c>
      <c r="V94" s="189">
        <f>SecondRowTotals!V94 - SecondRowRiichi!V94 - SecondRowFold!V94 - SecondRowChange!V94 - SecondRowCall!V94</f>
        <v>0</v>
      </c>
      <c r="W94" s="189">
        <f>SecondRowTotals!W94 - SecondRowRiichi!W94 - SecondRowFold!W94 - SecondRowChange!W94 - SecondRowCall!W94</f>
        <v>0</v>
      </c>
      <c r="X94" s="189">
        <f>SecondRowTotals!X94 - SecondRowRiichi!X94 - SecondRowFold!X94 - SecondRowChange!X94 - SecondRowCall!X94</f>
        <v>0</v>
      </c>
      <c r="Y94" s="189">
        <f>SecondRowTotals!Y94 - SecondRowRiichi!Y94 - SecondRowFold!Y94 - SecondRowChange!Y94 - SecondRowCall!Y94</f>
        <v>0</v>
      </c>
      <c r="Z94" s="189">
        <f>SecondRowTotals!Z94 - SecondRowRiichi!Z94 - SecondRowFold!Z94 - SecondRowChange!Z94 - SecondRowCall!Z94</f>
        <v>0</v>
      </c>
      <c r="AA94" s="189">
        <f>SecondRowTotals!AA94 - SecondRowRiichi!AA94 - SecondRowFold!AA94 - SecondRowChange!AA94 - SecondRowCall!AA94</f>
        <v>0</v>
      </c>
      <c r="AB94" s="189">
        <f>SecondRowTotals!AB94 - SecondRowRiichi!AB94 - SecondRowFold!AB94 - SecondRowChange!AB94 - SecondRowCall!AB94</f>
        <v>0</v>
      </c>
      <c r="AC94" s="189">
        <f>SecondRowTotals!AC94 - SecondRowRiichi!AC94 - SecondRowFold!AC94 - SecondRowChange!AC94 - SecondRowCall!AC94</f>
        <v>0</v>
      </c>
      <c r="AD94" s="189">
        <f>SecondRowTotals!AD94 - SecondRowRiichi!AD94 - SecondRowFold!AD94 - SecondRowChange!AD94 - SecondRowCall!AD94</f>
        <v>0</v>
      </c>
      <c r="AE94" s="189">
        <f>SecondRowTotals!AE94 - SecondRowRiichi!AE94 - SecondRowFold!AE94 - SecondRowChange!AE94 - SecondRowCall!AE94</f>
        <v>0</v>
      </c>
      <c r="AF94" s="189">
        <f>SecondRowTotals!AF94 - SecondRowRiichi!AF94 - SecondRowFold!AF94 - SecondRowChange!AF94 - SecondRowCall!AF94</f>
        <v>0</v>
      </c>
      <c r="AG94" s="189">
        <f>SecondRowTotals!AG94 - SecondRowRiichi!AG94 - SecondRowFold!AG94 - SecondRowChange!AG94 - SecondRowCall!AG94</f>
        <v>0</v>
      </c>
      <c r="AH94" s="189">
        <f>SecondRowTotals!AH94 - SecondRowRiichi!AH94 - SecondRowFold!AH94 - SecondRowChange!AH94 - SecondRowCall!AH94</f>
        <v>0</v>
      </c>
      <c r="AI94" s="189">
        <f>SecondRowTotals!AI94 - SecondRowRiichi!AI94 - SecondRowFold!AI94 - SecondRowChange!AI94 - SecondRowCall!AI94</f>
        <v>0</v>
      </c>
      <c r="AJ94" s="189">
        <f>SecondRowTotals!AJ94 - SecondRowRiichi!AJ94 - SecondRowFold!AJ94 - SecondRowChange!AJ94 - SecondRowCall!AJ94</f>
        <v>0</v>
      </c>
      <c r="AK94" s="189">
        <f>SecondRowTotals!AK94 - SecondRowRiichi!AK94 - SecondRowFold!AK94 - SecondRowChange!AK94 - SecondRowCall!AK94</f>
        <v>0</v>
      </c>
      <c r="AL94" s="189">
        <f>SecondRowTotals!AL94 - SecondRowRiichi!AL94 - SecondRowFold!AL94 - SecondRowChange!AL94 - SecondRowCall!AL94</f>
        <v>0</v>
      </c>
      <c r="AM94" s="189">
        <f>SecondRowTotals!AM94 - SecondRowRiichi!AM94 - SecondRowFold!AM94 - SecondRowChange!AM94 - SecondRowCall!AM94</f>
        <v>0</v>
      </c>
      <c r="AN94" s="189">
        <f>SecondRowTotals!AN94 - SecondRowRiichi!AN94 - SecondRowFold!AN94 - SecondRowChange!AN94 - SecondRowCall!AN94</f>
        <v>0</v>
      </c>
      <c r="AO94" s="189">
        <f>SecondRowTotals!AO94 - SecondRowRiichi!AO94 - SecondRowFold!AO94 - SecondRowChange!AO94 - SecondRowCall!AO94</f>
        <v>0</v>
      </c>
      <c r="AP94" s="189">
        <f>SecondRowTotals!AP94 - SecondRowRiichi!AP94 - SecondRowFold!AP94 - SecondRowChange!AP94 - SecondRowCall!AP94</f>
        <v>0</v>
      </c>
    </row>
    <row r="95">
      <c r="A95" s="187" t="s">
        <v>226</v>
      </c>
      <c r="B95" s="189">
        <f>SecondRowTotals!B95 - SecondRowRiichi!B95 - SecondRowFold!B95 - SecondRowChange!B95 - SecondRowCall!B95</f>
        <v>3</v>
      </c>
      <c r="C95" s="189">
        <f>SecondRowTotals!C95 - SecondRowRiichi!C95 - SecondRowFold!C95 - SecondRowChange!C95 - SecondRowCall!C95</f>
        <v>0</v>
      </c>
      <c r="D95" s="189">
        <f>SecondRowTotals!D95 - SecondRowRiichi!D95 - SecondRowFold!D95 - SecondRowChange!D95 - SecondRowCall!D95</f>
        <v>0</v>
      </c>
      <c r="E95" s="189">
        <f>SecondRowTotals!E95 - SecondRowRiichi!E95 - SecondRowFold!E95 - SecondRowChange!E95 - SecondRowCall!E95</f>
        <v>0</v>
      </c>
      <c r="F95" s="189">
        <f>SecondRowTotals!F95 - SecondRowRiichi!F95 - SecondRowFold!F95 - SecondRowChange!F95 - SecondRowCall!F95</f>
        <v>0</v>
      </c>
      <c r="G95" s="189">
        <f>SecondRowTotals!G95 - SecondRowRiichi!G95 - SecondRowFold!G95 - SecondRowChange!G95 - SecondRowCall!G95</f>
        <v>0</v>
      </c>
      <c r="H95" s="189">
        <f>SecondRowTotals!H95 - SecondRowRiichi!H95 - SecondRowFold!H95 - SecondRowChange!H95 - SecondRowCall!H95</f>
        <v>0</v>
      </c>
      <c r="I95" s="189">
        <f>SecondRowTotals!I95 - SecondRowRiichi!I95 - SecondRowFold!I95 - SecondRowChange!I95 - SecondRowCall!I95</f>
        <v>0</v>
      </c>
      <c r="J95" s="189">
        <f>SecondRowTotals!J95 - SecondRowRiichi!J95 - SecondRowFold!J95 - SecondRowChange!J95 - SecondRowCall!J95</f>
        <v>0</v>
      </c>
      <c r="K95" s="189">
        <f>SecondRowTotals!K95 - SecondRowRiichi!K95 - SecondRowFold!K95 - SecondRowChange!K95 - SecondRowCall!K95</f>
        <v>0</v>
      </c>
      <c r="L95" s="189">
        <f>SecondRowTotals!L95 - SecondRowRiichi!L95 - SecondRowFold!L95 - SecondRowChange!L95 - SecondRowCall!L95</f>
        <v>0</v>
      </c>
      <c r="M95" s="189">
        <f>SecondRowTotals!M95 - SecondRowRiichi!M95 - SecondRowFold!M95 - SecondRowChange!M95 - SecondRowCall!M95</f>
        <v>0</v>
      </c>
      <c r="N95" s="189">
        <f>SecondRowTotals!N95 - SecondRowRiichi!N95 - SecondRowFold!N95 - SecondRowChange!N95 - SecondRowCall!N95</f>
        <v>1</v>
      </c>
      <c r="O95" s="189">
        <f>SecondRowTotals!O95 - SecondRowRiichi!O95 - SecondRowFold!O95 - SecondRowChange!O95 - SecondRowCall!O95</f>
        <v>0</v>
      </c>
      <c r="P95" s="189">
        <f>SecondRowTotals!P95 - SecondRowRiichi!P95 - SecondRowFold!P95 - SecondRowChange!P95 - SecondRowCall!P95</f>
        <v>0</v>
      </c>
      <c r="Q95" s="189">
        <f>SecondRowTotals!Q95 - SecondRowRiichi!Q95 - SecondRowFold!Q95 - SecondRowChange!Q95 - SecondRowCall!Q95</f>
        <v>0</v>
      </c>
      <c r="R95" s="189">
        <f>SecondRowTotals!R95 - SecondRowRiichi!R95 - SecondRowFold!R95 - SecondRowChange!R95 - SecondRowCall!R95</f>
        <v>0</v>
      </c>
      <c r="S95" s="189">
        <f>SecondRowTotals!S95 - SecondRowRiichi!S95 - SecondRowFold!S95 - SecondRowChange!S95 - SecondRowCall!S95</f>
        <v>1</v>
      </c>
      <c r="T95" s="189">
        <f>SecondRowTotals!T95 - SecondRowRiichi!T95 - SecondRowFold!T95 - SecondRowChange!T95 - SecondRowCall!T95</f>
        <v>1</v>
      </c>
      <c r="U95" s="189">
        <f>SecondRowTotals!U95 - SecondRowRiichi!U95 - SecondRowFold!U95 - SecondRowChange!U95 - SecondRowCall!U95</f>
        <v>0</v>
      </c>
      <c r="V95" s="189">
        <f>SecondRowTotals!V95 - SecondRowRiichi!V95 - SecondRowFold!V95 - SecondRowChange!V95 - SecondRowCall!V95</f>
        <v>0</v>
      </c>
      <c r="W95" s="189">
        <f>SecondRowTotals!W95 - SecondRowRiichi!W95 - SecondRowFold!W95 - SecondRowChange!W95 - SecondRowCall!W95</f>
        <v>0</v>
      </c>
      <c r="X95" s="189">
        <f>SecondRowTotals!X95 - SecondRowRiichi!X95 - SecondRowFold!X95 - SecondRowChange!X95 - SecondRowCall!X95</f>
        <v>0</v>
      </c>
      <c r="Y95" s="189">
        <f>SecondRowTotals!Y95 - SecondRowRiichi!Y95 - SecondRowFold!Y95 - SecondRowChange!Y95 - SecondRowCall!Y95</f>
        <v>0</v>
      </c>
      <c r="Z95" s="189">
        <f>SecondRowTotals!Z95 - SecondRowRiichi!Z95 - SecondRowFold!Z95 - SecondRowChange!Z95 - SecondRowCall!Z95</f>
        <v>0</v>
      </c>
      <c r="AA95" s="189">
        <f>SecondRowTotals!AA95 - SecondRowRiichi!AA95 - SecondRowFold!AA95 - SecondRowChange!AA95 - SecondRowCall!AA95</f>
        <v>0</v>
      </c>
      <c r="AB95" s="189">
        <f>SecondRowTotals!AB95 - SecondRowRiichi!AB95 - SecondRowFold!AB95 - SecondRowChange!AB95 - SecondRowCall!AB95</f>
        <v>0</v>
      </c>
      <c r="AC95" s="189">
        <f>SecondRowTotals!AC95 - SecondRowRiichi!AC95 - SecondRowFold!AC95 - SecondRowChange!AC95 - SecondRowCall!AC95</f>
        <v>0</v>
      </c>
      <c r="AD95" s="189">
        <f>SecondRowTotals!AD95 - SecondRowRiichi!AD95 - SecondRowFold!AD95 - SecondRowChange!AD95 - SecondRowCall!AD95</f>
        <v>0</v>
      </c>
      <c r="AE95" s="189">
        <f>SecondRowTotals!AE95 - SecondRowRiichi!AE95 - SecondRowFold!AE95 - SecondRowChange!AE95 - SecondRowCall!AE95</f>
        <v>0</v>
      </c>
      <c r="AF95" s="189">
        <f>SecondRowTotals!AF95 - SecondRowRiichi!AF95 - SecondRowFold!AF95 - SecondRowChange!AF95 - SecondRowCall!AF95</f>
        <v>0</v>
      </c>
      <c r="AG95" s="189">
        <f>SecondRowTotals!AG95 - SecondRowRiichi!AG95 - SecondRowFold!AG95 - SecondRowChange!AG95 - SecondRowCall!AG95</f>
        <v>0</v>
      </c>
      <c r="AH95" s="189">
        <f>SecondRowTotals!AH95 - SecondRowRiichi!AH95 - SecondRowFold!AH95 - SecondRowChange!AH95 - SecondRowCall!AH95</f>
        <v>0</v>
      </c>
      <c r="AI95" s="189">
        <f>SecondRowTotals!AI95 - SecondRowRiichi!AI95 - SecondRowFold!AI95 - SecondRowChange!AI95 - SecondRowCall!AI95</f>
        <v>0</v>
      </c>
      <c r="AJ95" s="189">
        <f>SecondRowTotals!AJ95 - SecondRowRiichi!AJ95 - SecondRowFold!AJ95 - SecondRowChange!AJ95 - SecondRowCall!AJ95</f>
        <v>0</v>
      </c>
      <c r="AK95" s="189">
        <f>SecondRowTotals!AK95 - SecondRowRiichi!AK95 - SecondRowFold!AK95 - SecondRowChange!AK95 - SecondRowCall!AK95</f>
        <v>0</v>
      </c>
      <c r="AL95" s="189">
        <f>SecondRowTotals!AL95 - SecondRowRiichi!AL95 - SecondRowFold!AL95 - SecondRowChange!AL95 - SecondRowCall!AL95</f>
        <v>0</v>
      </c>
      <c r="AM95" s="189">
        <f>SecondRowTotals!AM95 - SecondRowRiichi!AM95 - SecondRowFold!AM95 - SecondRowChange!AM95 - SecondRowCall!AM95</f>
        <v>0</v>
      </c>
      <c r="AN95" s="189">
        <f>SecondRowTotals!AN95 - SecondRowRiichi!AN95 - SecondRowFold!AN95 - SecondRowChange!AN95 - SecondRowCall!AN95</f>
        <v>0</v>
      </c>
      <c r="AO95" s="189">
        <f>SecondRowTotals!AO95 - SecondRowRiichi!AO95 - SecondRowFold!AO95 - SecondRowChange!AO95 - SecondRowCall!AO95</f>
        <v>0</v>
      </c>
      <c r="AP95" s="189">
        <f>SecondRowTotals!AP95 - SecondRowRiichi!AP95 - SecondRowFold!AP95 - SecondRowChange!AP95 - SecondRowCall!AP95</f>
        <v>0</v>
      </c>
    </row>
    <row r="96">
      <c r="A96" s="187" t="s">
        <v>227</v>
      </c>
      <c r="B96" s="189">
        <f>SecondRowTotals!B96 - SecondRowRiichi!B96 - SecondRowFold!B96 - SecondRowChange!B96 - SecondRowCall!B96</f>
        <v>6</v>
      </c>
      <c r="C96" s="189">
        <f>SecondRowTotals!C96 - SecondRowRiichi!C96 - SecondRowFold!C96 - SecondRowChange!C96 - SecondRowCall!C96</f>
        <v>0</v>
      </c>
      <c r="D96" s="189">
        <f>SecondRowTotals!D96 - SecondRowRiichi!D96 - SecondRowFold!D96 - SecondRowChange!D96 - SecondRowCall!D96</f>
        <v>0</v>
      </c>
      <c r="E96" s="189">
        <f>SecondRowTotals!E96 - SecondRowRiichi!E96 - SecondRowFold!E96 - SecondRowChange!E96 - SecondRowCall!E96</f>
        <v>0</v>
      </c>
      <c r="F96" s="189">
        <f>SecondRowTotals!F96 - SecondRowRiichi!F96 - SecondRowFold!F96 - SecondRowChange!F96 - SecondRowCall!F96</f>
        <v>0</v>
      </c>
      <c r="G96" s="189">
        <f>SecondRowTotals!G96 - SecondRowRiichi!G96 - SecondRowFold!G96 - SecondRowChange!G96 - SecondRowCall!G96</f>
        <v>0</v>
      </c>
      <c r="H96" s="189">
        <f>SecondRowTotals!H96 - SecondRowRiichi!H96 - SecondRowFold!H96 - SecondRowChange!H96 - SecondRowCall!H96</f>
        <v>0</v>
      </c>
      <c r="I96" s="189">
        <f>SecondRowTotals!I96 - SecondRowRiichi!I96 - SecondRowFold!I96 - SecondRowChange!I96 - SecondRowCall!I96</f>
        <v>0</v>
      </c>
      <c r="J96" s="189">
        <f>SecondRowTotals!J96 - SecondRowRiichi!J96 - SecondRowFold!J96 - SecondRowChange!J96 - SecondRowCall!J96</f>
        <v>0</v>
      </c>
      <c r="K96" s="189">
        <f>SecondRowTotals!K96 - SecondRowRiichi!K96 - SecondRowFold!K96 - SecondRowChange!K96 - SecondRowCall!K96</f>
        <v>0</v>
      </c>
      <c r="L96" s="189">
        <f>SecondRowTotals!L96 - SecondRowRiichi!L96 - SecondRowFold!L96 - SecondRowChange!L96 - SecondRowCall!L96</f>
        <v>0</v>
      </c>
      <c r="M96" s="189">
        <f>SecondRowTotals!M96 - SecondRowRiichi!M96 - SecondRowFold!M96 - SecondRowChange!M96 - SecondRowCall!M96</f>
        <v>0</v>
      </c>
      <c r="N96" s="189">
        <f>SecondRowTotals!N96 - SecondRowRiichi!N96 - SecondRowFold!N96 - SecondRowChange!N96 - SecondRowCall!N96</f>
        <v>1</v>
      </c>
      <c r="O96" s="189">
        <f>SecondRowTotals!O96 - SecondRowRiichi!O96 - SecondRowFold!O96 - SecondRowChange!O96 - SecondRowCall!O96</f>
        <v>1</v>
      </c>
      <c r="P96" s="189">
        <f>SecondRowTotals!P96 - SecondRowRiichi!P96 - SecondRowFold!P96 - SecondRowChange!P96 - SecondRowCall!P96</f>
        <v>1</v>
      </c>
      <c r="Q96" s="189">
        <f>SecondRowTotals!Q96 - SecondRowRiichi!Q96 - SecondRowFold!Q96 - SecondRowChange!Q96 - SecondRowCall!Q96</f>
        <v>1</v>
      </c>
      <c r="R96" s="189">
        <f>SecondRowTotals!R96 - SecondRowRiichi!R96 - SecondRowFold!R96 - SecondRowChange!R96 - SecondRowCall!R96</f>
        <v>2</v>
      </c>
      <c r="S96" s="189">
        <f>SecondRowTotals!S96 - SecondRowRiichi!S96 - SecondRowFold!S96 - SecondRowChange!S96 - SecondRowCall!S96</f>
        <v>0</v>
      </c>
      <c r="T96" s="189">
        <f>SecondRowTotals!T96 - SecondRowRiichi!T96 - SecondRowFold!T96 - SecondRowChange!T96 - SecondRowCall!T96</f>
        <v>0</v>
      </c>
      <c r="U96" s="189">
        <f>SecondRowTotals!U96 - SecondRowRiichi!U96 - SecondRowFold!U96 - SecondRowChange!U96 - SecondRowCall!U96</f>
        <v>0</v>
      </c>
      <c r="V96" s="189">
        <f>SecondRowTotals!V96 - SecondRowRiichi!V96 - SecondRowFold!V96 - SecondRowChange!V96 - SecondRowCall!V96</f>
        <v>0</v>
      </c>
      <c r="W96" s="189">
        <f>SecondRowTotals!W96 - SecondRowRiichi!W96 - SecondRowFold!W96 - SecondRowChange!W96 - SecondRowCall!W96</f>
        <v>0</v>
      </c>
      <c r="X96" s="189">
        <f>SecondRowTotals!X96 - SecondRowRiichi!X96 - SecondRowFold!X96 - SecondRowChange!X96 - SecondRowCall!X96</f>
        <v>0</v>
      </c>
      <c r="Y96" s="189">
        <f>SecondRowTotals!Y96 - SecondRowRiichi!Y96 - SecondRowFold!Y96 - SecondRowChange!Y96 - SecondRowCall!Y96</f>
        <v>0</v>
      </c>
      <c r="Z96" s="189">
        <f>SecondRowTotals!Z96 - SecondRowRiichi!Z96 - SecondRowFold!Z96 - SecondRowChange!Z96 - SecondRowCall!Z96</f>
        <v>0</v>
      </c>
      <c r="AA96" s="189">
        <f>SecondRowTotals!AA96 - SecondRowRiichi!AA96 - SecondRowFold!AA96 - SecondRowChange!AA96 - SecondRowCall!AA96</f>
        <v>0</v>
      </c>
      <c r="AB96" s="189">
        <f>SecondRowTotals!AB96 - SecondRowRiichi!AB96 - SecondRowFold!AB96 - SecondRowChange!AB96 - SecondRowCall!AB96</f>
        <v>0</v>
      </c>
      <c r="AC96" s="189">
        <f>SecondRowTotals!AC96 - SecondRowRiichi!AC96 - SecondRowFold!AC96 - SecondRowChange!AC96 - SecondRowCall!AC96</f>
        <v>0</v>
      </c>
      <c r="AD96" s="189">
        <f>SecondRowTotals!AD96 - SecondRowRiichi!AD96 - SecondRowFold!AD96 - SecondRowChange!AD96 - SecondRowCall!AD96</f>
        <v>0</v>
      </c>
      <c r="AE96" s="189">
        <f>SecondRowTotals!AE96 - SecondRowRiichi!AE96 - SecondRowFold!AE96 - SecondRowChange!AE96 - SecondRowCall!AE96</f>
        <v>0</v>
      </c>
      <c r="AF96" s="189">
        <f>SecondRowTotals!AF96 - SecondRowRiichi!AF96 - SecondRowFold!AF96 - SecondRowChange!AF96 - SecondRowCall!AF96</f>
        <v>0</v>
      </c>
      <c r="AG96" s="189">
        <f>SecondRowTotals!AG96 - SecondRowRiichi!AG96 - SecondRowFold!AG96 - SecondRowChange!AG96 - SecondRowCall!AG96</f>
        <v>0</v>
      </c>
      <c r="AH96" s="189">
        <f>SecondRowTotals!AH96 - SecondRowRiichi!AH96 - SecondRowFold!AH96 - SecondRowChange!AH96 - SecondRowCall!AH96</f>
        <v>0</v>
      </c>
      <c r="AI96" s="189">
        <f>SecondRowTotals!AI96 - SecondRowRiichi!AI96 - SecondRowFold!AI96 - SecondRowChange!AI96 - SecondRowCall!AI96</f>
        <v>0</v>
      </c>
      <c r="AJ96" s="189">
        <f>SecondRowTotals!AJ96 - SecondRowRiichi!AJ96 - SecondRowFold!AJ96 - SecondRowChange!AJ96 - SecondRowCall!AJ96</f>
        <v>0</v>
      </c>
      <c r="AK96" s="189">
        <f>SecondRowTotals!AK96 - SecondRowRiichi!AK96 - SecondRowFold!AK96 - SecondRowChange!AK96 - SecondRowCall!AK96</f>
        <v>0</v>
      </c>
      <c r="AL96" s="189">
        <f>SecondRowTotals!AL96 - SecondRowRiichi!AL96 - SecondRowFold!AL96 - SecondRowChange!AL96 - SecondRowCall!AL96</f>
        <v>0</v>
      </c>
      <c r="AM96" s="189">
        <f>SecondRowTotals!AM96 - SecondRowRiichi!AM96 - SecondRowFold!AM96 - SecondRowChange!AM96 - SecondRowCall!AM96</f>
        <v>0</v>
      </c>
      <c r="AN96" s="189">
        <f>SecondRowTotals!AN96 - SecondRowRiichi!AN96 - SecondRowFold!AN96 - SecondRowChange!AN96 - SecondRowCall!AN96</f>
        <v>0</v>
      </c>
      <c r="AO96" s="189">
        <f>SecondRowTotals!AO96 - SecondRowRiichi!AO96 - SecondRowFold!AO96 - SecondRowChange!AO96 - SecondRowCall!AO96</f>
        <v>0</v>
      </c>
      <c r="AP96" s="189">
        <f>SecondRowTotals!AP96 - SecondRowRiichi!AP96 - SecondRowFold!AP96 - SecondRowChange!AP96 - SecondRowCall!AP96</f>
        <v>0</v>
      </c>
    </row>
    <row r="97">
      <c r="A97" s="187" t="s">
        <v>228</v>
      </c>
      <c r="B97" s="189">
        <f>SecondRowTotals!B97 - SecondRowRiichi!B97 - SecondRowFold!B97 - SecondRowChange!B97 - SecondRowCall!B97</f>
        <v>1</v>
      </c>
      <c r="C97" s="189">
        <f>SecondRowTotals!C97 - SecondRowRiichi!C97 - SecondRowFold!C97 - SecondRowChange!C97 - SecondRowCall!C97</f>
        <v>0</v>
      </c>
      <c r="D97" s="189">
        <f>SecondRowTotals!D97 - SecondRowRiichi!D97 - SecondRowFold!D97 - SecondRowChange!D97 - SecondRowCall!D97</f>
        <v>0</v>
      </c>
      <c r="E97" s="189">
        <f>SecondRowTotals!E97 - SecondRowRiichi!E97 - SecondRowFold!E97 - SecondRowChange!E97 - SecondRowCall!E97</f>
        <v>0</v>
      </c>
      <c r="F97" s="189">
        <f>SecondRowTotals!F97 - SecondRowRiichi!F97 - SecondRowFold!F97 - SecondRowChange!F97 - SecondRowCall!F97</f>
        <v>0</v>
      </c>
      <c r="G97" s="189">
        <f>SecondRowTotals!G97 - SecondRowRiichi!G97 - SecondRowFold!G97 - SecondRowChange!G97 - SecondRowCall!G97</f>
        <v>0</v>
      </c>
      <c r="H97" s="189">
        <f>SecondRowTotals!H97 - SecondRowRiichi!H97 - SecondRowFold!H97 - SecondRowChange!H97 - SecondRowCall!H97</f>
        <v>0</v>
      </c>
      <c r="I97" s="189">
        <f>SecondRowTotals!I97 - SecondRowRiichi!I97 - SecondRowFold!I97 - SecondRowChange!I97 - SecondRowCall!I97</f>
        <v>0</v>
      </c>
      <c r="J97" s="189">
        <f>SecondRowTotals!J97 - SecondRowRiichi!J97 - SecondRowFold!J97 - SecondRowChange!J97 - SecondRowCall!J97</f>
        <v>0</v>
      </c>
      <c r="K97" s="189">
        <f>SecondRowTotals!K97 - SecondRowRiichi!K97 - SecondRowFold!K97 - SecondRowChange!K97 - SecondRowCall!K97</f>
        <v>0</v>
      </c>
      <c r="L97" s="189">
        <f>SecondRowTotals!L97 - SecondRowRiichi!L97 - SecondRowFold!L97 - SecondRowChange!L97 - SecondRowCall!L97</f>
        <v>0</v>
      </c>
      <c r="M97" s="189">
        <f>SecondRowTotals!M97 - SecondRowRiichi!M97 - SecondRowFold!M97 - SecondRowChange!M97 - SecondRowCall!M97</f>
        <v>0</v>
      </c>
      <c r="N97" s="189">
        <f>SecondRowTotals!N97 - SecondRowRiichi!N97 - SecondRowFold!N97 - SecondRowChange!N97 - SecondRowCall!N97</f>
        <v>1</v>
      </c>
      <c r="O97" s="189">
        <f>SecondRowTotals!O97 - SecondRowRiichi!O97 - SecondRowFold!O97 - SecondRowChange!O97 - SecondRowCall!O97</f>
        <v>0</v>
      </c>
      <c r="P97" s="189">
        <f>SecondRowTotals!P97 - SecondRowRiichi!P97 - SecondRowFold!P97 - SecondRowChange!P97 - SecondRowCall!P97</f>
        <v>0</v>
      </c>
      <c r="Q97" s="189">
        <f>SecondRowTotals!Q97 - SecondRowRiichi!Q97 - SecondRowFold!Q97 - SecondRowChange!Q97 - SecondRowCall!Q97</f>
        <v>0</v>
      </c>
      <c r="R97" s="189">
        <f>SecondRowTotals!R97 - SecondRowRiichi!R97 - SecondRowFold!R97 - SecondRowChange!R97 - SecondRowCall!R97</f>
        <v>0</v>
      </c>
      <c r="S97" s="189">
        <f>SecondRowTotals!S97 - SecondRowRiichi!S97 - SecondRowFold!S97 - SecondRowChange!S97 - SecondRowCall!S97</f>
        <v>0</v>
      </c>
      <c r="T97" s="189">
        <f>SecondRowTotals!T97 - SecondRowRiichi!T97 - SecondRowFold!T97 - SecondRowChange!T97 - SecondRowCall!T97</f>
        <v>0</v>
      </c>
      <c r="U97" s="189">
        <f>SecondRowTotals!U97 - SecondRowRiichi!U97 - SecondRowFold!U97 - SecondRowChange!U97 - SecondRowCall!U97</f>
        <v>0</v>
      </c>
      <c r="V97" s="189">
        <f>SecondRowTotals!V97 - SecondRowRiichi!V97 - SecondRowFold!V97 - SecondRowChange!V97 - SecondRowCall!V97</f>
        <v>0</v>
      </c>
      <c r="W97" s="189">
        <f>SecondRowTotals!W97 - SecondRowRiichi!W97 - SecondRowFold!W97 - SecondRowChange!W97 - SecondRowCall!W97</f>
        <v>0</v>
      </c>
      <c r="X97" s="189">
        <f>SecondRowTotals!X97 - SecondRowRiichi!X97 - SecondRowFold!X97 - SecondRowChange!X97 - SecondRowCall!X97</f>
        <v>0</v>
      </c>
      <c r="Y97" s="189">
        <f>SecondRowTotals!Y97 - SecondRowRiichi!Y97 - SecondRowFold!Y97 - SecondRowChange!Y97 - SecondRowCall!Y97</f>
        <v>0</v>
      </c>
      <c r="Z97" s="189">
        <f>SecondRowTotals!Z97 - SecondRowRiichi!Z97 - SecondRowFold!Z97 - SecondRowChange!Z97 - SecondRowCall!Z97</f>
        <v>0</v>
      </c>
      <c r="AA97" s="189">
        <f>SecondRowTotals!AA97 - SecondRowRiichi!AA97 - SecondRowFold!AA97 - SecondRowChange!AA97 - SecondRowCall!AA97</f>
        <v>0</v>
      </c>
      <c r="AB97" s="189">
        <f>SecondRowTotals!AB97 - SecondRowRiichi!AB97 - SecondRowFold!AB97 - SecondRowChange!AB97 - SecondRowCall!AB97</f>
        <v>0</v>
      </c>
      <c r="AC97" s="189">
        <f>SecondRowTotals!AC97 - SecondRowRiichi!AC97 - SecondRowFold!AC97 - SecondRowChange!AC97 - SecondRowCall!AC97</f>
        <v>0</v>
      </c>
      <c r="AD97" s="189">
        <f>SecondRowTotals!AD97 - SecondRowRiichi!AD97 - SecondRowFold!AD97 - SecondRowChange!AD97 - SecondRowCall!AD97</f>
        <v>0</v>
      </c>
      <c r="AE97" s="189">
        <f>SecondRowTotals!AE97 - SecondRowRiichi!AE97 - SecondRowFold!AE97 - SecondRowChange!AE97 - SecondRowCall!AE97</f>
        <v>0</v>
      </c>
      <c r="AF97" s="189">
        <f>SecondRowTotals!AF97 - SecondRowRiichi!AF97 - SecondRowFold!AF97 - SecondRowChange!AF97 - SecondRowCall!AF97</f>
        <v>0</v>
      </c>
      <c r="AG97" s="189">
        <f>SecondRowTotals!AG97 - SecondRowRiichi!AG97 - SecondRowFold!AG97 - SecondRowChange!AG97 - SecondRowCall!AG97</f>
        <v>0</v>
      </c>
      <c r="AH97" s="189">
        <f>SecondRowTotals!AH97 - SecondRowRiichi!AH97 - SecondRowFold!AH97 - SecondRowChange!AH97 - SecondRowCall!AH97</f>
        <v>0</v>
      </c>
      <c r="AI97" s="189">
        <f>SecondRowTotals!AI97 - SecondRowRiichi!AI97 - SecondRowFold!AI97 - SecondRowChange!AI97 - SecondRowCall!AI97</f>
        <v>0</v>
      </c>
      <c r="AJ97" s="189">
        <f>SecondRowTotals!AJ97 - SecondRowRiichi!AJ97 - SecondRowFold!AJ97 - SecondRowChange!AJ97 - SecondRowCall!AJ97</f>
        <v>0</v>
      </c>
      <c r="AK97" s="189">
        <f>SecondRowTotals!AK97 - SecondRowRiichi!AK97 - SecondRowFold!AK97 - SecondRowChange!AK97 - SecondRowCall!AK97</f>
        <v>0</v>
      </c>
      <c r="AL97" s="189">
        <f>SecondRowTotals!AL97 - SecondRowRiichi!AL97 - SecondRowFold!AL97 - SecondRowChange!AL97 - SecondRowCall!AL97</f>
        <v>0</v>
      </c>
      <c r="AM97" s="189">
        <f>SecondRowTotals!AM97 - SecondRowRiichi!AM97 - SecondRowFold!AM97 - SecondRowChange!AM97 - SecondRowCall!AM97</f>
        <v>0</v>
      </c>
      <c r="AN97" s="189">
        <f>SecondRowTotals!AN97 - SecondRowRiichi!AN97 - SecondRowFold!AN97 - SecondRowChange!AN97 - SecondRowCall!AN97</f>
        <v>0</v>
      </c>
      <c r="AO97" s="189">
        <f>SecondRowTotals!AO97 - SecondRowRiichi!AO97 - SecondRowFold!AO97 - SecondRowChange!AO97 - SecondRowCall!AO97</f>
        <v>0</v>
      </c>
      <c r="AP97" s="189">
        <f>SecondRowTotals!AP97 - SecondRowRiichi!AP97 - SecondRowFold!AP97 - SecondRowChange!AP97 - SecondRowCall!AP97</f>
        <v>0</v>
      </c>
    </row>
    <row r="98">
      <c r="A98" s="187" t="s">
        <v>229</v>
      </c>
      <c r="B98" s="189">
        <f>SecondRowTotals!B98 - SecondRowRiichi!B98 - SecondRowFold!B98 - SecondRowChange!B98 - SecondRowCall!B98</f>
        <v>12</v>
      </c>
      <c r="C98" s="189">
        <f>SecondRowTotals!C98 - SecondRowRiichi!C98 - SecondRowFold!C98 - SecondRowChange!C98 - SecondRowCall!C98</f>
        <v>0</v>
      </c>
      <c r="D98" s="189">
        <f>SecondRowTotals!D98 - SecondRowRiichi!D98 - SecondRowFold!D98 - SecondRowChange!D98 - SecondRowCall!D98</f>
        <v>0</v>
      </c>
      <c r="E98" s="189">
        <f>SecondRowTotals!E98 - SecondRowRiichi!E98 - SecondRowFold!E98 - SecondRowChange!E98 - SecondRowCall!E98</f>
        <v>0</v>
      </c>
      <c r="F98" s="189">
        <f>SecondRowTotals!F98 - SecondRowRiichi!F98 - SecondRowFold!F98 - SecondRowChange!F98 - SecondRowCall!F98</f>
        <v>0</v>
      </c>
      <c r="G98" s="189">
        <f>SecondRowTotals!G98 - SecondRowRiichi!G98 - SecondRowFold!G98 - SecondRowChange!G98 - SecondRowCall!G98</f>
        <v>0</v>
      </c>
      <c r="H98" s="189">
        <f>SecondRowTotals!H98 - SecondRowRiichi!H98 - SecondRowFold!H98 - SecondRowChange!H98 - SecondRowCall!H98</f>
        <v>1</v>
      </c>
      <c r="I98" s="189">
        <f>SecondRowTotals!I98 - SecondRowRiichi!I98 - SecondRowFold!I98 - SecondRowChange!I98 - SecondRowCall!I98</f>
        <v>2</v>
      </c>
      <c r="J98" s="189">
        <f>SecondRowTotals!J98 - SecondRowRiichi!J98 - SecondRowFold!J98 - SecondRowChange!J98 - SecondRowCall!J98</f>
        <v>2</v>
      </c>
      <c r="K98" s="189">
        <f>SecondRowTotals!K98 - SecondRowRiichi!K98 - SecondRowFold!K98 - SecondRowChange!K98 - SecondRowCall!K98</f>
        <v>5</v>
      </c>
      <c r="L98" s="189">
        <f>SecondRowTotals!L98 - SecondRowRiichi!L98 - SecondRowFold!L98 - SecondRowChange!L98 - SecondRowCall!L98</f>
        <v>1</v>
      </c>
      <c r="M98" s="189">
        <f>SecondRowTotals!M98 - SecondRowRiichi!M98 - SecondRowFold!M98 - SecondRowChange!M98 - SecondRowCall!M98</f>
        <v>0</v>
      </c>
      <c r="N98" s="189">
        <f>SecondRowTotals!N98 - SecondRowRiichi!N98 - SecondRowFold!N98 - SecondRowChange!N98 - SecondRowCall!N98</f>
        <v>1</v>
      </c>
      <c r="O98" s="189">
        <f>SecondRowTotals!O98 - SecondRowRiichi!O98 - SecondRowFold!O98 - SecondRowChange!O98 - SecondRowCall!O98</f>
        <v>0</v>
      </c>
      <c r="P98" s="189">
        <f>SecondRowTotals!P98 - SecondRowRiichi!P98 - SecondRowFold!P98 - SecondRowChange!P98 - SecondRowCall!P98</f>
        <v>0</v>
      </c>
      <c r="Q98" s="189">
        <f>SecondRowTotals!Q98 - SecondRowRiichi!Q98 - SecondRowFold!Q98 - SecondRowChange!Q98 - SecondRowCall!Q98</f>
        <v>0</v>
      </c>
      <c r="R98" s="189">
        <f>SecondRowTotals!R98 - SecondRowRiichi!R98 - SecondRowFold!R98 - SecondRowChange!R98 - SecondRowCall!R98</f>
        <v>0</v>
      </c>
      <c r="S98" s="189">
        <f>SecondRowTotals!S98 - SecondRowRiichi!S98 - SecondRowFold!S98 - SecondRowChange!S98 - SecondRowCall!S98</f>
        <v>0</v>
      </c>
      <c r="T98" s="189">
        <f>SecondRowTotals!T98 - SecondRowRiichi!T98 - SecondRowFold!T98 - SecondRowChange!T98 - SecondRowCall!T98</f>
        <v>0</v>
      </c>
      <c r="U98" s="189">
        <f>SecondRowTotals!U98 - SecondRowRiichi!U98 - SecondRowFold!U98 - SecondRowChange!U98 - SecondRowCall!U98</f>
        <v>0</v>
      </c>
      <c r="V98" s="189">
        <f>SecondRowTotals!V98 - SecondRowRiichi!V98 - SecondRowFold!V98 - SecondRowChange!V98 - SecondRowCall!V98</f>
        <v>0</v>
      </c>
      <c r="W98" s="189">
        <f>SecondRowTotals!W98 - SecondRowRiichi!W98 - SecondRowFold!W98 - SecondRowChange!W98 - SecondRowCall!W98</f>
        <v>0</v>
      </c>
      <c r="X98" s="189">
        <f>SecondRowTotals!X98 - SecondRowRiichi!X98 - SecondRowFold!X98 - SecondRowChange!X98 - SecondRowCall!X98</f>
        <v>0</v>
      </c>
      <c r="Y98" s="189">
        <f>SecondRowTotals!Y98 - SecondRowRiichi!Y98 - SecondRowFold!Y98 - SecondRowChange!Y98 - SecondRowCall!Y98</f>
        <v>0</v>
      </c>
      <c r="Z98" s="189">
        <f>SecondRowTotals!Z98 - SecondRowRiichi!Z98 - SecondRowFold!Z98 - SecondRowChange!Z98 - SecondRowCall!Z98</f>
        <v>0</v>
      </c>
      <c r="AA98" s="189">
        <f>SecondRowTotals!AA98 - SecondRowRiichi!AA98 - SecondRowFold!AA98 - SecondRowChange!AA98 - SecondRowCall!AA98</f>
        <v>0</v>
      </c>
      <c r="AB98" s="189">
        <f>SecondRowTotals!AB98 - SecondRowRiichi!AB98 - SecondRowFold!AB98 - SecondRowChange!AB98 - SecondRowCall!AB98</f>
        <v>0</v>
      </c>
      <c r="AC98" s="189">
        <f>SecondRowTotals!AC98 - SecondRowRiichi!AC98 - SecondRowFold!AC98 - SecondRowChange!AC98 - SecondRowCall!AC98</f>
        <v>0</v>
      </c>
      <c r="AD98" s="189">
        <f>SecondRowTotals!AD98 - SecondRowRiichi!AD98 - SecondRowFold!AD98 - SecondRowChange!AD98 - SecondRowCall!AD98</f>
        <v>0</v>
      </c>
      <c r="AE98" s="189">
        <f>SecondRowTotals!AE98 - SecondRowRiichi!AE98 - SecondRowFold!AE98 - SecondRowChange!AE98 - SecondRowCall!AE98</f>
        <v>0</v>
      </c>
      <c r="AF98" s="189">
        <f>SecondRowTotals!AF98 - SecondRowRiichi!AF98 - SecondRowFold!AF98 - SecondRowChange!AF98 - SecondRowCall!AF98</f>
        <v>0</v>
      </c>
      <c r="AG98" s="189">
        <f>SecondRowTotals!AG98 - SecondRowRiichi!AG98 - SecondRowFold!AG98 - SecondRowChange!AG98 - SecondRowCall!AG98</f>
        <v>0</v>
      </c>
      <c r="AH98" s="189">
        <f>SecondRowTotals!AH98 - SecondRowRiichi!AH98 - SecondRowFold!AH98 - SecondRowChange!AH98 - SecondRowCall!AH98</f>
        <v>0</v>
      </c>
      <c r="AI98" s="189">
        <f>SecondRowTotals!AI98 - SecondRowRiichi!AI98 - SecondRowFold!AI98 - SecondRowChange!AI98 - SecondRowCall!AI98</f>
        <v>0</v>
      </c>
      <c r="AJ98" s="189">
        <f>SecondRowTotals!AJ98 - SecondRowRiichi!AJ98 - SecondRowFold!AJ98 - SecondRowChange!AJ98 - SecondRowCall!AJ98</f>
        <v>0</v>
      </c>
      <c r="AK98" s="189">
        <f>SecondRowTotals!AK98 - SecondRowRiichi!AK98 - SecondRowFold!AK98 - SecondRowChange!AK98 - SecondRowCall!AK98</f>
        <v>0</v>
      </c>
      <c r="AL98" s="189">
        <f>SecondRowTotals!AL98 - SecondRowRiichi!AL98 - SecondRowFold!AL98 - SecondRowChange!AL98 - SecondRowCall!AL98</f>
        <v>0</v>
      </c>
      <c r="AM98" s="189">
        <f>SecondRowTotals!AM98 - SecondRowRiichi!AM98 - SecondRowFold!AM98 - SecondRowChange!AM98 - SecondRowCall!AM98</f>
        <v>0</v>
      </c>
      <c r="AN98" s="189">
        <f>SecondRowTotals!AN98 - SecondRowRiichi!AN98 - SecondRowFold!AN98 - SecondRowChange!AN98 - SecondRowCall!AN98</f>
        <v>0</v>
      </c>
      <c r="AO98" s="189">
        <f>SecondRowTotals!AO98 - SecondRowRiichi!AO98 - SecondRowFold!AO98 - SecondRowChange!AO98 - SecondRowCall!AO98</f>
        <v>0</v>
      </c>
      <c r="AP98" s="189">
        <f>SecondRowTotals!AP98 - SecondRowRiichi!AP98 - SecondRowFold!AP98 - SecondRowChange!AP98 - SecondRowCall!AP98</f>
        <v>0</v>
      </c>
    </row>
    <row r="99">
      <c r="A99" s="187" t="s">
        <v>230</v>
      </c>
      <c r="B99" s="189">
        <f>SecondRowTotals!B99 - SecondRowRiichi!B99 - SecondRowFold!B99 - SecondRowChange!B99 - SecondRowCall!B99</f>
        <v>12</v>
      </c>
      <c r="C99" s="189">
        <f>SecondRowTotals!C99 - SecondRowRiichi!C99 - SecondRowFold!C99 - SecondRowChange!C99 - SecondRowCall!C99</f>
        <v>0</v>
      </c>
      <c r="D99" s="189">
        <f>SecondRowTotals!D99 - SecondRowRiichi!D99 - SecondRowFold!D99 - SecondRowChange!D99 - SecondRowCall!D99</f>
        <v>0</v>
      </c>
      <c r="E99" s="189">
        <f>SecondRowTotals!E99 - SecondRowRiichi!E99 - SecondRowFold!E99 - SecondRowChange!E99 - SecondRowCall!E99</f>
        <v>0</v>
      </c>
      <c r="F99" s="189">
        <f>SecondRowTotals!F99 - SecondRowRiichi!F99 - SecondRowFold!F99 - SecondRowChange!F99 - SecondRowCall!F99</f>
        <v>0</v>
      </c>
      <c r="G99" s="189">
        <f>SecondRowTotals!G99 - SecondRowRiichi!G99 - SecondRowFold!G99 - SecondRowChange!G99 - SecondRowCall!G99</f>
        <v>0</v>
      </c>
      <c r="H99" s="189">
        <f>SecondRowTotals!H99 - SecondRowRiichi!H99 - SecondRowFold!H99 - SecondRowChange!H99 - SecondRowCall!H99</f>
        <v>1</v>
      </c>
      <c r="I99" s="189">
        <f>SecondRowTotals!I99 - SecondRowRiichi!I99 - SecondRowFold!I99 - SecondRowChange!I99 - SecondRowCall!I99</f>
        <v>0</v>
      </c>
      <c r="J99" s="189">
        <f>SecondRowTotals!J99 - SecondRowRiichi!J99 - SecondRowFold!J99 - SecondRowChange!J99 - SecondRowCall!J99</f>
        <v>2</v>
      </c>
      <c r="K99" s="189">
        <f>SecondRowTotals!K99 - SecondRowRiichi!K99 - SecondRowFold!K99 - SecondRowChange!K99 - SecondRowCall!K99</f>
        <v>4</v>
      </c>
      <c r="L99" s="189">
        <f>SecondRowTotals!L99 - SecondRowRiichi!L99 - SecondRowFold!L99 - SecondRowChange!L99 - SecondRowCall!L99</f>
        <v>2</v>
      </c>
      <c r="M99" s="189">
        <f>SecondRowTotals!M99 - SecondRowRiichi!M99 - SecondRowFold!M99 - SecondRowChange!M99 - SecondRowCall!M99</f>
        <v>1</v>
      </c>
      <c r="N99" s="189">
        <f>SecondRowTotals!N99 - SecondRowRiichi!N99 - SecondRowFold!N99 - SecondRowChange!N99 - SecondRowCall!N99</f>
        <v>0</v>
      </c>
      <c r="O99" s="189">
        <f>SecondRowTotals!O99 - SecondRowRiichi!O99 - SecondRowFold!O99 - SecondRowChange!O99 - SecondRowCall!O99</f>
        <v>1</v>
      </c>
      <c r="P99" s="189">
        <f>SecondRowTotals!P99 - SecondRowRiichi!P99 - SecondRowFold!P99 - SecondRowChange!P99 - SecondRowCall!P99</f>
        <v>1</v>
      </c>
      <c r="Q99" s="189">
        <f>SecondRowTotals!Q99 - SecondRowRiichi!Q99 - SecondRowFold!Q99 - SecondRowChange!Q99 - SecondRowCall!Q99</f>
        <v>0</v>
      </c>
      <c r="R99" s="189">
        <f>SecondRowTotals!R99 - SecondRowRiichi!R99 - SecondRowFold!R99 - SecondRowChange!R99 - SecondRowCall!R99</f>
        <v>0</v>
      </c>
      <c r="S99" s="189">
        <f>SecondRowTotals!S99 - SecondRowRiichi!S99 - SecondRowFold!S99 - SecondRowChange!S99 - SecondRowCall!S99</f>
        <v>0</v>
      </c>
      <c r="T99" s="189">
        <f>SecondRowTotals!T99 - SecondRowRiichi!T99 - SecondRowFold!T99 - SecondRowChange!T99 - SecondRowCall!T99</f>
        <v>0</v>
      </c>
      <c r="U99" s="189">
        <f>SecondRowTotals!U99 - SecondRowRiichi!U99 - SecondRowFold!U99 - SecondRowChange!U99 - SecondRowCall!U99</f>
        <v>0</v>
      </c>
      <c r="V99" s="189">
        <f>SecondRowTotals!V99 - SecondRowRiichi!V99 - SecondRowFold!V99 - SecondRowChange!V99 - SecondRowCall!V99</f>
        <v>0</v>
      </c>
      <c r="W99" s="189">
        <f>SecondRowTotals!W99 - SecondRowRiichi!W99 - SecondRowFold!W99 - SecondRowChange!W99 - SecondRowCall!W99</f>
        <v>0</v>
      </c>
      <c r="X99" s="189">
        <f>SecondRowTotals!X99 - SecondRowRiichi!X99 - SecondRowFold!X99 - SecondRowChange!X99 - SecondRowCall!X99</f>
        <v>0</v>
      </c>
      <c r="Y99" s="189">
        <f>SecondRowTotals!Y99 - SecondRowRiichi!Y99 - SecondRowFold!Y99 - SecondRowChange!Y99 - SecondRowCall!Y99</f>
        <v>0</v>
      </c>
      <c r="Z99" s="189">
        <f>SecondRowTotals!Z99 - SecondRowRiichi!Z99 - SecondRowFold!Z99 - SecondRowChange!Z99 - SecondRowCall!Z99</f>
        <v>0</v>
      </c>
      <c r="AA99" s="189">
        <f>SecondRowTotals!AA99 - SecondRowRiichi!AA99 - SecondRowFold!AA99 - SecondRowChange!AA99 - SecondRowCall!AA99</f>
        <v>0</v>
      </c>
      <c r="AB99" s="189">
        <f>SecondRowTotals!AB99 - SecondRowRiichi!AB99 - SecondRowFold!AB99 - SecondRowChange!AB99 - SecondRowCall!AB99</f>
        <v>0</v>
      </c>
      <c r="AC99" s="189">
        <f>SecondRowTotals!AC99 - SecondRowRiichi!AC99 - SecondRowFold!AC99 - SecondRowChange!AC99 - SecondRowCall!AC99</f>
        <v>0</v>
      </c>
      <c r="AD99" s="189">
        <f>SecondRowTotals!AD99 - SecondRowRiichi!AD99 - SecondRowFold!AD99 - SecondRowChange!AD99 - SecondRowCall!AD99</f>
        <v>0</v>
      </c>
      <c r="AE99" s="189">
        <f>SecondRowTotals!AE99 - SecondRowRiichi!AE99 - SecondRowFold!AE99 - SecondRowChange!AE99 - SecondRowCall!AE99</f>
        <v>0</v>
      </c>
      <c r="AF99" s="189">
        <f>SecondRowTotals!AF99 - SecondRowRiichi!AF99 - SecondRowFold!AF99 - SecondRowChange!AF99 - SecondRowCall!AF99</f>
        <v>0</v>
      </c>
      <c r="AG99" s="189">
        <f>SecondRowTotals!AG99 - SecondRowRiichi!AG99 - SecondRowFold!AG99 - SecondRowChange!AG99 - SecondRowCall!AG99</f>
        <v>0</v>
      </c>
      <c r="AH99" s="189">
        <f>SecondRowTotals!AH99 - SecondRowRiichi!AH99 - SecondRowFold!AH99 - SecondRowChange!AH99 - SecondRowCall!AH99</f>
        <v>0</v>
      </c>
      <c r="AI99" s="189">
        <f>SecondRowTotals!AI99 - SecondRowRiichi!AI99 - SecondRowFold!AI99 - SecondRowChange!AI99 - SecondRowCall!AI99</f>
        <v>0</v>
      </c>
      <c r="AJ99" s="189">
        <f>SecondRowTotals!AJ99 - SecondRowRiichi!AJ99 - SecondRowFold!AJ99 - SecondRowChange!AJ99 - SecondRowCall!AJ99</f>
        <v>0</v>
      </c>
      <c r="AK99" s="189">
        <f>SecondRowTotals!AK99 - SecondRowRiichi!AK99 - SecondRowFold!AK99 - SecondRowChange!AK99 - SecondRowCall!AK99</f>
        <v>0</v>
      </c>
      <c r="AL99" s="189">
        <f>SecondRowTotals!AL99 - SecondRowRiichi!AL99 - SecondRowFold!AL99 - SecondRowChange!AL99 - SecondRowCall!AL99</f>
        <v>0</v>
      </c>
      <c r="AM99" s="189">
        <f>SecondRowTotals!AM99 - SecondRowRiichi!AM99 - SecondRowFold!AM99 - SecondRowChange!AM99 - SecondRowCall!AM99</f>
        <v>0</v>
      </c>
      <c r="AN99" s="189">
        <f>SecondRowTotals!AN99 - SecondRowRiichi!AN99 - SecondRowFold!AN99 - SecondRowChange!AN99 - SecondRowCall!AN99</f>
        <v>0</v>
      </c>
      <c r="AO99" s="189">
        <f>SecondRowTotals!AO99 - SecondRowRiichi!AO99 - SecondRowFold!AO99 - SecondRowChange!AO99 - SecondRowCall!AO99</f>
        <v>0</v>
      </c>
      <c r="AP99" s="189">
        <f>SecondRowTotals!AP99 - SecondRowRiichi!AP99 - SecondRowFold!AP99 - SecondRowChange!AP99 - SecondRowCall!AP99</f>
        <v>0</v>
      </c>
    </row>
    <row r="100">
      <c r="A100" s="187" t="s">
        <v>231</v>
      </c>
      <c r="B100" s="189">
        <f>SecondRowTotals!B100 - SecondRowRiichi!B100 - SecondRowFold!B100 - SecondRowChange!B100 - SecondRowCall!B100</f>
        <v>11</v>
      </c>
      <c r="C100" s="189">
        <f>SecondRowTotals!C100 - SecondRowRiichi!C100 - SecondRowFold!C100 - SecondRowChange!C100 - SecondRowCall!C100</f>
        <v>0</v>
      </c>
      <c r="D100" s="189">
        <f>SecondRowTotals!D100 - SecondRowRiichi!D100 - SecondRowFold!D100 - SecondRowChange!D100 - SecondRowCall!D100</f>
        <v>0</v>
      </c>
      <c r="E100" s="189">
        <f>SecondRowTotals!E100 - SecondRowRiichi!E100 - SecondRowFold!E100 - SecondRowChange!E100 - SecondRowCall!E100</f>
        <v>0</v>
      </c>
      <c r="F100" s="189">
        <f>SecondRowTotals!F100 - SecondRowRiichi!F100 - SecondRowFold!F100 - SecondRowChange!F100 - SecondRowCall!F100</f>
        <v>0</v>
      </c>
      <c r="G100" s="189">
        <f>SecondRowTotals!G100 - SecondRowRiichi!G100 - SecondRowFold!G100 - SecondRowChange!G100 - SecondRowCall!G100</f>
        <v>0</v>
      </c>
      <c r="H100" s="189">
        <f>SecondRowTotals!H100 - SecondRowRiichi!H100 - SecondRowFold!H100 - SecondRowChange!H100 - SecondRowCall!H100</f>
        <v>0</v>
      </c>
      <c r="I100" s="189">
        <f>SecondRowTotals!I100 - SecondRowRiichi!I100 - SecondRowFold!I100 - SecondRowChange!I100 - SecondRowCall!I100</f>
        <v>0</v>
      </c>
      <c r="J100" s="189">
        <f>SecondRowTotals!J100 - SecondRowRiichi!J100 - SecondRowFold!J100 - SecondRowChange!J100 - SecondRowCall!J100</f>
        <v>4</v>
      </c>
      <c r="K100" s="189">
        <f>SecondRowTotals!K100 - SecondRowRiichi!K100 - SecondRowFold!K100 - SecondRowChange!K100 - SecondRowCall!K100</f>
        <v>4</v>
      </c>
      <c r="L100" s="189">
        <f>SecondRowTotals!L100 - SecondRowRiichi!L100 - SecondRowFold!L100 - SecondRowChange!L100 - SecondRowCall!L100</f>
        <v>1</v>
      </c>
      <c r="M100" s="189">
        <f>SecondRowTotals!M100 - SecondRowRiichi!M100 - SecondRowFold!M100 - SecondRowChange!M100 - SecondRowCall!M100</f>
        <v>1</v>
      </c>
      <c r="N100" s="189">
        <f>SecondRowTotals!N100 - SecondRowRiichi!N100 - SecondRowFold!N100 - SecondRowChange!N100 - SecondRowCall!N100</f>
        <v>0</v>
      </c>
      <c r="O100" s="189">
        <f>SecondRowTotals!O100 - SecondRowRiichi!O100 - SecondRowFold!O100 - SecondRowChange!O100 - SecondRowCall!O100</f>
        <v>1</v>
      </c>
      <c r="P100" s="189">
        <f>SecondRowTotals!P100 - SecondRowRiichi!P100 - SecondRowFold!P100 - SecondRowChange!P100 - SecondRowCall!P100</f>
        <v>0</v>
      </c>
      <c r="Q100" s="189">
        <f>SecondRowTotals!Q100 - SecondRowRiichi!Q100 - SecondRowFold!Q100 - SecondRowChange!Q100 - SecondRowCall!Q100</f>
        <v>0</v>
      </c>
      <c r="R100" s="189">
        <f>SecondRowTotals!R100 - SecondRowRiichi!R100 - SecondRowFold!R100 - SecondRowChange!R100 - SecondRowCall!R100</f>
        <v>0</v>
      </c>
      <c r="S100" s="189">
        <f>SecondRowTotals!S100 - SecondRowRiichi!S100 - SecondRowFold!S100 - SecondRowChange!S100 - SecondRowCall!S100</f>
        <v>0</v>
      </c>
      <c r="T100" s="189">
        <f>SecondRowTotals!T100 - SecondRowRiichi!T100 - SecondRowFold!T100 - SecondRowChange!T100 - SecondRowCall!T100</f>
        <v>0</v>
      </c>
      <c r="U100" s="189">
        <f>SecondRowTotals!U100 - SecondRowRiichi!U100 - SecondRowFold!U100 - SecondRowChange!U100 - SecondRowCall!U100</f>
        <v>0</v>
      </c>
      <c r="V100" s="189">
        <f>SecondRowTotals!V100 - SecondRowRiichi!V100 - SecondRowFold!V100 - SecondRowChange!V100 - SecondRowCall!V100</f>
        <v>0</v>
      </c>
      <c r="W100" s="189">
        <f>SecondRowTotals!W100 - SecondRowRiichi!W100 - SecondRowFold!W100 - SecondRowChange!W100 - SecondRowCall!W100</f>
        <v>0</v>
      </c>
      <c r="X100" s="189">
        <f>SecondRowTotals!X100 - SecondRowRiichi!X100 - SecondRowFold!X100 - SecondRowChange!X100 - SecondRowCall!X100</f>
        <v>0</v>
      </c>
      <c r="Y100" s="189">
        <f>SecondRowTotals!Y100 - SecondRowRiichi!Y100 - SecondRowFold!Y100 - SecondRowChange!Y100 - SecondRowCall!Y100</f>
        <v>0</v>
      </c>
      <c r="Z100" s="189">
        <f>SecondRowTotals!Z100 - SecondRowRiichi!Z100 - SecondRowFold!Z100 - SecondRowChange!Z100 - SecondRowCall!Z100</f>
        <v>0</v>
      </c>
      <c r="AA100" s="189">
        <f>SecondRowTotals!AA100 - SecondRowRiichi!AA100 - SecondRowFold!AA100 - SecondRowChange!AA100 - SecondRowCall!AA100</f>
        <v>0</v>
      </c>
      <c r="AB100" s="189">
        <f>SecondRowTotals!AB100 - SecondRowRiichi!AB100 - SecondRowFold!AB100 - SecondRowChange!AB100 - SecondRowCall!AB100</f>
        <v>0</v>
      </c>
      <c r="AC100" s="189">
        <f>SecondRowTotals!AC100 - SecondRowRiichi!AC100 - SecondRowFold!AC100 - SecondRowChange!AC100 - SecondRowCall!AC100</f>
        <v>0</v>
      </c>
      <c r="AD100" s="189">
        <f>SecondRowTotals!AD100 - SecondRowRiichi!AD100 - SecondRowFold!AD100 - SecondRowChange!AD100 - SecondRowCall!AD100</f>
        <v>0</v>
      </c>
      <c r="AE100" s="189">
        <f>SecondRowTotals!AE100 - SecondRowRiichi!AE100 - SecondRowFold!AE100 - SecondRowChange!AE100 - SecondRowCall!AE100</f>
        <v>0</v>
      </c>
      <c r="AF100" s="189">
        <f>SecondRowTotals!AF100 - SecondRowRiichi!AF100 - SecondRowFold!AF100 - SecondRowChange!AF100 - SecondRowCall!AF100</f>
        <v>0</v>
      </c>
      <c r="AG100" s="189">
        <f>SecondRowTotals!AG100 - SecondRowRiichi!AG100 - SecondRowFold!AG100 - SecondRowChange!AG100 - SecondRowCall!AG100</f>
        <v>0</v>
      </c>
      <c r="AH100" s="189">
        <f>SecondRowTotals!AH100 - SecondRowRiichi!AH100 - SecondRowFold!AH100 - SecondRowChange!AH100 - SecondRowCall!AH100</f>
        <v>0</v>
      </c>
      <c r="AI100" s="189">
        <f>SecondRowTotals!AI100 - SecondRowRiichi!AI100 - SecondRowFold!AI100 - SecondRowChange!AI100 - SecondRowCall!AI100</f>
        <v>0</v>
      </c>
      <c r="AJ100" s="189">
        <f>SecondRowTotals!AJ100 - SecondRowRiichi!AJ100 - SecondRowFold!AJ100 - SecondRowChange!AJ100 - SecondRowCall!AJ100</f>
        <v>0</v>
      </c>
      <c r="AK100" s="189">
        <f>SecondRowTotals!AK100 - SecondRowRiichi!AK100 - SecondRowFold!AK100 - SecondRowChange!AK100 - SecondRowCall!AK100</f>
        <v>0</v>
      </c>
      <c r="AL100" s="189">
        <f>SecondRowTotals!AL100 - SecondRowRiichi!AL100 - SecondRowFold!AL100 - SecondRowChange!AL100 - SecondRowCall!AL100</f>
        <v>0</v>
      </c>
      <c r="AM100" s="189">
        <f>SecondRowTotals!AM100 - SecondRowRiichi!AM100 - SecondRowFold!AM100 - SecondRowChange!AM100 - SecondRowCall!AM100</f>
        <v>0</v>
      </c>
      <c r="AN100" s="189">
        <f>SecondRowTotals!AN100 - SecondRowRiichi!AN100 - SecondRowFold!AN100 - SecondRowChange!AN100 - SecondRowCall!AN100</f>
        <v>0</v>
      </c>
      <c r="AO100" s="189">
        <f>SecondRowTotals!AO100 - SecondRowRiichi!AO100 - SecondRowFold!AO100 - SecondRowChange!AO100 - SecondRowCall!AO100</f>
        <v>0</v>
      </c>
      <c r="AP100" s="189">
        <f>SecondRowTotals!AP100 - SecondRowRiichi!AP100 - SecondRowFold!AP100 - SecondRowChange!AP100 - SecondRowCall!AP100</f>
        <v>0</v>
      </c>
    </row>
    <row r="101">
      <c r="A101" s="187" t="s">
        <v>232</v>
      </c>
      <c r="B101" s="189">
        <f>SecondRowTotals!B101 - SecondRowRiichi!B101 - SecondRowFold!B101 - SecondRowChange!B101 - SecondRowCall!B101</f>
        <v>106</v>
      </c>
      <c r="C101" s="189">
        <f>SecondRowTotals!C101 - SecondRowRiichi!C101 - SecondRowFold!C101 - SecondRowChange!C101 - SecondRowCall!C101</f>
        <v>0</v>
      </c>
      <c r="D101" s="189">
        <f>SecondRowTotals!D101 - SecondRowRiichi!D101 - SecondRowFold!D101 - SecondRowChange!D101 - SecondRowCall!D101</f>
        <v>0</v>
      </c>
      <c r="E101" s="189">
        <f>SecondRowTotals!E101 - SecondRowRiichi!E101 - SecondRowFold!E101 - SecondRowChange!E101 - SecondRowCall!E101</f>
        <v>0</v>
      </c>
      <c r="F101" s="189">
        <f>SecondRowTotals!F101 - SecondRowRiichi!F101 - SecondRowFold!F101 - SecondRowChange!F101 - SecondRowCall!F101</f>
        <v>0</v>
      </c>
      <c r="G101" s="189">
        <f>SecondRowTotals!G101 - SecondRowRiichi!G101 - SecondRowFold!G101 - SecondRowChange!G101 - SecondRowCall!G101</f>
        <v>1</v>
      </c>
      <c r="H101" s="189">
        <f>SecondRowTotals!H101 - SecondRowRiichi!H101 - SecondRowFold!H101 - SecondRowChange!H101 - SecondRowCall!H101</f>
        <v>13</v>
      </c>
      <c r="I101" s="189">
        <f>SecondRowTotals!I101 - SecondRowRiichi!I101 - SecondRowFold!I101 - SecondRowChange!I101 - SecondRowCall!I101</f>
        <v>34</v>
      </c>
      <c r="J101" s="189">
        <f>SecondRowTotals!J101 - SecondRowRiichi!J101 - SecondRowFold!J101 - SecondRowChange!J101 - SecondRowCall!J101</f>
        <v>28</v>
      </c>
      <c r="K101" s="189">
        <f>SecondRowTotals!K101 - SecondRowRiichi!K101 - SecondRowFold!K101 - SecondRowChange!K101 - SecondRowCall!K101</f>
        <v>17</v>
      </c>
      <c r="L101" s="189">
        <f>SecondRowTotals!L101 - SecondRowRiichi!L101 - SecondRowFold!L101 - SecondRowChange!L101 - SecondRowCall!L101</f>
        <v>10</v>
      </c>
      <c r="M101" s="189">
        <f>SecondRowTotals!M101 - SecondRowRiichi!M101 - SecondRowFold!M101 - SecondRowChange!M101 - SecondRowCall!M101</f>
        <v>2</v>
      </c>
      <c r="N101" s="189">
        <f>SecondRowTotals!N101 - SecondRowRiichi!N101 - SecondRowFold!N101 - SecondRowChange!N101 - SecondRowCall!N101</f>
        <v>1</v>
      </c>
      <c r="O101" s="189">
        <f>SecondRowTotals!O101 - SecondRowRiichi!O101 - SecondRowFold!O101 - SecondRowChange!O101 - SecondRowCall!O101</f>
        <v>0</v>
      </c>
      <c r="P101" s="189">
        <f>SecondRowTotals!P101 - SecondRowRiichi!P101 - SecondRowFold!P101 - SecondRowChange!P101 - SecondRowCall!P101</f>
        <v>0</v>
      </c>
      <c r="Q101" s="189">
        <f>SecondRowTotals!Q101 - SecondRowRiichi!Q101 - SecondRowFold!Q101 - SecondRowChange!Q101 - SecondRowCall!Q101</f>
        <v>0</v>
      </c>
      <c r="R101" s="189">
        <f>SecondRowTotals!R101 - SecondRowRiichi!R101 - SecondRowFold!R101 - SecondRowChange!R101 - SecondRowCall!R101</f>
        <v>0</v>
      </c>
      <c r="S101" s="189">
        <f>SecondRowTotals!S101 - SecondRowRiichi!S101 - SecondRowFold!S101 - SecondRowChange!S101 - SecondRowCall!S101</f>
        <v>0</v>
      </c>
      <c r="T101" s="189">
        <f>SecondRowTotals!T101 - SecondRowRiichi!T101 - SecondRowFold!T101 - SecondRowChange!T101 - SecondRowCall!T101</f>
        <v>0</v>
      </c>
      <c r="U101" s="189">
        <f>SecondRowTotals!U101 - SecondRowRiichi!U101 - SecondRowFold!U101 - SecondRowChange!U101 - SecondRowCall!U101</f>
        <v>0</v>
      </c>
      <c r="V101" s="189">
        <f>SecondRowTotals!V101 - SecondRowRiichi!V101 - SecondRowFold!V101 - SecondRowChange!V101 - SecondRowCall!V101</f>
        <v>0</v>
      </c>
      <c r="W101" s="189">
        <f>SecondRowTotals!W101 - SecondRowRiichi!W101 - SecondRowFold!W101 - SecondRowChange!W101 - SecondRowCall!W101</f>
        <v>0</v>
      </c>
      <c r="X101" s="189">
        <f>SecondRowTotals!X101 - SecondRowRiichi!X101 - SecondRowFold!X101 - SecondRowChange!X101 - SecondRowCall!X101</f>
        <v>0</v>
      </c>
      <c r="Y101" s="189">
        <f>SecondRowTotals!Y101 - SecondRowRiichi!Y101 - SecondRowFold!Y101 - SecondRowChange!Y101 - SecondRowCall!Y101</f>
        <v>0</v>
      </c>
      <c r="Z101" s="189">
        <f>SecondRowTotals!Z101 - SecondRowRiichi!Z101 - SecondRowFold!Z101 - SecondRowChange!Z101 - SecondRowCall!Z101</f>
        <v>0</v>
      </c>
      <c r="AA101" s="189">
        <f>SecondRowTotals!AA101 - SecondRowRiichi!AA101 - SecondRowFold!AA101 - SecondRowChange!AA101 - SecondRowCall!AA101</f>
        <v>0</v>
      </c>
      <c r="AB101" s="189">
        <f>SecondRowTotals!AB101 - SecondRowRiichi!AB101 - SecondRowFold!AB101 - SecondRowChange!AB101 - SecondRowCall!AB101</f>
        <v>0</v>
      </c>
      <c r="AC101" s="189">
        <f>SecondRowTotals!AC101 - SecondRowRiichi!AC101 - SecondRowFold!AC101 - SecondRowChange!AC101 - SecondRowCall!AC101</f>
        <v>0</v>
      </c>
      <c r="AD101" s="189">
        <f>SecondRowTotals!AD101 - SecondRowRiichi!AD101 - SecondRowFold!AD101 - SecondRowChange!AD101 - SecondRowCall!AD101</f>
        <v>0</v>
      </c>
      <c r="AE101" s="189">
        <f>SecondRowTotals!AE101 - SecondRowRiichi!AE101 - SecondRowFold!AE101 - SecondRowChange!AE101 - SecondRowCall!AE101</f>
        <v>0</v>
      </c>
      <c r="AF101" s="189">
        <f>SecondRowTotals!AF101 - SecondRowRiichi!AF101 - SecondRowFold!AF101 - SecondRowChange!AF101 - SecondRowCall!AF101</f>
        <v>0</v>
      </c>
      <c r="AG101" s="189">
        <f>SecondRowTotals!AG101 - SecondRowRiichi!AG101 - SecondRowFold!AG101 - SecondRowChange!AG101 - SecondRowCall!AG101</f>
        <v>0</v>
      </c>
      <c r="AH101" s="189">
        <f>SecondRowTotals!AH101 - SecondRowRiichi!AH101 - SecondRowFold!AH101 - SecondRowChange!AH101 - SecondRowCall!AH101</f>
        <v>0</v>
      </c>
      <c r="AI101" s="189">
        <f>SecondRowTotals!AI101 - SecondRowRiichi!AI101 - SecondRowFold!AI101 - SecondRowChange!AI101 - SecondRowCall!AI101</f>
        <v>0</v>
      </c>
      <c r="AJ101" s="189">
        <f>SecondRowTotals!AJ101 - SecondRowRiichi!AJ101 - SecondRowFold!AJ101 - SecondRowChange!AJ101 - SecondRowCall!AJ101</f>
        <v>0</v>
      </c>
      <c r="AK101" s="189">
        <f>SecondRowTotals!AK101 - SecondRowRiichi!AK101 - SecondRowFold!AK101 - SecondRowChange!AK101 - SecondRowCall!AK101</f>
        <v>0</v>
      </c>
      <c r="AL101" s="189">
        <f>SecondRowTotals!AL101 - SecondRowRiichi!AL101 - SecondRowFold!AL101 - SecondRowChange!AL101 - SecondRowCall!AL101</f>
        <v>0</v>
      </c>
      <c r="AM101" s="189">
        <f>SecondRowTotals!AM101 - SecondRowRiichi!AM101 - SecondRowFold!AM101 - SecondRowChange!AM101 - SecondRowCall!AM101</f>
        <v>0</v>
      </c>
      <c r="AN101" s="189">
        <f>SecondRowTotals!AN101 - SecondRowRiichi!AN101 - SecondRowFold!AN101 - SecondRowChange!AN101 - SecondRowCall!AN101</f>
        <v>0</v>
      </c>
      <c r="AO101" s="189">
        <f>SecondRowTotals!AO101 - SecondRowRiichi!AO101 - SecondRowFold!AO101 - SecondRowChange!AO101 - SecondRowCall!AO101</f>
        <v>0</v>
      </c>
      <c r="AP101" s="189">
        <f>SecondRowTotals!AP101 - SecondRowRiichi!AP101 - SecondRowFold!AP101 - SecondRowChange!AP101 - SecondRowCall!AP101</f>
        <v>0</v>
      </c>
    </row>
    <row r="102">
      <c r="A102" s="187" t="s">
        <v>233</v>
      </c>
      <c r="B102" s="189">
        <f>SecondRowTotals!B102 - SecondRowRiichi!B102 - SecondRowFold!B102 - SecondRowChange!B102 - SecondRowCall!B102</f>
        <v>113</v>
      </c>
      <c r="C102" s="189">
        <f>SecondRowTotals!C102 - SecondRowRiichi!C102 - SecondRowFold!C102 - SecondRowChange!C102 - SecondRowCall!C102</f>
        <v>0</v>
      </c>
      <c r="D102" s="189">
        <f>SecondRowTotals!D102 - SecondRowRiichi!D102 - SecondRowFold!D102 - SecondRowChange!D102 - SecondRowCall!D102</f>
        <v>0</v>
      </c>
      <c r="E102" s="189">
        <f>SecondRowTotals!E102 - SecondRowRiichi!E102 - SecondRowFold!E102 - SecondRowChange!E102 - SecondRowCall!E102</f>
        <v>2</v>
      </c>
      <c r="F102" s="189">
        <f>SecondRowTotals!F102 - SecondRowRiichi!F102 - SecondRowFold!F102 - SecondRowChange!F102 - SecondRowCall!F102</f>
        <v>15</v>
      </c>
      <c r="G102" s="189">
        <f>SecondRowTotals!G102 - SecondRowRiichi!G102 - SecondRowFold!G102 - SecondRowChange!G102 - SecondRowCall!G102</f>
        <v>19</v>
      </c>
      <c r="H102" s="189">
        <f>SecondRowTotals!H102 - SecondRowRiichi!H102 - SecondRowFold!H102 - SecondRowChange!H102 - SecondRowCall!H102</f>
        <v>24</v>
      </c>
      <c r="I102" s="189">
        <f>SecondRowTotals!I102 - SecondRowRiichi!I102 - SecondRowFold!I102 - SecondRowChange!I102 - SecondRowCall!I102</f>
        <v>15</v>
      </c>
      <c r="J102" s="189">
        <f>SecondRowTotals!J102 - SecondRowRiichi!J102 - SecondRowFold!J102 - SecondRowChange!J102 - SecondRowCall!J102</f>
        <v>22</v>
      </c>
      <c r="K102" s="189">
        <f>SecondRowTotals!K102 - SecondRowRiichi!K102 - SecondRowFold!K102 - SecondRowChange!K102 - SecondRowCall!K102</f>
        <v>8</v>
      </c>
      <c r="L102" s="189">
        <f>SecondRowTotals!L102 - SecondRowRiichi!L102 - SecondRowFold!L102 - SecondRowChange!L102 - SecondRowCall!L102</f>
        <v>4</v>
      </c>
      <c r="M102" s="189">
        <f>SecondRowTotals!M102 - SecondRowRiichi!M102 - SecondRowFold!M102 - SecondRowChange!M102 - SecondRowCall!M102</f>
        <v>2</v>
      </c>
      <c r="N102" s="189">
        <f>SecondRowTotals!N102 - SecondRowRiichi!N102 - SecondRowFold!N102 - SecondRowChange!N102 - SecondRowCall!N102</f>
        <v>1</v>
      </c>
      <c r="O102" s="189">
        <f>SecondRowTotals!O102 - SecondRowRiichi!O102 - SecondRowFold!O102 - SecondRowChange!O102 - SecondRowCall!O102</f>
        <v>1</v>
      </c>
      <c r="P102" s="189">
        <f>SecondRowTotals!P102 - SecondRowRiichi!P102 - SecondRowFold!P102 - SecondRowChange!P102 - SecondRowCall!P102</f>
        <v>0</v>
      </c>
      <c r="Q102" s="189">
        <f>SecondRowTotals!Q102 - SecondRowRiichi!Q102 - SecondRowFold!Q102 - SecondRowChange!Q102 - SecondRowCall!Q102</f>
        <v>0</v>
      </c>
      <c r="R102" s="189">
        <f>SecondRowTotals!R102 - SecondRowRiichi!R102 - SecondRowFold!R102 - SecondRowChange!R102 - SecondRowCall!R102</f>
        <v>0</v>
      </c>
      <c r="S102" s="189">
        <f>SecondRowTotals!S102 - SecondRowRiichi!S102 - SecondRowFold!S102 - SecondRowChange!S102 - SecondRowCall!S102</f>
        <v>0</v>
      </c>
      <c r="T102" s="189">
        <f>SecondRowTotals!T102 - SecondRowRiichi!T102 - SecondRowFold!T102 - SecondRowChange!T102 - SecondRowCall!T102</f>
        <v>0</v>
      </c>
      <c r="U102" s="189">
        <f>SecondRowTotals!U102 - SecondRowRiichi!U102 - SecondRowFold!U102 - SecondRowChange!U102 - SecondRowCall!U102</f>
        <v>0</v>
      </c>
      <c r="V102" s="189">
        <f>SecondRowTotals!V102 - SecondRowRiichi!V102 - SecondRowFold!V102 - SecondRowChange!V102 - SecondRowCall!V102</f>
        <v>0</v>
      </c>
      <c r="W102" s="189">
        <f>SecondRowTotals!W102 - SecondRowRiichi!W102 - SecondRowFold!W102 - SecondRowChange!W102 - SecondRowCall!W102</f>
        <v>0</v>
      </c>
      <c r="X102" s="189">
        <f>SecondRowTotals!X102 - SecondRowRiichi!X102 - SecondRowFold!X102 - SecondRowChange!X102 - SecondRowCall!X102</f>
        <v>0</v>
      </c>
      <c r="Y102" s="189">
        <f>SecondRowTotals!Y102 - SecondRowRiichi!Y102 - SecondRowFold!Y102 - SecondRowChange!Y102 - SecondRowCall!Y102</f>
        <v>0</v>
      </c>
      <c r="Z102" s="189">
        <f>SecondRowTotals!Z102 - SecondRowRiichi!Z102 - SecondRowFold!Z102 - SecondRowChange!Z102 - SecondRowCall!Z102</f>
        <v>0</v>
      </c>
      <c r="AA102" s="189">
        <f>SecondRowTotals!AA102 - SecondRowRiichi!AA102 - SecondRowFold!AA102 - SecondRowChange!AA102 - SecondRowCall!AA102</f>
        <v>0</v>
      </c>
      <c r="AB102" s="189">
        <f>SecondRowTotals!AB102 - SecondRowRiichi!AB102 - SecondRowFold!AB102 - SecondRowChange!AB102 - SecondRowCall!AB102</f>
        <v>0</v>
      </c>
      <c r="AC102" s="189">
        <f>SecondRowTotals!AC102 - SecondRowRiichi!AC102 - SecondRowFold!AC102 - SecondRowChange!AC102 - SecondRowCall!AC102</f>
        <v>0</v>
      </c>
      <c r="AD102" s="189">
        <f>SecondRowTotals!AD102 - SecondRowRiichi!AD102 - SecondRowFold!AD102 - SecondRowChange!AD102 - SecondRowCall!AD102</f>
        <v>0</v>
      </c>
      <c r="AE102" s="189">
        <f>SecondRowTotals!AE102 - SecondRowRiichi!AE102 - SecondRowFold!AE102 - SecondRowChange!AE102 - SecondRowCall!AE102</f>
        <v>0</v>
      </c>
      <c r="AF102" s="189">
        <f>SecondRowTotals!AF102 - SecondRowRiichi!AF102 - SecondRowFold!AF102 - SecondRowChange!AF102 - SecondRowCall!AF102</f>
        <v>0</v>
      </c>
      <c r="AG102" s="189">
        <f>SecondRowTotals!AG102 - SecondRowRiichi!AG102 - SecondRowFold!AG102 - SecondRowChange!AG102 - SecondRowCall!AG102</f>
        <v>0</v>
      </c>
      <c r="AH102" s="189">
        <f>SecondRowTotals!AH102 - SecondRowRiichi!AH102 - SecondRowFold!AH102 - SecondRowChange!AH102 - SecondRowCall!AH102</f>
        <v>0</v>
      </c>
      <c r="AI102" s="189">
        <f>SecondRowTotals!AI102 - SecondRowRiichi!AI102 - SecondRowFold!AI102 - SecondRowChange!AI102 - SecondRowCall!AI102</f>
        <v>0</v>
      </c>
      <c r="AJ102" s="189">
        <f>SecondRowTotals!AJ102 - SecondRowRiichi!AJ102 - SecondRowFold!AJ102 - SecondRowChange!AJ102 - SecondRowCall!AJ102</f>
        <v>0</v>
      </c>
      <c r="AK102" s="189">
        <f>SecondRowTotals!AK102 - SecondRowRiichi!AK102 - SecondRowFold!AK102 - SecondRowChange!AK102 - SecondRowCall!AK102</f>
        <v>0</v>
      </c>
      <c r="AL102" s="189">
        <f>SecondRowTotals!AL102 - SecondRowRiichi!AL102 - SecondRowFold!AL102 - SecondRowChange!AL102 - SecondRowCall!AL102</f>
        <v>0</v>
      </c>
      <c r="AM102" s="189">
        <f>SecondRowTotals!AM102 - SecondRowRiichi!AM102 - SecondRowFold!AM102 - SecondRowChange!AM102 - SecondRowCall!AM102</f>
        <v>0</v>
      </c>
      <c r="AN102" s="189">
        <f>SecondRowTotals!AN102 - SecondRowRiichi!AN102 - SecondRowFold!AN102 - SecondRowChange!AN102 - SecondRowCall!AN102</f>
        <v>0</v>
      </c>
      <c r="AO102" s="189">
        <f>SecondRowTotals!AO102 - SecondRowRiichi!AO102 - SecondRowFold!AO102 - SecondRowChange!AO102 - SecondRowCall!AO102</f>
        <v>0</v>
      </c>
      <c r="AP102" s="189">
        <f>SecondRowTotals!AP102 - SecondRowRiichi!AP102 - SecondRowFold!AP102 - SecondRowChange!AP102 - SecondRowCall!AP102</f>
        <v>0</v>
      </c>
    </row>
    <row r="103">
      <c r="A103" s="187" t="s">
        <v>234</v>
      </c>
      <c r="B103" s="189">
        <f>SecondRowTotals!B103 - SecondRowRiichi!B103 - SecondRowFold!B103 - SecondRowChange!B103 - SecondRowCall!B103</f>
        <v>1</v>
      </c>
      <c r="C103" s="189">
        <f>SecondRowTotals!C103 - SecondRowRiichi!C103 - SecondRowFold!C103 - SecondRowChange!C103 - SecondRowCall!C103</f>
        <v>0</v>
      </c>
      <c r="D103" s="189">
        <f>SecondRowTotals!D103 - SecondRowRiichi!D103 - SecondRowFold!D103 - SecondRowChange!D103 - SecondRowCall!D103</f>
        <v>0</v>
      </c>
      <c r="E103" s="189">
        <f>SecondRowTotals!E103 - SecondRowRiichi!E103 - SecondRowFold!E103 - SecondRowChange!E103 - SecondRowCall!E103</f>
        <v>0</v>
      </c>
      <c r="F103" s="189">
        <f>SecondRowTotals!F103 - SecondRowRiichi!F103 - SecondRowFold!F103 - SecondRowChange!F103 - SecondRowCall!F103</f>
        <v>0</v>
      </c>
      <c r="G103" s="189">
        <f>SecondRowTotals!G103 - SecondRowRiichi!G103 - SecondRowFold!G103 - SecondRowChange!G103 - SecondRowCall!G103</f>
        <v>0</v>
      </c>
      <c r="H103" s="189">
        <f>SecondRowTotals!H103 - SecondRowRiichi!H103 - SecondRowFold!H103 - SecondRowChange!H103 - SecondRowCall!H103</f>
        <v>0</v>
      </c>
      <c r="I103" s="189">
        <f>SecondRowTotals!I103 - SecondRowRiichi!I103 - SecondRowFold!I103 - SecondRowChange!I103 - SecondRowCall!I103</f>
        <v>0</v>
      </c>
      <c r="J103" s="189">
        <f>SecondRowTotals!J103 - SecondRowRiichi!J103 - SecondRowFold!J103 - SecondRowChange!J103 - SecondRowCall!J103</f>
        <v>0</v>
      </c>
      <c r="K103" s="189">
        <f>SecondRowTotals!K103 - SecondRowRiichi!K103 - SecondRowFold!K103 - SecondRowChange!K103 - SecondRowCall!K103</f>
        <v>0</v>
      </c>
      <c r="L103" s="189">
        <f>SecondRowTotals!L103 - SecondRowRiichi!L103 - SecondRowFold!L103 - SecondRowChange!L103 - SecondRowCall!L103</f>
        <v>0</v>
      </c>
      <c r="M103" s="189">
        <f>SecondRowTotals!M103 - SecondRowRiichi!M103 - SecondRowFold!M103 - SecondRowChange!M103 - SecondRowCall!M103</f>
        <v>0</v>
      </c>
      <c r="N103" s="189">
        <f>SecondRowTotals!N103 - SecondRowRiichi!N103 - SecondRowFold!N103 - SecondRowChange!N103 - SecondRowCall!N103</f>
        <v>0</v>
      </c>
      <c r="O103" s="189">
        <f>SecondRowTotals!O103 - SecondRowRiichi!O103 - SecondRowFold!O103 - SecondRowChange!O103 - SecondRowCall!O103</f>
        <v>1</v>
      </c>
      <c r="P103" s="189">
        <f>SecondRowTotals!P103 - SecondRowRiichi!P103 - SecondRowFold!P103 - SecondRowChange!P103 - SecondRowCall!P103</f>
        <v>0</v>
      </c>
      <c r="Q103" s="189">
        <f>SecondRowTotals!Q103 - SecondRowRiichi!Q103 - SecondRowFold!Q103 - SecondRowChange!Q103 - SecondRowCall!Q103</f>
        <v>0</v>
      </c>
      <c r="R103" s="189">
        <f>SecondRowTotals!R103 - SecondRowRiichi!R103 - SecondRowFold!R103 - SecondRowChange!R103 - SecondRowCall!R103</f>
        <v>0</v>
      </c>
      <c r="S103" s="189">
        <f>SecondRowTotals!S103 - SecondRowRiichi!S103 - SecondRowFold!S103 - SecondRowChange!S103 - SecondRowCall!S103</f>
        <v>0</v>
      </c>
      <c r="T103" s="189">
        <f>SecondRowTotals!T103 - SecondRowRiichi!T103 - SecondRowFold!T103 - SecondRowChange!T103 - SecondRowCall!T103</f>
        <v>0</v>
      </c>
      <c r="U103" s="189">
        <f>SecondRowTotals!U103 - SecondRowRiichi!U103 - SecondRowFold!U103 - SecondRowChange!U103 - SecondRowCall!U103</f>
        <v>0</v>
      </c>
      <c r="V103" s="189">
        <f>SecondRowTotals!V103 - SecondRowRiichi!V103 - SecondRowFold!V103 - SecondRowChange!V103 - SecondRowCall!V103</f>
        <v>0</v>
      </c>
      <c r="W103" s="189">
        <f>SecondRowTotals!W103 - SecondRowRiichi!W103 - SecondRowFold!W103 - SecondRowChange!W103 - SecondRowCall!W103</f>
        <v>0</v>
      </c>
      <c r="X103" s="189">
        <f>SecondRowTotals!X103 - SecondRowRiichi!X103 - SecondRowFold!X103 - SecondRowChange!X103 - SecondRowCall!X103</f>
        <v>0</v>
      </c>
      <c r="Y103" s="189">
        <f>SecondRowTotals!Y103 - SecondRowRiichi!Y103 - SecondRowFold!Y103 - SecondRowChange!Y103 - SecondRowCall!Y103</f>
        <v>0</v>
      </c>
      <c r="Z103" s="189">
        <f>SecondRowTotals!Z103 - SecondRowRiichi!Z103 - SecondRowFold!Z103 - SecondRowChange!Z103 - SecondRowCall!Z103</f>
        <v>0</v>
      </c>
      <c r="AA103" s="189">
        <f>SecondRowTotals!AA103 - SecondRowRiichi!AA103 - SecondRowFold!AA103 - SecondRowChange!AA103 - SecondRowCall!AA103</f>
        <v>0</v>
      </c>
      <c r="AB103" s="189">
        <f>SecondRowTotals!AB103 - SecondRowRiichi!AB103 - SecondRowFold!AB103 - SecondRowChange!AB103 - SecondRowCall!AB103</f>
        <v>0</v>
      </c>
      <c r="AC103" s="189">
        <f>SecondRowTotals!AC103 - SecondRowRiichi!AC103 - SecondRowFold!AC103 - SecondRowChange!AC103 - SecondRowCall!AC103</f>
        <v>0</v>
      </c>
      <c r="AD103" s="189">
        <f>SecondRowTotals!AD103 - SecondRowRiichi!AD103 - SecondRowFold!AD103 - SecondRowChange!AD103 - SecondRowCall!AD103</f>
        <v>0</v>
      </c>
      <c r="AE103" s="189">
        <f>SecondRowTotals!AE103 - SecondRowRiichi!AE103 - SecondRowFold!AE103 - SecondRowChange!AE103 - SecondRowCall!AE103</f>
        <v>0</v>
      </c>
      <c r="AF103" s="189">
        <f>SecondRowTotals!AF103 - SecondRowRiichi!AF103 - SecondRowFold!AF103 - SecondRowChange!AF103 - SecondRowCall!AF103</f>
        <v>0</v>
      </c>
      <c r="AG103" s="189">
        <f>SecondRowTotals!AG103 - SecondRowRiichi!AG103 - SecondRowFold!AG103 - SecondRowChange!AG103 - SecondRowCall!AG103</f>
        <v>0</v>
      </c>
      <c r="AH103" s="189">
        <f>SecondRowTotals!AH103 - SecondRowRiichi!AH103 - SecondRowFold!AH103 - SecondRowChange!AH103 - SecondRowCall!AH103</f>
        <v>0</v>
      </c>
      <c r="AI103" s="189">
        <f>SecondRowTotals!AI103 - SecondRowRiichi!AI103 - SecondRowFold!AI103 - SecondRowChange!AI103 - SecondRowCall!AI103</f>
        <v>0</v>
      </c>
      <c r="AJ103" s="189">
        <f>SecondRowTotals!AJ103 - SecondRowRiichi!AJ103 - SecondRowFold!AJ103 - SecondRowChange!AJ103 - SecondRowCall!AJ103</f>
        <v>0</v>
      </c>
      <c r="AK103" s="189">
        <f>SecondRowTotals!AK103 - SecondRowRiichi!AK103 - SecondRowFold!AK103 - SecondRowChange!AK103 - SecondRowCall!AK103</f>
        <v>0</v>
      </c>
      <c r="AL103" s="189">
        <f>SecondRowTotals!AL103 - SecondRowRiichi!AL103 - SecondRowFold!AL103 - SecondRowChange!AL103 - SecondRowCall!AL103</f>
        <v>0</v>
      </c>
      <c r="AM103" s="189">
        <f>SecondRowTotals!AM103 - SecondRowRiichi!AM103 - SecondRowFold!AM103 - SecondRowChange!AM103 - SecondRowCall!AM103</f>
        <v>0</v>
      </c>
      <c r="AN103" s="189">
        <f>SecondRowTotals!AN103 - SecondRowRiichi!AN103 - SecondRowFold!AN103 - SecondRowChange!AN103 - SecondRowCall!AN103</f>
        <v>0</v>
      </c>
      <c r="AO103" s="189">
        <f>SecondRowTotals!AO103 - SecondRowRiichi!AO103 - SecondRowFold!AO103 - SecondRowChange!AO103 - SecondRowCall!AO103</f>
        <v>0</v>
      </c>
      <c r="AP103" s="189">
        <f>SecondRowTotals!AP103 - SecondRowRiichi!AP103 - SecondRowFold!AP103 - SecondRowChange!AP103 - SecondRowCall!AP103</f>
        <v>0</v>
      </c>
    </row>
    <row r="104">
      <c r="A104" s="187" t="s">
        <v>235</v>
      </c>
      <c r="B104" s="189">
        <f>SecondRowTotals!B104 - SecondRowRiichi!B104 - SecondRowFold!B104 - SecondRowChange!B104 - SecondRowCall!B104</f>
        <v>29</v>
      </c>
      <c r="C104" s="189">
        <f>SecondRowTotals!C104 - SecondRowRiichi!C104 - SecondRowFold!C104 - SecondRowChange!C104 - SecondRowCall!C104</f>
        <v>0</v>
      </c>
      <c r="D104" s="189">
        <f>SecondRowTotals!D104 - SecondRowRiichi!D104 - SecondRowFold!D104 - SecondRowChange!D104 - SecondRowCall!D104</f>
        <v>0</v>
      </c>
      <c r="E104" s="189">
        <f>SecondRowTotals!E104 - SecondRowRiichi!E104 - SecondRowFold!E104 - SecondRowChange!E104 - SecondRowCall!E104</f>
        <v>0</v>
      </c>
      <c r="F104" s="189">
        <f>SecondRowTotals!F104 - SecondRowRiichi!F104 - SecondRowFold!F104 - SecondRowChange!F104 - SecondRowCall!F104</f>
        <v>0</v>
      </c>
      <c r="G104" s="189">
        <f>SecondRowTotals!G104 - SecondRowRiichi!G104 - SecondRowFold!G104 - SecondRowChange!G104 - SecondRowCall!G104</f>
        <v>1</v>
      </c>
      <c r="H104" s="189">
        <f>SecondRowTotals!H104 - SecondRowRiichi!H104 - SecondRowFold!H104 - SecondRowChange!H104 - SecondRowCall!H104</f>
        <v>3</v>
      </c>
      <c r="I104" s="189">
        <f>SecondRowTotals!I104 - SecondRowRiichi!I104 - SecondRowFold!I104 - SecondRowChange!I104 - SecondRowCall!I104</f>
        <v>2</v>
      </c>
      <c r="J104" s="189">
        <f>SecondRowTotals!J104 - SecondRowRiichi!J104 - SecondRowFold!J104 - SecondRowChange!J104 - SecondRowCall!J104</f>
        <v>6</v>
      </c>
      <c r="K104" s="189">
        <f>SecondRowTotals!K104 - SecondRowRiichi!K104 - SecondRowFold!K104 - SecondRowChange!K104 - SecondRowCall!K104</f>
        <v>5</v>
      </c>
      <c r="L104" s="189">
        <f>SecondRowTotals!L104 - SecondRowRiichi!L104 - SecondRowFold!L104 - SecondRowChange!L104 - SecondRowCall!L104</f>
        <v>4</v>
      </c>
      <c r="M104" s="189">
        <f>SecondRowTotals!M104 - SecondRowRiichi!M104 - SecondRowFold!M104 - SecondRowChange!M104 - SecondRowCall!M104</f>
        <v>3</v>
      </c>
      <c r="N104" s="189">
        <f>SecondRowTotals!N104 - SecondRowRiichi!N104 - SecondRowFold!N104 - SecondRowChange!N104 - SecondRowCall!N104</f>
        <v>3</v>
      </c>
      <c r="O104" s="189">
        <f>SecondRowTotals!O104 - SecondRowRiichi!O104 - SecondRowFold!O104 - SecondRowChange!O104 - SecondRowCall!O104</f>
        <v>1</v>
      </c>
      <c r="P104" s="189">
        <f>SecondRowTotals!P104 - SecondRowRiichi!P104 - SecondRowFold!P104 - SecondRowChange!P104 - SecondRowCall!P104</f>
        <v>1</v>
      </c>
      <c r="Q104" s="189">
        <f>SecondRowTotals!Q104 - SecondRowRiichi!Q104 - SecondRowFold!Q104 - SecondRowChange!Q104 - SecondRowCall!Q104</f>
        <v>0</v>
      </c>
      <c r="R104" s="189">
        <f>SecondRowTotals!R104 - SecondRowRiichi!R104 - SecondRowFold!R104 - SecondRowChange!R104 - SecondRowCall!R104</f>
        <v>0</v>
      </c>
      <c r="S104" s="189">
        <f>SecondRowTotals!S104 - SecondRowRiichi!S104 - SecondRowFold!S104 - SecondRowChange!S104 - SecondRowCall!S104</f>
        <v>0</v>
      </c>
      <c r="T104" s="189">
        <f>SecondRowTotals!T104 - SecondRowRiichi!T104 - SecondRowFold!T104 - SecondRowChange!T104 - SecondRowCall!T104</f>
        <v>0</v>
      </c>
      <c r="U104" s="189">
        <f>SecondRowTotals!U104 - SecondRowRiichi!U104 - SecondRowFold!U104 - SecondRowChange!U104 - SecondRowCall!U104</f>
        <v>0</v>
      </c>
      <c r="V104" s="189">
        <f>SecondRowTotals!V104 - SecondRowRiichi!V104 - SecondRowFold!V104 - SecondRowChange!V104 - SecondRowCall!V104</f>
        <v>0</v>
      </c>
      <c r="W104" s="189">
        <f>SecondRowTotals!W104 - SecondRowRiichi!W104 - SecondRowFold!W104 - SecondRowChange!W104 - SecondRowCall!W104</f>
        <v>0</v>
      </c>
      <c r="X104" s="189">
        <f>SecondRowTotals!X104 - SecondRowRiichi!X104 - SecondRowFold!X104 - SecondRowChange!X104 - SecondRowCall!X104</f>
        <v>0</v>
      </c>
      <c r="Y104" s="189">
        <f>SecondRowTotals!Y104 - SecondRowRiichi!Y104 - SecondRowFold!Y104 - SecondRowChange!Y104 - SecondRowCall!Y104</f>
        <v>0</v>
      </c>
      <c r="Z104" s="189">
        <f>SecondRowTotals!Z104 - SecondRowRiichi!Z104 - SecondRowFold!Z104 - SecondRowChange!Z104 - SecondRowCall!Z104</f>
        <v>0</v>
      </c>
      <c r="AA104" s="189">
        <f>SecondRowTotals!AA104 - SecondRowRiichi!AA104 - SecondRowFold!AA104 - SecondRowChange!AA104 - SecondRowCall!AA104</f>
        <v>0</v>
      </c>
      <c r="AB104" s="189">
        <f>SecondRowTotals!AB104 - SecondRowRiichi!AB104 - SecondRowFold!AB104 - SecondRowChange!AB104 - SecondRowCall!AB104</f>
        <v>0</v>
      </c>
      <c r="AC104" s="189">
        <f>SecondRowTotals!AC104 - SecondRowRiichi!AC104 - SecondRowFold!AC104 - SecondRowChange!AC104 - SecondRowCall!AC104</f>
        <v>0</v>
      </c>
      <c r="AD104" s="189">
        <f>SecondRowTotals!AD104 - SecondRowRiichi!AD104 - SecondRowFold!AD104 - SecondRowChange!AD104 - SecondRowCall!AD104</f>
        <v>0</v>
      </c>
      <c r="AE104" s="189">
        <f>SecondRowTotals!AE104 - SecondRowRiichi!AE104 - SecondRowFold!AE104 - SecondRowChange!AE104 - SecondRowCall!AE104</f>
        <v>0</v>
      </c>
      <c r="AF104" s="189">
        <f>SecondRowTotals!AF104 - SecondRowRiichi!AF104 - SecondRowFold!AF104 - SecondRowChange!AF104 - SecondRowCall!AF104</f>
        <v>0</v>
      </c>
      <c r="AG104" s="189">
        <f>SecondRowTotals!AG104 - SecondRowRiichi!AG104 - SecondRowFold!AG104 - SecondRowChange!AG104 - SecondRowCall!AG104</f>
        <v>0</v>
      </c>
      <c r="AH104" s="189">
        <f>SecondRowTotals!AH104 - SecondRowRiichi!AH104 - SecondRowFold!AH104 - SecondRowChange!AH104 - SecondRowCall!AH104</f>
        <v>0</v>
      </c>
      <c r="AI104" s="189">
        <f>SecondRowTotals!AI104 - SecondRowRiichi!AI104 - SecondRowFold!AI104 - SecondRowChange!AI104 - SecondRowCall!AI104</f>
        <v>0</v>
      </c>
      <c r="AJ104" s="189">
        <f>SecondRowTotals!AJ104 - SecondRowRiichi!AJ104 - SecondRowFold!AJ104 - SecondRowChange!AJ104 - SecondRowCall!AJ104</f>
        <v>0</v>
      </c>
      <c r="AK104" s="189">
        <f>SecondRowTotals!AK104 - SecondRowRiichi!AK104 - SecondRowFold!AK104 - SecondRowChange!AK104 - SecondRowCall!AK104</f>
        <v>0</v>
      </c>
      <c r="AL104" s="189">
        <f>SecondRowTotals!AL104 - SecondRowRiichi!AL104 - SecondRowFold!AL104 - SecondRowChange!AL104 - SecondRowCall!AL104</f>
        <v>0</v>
      </c>
      <c r="AM104" s="189">
        <f>SecondRowTotals!AM104 - SecondRowRiichi!AM104 - SecondRowFold!AM104 - SecondRowChange!AM104 - SecondRowCall!AM104</f>
        <v>0</v>
      </c>
      <c r="AN104" s="189">
        <f>SecondRowTotals!AN104 - SecondRowRiichi!AN104 - SecondRowFold!AN104 - SecondRowChange!AN104 - SecondRowCall!AN104</f>
        <v>0</v>
      </c>
      <c r="AO104" s="189">
        <f>SecondRowTotals!AO104 - SecondRowRiichi!AO104 - SecondRowFold!AO104 - SecondRowChange!AO104 - SecondRowCall!AO104</f>
        <v>0</v>
      </c>
      <c r="AP104" s="189">
        <f>SecondRowTotals!AP104 - SecondRowRiichi!AP104 - SecondRowFold!AP104 - SecondRowChange!AP104 - SecondRowCall!AP104</f>
        <v>0</v>
      </c>
    </row>
    <row r="105">
      <c r="A105" s="187" t="s">
        <v>236</v>
      </c>
      <c r="B105" s="189">
        <f>SecondRowTotals!B105 - SecondRowRiichi!B105 - SecondRowFold!B105 - SecondRowChange!B105 - SecondRowCall!B105</f>
        <v>14</v>
      </c>
      <c r="C105" s="189">
        <f>SecondRowTotals!C105 - SecondRowRiichi!C105 - SecondRowFold!C105 - SecondRowChange!C105 - SecondRowCall!C105</f>
        <v>0</v>
      </c>
      <c r="D105" s="189">
        <f>SecondRowTotals!D105 - SecondRowRiichi!D105 - SecondRowFold!D105 - SecondRowChange!D105 - SecondRowCall!D105</f>
        <v>0</v>
      </c>
      <c r="E105" s="189">
        <f>SecondRowTotals!E105 - SecondRowRiichi!E105 - SecondRowFold!E105 - SecondRowChange!E105 - SecondRowCall!E105</f>
        <v>0</v>
      </c>
      <c r="F105" s="189">
        <f>SecondRowTotals!F105 - SecondRowRiichi!F105 - SecondRowFold!F105 - SecondRowChange!F105 - SecondRowCall!F105</f>
        <v>0</v>
      </c>
      <c r="G105" s="189">
        <f>SecondRowTotals!G105 - SecondRowRiichi!G105 - SecondRowFold!G105 - SecondRowChange!G105 - SecondRowCall!G105</f>
        <v>0</v>
      </c>
      <c r="H105" s="189">
        <f>SecondRowTotals!H105 - SecondRowRiichi!H105 - SecondRowFold!H105 - SecondRowChange!H105 - SecondRowCall!H105</f>
        <v>0</v>
      </c>
      <c r="I105" s="189">
        <f>SecondRowTotals!I105 - SecondRowRiichi!I105 - SecondRowFold!I105 - SecondRowChange!I105 - SecondRowCall!I105</f>
        <v>1</v>
      </c>
      <c r="J105" s="189">
        <f>SecondRowTotals!J105 - SecondRowRiichi!J105 - SecondRowFold!J105 - SecondRowChange!J105 - SecondRowCall!J105</f>
        <v>4</v>
      </c>
      <c r="K105" s="189">
        <f>SecondRowTotals!K105 - SecondRowRiichi!K105 - SecondRowFold!K105 - SecondRowChange!K105 - SecondRowCall!K105</f>
        <v>2</v>
      </c>
      <c r="L105" s="189">
        <f>SecondRowTotals!L105 - SecondRowRiichi!L105 - SecondRowFold!L105 - SecondRowChange!L105 - SecondRowCall!L105</f>
        <v>4</v>
      </c>
      <c r="M105" s="189">
        <f>SecondRowTotals!M105 - SecondRowRiichi!M105 - SecondRowFold!M105 - SecondRowChange!M105 - SecondRowCall!M105</f>
        <v>3</v>
      </c>
      <c r="N105" s="189">
        <f>SecondRowTotals!N105 - SecondRowRiichi!N105 - SecondRowFold!N105 - SecondRowChange!N105 - SecondRowCall!N105</f>
        <v>0</v>
      </c>
      <c r="O105" s="189">
        <f>SecondRowTotals!O105 - SecondRowRiichi!O105 - SecondRowFold!O105 - SecondRowChange!O105 - SecondRowCall!O105</f>
        <v>0</v>
      </c>
      <c r="P105" s="189">
        <f>SecondRowTotals!P105 - SecondRowRiichi!P105 - SecondRowFold!P105 - SecondRowChange!P105 - SecondRowCall!P105</f>
        <v>0</v>
      </c>
      <c r="Q105" s="189">
        <f>SecondRowTotals!Q105 - SecondRowRiichi!Q105 - SecondRowFold!Q105 - SecondRowChange!Q105 - SecondRowCall!Q105</f>
        <v>0</v>
      </c>
      <c r="R105" s="189">
        <f>SecondRowTotals!R105 - SecondRowRiichi!R105 - SecondRowFold!R105 - SecondRowChange!R105 - SecondRowCall!R105</f>
        <v>0</v>
      </c>
      <c r="S105" s="189">
        <f>SecondRowTotals!S105 - SecondRowRiichi!S105 - SecondRowFold!S105 - SecondRowChange!S105 - SecondRowCall!S105</f>
        <v>0</v>
      </c>
      <c r="T105" s="189">
        <f>SecondRowTotals!T105 - SecondRowRiichi!T105 - SecondRowFold!T105 - SecondRowChange!T105 - SecondRowCall!T105</f>
        <v>0</v>
      </c>
      <c r="U105" s="189">
        <f>SecondRowTotals!U105 - SecondRowRiichi!U105 - SecondRowFold!U105 - SecondRowChange!U105 - SecondRowCall!U105</f>
        <v>0</v>
      </c>
      <c r="V105" s="189">
        <f>SecondRowTotals!V105 - SecondRowRiichi!V105 - SecondRowFold!V105 - SecondRowChange!V105 - SecondRowCall!V105</f>
        <v>0</v>
      </c>
      <c r="W105" s="189">
        <f>SecondRowTotals!W105 - SecondRowRiichi!W105 - SecondRowFold!W105 - SecondRowChange!W105 - SecondRowCall!W105</f>
        <v>0</v>
      </c>
      <c r="X105" s="189">
        <f>SecondRowTotals!X105 - SecondRowRiichi!X105 - SecondRowFold!X105 - SecondRowChange!X105 - SecondRowCall!X105</f>
        <v>0</v>
      </c>
      <c r="Y105" s="189">
        <f>SecondRowTotals!Y105 - SecondRowRiichi!Y105 - SecondRowFold!Y105 - SecondRowChange!Y105 - SecondRowCall!Y105</f>
        <v>0</v>
      </c>
      <c r="Z105" s="189">
        <f>SecondRowTotals!Z105 - SecondRowRiichi!Z105 - SecondRowFold!Z105 - SecondRowChange!Z105 - SecondRowCall!Z105</f>
        <v>0</v>
      </c>
      <c r="AA105" s="189">
        <f>SecondRowTotals!AA105 - SecondRowRiichi!AA105 - SecondRowFold!AA105 - SecondRowChange!AA105 - SecondRowCall!AA105</f>
        <v>0</v>
      </c>
      <c r="AB105" s="189">
        <f>SecondRowTotals!AB105 - SecondRowRiichi!AB105 - SecondRowFold!AB105 - SecondRowChange!AB105 - SecondRowCall!AB105</f>
        <v>0</v>
      </c>
      <c r="AC105" s="189">
        <f>SecondRowTotals!AC105 - SecondRowRiichi!AC105 - SecondRowFold!AC105 - SecondRowChange!AC105 - SecondRowCall!AC105</f>
        <v>0</v>
      </c>
      <c r="AD105" s="189">
        <f>SecondRowTotals!AD105 - SecondRowRiichi!AD105 - SecondRowFold!AD105 - SecondRowChange!AD105 - SecondRowCall!AD105</f>
        <v>0</v>
      </c>
      <c r="AE105" s="189">
        <f>SecondRowTotals!AE105 - SecondRowRiichi!AE105 - SecondRowFold!AE105 - SecondRowChange!AE105 - SecondRowCall!AE105</f>
        <v>0</v>
      </c>
      <c r="AF105" s="189">
        <f>SecondRowTotals!AF105 - SecondRowRiichi!AF105 - SecondRowFold!AF105 - SecondRowChange!AF105 - SecondRowCall!AF105</f>
        <v>0</v>
      </c>
      <c r="AG105" s="189">
        <f>SecondRowTotals!AG105 - SecondRowRiichi!AG105 - SecondRowFold!AG105 - SecondRowChange!AG105 - SecondRowCall!AG105</f>
        <v>0</v>
      </c>
      <c r="AH105" s="189">
        <f>SecondRowTotals!AH105 - SecondRowRiichi!AH105 - SecondRowFold!AH105 - SecondRowChange!AH105 - SecondRowCall!AH105</f>
        <v>0</v>
      </c>
      <c r="AI105" s="189">
        <f>SecondRowTotals!AI105 - SecondRowRiichi!AI105 - SecondRowFold!AI105 - SecondRowChange!AI105 - SecondRowCall!AI105</f>
        <v>0</v>
      </c>
      <c r="AJ105" s="189">
        <f>SecondRowTotals!AJ105 - SecondRowRiichi!AJ105 - SecondRowFold!AJ105 - SecondRowChange!AJ105 - SecondRowCall!AJ105</f>
        <v>0</v>
      </c>
      <c r="AK105" s="189">
        <f>SecondRowTotals!AK105 - SecondRowRiichi!AK105 - SecondRowFold!AK105 - SecondRowChange!AK105 - SecondRowCall!AK105</f>
        <v>0</v>
      </c>
      <c r="AL105" s="189">
        <f>SecondRowTotals!AL105 - SecondRowRiichi!AL105 - SecondRowFold!AL105 - SecondRowChange!AL105 - SecondRowCall!AL105</f>
        <v>0</v>
      </c>
      <c r="AM105" s="189">
        <f>SecondRowTotals!AM105 - SecondRowRiichi!AM105 - SecondRowFold!AM105 - SecondRowChange!AM105 - SecondRowCall!AM105</f>
        <v>0</v>
      </c>
      <c r="AN105" s="189">
        <f>SecondRowTotals!AN105 - SecondRowRiichi!AN105 - SecondRowFold!AN105 - SecondRowChange!AN105 - SecondRowCall!AN105</f>
        <v>0</v>
      </c>
      <c r="AO105" s="189">
        <f>SecondRowTotals!AO105 - SecondRowRiichi!AO105 - SecondRowFold!AO105 - SecondRowChange!AO105 - SecondRowCall!AO105</f>
        <v>0</v>
      </c>
      <c r="AP105" s="189">
        <f>SecondRowTotals!AP105 - SecondRowRiichi!AP105 - SecondRowFold!AP105 - SecondRowChange!AP105 - SecondRowCall!AP105</f>
        <v>0</v>
      </c>
    </row>
    <row r="106">
      <c r="A106" s="187" t="s">
        <v>12</v>
      </c>
      <c r="B106" s="189">
        <f>SecondRowTotals!B106 - SecondRowRiichi!B106 - SecondRowFold!B106 - SecondRowChange!B106 - SecondRowCall!B106</f>
        <v>21357</v>
      </c>
      <c r="C106" s="189">
        <f>SecondRowTotals!C106 - SecondRowRiichi!C106 - SecondRowFold!C106 - SecondRowChange!C106 - SecondRowCall!C106</f>
        <v>0</v>
      </c>
      <c r="D106" s="189">
        <f>SecondRowTotals!D106 - SecondRowRiichi!D106 - SecondRowFold!D106 - SecondRowChange!D106 - SecondRowCall!D106</f>
        <v>625</v>
      </c>
      <c r="E106" s="189">
        <f>SecondRowTotals!E106 - SecondRowRiichi!E106 - SecondRowFold!E106 - SecondRowChange!E106 - SecondRowCall!E106</f>
        <v>2094</v>
      </c>
      <c r="F106" s="189">
        <f>SecondRowTotals!F106 - SecondRowRiichi!F106 - SecondRowFold!F106 - SecondRowChange!F106 - SecondRowCall!F106</f>
        <v>3519</v>
      </c>
      <c r="G106" s="189">
        <f>SecondRowTotals!G106 - SecondRowRiichi!G106 - SecondRowFold!G106 - SecondRowChange!G106 - SecondRowCall!G106</f>
        <v>4627</v>
      </c>
      <c r="H106" s="189">
        <f>SecondRowTotals!H106 - SecondRowRiichi!H106 - SecondRowFold!H106 - SecondRowChange!H106 - SecondRowCall!H106</f>
        <v>4495</v>
      </c>
      <c r="I106" s="189">
        <f>SecondRowTotals!I106 - SecondRowRiichi!I106 - SecondRowFold!I106 - SecondRowChange!I106 - SecondRowCall!I106</f>
        <v>3195</v>
      </c>
      <c r="J106" s="189">
        <f>SecondRowTotals!J106 - SecondRowRiichi!J106 - SecondRowFold!J106 - SecondRowChange!J106 - SecondRowCall!J106</f>
        <v>1780</v>
      </c>
      <c r="K106" s="189">
        <f>SecondRowTotals!K106 - SecondRowRiichi!K106 - SecondRowFold!K106 - SecondRowChange!K106 - SecondRowCall!K106</f>
        <v>705</v>
      </c>
      <c r="L106" s="189">
        <f>SecondRowTotals!L106 - SecondRowRiichi!L106 - SecondRowFold!L106 - SecondRowChange!L106 - SecondRowCall!L106</f>
        <v>252</v>
      </c>
      <c r="M106" s="189">
        <f>SecondRowTotals!M106 - SecondRowRiichi!M106 - SecondRowFold!M106 - SecondRowChange!M106 - SecondRowCall!M106</f>
        <v>57</v>
      </c>
      <c r="N106" s="189">
        <f>SecondRowTotals!N106 - SecondRowRiichi!N106 - SecondRowFold!N106 - SecondRowChange!N106 - SecondRowCall!N106</f>
        <v>8</v>
      </c>
      <c r="O106" s="189">
        <f>SecondRowTotals!O106 - SecondRowRiichi!O106 - SecondRowFold!O106 - SecondRowChange!O106 - SecondRowCall!O106</f>
        <v>0</v>
      </c>
      <c r="P106" s="189">
        <f>SecondRowTotals!P106 - SecondRowRiichi!P106 - SecondRowFold!P106 - SecondRowChange!P106 - SecondRowCall!P106</f>
        <v>0</v>
      </c>
      <c r="Q106" s="189">
        <f>SecondRowTotals!Q106 - SecondRowRiichi!Q106 - SecondRowFold!Q106 - SecondRowChange!Q106 - SecondRowCall!Q106</f>
        <v>0</v>
      </c>
      <c r="R106" s="189">
        <f>SecondRowTotals!R106 - SecondRowRiichi!R106 - SecondRowFold!R106 - SecondRowChange!R106 - SecondRowCall!R106</f>
        <v>0</v>
      </c>
      <c r="S106" s="189">
        <f>SecondRowTotals!S106 - SecondRowRiichi!S106 - SecondRowFold!S106 - SecondRowChange!S106 - SecondRowCall!S106</f>
        <v>0</v>
      </c>
      <c r="T106" s="189">
        <f>SecondRowTotals!T106 - SecondRowRiichi!T106 - SecondRowFold!T106 - SecondRowChange!T106 - SecondRowCall!T106</f>
        <v>0</v>
      </c>
      <c r="U106" s="189">
        <f>SecondRowTotals!U106 - SecondRowRiichi!U106 - SecondRowFold!U106 - SecondRowChange!U106 - SecondRowCall!U106</f>
        <v>0</v>
      </c>
      <c r="V106" s="189">
        <f>SecondRowTotals!V106 - SecondRowRiichi!V106 - SecondRowFold!V106 - SecondRowChange!V106 - SecondRowCall!V106</f>
        <v>0</v>
      </c>
      <c r="W106" s="189">
        <f>SecondRowTotals!W106 - SecondRowRiichi!W106 - SecondRowFold!W106 - SecondRowChange!W106 - SecondRowCall!W106</f>
        <v>0</v>
      </c>
      <c r="X106" s="189">
        <f>SecondRowTotals!X106 - SecondRowRiichi!X106 - SecondRowFold!X106 - SecondRowChange!X106 - SecondRowCall!X106</f>
        <v>0</v>
      </c>
      <c r="Y106" s="189">
        <f>SecondRowTotals!Y106 - SecondRowRiichi!Y106 - SecondRowFold!Y106 - SecondRowChange!Y106 - SecondRowCall!Y106</f>
        <v>0</v>
      </c>
      <c r="Z106" s="189">
        <f>SecondRowTotals!Z106 - SecondRowRiichi!Z106 - SecondRowFold!Z106 - SecondRowChange!Z106 - SecondRowCall!Z106</f>
        <v>0</v>
      </c>
      <c r="AA106" s="189">
        <f>SecondRowTotals!AA106 - SecondRowRiichi!AA106 - SecondRowFold!AA106 - SecondRowChange!AA106 - SecondRowCall!AA106</f>
        <v>0</v>
      </c>
      <c r="AB106" s="189">
        <f>SecondRowTotals!AB106 - SecondRowRiichi!AB106 - SecondRowFold!AB106 - SecondRowChange!AB106 - SecondRowCall!AB106</f>
        <v>0</v>
      </c>
      <c r="AC106" s="189">
        <f>SecondRowTotals!AC106 - SecondRowRiichi!AC106 - SecondRowFold!AC106 - SecondRowChange!AC106 - SecondRowCall!AC106</f>
        <v>0</v>
      </c>
      <c r="AD106" s="189">
        <f>SecondRowTotals!AD106 - SecondRowRiichi!AD106 - SecondRowFold!AD106 - SecondRowChange!AD106 - SecondRowCall!AD106</f>
        <v>0</v>
      </c>
      <c r="AE106" s="189">
        <f>SecondRowTotals!AE106 - SecondRowRiichi!AE106 - SecondRowFold!AE106 - SecondRowChange!AE106 - SecondRowCall!AE106</f>
        <v>0</v>
      </c>
      <c r="AF106" s="189">
        <f>SecondRowTotals!AF106 - SecondRowRiichi!AF106 - SecondRowFold!AF106 - SecondRowChange!AF106 - SecondRowCall!AF106</f>
        <v>0</v>
      </c>
      <c r="AG106" s="189">
        <f>SecondRowTotals!AG106 - SecondRowRiichi!AG106 - SecondRowFold!AG106 - SecondRowChange!AG106 - SecondRowCall!AG106</f>
        <v>0</v>
      </c>
      <c r="AH106" s="189">
        <f>SecondRowTotals!AH106 - SecondRowRiichi!AH106 - SecondRowFold!AH106 - SecondRowChange!AH106 - SecondRowCall!AH106</f>
        <v>0</v>
      </c>
      <c r="AI106" s="189">
        <f>SecondRowTotals!AI106 - SecondRowRiichi!AI106 - SecondRowFold!AI106 - SecondRowChange!AI106 - SecondRowCall!AI106</f>
        <v>0</v>
      </c>
      <c r="AJ106" s="189">
        <f>SecondRowTotals!AJ106 - SecondRowRiichi!AJ106 - SecondRowFold!AJ106 - SecondRowChange!AJ106 - SecondRowCall!AJ106</f>
        <v>0</v>
      </c>
      <c r="AK106" s="189">
        <f>SecondRowTotals!AK106 - SecondRowRiichi!AK106 - SecondRowFold!AK106 - SecondRowChange!AK106 - SecondRowCall!AK106</f>
        <v>0</v>
      </c>
      <c r="AL106" s="189">
        <f>SecondRowTotals!AL106 - SecondRowRiichi!AL106 - SecondRowFold!AL106 - SecondRowChange!AL106 - SecondRowCall!AL106</f>
        <v>0</v>
      </c>
      <c r="AM106" s="189">
        <f>SecondRowTotals!AM106 - SecondRowRiichi!AM106 - SecondRowFold!AM106 - SecondRowChange!AM106 - SecondRowCall!AM106</f>
        <v>0</v>
      </c>
      <c r="AN106" s="189">
        <f>SecondRowTotals!AN106 - SecondRowRiichi!AN106 - SecondRowFold!AN106 - SecondRowChange!AN106 - SecondRowCall!AN106</f>
        <v>0</v>
      </c>
      <c r="AO106" s="189">
        <f>SecondRowTotals!AO106 - SecondRowRiichi!AO106 - SecondRowFold!AO106 - SecondRowChange!AO106 - SecondRowCall!AO106</f>
        <v>0</v>
      </c>
      <c r="AP106" s="189">
        <f>SecondRowTotals!AP106 - SecondRowRiichi!AP106 - SecondRowFold!AP106 - SecondRowChange!AP106 - SecondRowCall!AP106</f>
        <v>0</v>
      </c>
    </row>
    <row r="107">
      <c r="A107" s="187" t="s">
        <v>237</v>
      </c>
      <c r="B107" s="189">
        <f>SecondRowTotals!B107 - SecondRowRiichi!B107 - SecondRowFold!B107 - SecondRowChange!B107 - SecondRowCall!B107</f>
        <v>8</v>
      </c>
      <c r="C107" s="189">
        <f>SecondRowTotals!C107 - SecondRowRiichi!C107 - SecondRowFold!C107 - SecondRowChange!C107 - SecondRowCall!C107</f>
        <v>0</v>
      </c>
      <c r="D107" s="189">
        <f>SecondRowTotals!D107 - SecondRowRiichi!D107 - SecondRowFold!D107 - SecondRowChange!D107 - SecondRowCall!D107</f>
        <v>0</v>
      </c>
      <c r="E107" s="189">
        <f>SecondRowTotals!E107 - SecondRowRiichi!E107 - SecondRowFold!E107 - SecondRowChange!E107 - SecondRowCall!E107</f>
        <v>0</v>
      </c>
      <c r="F107" s="189">
        <f>SecondRowTotals!F107 - SecondRowRiichi!F107 - SecondRowFold!F107 - SecondRowChange!F107 - SecondRowCall!F107</f>
        <v>0</v>
      </c>
      <c r="G107" s="189">
        <f>SecondRowTotals!G107 - SecondRowRiichi!G107 - SecondRowFold!G107 - SecondRowChange!G107 - SecondRowCall!G107</f>
        <v>0</v>
      </c>
      <c r="H107" s="189">
        <f>SecondRowTotals!H107 - SecondRowRiichi!H107 - SecondRowFold!H107 - SecondRowChange!H107 - SecondRowCall!H107</f>
        <v>0</v>
      </c>
      <c r="I107" s="189">
        <f>SecondRowTotals!I107 - SecondRowRiichi!I107 - SecondRowFold!I107 - SecondRowChange!I107 - SecondRowCall!I107</f>
        <v>1</v>
      </c>
      <c r="J107" s="189">
        <f>SecondRowTotals!J107 - SecondRowRiichi!J107 - SecondRowFold!J107 - SecondRowChange!J107 - SecondRowCall!J107</f>
        <v>0</v>
      </c>
      <c r="K107" s="189">
        <f>SecondRowTotals!K107 - SecondRowRiichi!K107 - SecondRowFold!K107 - SecondRowChange!K107 - SecondRowCall!K107</f>
        <v>2</v>
      </c>
      <c r="L107" s="189">
        <f>SecondRowTotals!L107 - SecondRowRiichi!L107 - SecondRowFold!L107 - SecondRowChange!L107 - SecondRowCall!L107</f>
        <v>2</v>
      </c>
      <c r="M107" s="189">
        <f>SecondRowTotals!M107 - SecondRowRiichi!M107 - SecondRowFold!M107 - SecondRowChange!M107 - SecondRowCall!M107</f>
        <v>2</v>
      </c>
      <c r="N107" s="189">
        <f>SecondRowTotals!N107 - SecondRowRiichi!N107 - SecondRowFold!N107 - SecondRowChange!N107 - SecondRowCall!N107</f>
        <v>0</v>
      </c>
      <c r="O107" s="189">
        <f>SecondRowTotals!O107 - SecondRowRiichi!O107 - SecondRowFold!O107 - SecondRowChange!O107 - SecondRowCall!O107</f>
        <v>0</v>
      </c>
      <c r="P107" s="189">
        <f>SecondRowTotals!P107 - SecondRowRiichi!P107 - SecondRowFold!P107 - SecondRowChange!P107 - SecondRowCall!P107</f>
        <v>1</v>
      </c>
      <c r="Q107" s="189">
        <f>SecondRowTotals!Q107 - SecondRowRiichi!Q107 - SecondRowFold!Q107 - SecondRowChange!Q107 - SecondRowCall!Q107</f>
        <v>0</v>
      </c>
      <c r="R107" s="189">
        <f>SecondRowTotals!R107 - SecondRowRiichi!R107 - SecondRowFold!R107 - SecondRowChange!R107 - SecondRowCall!R107</f>
        <v>0</v>
      </c>
      <c r="S107" s="189">
        <f>SecondRowTotals!S107 - SecondRowRiichi!S107 - SecondRowFold!S107 - SecondRowChange!S107 - SecondRowCall!S107</f>
        <v>0</v>
      </c>
      <c r="T107" s="189">
        <f>SecondRowTotals!T107 - SecondRowRiichi!T107 - SecondRowFold!T107 - SecondRowChange!T107 - SecondRowCall!T107</f>
        <v>0</v>
      </c>
      <c r="U107" s="189">
        <f>SecondRowTotals!U107 - SecondRowRiichi!U107 - SecondRowFold!U107 - SecondRowChange!U107 - SecondRowCall!U107</f>
        <v>0</v>
      </c>
      <c r="V107" s="189">
        <f>SecondRowTotals!V107 - SecondRowRiichi!V107 - SecondRowFold!V107 - SecondRowChange!V107 - SecondRowCall!V107</f>
        <v>0</v>
      </c>
      <c r="W107" s="189">
        <f>SecondRowTotals!W107 - SecondRowRiichi!W107 - SecondRowFold!W107 - SecondRowChange!W107 - SecondRowCall!W107</f>
        <v>0</v>
      </c>
      <c r="X107" s="189">
        <f>SecondRowTotals!X107 - SecondRowRiichi!X107 - SecondRowFold!X107 - SecondRowChange!X107 - SecondRowCall!X107</f>
        <v>0</v>
      </c>
      <c r="Y107" s="189">
        <f>SecondRowTotals!Y107 - SecondRowRiichi!Y107 - SecondRowFold!Y107 - SecondRowChange!Y107 - SecondRowCall!Y107</f>
        <v>0</v>
      </c>
      <c r="Z107" s="189">
        <f>SecondRowTotals!Z107 - SecondRowRiichi!Z107 - SecondRowFold!Z107 - SecondRowChange!Z107 - SecondRowCall!Z107</f>
        <v>0</v>
      </c>
      <c r="AA107" s="189">
        <f>SecondRowTotals!AA107 - SecondRowRiichi!AA107 - SecondRowFold!AA107 - SecondRowChange!AA107 - SecondRowCall!AA107</f>
        <v>0</v>
      </c>
      <c r="AB107" s="189">
        <f>SecondRowTotals!AB107 - SecondRowRiichi!AB107 - SecondRowFold!AB107 - SecondRowChange!AB107 - SecondRowCall!AB107</f>
        <v>0</v>
      </c>
      <c r="AC107" s="189">
        <f>SecondRowTotals!AC107 - SecondRowRiichi!AC107 - SecondRowFold!AC107 - SecondRowChange!AC107 - SecondRowCall!AC107</f>
        <v>0</v>
      </c>
      <c r="AD107" s="189">
        <f>SecondRowTotals!AD107 - SecondRowRiichi!AD107 - SecondRowFold!AD107 - SecondRowChange!AD107 - SecondRowCall!AD107</f>
        <v>0</v>
      </c>
      <c r="AE107" s="189">
        <f>SecondRowTotals!AE107 - SecondRowRiichi!AE107 - SecondRowFold!AE107 - SecondRowChange!AE107 - SecondRowCall!AE107</f>
        <v>0</v>
      </c>
      <c r="AF107" s="189">
        <f>SecondRowTotals!AF107 - SecondRowRiichi!AF107 - SecondRowFold!AF107 - SecondRowChange!AF107 - SecondRowCall!AF107</f>
        <v>0</v>
      </c>
      <c r="AG107" s="189">
        <f>SecondRowTotals!AG107 - SecondRowRiichi!AG107 - SecondRowFold!AG107 - SecondRowChange!AG107 - SecondRowCall!AG107</f>
        <v>0</v>
      </c>
      <c r="AH107" s="189">
        <f>SecondRowTotals!AH107 - SecondRowRiichi!AH107 - SecondRowFold!AH107 - SecondRowChange!AH107 - SecondRowCall!AH107</f>
        <v>0</v>
      </c>
      <c r="AI107" s="189">
        <f>SecondRowTotals!AI107 - SecondRowRiichi!AI107 - SecondRowFold!AI107 - SecondRowChange!AI107 - SecondRowCall!AI107</f>
        <v>0</v>
      </c>
      <c r="AJ107" s="189">
        <f>SecondRowTotals!AJ107 - SecondRowRiichi!AJ107 - SecondRowFold!AJ107 - SecondRowChange!AJ107 - SecondRowCall!AJ107</f>
        <v>0</v>
      </c>
      <c r="AK107" s="189">
        <f>SecondRowTotals!AK107 - SecondRowRiichi!AK107 - SecondRowFold!AK107 - SecondRowChange!AK107 - SecondRowCall!AK107</f>
        <v>0</v>
      </c>
      <c r="AL107" s="189">
        <f>SecondRowTotals!AL107 - SecondRowRiichi!AL107 - SecondRowFold!AL107 - SecondRowChange!AL107 - SecondRowCall!AL107</f>
        <v>0</v>
      </c>
      <c r="AM107" s="189">
        <f>SecondRowTotals!AM107 - SecondRowRiichi!AM107 - SecondRowFold!AM107 - SecondRowChange!AM107 - SecondRowCall!AM107</f>
        <v>0</v>
      </c>
      <c r="AN107" s="189">
        <f>SecondRowTotals!AN107 - SecondRowRiichi!AN107 - SecondRowFold!AN107 - SecondRowChange!AN107 - SecondRowCall!AN107</f>
        <v>0</v>
      </c>
      <c r="AO107" s="189">
        <f>SecondRowTotals!AO107 - SecondRowRiichi!AO107 - SecondRowFold!AO107 - SecondRowChange!AO107 - SecondRowCall!AO107</f>
        <v>0</v>
      </c>
      <c r="AP107" s="189">
        <f>SecondRowTotals!AP107 - SecondRowRiichi!AP107 - SecondRowFold!AP107 - SecondRowChange!AP107 - SecondRowCall!AP107</f>
        <v>0</v>
      </c>
    </row>
    <row r="108">
      <c r="A108" s="187" t="s">
        <v>238</v>
      </c>
      <c r="B108" s="189">
        <f>SecondRowTotals!B108 - SecondRowRiichi!B108 - SecondRowFold!B108 - SecondRowChange!B108 - SecondRowCall!B108</f>
        <v>1</v>
      </c>
      <c r="C108" s="189">
        <f>SecondRowTotals!C108 - SecondRowRiichi!C108 - SecondRowFold!C108 - SecondRowChange!C108 - SecondRowCall!C108</f>
        <v>0</v>
      </c>
      <c r="D108" s="189">
        <f>SecondRowTotals!D108 - SecondRowRiichi!D108 - SecondRowFold!D108 - SecondRowChange!D108 - SecondRowCall!D108</f>
        <v>0</v>
      </c>
      <c r="E108" s="189">
        <f>SecondRowTotals!E108 - SecondRowRiichi!E108 - SecondRowFold!E108 - SecondRowChange!E108 - SecondRowCall!E108</f>
        <v>0</v>
      </c>
      <c r="F108" s="189">
        <f>SecondRowTotals!F108 - SecondRowRiichi!F108 - SecondRowFold!F108 - SecondRowChange!F108 - SecondRowCall!F108</f>
        <v>0</v>
      </c>
      <c r="G108" s="189">
        <f>SecondRowTotals!G108 - SecondRowRiichi!G108 - SecondRowFold!G108 - SecondRowChange!G108 - SecondRowCall!G108</f>
        <v>0</v>
      </c>
      <c r="H108" s="189">
        <f>SecondRowTotals!H108 - SecondRowRiichi!H108 - SecondRowFold!H108 - SecondRowChange!H108 - SecondRowCall!H108</f>
        <v>0</v>
      </c>
      <c r="I108" s="189">
        <f>SecondRowTotals!I108 - SecondRowRiichi!I108 - SecondRowFold!I108 - SecondRowChange!I108 - SecondRowCall!I108</f>
        <v>0</v>
      </c>
      <c r="J108" s="189">
        <f>SecondRowTotals!J108 - SecondRowRiichi!J108 - SecondRowFold!J108 - SecondRowChange!J108 - SecondRowCall!J108</f>
        <v>0</v>
      </c>
      <c r="K108" s="189">
        <f>SecondRowTotals!K108 - SecondRowRiichi!K108 - SecondRowFold!K108 - SecondRowChange!K108 - SecondRowCall!K108</f>
        <v>1</v>
      </c>
      <c r="L108" s="189">
        <f>SecondRowTotals!L108 - SecondRowRiichi!L108 - SecondRowFold!L108 - SecondRowChange!L108 - SecondRowCall!L108</f>
        <v>0</v>
      </c>
      <c r="M108" s="189">
        <f>SecondRowTotals!M108 - SecondRowRiichi!M108 - SecondRowFold!M108 - SecondRowChange!M108 - SecondRowCall!M108</f>
        <v>0</v>
      </c>
      <c r="N108" s="189">
        <f>SecondRowTotals!N108 - SecondRowRiichi!N108 - SecondRowFold!N108 - SecondRowChange!N108 - SecondRowCall!N108</f>
        <v>0</v>
      </c>
      <c r="O108" s="189">
        <f>SecondRowTotals!O108 - SecondRowRiichi!O108 - SecondRowFold!O108 - SecondRowChange!O108 - SecondRowCall!O108</f>
        <v>0</v>
      </c>
      <c r="P108" s="189">
        <f>SecondRowTotals!P108 - SecondRowRiichi!P108 - SecondRowFold!P108 - SecondRowChange!P108 - SecondRowCall!P108</f>
        <v>0</v>
      </c>
      <c r="Q108" s="189">
        <f>SecondRowTotals!Q108 - SecondRowRiichi!Q108 - SecondRowFold!Q108 - SecondRowChange!Q108 - SecondRowCall!Q108</f>
        <v>0</v>
      </c>
      <c r="R108" s="189">
        <f>SecondRowTotals!R108 - SecondRowRiichi!R108 - SecondRowFold!R108 - SecondRowChange!R108 - SecondRowCall!R108</f>
        <v>0</v>
      </c>
      <c r="S108" s="189">
        <f>SecondRowTotals!S108 - SecondRowRiichi!S108 - SecondRowFold!S108 - SecondRowChange!S108 - SecondRowCall!S108</f>
        <v>0</v>
      </c>
      <c r="T108" s="189">
        <f>SecondRowTotals!T108 - SecondRowRiichi!T108 - SecondRowFold!T108 - SecondRowChange!T108 - SecondRowCall!T108</f>
        <v>0</v>
      </c>
      <c r="U108" s="189">
        <f>SecondRowTotals!U108 - SecondRowRiichi!U108 - SecondRowFold!U108 - SecondRowChange!U108 - SecondRowCall!U108</f>
        <v>0</v>
      </c>
      <c r="V108" s="189">
        <f>SecondRowTotals!V108 - SecondRowRiichi!V108 - SecondRowFold!V108 - SecondRowChange!V108 - SecondRowCall!V108</f>
        <v>0</v>
      </c>
      <c r="W108" s="189">
        <f>SecondRowTotals!W108 - SecondRowRiichi!W108 - SecondRowFold!W108 - SecondRowChange!W108 - SecondRowCall!W108</f>
        <v>0</v>
      </c>
      <c r="X108" s="189">
        <f>SecondRowTotals!X108 - SecondRowRiichi!X108 - SecondRowFold!X108 - SecondRowChange!X108 - SecondRowCall!X108</f>
        <v>0</v>
      </c>
      <c r="Y108" s="189">
        <f>SecondRowTotals!Y108 - SecondRowRiichi!Y108 - SecondRowFold!Y108 - SecondRowChange!Y108 - SecondRowCall!Y108</f>
        <v>0</v>
      </c>
      <c r="Z108" s="189">
        <f>SecondRowTotals!Z108 - SecondRowRiichi!Z108 - SecondRowFold!Z108 - SecondRowChange!Z108 - SecondRowCall!Z108</f>
        <v>0</v>
      </c>
      <c r="AA108" s="189">
        <f>SecondRowTotals!AA108 - SecondRowRiichi!AA108 - SecondRowFold!AA108 - SecondRowChange!AA108 - SecondRowCall!AA108</f>
        <v>0</v>
      </c>
      <c r="AB108" s="189">
        <f>SecondRowTotals!AB108 - SecondRowRiichi!AB108 - SecondRowFold!AB108 - SecondRowChange!AB108 - SecondRowCall!AB108</f>
        <v>0</v>
      </c>
      <c r="AC108" s="189">
        <f>SecondRowTotals!AC108 - SecondRowRiichi!AC108 - SecondRowFold!AC108 - SecondRowChange!AC108 - SecondRowCall!AC108</f>
        <v>0</v>
      </c>
      <c r="AD108" s="189">
        <f>SecondRowTotals!AD108 - SecondRowRiichi!AD108 - SecondRowFold!AD108 - SecondRowChange!AD108 - SecondRowCall!AD108</f>
        <v>0</v>
      </c>
      <c r="AE108" s="189">
        <f>SecondRowTotals!AE108 - SecondRowRiichi!AE108 - SecondRowFold!AE108 - SecondRowChange!AE108 - SecondRowCall!AE108</f>
        <v>0</v>
      </c>
      <c r="AF108" s="189">
        <f>SecondRowTotals!AF108 - SecondRowRiichi!AF108 - SecondRowFold!AF108 - SecondRowChange!AF108 - SecondRowCall!AF108</f>
        <v>0</v>
      </c>
      <c r="AG108" s="189">
        <f>SecondRowTotals!AG108 - SecondRowRiichi!AG108 - SecondRowFold!AG108 - SecondRowChange!AG108 - SecondRowCall!AG108</f>
        <v>0</v>
      </c>
      <c r="AH108" s="189">
        <f>SecondRowTotals!AH108 - SecondRowRiichi!AH108 - SecondRowFold!AH108 - SecondRowChange!AH108 - SecondRowCall!AH108</f>
        <v>0</v>
      </c>
      <c r="AI108" s="189">
        <f>SecondRowTotals!AI108 - SecondRowRiichi!AI108 - SecondRowFold!AI108 - SecondRowChange!AI108 - SecondRowCall!AI108</f>
        <v>0</v>
      </c>
      <c r="AJ108" s="189">
        <f>SecondRowTotals!AJ108 - SecondRowRiichi!AJ108 - SecondRowFold!AJ108 - SecondRowChange!AJ108 - SecondRowCall!AJ108</f>
        <v>0</v>
      </c>
      <c r="AK108" s="189">
        <f>SecondRowTotals!AK108 - SecondRowRiichi!AK108 - SecondRowFold!AK108 - SecondRowChange!AK108 - SecondRowCall!AK108</f>
        <v>0</v>
      </c>
      <c r="AL108" s="189">
        <f>SecondRowTotals!AL108 - SecondRowRiichi!AL108 - SecondRowFold!AL108 - SecondRowChange!AL108 - SecondRowCall!AL108</f>
        <v>0</v>
      </c>
      <c r="AM108" s="189">
        <f>SecondRowTotals!AM108 - SecondRowRiichi!AM108 - SecondRowFold!AM108 - SecondRowChange!AM108 - SecondRowCall!AM108</f>
        <v>0</v>
      </c>
      <c r="AN108" s="189">
        <f>SecondRowTotals!AN108 - SecondRowRiichi!AN108 - SecondRowFold!AN108 - SecondRowChange!AN108 - SecondRowCall!AN108</f>
        <v>0</v>
      </c>
      <c r="AO108" s="189">
        <f>SecondRowTotals!AO108 - SecondRowRiichi!AO108 - SecondRowFold!AO108 - SecondRowChange!AO108 - SecondRowCall!AO108</f>
        <v>0</v>
      </c>
      <c r="AP108" s="189">
        <f>SecondRowTotals!AP108 - SecondRowRiichi!AP108 - SecondRowFold!AP108 - SecondRowChange!AP108 - SecondRowCall!AP108</f>
        <v>0</v>
      </c>
    </row>
    <row r="109">
      <c r="A109" s="187" t="s">
        <v>239</v>
      </c>
      <c r="B109" s="189">
        <f>SecondRowTotals!B109 - SecondRowRiichi!B109 - SecondRowFold!B109 - SecondRowChange!B109 - SecondRowCall!B109</f>
        <v>13</v>
      </c>
      <c r="C109" s="189">
        <f>SecondRowTotals!C109 - SecondRowRiichi!C109 - SecondRowFold!C109 - SecondRowChange!C109 - SecondRowCall!C109</f>
        <v>0</v>
      </c>
      <c r="D109" s="189">
        <f>SecondRowTotals!D109 - SecondRowRiichi!D109 - SecondRowFold!D109 - SecondRowChange!D109 - SecondRowCall!D109</f>
        <v>0</v>
      </c>
      <c r="E109" s="189">
        <f>SecondRowTotals!E109 - SecondRowRiichi!E109 - SecondRowFold!E109 - SecondRowChange!E109 - SecondRowCall!E109</f>
        <v>0</v>
      </c>
      <c r="F109" s="189">
        <f>SecondRowTotals!F109 - SecondRowRiichi!F109 - SecondRowFold!F109 - SecondRowChange!F109 - SecondRowCall!F109</f>
        <v>0</v>
      </c>
      <c r="G109" s="189">
        <f>SecondRowTotals!G109 - SecondRowRiichi!G109 - SecondRowFold!G109 - SecondRowChange!G109 - SecondRowCall!G109</f>
        <v>0</v>
      </c>
      <c r="H109" s="189">
        <f>SecondRowTotals!H109 - SecondRowRiichi!H109 - SecondRowFold!H109 - SecondRowChange!H109 - SecondRowCall!H109</f>
        <v>0</v>
      </c>
      <c r="I109" s="189">
        <f>SecondRowTotals!I109 - SecondRowRiichi!I109 - SecondRowFold!I109 - SecondRowChange!I109 - SecondRowCall!I109</f>
        <v>0</v>
      </c>
      <c r="J109" s="189">
        <f>SecondRowTotals!J109 - SecondRowRiichi!J109 - SecondRowFold!J109 - SecondRowChange!J109 - SecondRowCall!J109</f>
        <v>3</v>
      </c>
      <c r="K109" s="189">
        <f>SecondRowTotals!K109 - SecondRowRiichi!K109 - SecondRowFold!K109 - SecondRowChange!K109 - SecondRowCall!K109</f>
        <v>2</v>
      </c>
      <c r="L109" s="189">
        <f>SecondRowTotals!L109 - SecondRowRiichi!L109 - SecondRowFold!L109 - SecondRowChange!L109 - SecondRowCall!L109</f>
        <v>1</v>
      </c>
      <c r="M109" s="189">
        <f>SecondRowTotals!M109 - SecondRowRiichi!M109 - SecondRowFold!M109 - SecondRowChange!M109 - SecondRowCall!M109</f>
        <v>4</v>
      </c>
      <c r="N109" s="189">
        <f>SecondRowTotals!N109 - SecondRowRiichi!N109 - SecondRowFold!N109 - SecondRowChange!N109 - SecondRowCall!N109</f>
        <v>2</v>
      </c>
      <c r="O109" s="189">
        <f>SecondRowTotals!O109 - SecondRowRiichi!O109 - SecondRowFold!O109 - SecondRowChange!O109 - SecondRowCall!O109</f>
        <v>1</v>
      </c>
      <c r="P109" s="189">
        <f>SecondRowTotals!P109 - SecondRowRiichi!P109 - SecondRowFold!P109 - SecondRowChange!P109 - SecondRowCall!P109</f>
        <v>0</v>
      </c>
      <c r="Q109" s="189">
        <f>SecondRowTotals!Q109 - SecondRowRiichi!Q109 - SecondRowFold!Q109 - SecondRowChange!Q109 - SecondRowCall!Q109</f>
        <v>0</v>
      </c>
      <c r="R109" s="189">
        <f>SecondRowTotals!R109 - SecondRowRiichi!R109 - SecondRowFold!R109 - SecondRowChange!R109 - SecondRowCall!R109</f>
        <v>0</v>
      </c>
      <c r="S109" s="189">
        <f>SecondRowTotals!S109 - SecondRowRiichi!S109 - SecondRowFold!S109 - SecondRowChange!S109 - SecondRowCall!S109</f>
        <v>0</v>
      </c>
      <c r="T109" s="189">
        <f>SecondRowTotals!T109 - SecondRowRiichi!T109 - SecondRowFold!T109 - SecondRowChange!T109 - SecondRowCall!T109</f>
        <v>0</v>
      </c>
      <c r="U109" s="189">
        <f>SecondRowTotals!U109 - SecondRowRiichi!U109 - SecondRowFold!U109 - SecondRowChange!U109 - SecondRowCall!U109</f>
        <v>0</v>
      </c>
      <c r="V109" s="189">
        <f>SecondRowTotals!V109 - SecondRowRiichi!V109 - SecondRowFold!V109 - SecondRowChange!V109 - SecondRowCall!V109</f>
        <v>0</v>
      </c>
      <c r="W109" s="189">
        <f>SecondRowTotals!W109 - SecondRowRiichi!W109 - SecondRowFold!W109 - SecondRowChange!W109 - SecondRowCall!W109</f>
        <v>0</v>
      </c>
      <c r="X109" s="189">
        <f>SecondRowTotals!X109 - SecondRowRiichi!X109 - SecondRowFold!X109 - SecondRowChange!X109 - SecondRowCall!X109</f>
        <v>0</v>
      </c>
      <c r="Y109" s="189">
        <f>SecondRowTotals!Y109 - SecondRowRiichi!Y109 - SecondRowFold!Y109 - SecondRowChange!Y109 - SecondRowCall!Y109</f>
        <v>0</v>
      </c>
      <c r="Z109" s="189">
        <f>SecondRowTotals!Z109 - SecondRowRiichi!Z109 - SecondRowFold!Z109 - SecondRowChange!Z109 - SecondRowCall!Z109</f>
        <v>0</v>
      </c>
      <c r="AA109" s="189">
        <f>SecondRowTotals!AA109 - SecondRowRiichi!AA109 - SecondRowFold!AA109 - SecondRowChange!AA109 - SecondRowCall!AA109</f>
        <v>0</v>
      </c>
      <c r="AB109" s="189">
        <f>SecondRowTotals!AB109 - SecondRowRiichi!AB109 - SecondRowFold!AB109 - SecondRowChange!AB109 - SecondRowCall!AB109</f>
        <v>0</v>
      </c>
      <c r="AC109" s="189">
        <f>SecondRowTotals!AC109 - SecondRowRiichi!AC109 - SecondRowFold!AC109 - SecondRowChange!AC109 - SecondRowCall!AC109</f>
        <v>0</v>
      </c>
      <c r="AD109" s="189">
        <f>SecondRowTotals!AD109 - SecondRowRiichi!AD109 - SecondRowFold!AD109 - SecondRowChange!AD109 - SecondRowCall!AD109</f>
        <v>0</v>
      </c>
      <c r="AE109" s="189">
        <f>SecondRowTotals!AE109 - SecondRowRiichi!AE109 - SecondRowFold!AE109 - SecondRowChange!AE109 - SecondRowCall!AE109</f>
        <v>0</v>
      </c>
      <c r="AF109" s="189">
        <f>SecondRowTotals!AF109 - SecondRowRiichi!AF109 - SecondRowFold!AF109 - SecondRowChange!AF109 - SecondRowCall!AF109</f>
        <v>0</v>
      </c>
      <c r="AG109" s="189">
        <f>SecondRowTotals!AG109 - SecondRowRiichi!AG109 - SecondRowFold!AG109 - SecondRowChange!AG109 - SecondRowCall!AG109</f>
        <v>0</v>
      </c>
      <c r="AH109" s="189">
        <f>SecondRowTotals!AH109 - SecondRowRiichi!AH109 - SecondRowFold!AH109 - SecondRowChange!AH109 - SecondRowCall!AH109</f>
        <v>0</v>
      </c>
      <c r="AI109" s="189">
        <f>SecondRowTotals!AI109 - SecondRowRiichi!AI109 - SecondRowFold!AI109 - SecondRowChange!AI109 - SecondRowCall!AI109</f>
        <v>0</v>
      </c>
      <c r="AJ109" s="189">
        <f>SecondRowTotals!AJ109 - SecondRowRiichi!AJ109 - SecondRowFold!AJ109 - SecondRowChange!AJ109 - SecondRowCall!AJ109</f>
        <v>0</v>
      </c>
      <c r="AK109" s="189">
        <f>SecondRowTotals!AK109 - SecondRowRiichi!AK109 - SecondRowFold!AK109 - SecondRowChange!AK109 - SecondRowCall!AK109</f>
        <v>0</v>
      </c>
      <c r="AL109" s="189">
        <f>SecondRowTotals!AL109 - SecondRowRiichi!AL109 - SecondRowFold!AL109 - SecondRowChange!AL109 - SecondRowCall!AL109</f>
        <v>0</v>
      </c>
      <c r="AM109" s="189">
        <f>SecondRowTotals!AM109 - SecondRowRiichi!AM109 - SecondRowFold!AM109 - SecondRowChange!AM109 - SecondRowCall!AM109</f>
        <v>0</v>
      </c>
      <c r="AN109" s="189">
        <f>SecondRowTotals!AN109 - SecondRowRiichi!AN109 - SecondRowFold!AN109 - SecondRowChange!AN109 - SecondRowCall!AN109</f>
        <v>0</v>
      </c>
      <c r="AO109" s="189">
        <f>SecondRowTotals!AO109 - SecondRowRiichi!AO109 - SecondRowFold!AO109 - SecondRowChange!AO109 - SecondRowCall!AO109</f>
        <v>0</v>
      </c>
      <c r="AP109" s="189">
        <f>SecondRowTotals!AP109 - SecondRowRiichi!AP109 - SecondRowFold!AP109 - SecondRowChange!AP109 - SecondRowCall!AP109</f>
        <v>0</v>
      </c>
    </row>
    <row r="110">
      <c r="A110" s="187" t="s">
        <v>240</v>
      </c>
      <c r="B110" s="189">
        <f>SecondRowTotals!B110 - SecondRowRiichi!B110 - SecondRowFold!B110 - SecondRowChange!B110 - SecondRowCall!B110</f>
        <v>17</v>
      </c>
      <c r="C110" s="189">
        <f>SecondRowTotals!C110 - SecondRowRiichi!C110 - SecondRowFold!C110 - SecondRowChange!C110 - SecondRowCall!C110</f>
        <v>0</v>
      </c>
      <c r="D110" s="189">
        <f>SecondRowTotals!D110 - SecondRowRiichi!D110 - SecondRowFold!D110 - SecondRowChange!D110 - SecondRowCall!D110</f>
        <v>0</v>
      </c>
      <c r="E110" s="189">
        <f>SecondRowTotals!E110 - SecondRowRiichi!E110 - SecondRowFold!E110 - SecondRowChange!E110 - SecondRowCall!E110</f>
        <v>0</v>
      </c>
      <c r="F110" s="189">
        <f>SecondRowTotals!F110 - SecondRowRiichi!F110 - SecondRowFold!F110 - SecondRowChange!F110 - SecondRowCall!F110</f>
        <v>0</v>
      </c>
      <c r="G110" s="189">
        <f>SecondRowTotals!G110 - SecondRowRiichi!G110 - SecondRowFold!G110 - SecondRowChange!G110 - SecondRowCall!G110</f>
        <v>0</v>
      </c>
      <c r="H110" s="189">
        <f>SecondRowTotals!H110 - SecondRowRiichi!H110 - SecondRowFold!H110 - SecondRowChange!H110 - SecondRowCall!H110</f>
        <v>0</v>
      </c>
      <c r="I110" s="189">
        <f>SecondRowTotals!I110 - SecondRowRiichi!I110 - SecondRowFold!I110 - SecondRowChange!I110 - SecondRowCall!I110</f>
        <v>0</v>
      </c>
      <c r="J110" s="189">
        <f>SecondRowTotals!J110 - SecondRowRiichi!J110 - SecondRowFold!J110 - SecondRowChange!J110 - SecondRowCall!J110</f>
        <v>4</v>
      </c>
      <c r="K110" s="189">
        <f>SecondRowTotals!K110 - SecondRowRiichi!K110 - SecondRowFold!K110 - SecondRowChange!K110 - SecondRowCall!K110</f>
        <v>4</v>
      </c>
      <c r="L110" s="189">
        <f>SecondRowTotals!L110 - SecondRowRiichi!L110 - SecondRowFold!L110 - SecondRowChange!L110 - SecondRowCall!L110</f>
        <v>3</v>
      </c>
      <c r="M110" s="189">
        <f>SecondRowTotals!M110 - SecondRowRiichi!M110 - SecondRowFold!M110 - SecondRowChange!M110 - SecondRowCall!M110</f>
        <v>3</v>
      </c>
      <c r="N110" s="189">
        <f>SecondRowTotals!N110 - SecondRowRiichi!N110 - SecondRowFold!N110 - SecondRowChange!N110 - SecondRowCall!N110</f>
        <v>2</v>
      </c>
      <c r="O110" s="189">
        <f>SecondRowTotals!O110 - SecondRowRiichi!O110 - SecondRowFold!O110 - SecondRowChange!O110 - SecondRowCall!O110</f>
        <v>0</v>
      </c>
      <c r="P110" s="189">
        <f>SecondRowTotals!P110 - SecondRowRiichi!P110 - SecondRowFold!P110 - SecondRowChange!P110 - SecondRowCall!P110</f>
        <v>1</v>
      </c>
      <c r="Q110" s="189">
        <f>SecondRowTotals!Q110 - SecondRowRiichi!Q110 - SecondRowFold!Q110 - SecondRowChange!Q110 - SecondRowCall!Q110</f>
        <v>0</v>
      </c>
      <c r="R110" s="189">
        <f>SecondRowTotals!R110 - SecondRowRiichi!R110 - SecondRowFold!R110 - SecondRowChange!R110 - SecondRowCall!R110</f>
        <v>0</v>
      </c>
      <c r="S110" s="189">
        <f>SecondRowTotals!S110 - SecondRowRiichi!S110 - SecondRowFold!S110 - SecondRowChange!S110 - SecondRowCall!S110</f>
        <v>0</v>
      </c>
      <c r="T110" s="189">
        <f>SecondRowTotals!T110 - SecondRowRiichi!T110 - SecondRowFold!T110 - SecondRowChange!T110 - SecondRowCall!T110</f>
        <v>0</v>
      </c>
      <c r="U110" s="189">
        <f>SecondRowTotals!U110 - SecondRowRiichi!U110 - SecondRowFold!U110 - SecondRowChange!U110 - SecondRowCall!U110</f>
        <v>0</v>
      </c>
      <c r="V110" s="189">
        <f>SecondRowTotals!V110 - SecondRowRiichi!V110 - SecondRowFold!V110 - SecondRowChange!V110 - SecondRowCall!V110</f>
        <v>0</v>
      </c>
      <c r="W110" s="189">
        <f>SecondRowTotals!W110 - SecondRowRiichi!W110 - SecondRowFold!W110 - SecondRowChange!W110 - SecondRowCall!W110</f>
        <v>0</v>
      </c>
      <c r="X110" s="189">
        <f>SecondRowTotals!X110 - SecondRowRiichi!X110 - SecondRowFold!X110 - SecondRowChange!X110 - SecondRowCall!X110</f>
        <v>0</v>
      </c>
      <c r="Y110" s="189">
        <f>SecondRowTotals!Y110 - SecondRowRiichi!Y110 - SecondRowFold!Y110 - SecondRowChange!Y110 - SecondRowCall!Y110</f>
        <v>0</v>
      </c>
      <c r="Z110" s="189">
        <f>SecondRowTotals!Z110 - SecondRowRiichi!Z110 - SecondRowFold!Z110 - SecondRowChange!Z110 - SecondRowCall!Z110</f>
        <v>0</v>
      </c>
      <c r="AA110" s="189">
        <f>SecondRowTotals!AA110 - SecondRowRiichi!AA110 - SecondRowFold!AA110 - SecondRowChange!AA110 - SecondRowCall!AA110</f>
        <v>0</v>
      </c>
      <c r="AB110" s="189">
        <f>SecondRowTotals!AB110 - SecondRowRiichi!AB110 - SecondRowFold!AB110 - SecondRowChange!AB110 - SecondRowCall!AB110</f>
        <v>0</v>
      </c>
      <c r="AC110" s="189">
        <f>SecondRowTotals!AC110 - SecondRowRiichi!AC110 - SecondRowFold!AC110 - SecondRowChange!AC110 - SecondRowCall!AC110</f>
        <v>0</v>
      </c>
      <c r="AD110" s="189">
        <f>SecondRowTotals!AD110 - SecondRowRiichi!AD110 - SecondRowFold!AD110 - SecondRowChange!AD110 - SecondRowCall!AD110</f>
        <v>0</v>
      </c>
      <c r="AE110" s="189">
        <f>SecondRowTotals!AE110 - SecondRowRiichi!AE110 - SecondRowFold!AE110 - SecondRowChange!AE110 - SecondRowCall!AE110</f>
        <v>0</v>
      </c>
      <c r="AF110" s="189">
        <f>SecondRowTotals!AF110 - SecondRowRiichi!AF110 - SecondRowFold!AF110 - SecondRowChange!AF110 - SecondRowCall!AF110</f>
        <v>0</v>
      </c>
      <c r="AG110" s="189">
        <f>SecondRowTotals!AG110 - SecondRowRiichi!AG110 - SecondRowFold!AG110 - SecondRowChange!AG110 - SecondRowCall!AG110</f>
        <v>0</v>
      </c>
      <c r="AH110" s="189">
        <f>SecondRowTotals!AH110 - SecondRowRiichi!AH110 - SecondRowFold!AH110 - SecondRowChange!AH110 - SecondRowCall!AH110</f>
        <v>0</v>
      </c>
      <c r="AI110" s="189">
        <f>SecondRowTotals!AI110 - SecondRowRiichi!AI110 - SecondRowFold!AI110 - SecondRowChange!AI110 - SecondRowCall!AI110</f>
        <v>0</v>
      </c>
      <c r="AJ110" s="189">
        <f>SecondRowTotals!AJ110 - SecondRowRiichi!AJ110 - SecondRowFold!AJ110 - SecondRowChange!AJ110 - SecondRowCall!AJ110</f>
        <v>0</v>
      </c>
      <c r="AK110" s="189">
        <f>SecondRowTotals!AK110 - SecondRowRiichi!AK110 - SecondRowFold!AK110 - SecondRowChange!AK110 - SecondRowCall!AK110</f>
        <v>0</v>
      </c>
      <c r="AL110" s="189">
        <f>SecondRowTotals!AL110 - SecondRowRiichi!AL110 - SecondRowFold!AL110 - SecondRowChange!AL110 - SecondRowCall!AL110</f>
        <v>0</v>
      </c>
      <c r="AM110" s="189">
        <f>SecondRowTotals!AM110 - SecondRowRiichi!AM110 - SecondRowFold!AM110 - SecondRowChange!AM110 - SecondRowCall!AM110</f>
        <v>0</v>
      </c>
      <c r="AN110" s="189">
        <f>SecondRowTotals!AN110 - SecondRowRiichi!AN110 - SecondRowFold!AN110 - SecondRowChange!AN110 - SecondRowCall!AN110</f>
        <v>0</v>
      </c>
      <c r="AO110" s="189">
        <f>SecondRowTotals!AO110 - SecondRowRiichi!AO110 - SecondRowFold!AO110 - SecondRowChange!AO110 - SecondRowCall!AO110</f>
        <v>0</v>
      </c>
      <c r="AP110" s="189">
        <f>SecondRowTotals!AP110 - SecondRowRiichi!AP110 - SecondRowFold!AP110 - SecondRowChange!AP110 - SecondRowCall!AP110</f>
        <v>0</v>
      </c>
    </row>
    <row r="111">
      <c r="A111" s="187" t="s">
        <v>241</v>
      </c>
      <c r="B111" s="189">
        <f>SecondRowTotals!B111 - SecondRowRiichi!B111 - SecondRowFold!B111 - SecondRowChange!B111 - SecondRowCall!B111</f>
        <v>7</v>
      </c>
      <c r="C111" s="189">
        <f>SecondRowTotals!C111 - SecondRowRiichi!C111 - SecondRowFold!C111 - SecondRowChange!C111 - SecondRowCall!C111</f>
        <v>0</v>
      </c>
      <c r="D111" s="189">
        <f>SecondRowTotals!D111 - SecondRowRiichi!D111 - SecondRowFold!D111 - SecondRowChange!D111 - SecondRowCall!D111</f>
        <v>0</v>
      </c>
      <c r="E111" s="189">
        <f>SecondRowTotals!E111 - SecondRowRiichi!E111 - SecondRowFold!E111 - SecondRowChange!E111 - SecondRowCall!E111</f>
        <v>0</v>
      </c>
      <c r="F111" s="189">
        <f>SecondRowTotals!F111 - SecondRowRiichi!F111 - SecondRowFold!F111 - SecondRowChange!F111 - SecondRowCall!F111</f>
        <v>0</v>
      </c>
      <c r="G111" s="189">
        <f>SecondRowTotals!G111 - SecondRowRiichi!G111 - SecondRowFold!G111 - SecondRowChange!G111 - SecondRowCall!G111</f>
        <v>0</v>
      </c>
      <c r="H111" s="189">
        <f>SecondRowTotals!H111 - SecondRowRiichi!H111 - SecondRowFold!H111 - SecondRowChange!H111 - SecondRowCall!H111</f>
        <v>0</v>
      </c>
      <c r="I111" s="189">
        <f>SecondRowTotals!I111 - SecondRowRiichi!I111 - SecondRowFold!I111 - SecondRowChange!I111 - SecondRowCall!I111</f>
        <v>0</v>
      </c>
      <c r="J111" s="189">
        <f>SecondRowTotals!J111 - SecondRowRiichi!J111 - SecondRowFold!J111 - SecondRowChange!J111 - SecondRowCall!J111</f>
        <v>1</v>
      </c>
      <c r="K111" s="189">
        <f>SecondRowTotals!K111 - SecondRowRiichi!K111 - SecondRowFold!K111 - SecondRowChange!K111 - SecondRowCall!K111</f>
        <v>3</v>
      </c>
      <c r="L111" s="189">
        <f>SecondRowTotals!L111 - SecondRowRiichi!L111 - SecondRowFold!L111 - SecondRowChange!L111 - SecondRowCall!L111</f>
        <v>3</v>
      </c>
      <c r="M111" s="189">
        <f>SecondRowTotals!M111 - SecondRowRiichi!M111 - SecondRowFold!M111 - SecondRowChange!M111 - SecondRowCall!M111</f>
        <v>0</v>
      </c>
      <c r="N111" s="189">
        <f>SecondRowTotals!N111 - SecondRowRiichi!N111 - SecondRowFold!N111 - SecondRowChange!N111 - SecondRowCall!N111</f>
        <v>0</v>
      </c>
      <c r="O111" s="189">
        <f>SecondRowTotals!O111 - SecondRowRiichi!O111 - SecondRowFold!O111 - SecondRowChange!O111 - SecondRowCall!O111</f>
        <v>0</v>
      </c>
      <c r="P111" s="189">
        <f>SecondRowTotals!P111 - SecondRowRiichi!P111 - SecondRowFold!P111 - SecondRowChange!P111 - SecondRowCall!P111</f>
        <v>0</v>
      </c>
      <c r="Q111" s="189">
        <f>SecondRowTotals!Q111 - SecondRowRiichi!Q111 - SecondRowFold!Q111 - SecondRowChange!Q111 - SecondRowCall!Q111</f>
        <v>0</v>
      </c>
      <c r="R111" s="189">
        <f>SecondRowTotals!R111 - SecondRowRiichi!R111 - SecondRowFold!R111 - SecondRowChange!R111 - SecondRowCall!R111</f>
        <v>0</v>
      </c>
      <c r="S111" s="189">
        <f>SecondRowTotals!S111 - SecondRowRiichi!S111 - SecondRowFold!S111 - SecondRowChange!S111 - SecondRowCall!S111</f>
        <v>0</v>
      </c>
      <c r="T111" s="189">
        <f>SecondRowTotals!T111 - SecondRowRiichi!T111 - SecondRowFold!T111 - SecondRowChange!T111 - SecondRowCall!T111</f>
        <v>0</v>
      </c>
      <c r="U111" s="189">
        <f>SecondRowTotals!U111 - SecondRowRiichi!U111 - SecondRowFold!U111 - SecondRowChange!U111 - SecondRowCall!U111</f>
        <v>0</v>
      </c>
      <c r="V111" s="189">
        <f>SecondRowTotals!V111 - SecondRowRiichi!V111 - SecondRowFold!V111 - SecondRowChange!V111 - SecondRowCall!V111</f>
        <v>0</v>
      </c>
      <c r="W111" s="189">
        <f>SecondRowTotals!W111 - SecondRowRiichi!W111 - SecondRowFold!W111 - SecondRowChange!W111 - SecondRowCall!W111</f>
        <v>0</v>
      </c>
      <c r="X111" s="189">
        <f>SecondRowTotals!X111 - SecondRowRiichi!X111 - SecondRowFold!X111 - SecondRowChange!X111 - SecondRowCall!X111</f>
        <v>0</v>
      </c>
      <c r="Y111" s="189">
        <f>SecondRowTotals!Y111 - SecondRowRiichi!Y111 - SecondRowFold!Y111 - SecondRowChange!Y111 - SecondRowCall!Y111</f>
        <v>0</v>
      </c>
      <c r="Z111" s="189">
        <f>SecondRowTotals!Z111 - SecondRowRiichi!Z111 - SecondRowFold!Z111 - SecondRowChange!Z111 - SecondRowCall!Z111</f>
        <v>0</v>
      </c>
      <c r="AA111" s="189">
        <f>SecondRowTotals!AA111 - SecondRowRiichi!AA111 - SecondRowFold!AA111 - SecondRowChange!AA111 - SecondRowCall!AA111</f>
        <v>0</v>
      </c>
      <c r="AB111" s="189">
        <f>SecondRowTotals!AB111 - SecondRowRiichi!AB111 - SecondRowFold!AB111 - SecondRowChange!AB111 - SecondRowCall!AB111</f>
        <v>0</v>
      </c>
      <c r="AC111" s="189">
        <f>SecondRowTotals!AC111 - SecondRowRiichi!AC111 - SecondRowFold!AC111 - SecondRowChange!AC111 - SecondRowCall!AC111</f>
        <v>0</v>
      </c>
      <c r="AD111" s="189">
        <f>SecondRowTotals!AD111 - SecondRowRiichi!AD111 - SecondRowFold!AD111 - SecondRowChange!AD111 - SecondRowCall!AD111</f>
        <v>0</v>
      </c>
      <c r="AE111" s="189">
        <f>SecondRowTotals!AE111 - SecondRowRiichi!AE111 - SecondRowFold!AE111 - SecondRowChange!AE111 - SecondRowCall!AE111</f>
        <v>0</v>
      </c>
      <c r="AF111" s="189">
        <f>SecondRowTotals!AF111 - SecondRowRiichi!AF111 - SecondRowFold!AF111 - SecondRowChange!AF111 - SecondRowCall!AF111</f>
        <v>0</v>
      </c>
      <c r="AG111" s="189">
        <f>SecondRowTotals!AG111 - SecondRowRiichi!AG111 - SecondRowFold!AG111 - SecondRowChange!AG111 - SecondRowCall!AG111</f>
        <v>0</v>
      </c>
      <c r="AH111" s="189">
        <f>SecondRowTotals!AH111 - SecondRowRiichi!AH111 - SecondRowFold!AH111 - SecondRowChange!AH111 - SecondRowCall!AH111</f>
        <v>0</v>
      </c>
      <c r="AI111" s="189">
        <f>SecondRowTotals!AI111 - SecondRowRiichi!AI111 - SecondRowFold!AI111 - SecondRowChange!AI111 - SecondRowCall!AI111</f>
        <v>0</v>
      </c>
      <c r="AJ111" s="189">
        <f>SecondRowTotals!AJ111 - SecondRowRiichi!AJ111 - SecondRowFold!AJ111 - SecondRowChange!AJ111 - SecondRowCall!AJ111</f>
        <v>0</v>
      </c>
      <c r="AK111" s="189">
        <f>SecondRowTotals!AK111 - SecondRowRiichi!AK111 - SecondRowFold!AK111 - SecondRowChange!AK111 - SecondRowCall!AK111</f>
        <v>0</v>
      </c>
      <c r="AL111" s="189">
        <f>SecondRowTotals!AL111 - SecondRowRiichi!AL111 - SecondRowFold!AL111 - SecondRowChange!AL111 - SecondRowCall!AL111</f>
        <v>0</v>
      </c>
      <c r="AM111" s="189">
        <f>SecondRowTotals!AM111 - SecondRowRiichi!AM111 - SecondRowFold!AM111 - SecondRowChange!AM111 - SecondRowCall!AM111</f>
        <v>0</v>
      </c>
      <c r="AN111" s="189">
        <f>SecondRowTotals!AN111 - SecondRowRiichi!AN111 - SecondRowFold!AN111 - SecondRowChange!AN111 - SecondRowCall!AN111</f>
        <v>0</v>
      </c>
      <c r="AO111" s="189">
        <f>SecondRowTotals!AO111 - SecondRowRiichi!AO111 - SecondRowFold!AO111 - SecondRowChange!AO111 - SecondRowCall!AO111</f>
        <v>0</v>
      </c>
      <c r="AP111" s="189">
        <f>SecondRowTotals!AP111 - SecondRowRiichi!AP111 - SecondRowFold!AP111 - SecondRowChange!AP111 - SecondRowCall!AP111</f>
        <v>0</v>
      </c>
    </row>
    <row r="112">
      <c r="A112" s="187" t="s">
        <v>242</v>
      </c>
      <c r="B112" s="189">
        <f>SecondRowTotals!B112 - SecondRowRiichi!B112 - SecondRowFold!B112 - SecondRowChange!B112 - SecondRowCall!B112</f>
        <v>18</v>
      </c>
      <c r="C112" s="189">
        <f>SecondRowTotals!C112 - SecondRowRiichi!C112 - SecondRowFold!C112 - SecondRowChange!C112 - SecondRowCall!C112</f>
        <v>0</v>
      </c>
      <c r="D112" s="189">
        <f>SecondRowTotals!D112 - SecondRowRiichi!D112 - SecondRowFold!D112 - SecondRowChange!D112 - SecondRowCall!D112</f>
        <v>0</v>
      </c>
      <c r="E112" s="189">
        <f>SecondRowTotals!E112 - SecondRowRiichi!E112 - SecondRowFold!E112 - SecondRowChange!E112 - SecondRowCall!E112</f>
        <v>0</v>
      </c>
      <c r="F112" s="189">
        <f>SecondRowTotals!F112 - SecondRowRiichi!F112 - SecondRowFold!F112 - SecondRowChange!F112 - SecondRowCall!F112</f>
        <v>0</v>
      </c>
      <c r="G112" s="189">
        <f>SecondRowTotals!G112 - SecondRowRiichi!G112 - SecondRowFold!G112 - SecondRowChange!G112 - SecondRowCall!G112</f>
        <v>0</v>
      </c>
      <c r="H112" s="189">
        <f>SecondRowTotals!H112 - SecondRowRiichi!H112 - SecondRowFold!H112 - SecondRowChange!H112 - SecondRowCall!H112</f>
        <v>0</v>
      </c>
      <c r="I112" s="189">
        <f>SecondRowTotals!I112 - SecondRowRiichi!I112 - SecondRowFold!I112 - SecondRowChange!I112 - SecondRowCall!I112</f>
        <v>1</v>
      </c>
      <c r="J112" s="189">
        <f>SecondRowTotals!J112 - SecondRowRiichi!J112 - SecondRowFold!J112 - SecondRowChange!J112 - SecondRowCall!J112</f>
        <v>4</v>
      </c>
      <c r="K112" s="189">
        <f>SecondRowTotals!K112 - SecondRowRiichi!K112 - SecondRowFold!K112 - SecondRowChange!K112 - SecondRowCall!K112</f>
        <v>5</v>
      </c>
      <c r="L112" s="189">
        <f>SecondRowTotals!L112 - SecondRowRiichi!L112 - SecondRowFold!L112 - SecondRowChange!L112 - SecondRowCall!L112</f>
        <v>5</v>
      </c>
      <c r="M112" s="189">
        <f>SecondRowTotals!M112 - SecondRowRiichi!M112 - SecondRowFold!M112 - SecondRowChange!M112 - SecondRowCall!M112</f>
        <v>1</v>
      </c>
      <c r="N112" s="189">
        <f>SecondRowTotals!N112 - SecondRowRiichi!N112 - SecondRowFold!N112 - SecondRowChange!N112 - SecondRowCall!N112</f>
        <v>2</v>
      </c>
      <c r="O112" s="189">
        <f>SecondRowTotals!O112 - SecondRowRiichi!O112 - SecondRowFold!O112 - SecondRowChange!O112 - SecondRowCall!O112</f>
        <v>0</v>
      </c>
      <c r="P112" s="189">
        <f>SecondRowTotals!P112 - SecondRowRiichi!P112 - SecondRowFold!P112 - SecondRowChange!P112 - SecondRowCall!P112</f>
        <v>0</v>
      </c>
      <c r="Q112" s="189">
        <f>SecondRowTotals!Q112 - SecondRowRiichi!Q112 - SecondRowFold!Q112 - SecondRowChange!Q112 - SecondRowCall!Q112</f>
        <v>0</v>
      </c>
      <c r="R112" s="189">
        <f>SecondRowTotals!R112 - SecondRowRiichi!R112 - SecondRowFold!R112 - SecondRowChange!R112 - SecondRowCall!R112</f>
        <v>0</v>
      </c>
      <c r="S112" s="189">
        <f>SecondRowTotals!S112 - SecondRowRiichi!S112 - SecondRowFold!S112 - SecondRowChange!S112 - SecondRowCall!S112</f>
        <v>0</v>
      </c>
      <c r="T112" s="189">
        <f>SecondRowTotals!T112 - SecondRowRiichi!T112 - SecondRowFold!T112 - SecondRowChange!T112 - SecondRowCall!T112</f>
        <v>0</v>
      </c>
      <c r="U112" s="189">
        <f>SecondRowTotals!U112 - SecondRowRiichi!U112 - SecondRowFold!U112 - SecondRowChange!U112 - SecondRowCall!U112</f>
        <v>0</v>
      </c>
      <c r="V112" s="189">
        <f>SecondRowTotals!V112 - SecondRowRiichi!V112 - SecondRowFold!V112 - SecondRowChange!V112 - SecondRowCall!V112</f>
        <v>0</v>
      </c>
      <c r="W112" s="189">
        <f>SecondRowTotals!W112 - SecondRowRiichi!W112 - SecondRowFold!W112 - SecondRowChange!W112 - SecondRowCall!W112</f>
        <v>0</v>
      </c>
      <c r="X112" s="189">
        <f>SecondRowTotals!X112 - SecondRowRiichi!X112 - SecondRowFold!X112 - SecondRowChange!X112 - SecondRowCall!X112</f>
        <v>0</v>
      </c>
      <c r="Y112" s="189">
        <f>SecondRowTotals!Y112 - SecondRowRiichi!Y112 - SecondRowFold!Y112 - SecondRowChange!Y112 - SecondRowCall!Y112</f>
        <v>0</v>
      </c>
      <c r="Z112" s="189">
        <f>SecondRowTotals!Z112 - SecondRowRiichi!Z112 - SecondRowFold!Z112 - SecondRowChange!Z112 - SecondRowCall!Z112</f>
        <v>0</v>
      </c>
      <c r="AA112" s="189">
        <f>SecondRowTotals!AA112 - SecondRowRiichi!AA112 - SecondRowFold!AA112 - SecondRowChange!AA112 - SecondRowCall!AA112</f>
        <v>0</v>
      </c>
      <c r="AB112" s="189">
        <f>SecondRowTotals!AB112 - SecondRowRiichi!AB112 - SecondRowFold!AB112 - SecondRowChange!AB112 - SecondRowCall!AB112</f>
        <v>0</v>
      </c>
      <c r="AC112" s="189">
        <f>SecondRowTotals!AC112 - SecondRowRiichi!AC112 - SecondRowFold!AC112 - SecondRowChange!AC112 - SecondRowCall!AC112</f>
        <v>0</v>
      </c>
      <c r="AD112" s="189">
        <f>SecondRowTotals!AD112 - SecondRowRiichi!AD112 - SecondRowFold!AD112 - SecondRowChange!AD112 - SecondRowCall!AD112</f>
        <v>0</v>
      </c>
      <c r="AE112" s="189">
        <f>SecondRowTotals!AE112 - SecondRowRiichi!AE112 - SecondRowFold!AE112 - SecondRowChange!AE112 - SecondRowCall!AE112</f>
        <v>0</v>
      </c>
      <c r="AF112" s="189">
        <f>SecondRowTotals!AF112 - SecondRowRiichi!AF112 - SecondRowFold!AF112 - SecondRowChange!AF112 - SecondRowCall!AF112</f>
        <v>0</v>
      </c>
      <c r="AG112" s="189">
        <f>SecondRowTotals!AG112 - SecondRowRiichi!AG112 - SecondRowFold!AG112 - SecondRowChange!AG112 - SecondRowCall!AG112</f>
        <v>0</v>
      </c>
      <c r="AH112" s="189">
        <f>SecondRowTotals!AH112 - SecondRowRiichi!AH112 - SecondRowFold!AH112 - SecondRowChange!AH112 - SecondRowCall!AH112</f>
        <v>0</v>
      </c>
      <c r="AI112" s="189">
        <f>SecondRowTotals!AI112 - SecondRowRiichi!AI112 - SecondRowFold!AI112 - SecondRowChange!AI112 - SecondRowCall!AI112</f>
        <v>0</v>
      </c>
      <c r="AJ112" s="189">
        <f>SecondRowTotals!AJ112 - SecondRowRiichi!AJ112 - SecondRowFold!AJ112 - SecondRowChange!AJ112 - SecondRowCall!AJ112</f>
        <v>0</v>
      </c>
      <c r="AK112" s="189">
        <f>SecondRowTotals!AK112 - SecondRowRiichi!AK112 - SecondRowFold!AK112 - SecondRowChange!AK112 - SecondRowCall!AK112</f>
        <v>0</v>
      </c>
      <c r="AL112" s="189">
        <f>SecondRowTotals!AL112 - SecondRowRiichi!AL112 - SecondRowFold!AL112 - SecondRowChange!AL112 - SecondRowCall!AL112</f>
        <v>0</v>
      </c>
      <c r="AM112" s="189">
        <f>SecondRowTotals!AM112 - SecondRowRiichi!AM112 - SecondRowFold!AM112 - SecondRowChange!AM112 - SecondRowCall!AM112</f>
        <v>0</v>
      </c>
      <c r="AN112" s="189">
        <f>SecondRowTotals!AN112 - SecondRowRiichi!AN112 - SecondRowFold!AN112 - SecondRowChange!AN112 - SecondRowCall!AN112</f>
        <v>0</v>
      </c>
      <c r="AO112" s="189">
        <f>SecondRowTotals!AO112 - SecondRowRiichi!AO112 - SecondRowFold!AO112 - SecondRowChange!AO112 - SecondRowCall!AO112</f>
        <v>0</v>
      </c>
      <c r="AP112" s="189">
        <f>SecondRowTotals!AP112 - SecondRowRiichi!AP112 - SecondRowFold!AP112 - SecondRowChange!AP112 - SecondRowCall!AP112</f>
        <v>0</v>
      </c>
    </row>
    <row r="113">
      <c r="A113" s="187" t="s">
        <v>243</v>
      </c>
      <c r="B113" s="189">
        <f>SecondRowTotals!B113 - SecondRowRiichi!B113 - SecondRowFold!B113 - SecondRowChange!B113 - SecondRowCall!B113</f>
        <v>17</v>
      </c>
      <c r="C113" s="189">
        <f>SecondRowTotals!C113 - SecondRowRiichi!C113 - SecondRowFold!C113 - SecondRowChange!C113 - SecondRowCall!C113</f>
        <v>0</v>
      </c>
      <c r="D113" s="189">
        <f>SecondRowTotals!D113 - SecondRowRiichi!D113 - SecondRowFold!D113 - SecondRowChange!D113 - SecondRowCall!D113</f>
        <v>0</v>
      </c>
      <c r="E113" s="189">
        <f>SecondRowTotals!E113 - SecondRowRiichi!E113 - SecondRowFold!E113 - SecondRowChange!E113 - SecondRowCall!E113</f>
        <v>0</v>
      </c>
      <c r="F113" s="189">
        <f>SecondRowTotals!F113 - SecondRowRiichi!F113 - SecondRowFold!F113 - SecondRowChange!F113 - SecondRowCall!F113</f>
        <v>0</v>
      </c>
      <c r="G113" s="189">
        <f>SecondRowTotals!G113 - SecondRowRiichi!G113 - SecondRowFold!G113 - SecondRowChange!G113 - SecondRowCall!G113</f>
        <v>0</v>
      </c>
      <c r="H113" s="189">
        <f>SecondRowTotals!H113 - SecondRowRiichi!H113 - SecondRowFold!H113 - SecondRowChange!H113 - SecondRowCall!H113</f>
        <v>0</v>
      </c>
      <c r="I113" s="189">
        <f>SecondRowTotals!I113 - SecondRowRiichi!I113 - SecondRowFold!I113 - SecondRowChange!I113 - SecondRowCall!I113</f>
        <v>0</v>
      </c>
      <c r="J113" s="189">
        <f>SecondRowTotals!J113 - SecondRowRiichi!J113 - SecondRowFold!J113 - SecondRowChange!J113 - SecondRowCall!J113</f>
        <v>4</v>
      </c>
      <c r="K113" s="189">
        <f>SecondRowTotals!K113 - SecondRowRiichi!K113 - SecondRowFold!K113 - SecondRowChange!K113 - SecondRowCall!K113</f>
        <v>4</v>
      </c>
      <c r="L113" s="189">
        <f>SecondRowTotals!L113 - SecondRowRiichi!L113 - SecondRowFold!L113 - SecondRowChange!L113 - SecondRowCall!L113</f>
        <v>6</v>
      </c>
      <c r="M113" s="189">
        <f>SecondRowTotals!M113 - SecondRowRiichi!M113 - SecondRowFold!M113 - SecondRowChange!M113 - SecondRowCall!M113</f>
        <v>2</v>
      </c>
      <c r="N113" s="189">
        <f>SecondRowTotals!N113 - SecondRowRiichi!N113 - SecondRowFold!N113 - SecondRowChange!N113 - SecondRowCall!N113</f>
        <v>1</v>
      </c>
      <c r="O113" s="189">
        <f>SecondRowTotals!O113 - SecondRowRiichi!O113 - SecondRowFold!O113 - SecondRowChange!O113 - SecondRowCall!O113</f>
        <v>0</v>
      </c>
      <c r="P113" s="189">
        <f>SecondRowTotals!P113 - SecondRowRiichi!P113 - SecondRowFold!P113 - SecondRowChange!P113 - SecondRowCall!P113</f>
        <v>0</v>
      </c>
      <c r="Q113" s="189">
        <f>SecondRowTotals!Q113 - SecondRowRiichi!Q113 - SecondRowFold!Q113 - SecondRowChange!Q113 - SecondRowCall!Q113</f>
        <v>0</v>
      </c>
      <c r="R113" s="189">
        <f>SecondRowTotals!R113 - SecondRowRiichi!R113 - SecondRowFold!R113 - SecondRowChange!R113 - SecondRowCall!R113</f>
        <v>0</v>
      </c>
      <c r="S113" s="189">
        <f>SecondRowTotals!S113 - SecondRowRiichi!S113 - SecondRowFold!S113 - SecondRowChange!S113 - SecondRowCall!S113</f>
        <v>0</v>
      </c>
      <c r="T113" s="189">
        <f>SecondRowTotals!T113 - SecondRowRiichi!T113 - SecondRowFold!T113 - SecondRowChange!T113 - SecondRowCall!T113</f>
        <v>0</v>
      </c>
      <c r="U113" s="189">
        <f>SecondRowTotals!U113 - SecondRowRiichi!U113 - SecondRowFold!U113 - SecondRowChange!U113 - SecondRowCall!U113</f>
        <v>0</v>
      </c>
      <c r="V113" s="189">
        <f>SecondRowTotals!V113 - SecondRowRiichi!V113 - SecondRowFold!V113 - SecondRowChange!V113 - SecondRowCall!V113</f>
        <v>0</v>
      </c>
      <c r="W113" s="189">
        <f>SecondRowTotals!W113 - SecondRowRiichi!W113 - SecondRowFold!W113 - SecondRowChange!W113 - SecondRowCall!W113</f>
        <v>0</v>
      </c>
      <c r="X113" s="189">
        <f>SecondRowTotals!X113 - SecondRowRiichi!X113 - SecondRowFold!X113 - SecondRowChange!X113 - SecondRowCall!X113</f>
        <v>0</v>
      </c>
      <c r="Y113" s="189">
        <f>SecondRowTotals!Y113 - SecondRowRiichi!Y113 - SecondRowFold!Y113 - SecondRowChange!Y113 - SecondRowCall!Y113</f>
        <v>0</v>
      </c>
      <c r="Z113" s="189">
        <f>SecondRowTotals!Z113 - SecondRowRiichi!Z113 - SecondRowFold!Z113 - SecondRowChange!Z113 - SecondRowCall!Z113</f>
        <v>0</v>
      </c>
      <c r="AA113" s="189">
        <f>SecondRowTotals!AA113 - SecondRowRiichi!AA113 - SecondRowFold!AA113 - SecondRowChange!AA113 - SecondRowCall!AA113</f>
        <v>0</v>
      </c>
      <c r="AB113" s="189">
        <f>SecondRowTotals!AB113 - SecondRowRiichi!AB113 - SecondRowFold!AB113 - SecondRowChange!AB113 - SecondRowCall!AB113</f>
        <v>0</v>
      </c>
      <c r="AC113" s="189">
        <f>SecondRowTotals!AC113 - SecondRowRiichi!AC113 - SecondRowFold!AC113 - SecondRowChange!AC113 - SecondRowCall!AC113</f>
        <v>0</v>
      </c>
      <c r="AD113" s="189">
        <f>SecondRowTotals!AD113 - SecondRowRiichi!AD113 - SecondRowFold!AD113 - SecondRowChange!AD113 - SecondRowCall!AD113</f>
        <v>0</v>
      </c>
      <c r="AE113" s="189">
        <f>SecondRowTotals!AE113 - SecondRowRiichi!AE113 - SecondRowFold!AE113 - SecondRowChange!AE113 - SecondRowCall!AE113</f>
        <v>0</v>
      </c>
      <c r="AF113" s="189">
        <f>SecondRowTotals!AF113 - SecondRowRiichi!AF113 - SecondRowFold!AF113 - SecondRowChange!AF113 - SecondRowCall!AF113</f>
        <v>0</v>
      </c>
      <c r="AG113" s="189">
        <f>SecondRowTotals!AG113 - SecondRowRiichi!AG113 - SecondRowFold!AG113 - SecondRowChange!AG113 - SecondRowCall!AG113</f>
        <v>0</v>
      </c>
      <c r="AH113" s="189">
        <f>SecondRowTotals!AH113 - SecondRowRiichi!AH113 - SecondRowFold!AH113 - SecondRowChange!AH113 - SecondRowCall!AH113</f>
        <v>0</v>
      </c>
      <c r="AI113" s="189">
        <f>SecondRowTotals!AI113 - SecondRowRiichi!AI113 - SecondRowFold!AI113 - SecondRowChange!AI113 - SecondRowCall!AI113</f>
        <v>0</v>
      </c>
      <c r="AJ113" s="189">
        <f>SecondRowTotals!AJ113 - SecondRowRiichi!AJ113 - SecondRowFold!AJ113 - SecondRowChange!AJ113 - SecondRowCall!AJ113</f>
        <v>0</v>
      </c>
      <c r="AK113" s="189">
        <f>SecondRowTotals!AK113 - SecondRowRiichi!AK113 - SecondRowFold!AK113 - SecondRowChange!AK113 - SecondRowCall!AK113</f>
        <v>0</v>
      </c>
      <c r="AL113" s="189">
        <f>SecondRowTotals!AL113 - SecondRowRiichi!AL113 - SecondRowFold!AL113 - SecondRowChange!AL113 - SecondRowCall!AL113</f>
        <v>0</v>
      </c>
      <c r="AM113" s="189">
        <f>SecondRowTotals!AM113 - SecondRowRiichi!AM113 - SecondRowFold!AM113 - SecondRowChange!AM113 - SecondRowCall!AM113</f>
        <v>0</v>
      </c>
      <c r="AN113" s="189">
        <f>SecondRowTotals!AN113 - SecondRowRiichi!AN113 - SecondRowFold!AN113 - SecondRowChange!AN113 - SecondRowCall!AN113</f>
        <v>0</v>
      </c>
      <c r="AO113" s="189">
        <f>SecondRowTotals!AO113 - SecondRowRiichi!AO113 - SecondRowFold!AO113 - SecondRowChange!AO113 - SecondRowCall!AO113</f>
        <v>0</v>
      </c>
      <c r="AP113" s="189">
        <f>SecondRowTotals!AP113 - SecondRowRiichi!AP113 - SecondRowFold!AP113 - SecondRowChange!AP113 - SecondRowCall!AP113</f>
        <v>0</v>
      </c>
    </row>
    <row r="114">
      <c r="A114" s="187" t="s">
        <v>244</v>
      </c>
      <c r="B114" s="189">
        <f>SecondRowTotals!B114 - SecondRowRiichi!B114 - SecondRowFold!B114 - SecondRowChange!B114 - SecondRowCall!B114</f>
        <v>9</v>
      </c>
      <c r="C114" s="189">
        <f>SecondRowTotals!C114 - SecondRowRiichi!C114 - SecondRowFold!C114 - SecondRowChange!C114 - SecondRowCall!C114</f>
        <v>0</v>
      </c>
      <c r="D114" s="189">
        <f>SecondRowTotals!D114 - SecondRowRiichi!D114 - SecondRowFold!D114 - SecondRowChange!D114 - SecondRowCall!D114</f>
        <v>0</v>
      </c>
      <c r="E114" s="189">
        <f>SecondRowTotals!E114 - SecondRowRiichi!E114 - SecondRowFold!E114 - SecondRowChange!E114 - SecondRowCall!E114</f>
        <v>0</v>
      </c>
      <c r="F114" s="189">
        <f>SecondRowTotals!F114 - SecondRowRiichi!F114 - SecondRowFold!F114 - SecondRowChange!F114 - SecondRowCall!F114</f>
        <v>0</v>
      </c>
      <c r="G114" s="189">
        <f>SecondRowTotals!G114 - SecondRowRiichi!G114 - SecondRowFold!G114 - SecondRowChange!G114 - SecondRowCall!G114</f>
        <v>0</v>
      </c>
      <c r="H114" s="189">
        <f>SecondRowTotals!H114 - SecondRowRiichi!H114 - SecondRowFold!H114 - SecondRowChange!H114 - SecondRowCall!H114</f>
        <v>0</v>
      </c>
      <c r="I114" s="189">
        <f>SecondRowTotals!I114 - SecondRowRiichi!I114 - SecondRowFold!I114 - SecondRowChange!I114 - SecondRowCall!I114</f>
        <v>1</v>
      </c>
      <c r="J114" s="189">
        <f>SecondRowTotals!J114 - SecondRowRiichi!J114 - SecondRowFold!J114 - SecondRowChange!J114 - SecondRowCall!J114</f>
        <v>2</v>
      </c>
      <c r="K114" s="189">
        <f>SecondRowTotals!K114 - SecondRowRiichi!K114 - SecondRowFold!K114 - SecondRowChange!K114 - SecondRowCall!K114</f>
        <v>2</v>
      </c>
      <c r="L114" s="189">
        <f>SecondRowTotals!L114 - SecondRowRiichi!L114 - SecondRowFold!L114 - SecondRowChange!L114 - SecondRowCall!L114</f>
        <v>2</v>
      </c>
      <c r="M114" s="189">
        <f>SecondRowTotals!M114 - SecondRowRiichi!M114 - SecondRowFold!M114 - SecondRowChange!M114 - SecondRowCall!M114</f>
        <v>1</v>
      </c>
      <c r="N114" s="189">
        <f>SecondRowTotals!N114 - SecondRowRiichi!N114 - SecondRowFold!N114 - SecondRowChange!N114 - SecondRowCall!N114</f>
        <v>1</v>
      </c>
      <c r="O114" s="189">
        <f>SecondRowTotals!O114 - SecondRowRiichi!O114 - SecondRowFold!O114 - SecondRowChange!O114 - SecondRowCall!O114</f>
        <v>0</v>
      </c>
      <c r="P114" s="189">
        <f>SecondRowTotals!P114 - SecondRowRiichi!P114 - SecondRowFold!P114 - SecondRowChange!P114 - SecondRowCall!P114</f>
        <v>0</v>
      </c>
      <c r="Q114" s="189">
        <f>SecondRowTotals!Q114 - SecondRowRiichi!Q114 - SecondRowFold!Q114 - SecondRowChange!Q114 - SecondRowCall!Q114</f>
        <v>0</v>
      </c>
      <c r="R114" s="189">
        <f>SecondRowTotals!R114 - SecondRowRiichi!R114 - SecondRowFold!R114 - SecondRowChange!R114 - SecondRowCall!R114</f>
        <v>0</v>
      </c>
      <c r="S114" s="189">
        <f>SecondRowTotals!S114 - SecondRowRiichi!S114 - SecondRowFold!S114 - SecondRowChange!S114 - SecondRowCall!S114</f>
        <v>0</v>
      </c>
      <c r="T114" s="189">
        <f>SecondRowTotals!T114 - SecondRowRiichi!T114 - SecondRowFold!T114 - SecondRowChange!T114 - SecondRowCall!T114</f>
        <v>0</v>
      </c>
      <c r="U114" s="189">
        <f>SecondRowTotals!U114 - SecondRowRiichi!U114 - SecondRowFold!U114 - SecondRowChange!U114 - SecondRowCall!U114</f>
        <v>0</v>
      </c>
      <c r="V114" s="189">
        <f>SecondRowTotals!V114 - SecondRowRiichi!V114 - SecondRowFold!V114 - SecondRowChange!V114 - SecondRowCall!V114</f>
        <v>0</v>
      </c>
      <c r="W114" s="189">
        <f>SecondRowTotals!W114 - SecondRowRiichi!W114 - SecondRowFold!W114 - SecondRowChange!W114 - SecondRowCall!W114</f>
        <v>0</v>
      </c>
      <c r="X114" s="189">
        <f>SecondRowTotals!X114 - SecondRowRiichi!X114 - SecondRowFold!X114 - SecondRowChange!X114 - SecondRowCall!X114</f>
        <v>0</v>
      </c>
      <c r="Y114" s="189">
        <f>SecondRowTotals!Y114 - SecondRowRiichi!Y114 - SecondRowFold!Y114 - SecondRowChange!Y114 - SecondRowCall!Y114</f>
        <v>0</v>
      </c>
      <c r="Z114" s="189">
        <f>SecondRowTotals!Z114 - SecondRowRiichi!Z114 - SecondRowFold!Z114 - SecondRowChange!Z114 - SecondRowCall!Z114</f>
        <v>0</v>
      </c>
      <c r="AA114" s="189">
        <f>SecondRowTotals!AA114 - SecondRowRiichi!AA114 - SecondRowFold!AA114 - SecondRowChange!AA114 - SecondRowCall!AA114</f>
        <v>0</v>
      </c>
      <c r="AB114" s="189">
        <f>SecondRowTotals!AB114 - SecondRowRiichi!AB114 - SecondRowFold!AB114 - SecondRowChange!AB114 - SecondRowCall!AB114</f>
        <v>0</v>
      </c>
      <c r="AC114" s="189">
        <f>SecondRowTotals!AC114 - SecondRowRiichi!AC114 - SecondRowFold!AC114 - SecondRowChange!AC114 - SecondRowCall!AC114</f>
        <v>0</v>
      </c>
      <c r="AD114" s="189">
        <f>SecondRowTotals!AD114 - SecondRowRiichi!AD114 - SecondRowFold!AD114 - SecondRowChange!AD114 - SecondRowCall!AD114</f>
        <v>0</v>
      </c>
      <c r="AE114" s="189">
        <f>SecondRowTotals!AE114 - SecondRowRiichi!AE114 - SecondRowFold!AE114 - SecondRowChange!AE114 - SecondRowCall!AE114</f>
        <v>0</v>
      </c>
      <c r="AF114" s="189">
        <f>SecondRowTotals!AF114 - SecondRowRiichi!AF114 - SecondRowFold!AF114 - SecondRowChange!AF114 - SecondRowCall!AF114</f>
        <v>0</v>
      </c>
      <c r="AG114" s="189">
        <f>SecondRowTotals!AG114 - SecondRowRiichi!AG114 - SecondRowFold!AG114 - SecondRowChange!AG114 - SecondRowCall!AG114</f>
        <v>0</v>
      </c>
      <c r="AH114" s="189">
        <f>SecondRowTotals!AH114 - SecondRowRiichi!AH114 - SecondRowFold!AH114 - SecondRowChange!AH114 - SecondRowCall!AH114</f>
        <v>0</v>
      </c>
      <c r="AI114" s="189">
        <f>SecondRowTotals!AI114 - SecondRowRiichi!AI114 - SecondRowFold!AI114 - SecondRowChange!AI114 - SecondRowCall!AI114</f>
        <v>0</v>
      </c>
      <c r="AJ114" s="189">
        <f>SecondRowTotals!AJ114 - SecondRowRiichi!AJ114 - SecondRowFold!AJ114 - SecondRowChange!AJ114 - SecondRowCall!AJ114</f>
        <v>0</v>
      </c>
      <c r="AK114" s="189">
        <f>SecondRowTotals!AK114 - SecondRowRiichi!AK114 - SecondRowFold!AK114 - SecondRowChange!AK114 - SecondRowCall!AK114</f>
        <v>0</v>
      </c>
      <c r="AL114" s="189">
        <f>SecondRowTotals!AL114 - SecondRowRiichi!AL114 - SecondRowFold!AL114 - SecondRowChange!AL114 - SecondRowCall!AL114</f>
        <v>0</v>
      </c>
      <c r="AM114" s="189">
        <f>SecondRowTotals!AM114 - SecondRowRiichi!AM114 - SecondRowFold!AM114 - SecondRowChange!AM114 - SecondRowCall!AM114</f>
        <v>0</v>
      </c>
      <c r="AN114" s="189">
        <f>SecondRowTotals!AN114 - SecondRowRiichi!AN114 - SecondRowFold!AN114 - SecondRowChange!AN114 - SecondRowCall!AN114</f>
        <v>0</v>
      </c>
      <c r="AO114" s="189">
        <f>SecondRowTotals!AO114 - SecondRowRiichi!AO114 - SecondRowFold!AO114 - SecondRowChange!AO114 - SecondRowCall!AO114</f>
        <v>0</v>
      </c>
      <c r="AP114" s="189">
        <f>SecondRowTotals!AP114 - SecondRowRiichi!AP114 - SecondRowFold!AP114 - SecondRowChange!AP114 - SecondRowCall!AP114</f>
        <v>0</v>
      </c>
    </row>
    <row r="115">
      <c r="A115" s="187" t="s">
        <v>245</v>
      </c>
      <c r="B115" s="189">
        <f>SecondRowTotals!B115 - SecondRowRiichi!B115 - SecondRowFold!B115 - SecondRowChange!B115 - SecondRowCall!B115</f>
        <v>1</v>
      </c>
      <c r="C115" s="189">
        <f>SecondRowTotals!C115 - SecondRowRiichi!C115 - SecondRowFold!C115 - SecondRowChange!C115 - SecondRowCall!C115</f>
        <v>0</v>
      </c>
      <c r="D115" s="189">
        <f>SecondRowTotals!D115 - SecondRowRiichi!D115 - SecondRowFold!D115 - SecondRowChange!D115 - SecondRowCall!D115</f>
        <v>0</v>
      </c>
      <c r="E115" s="189">
        <f>SecondRowTotals!E115 - SecondRowRiichi!E115 - SecondRowFold!E115 - SecondRowChange!E115 - SecondRowCall!E115</f>
        <v>0</v>
      </c>
      <c r="F115" s="189">
        <f>SecondRowTotals!F115 - SecondRowRiichi!F115 - SecondRowFold!F115 - SecondRowChange!F115 - SecondRowCall!F115</f>
        <v>0</v>
      </c>
      <c r="G115" s="189">
        <f>SecondRowTotals!G115 - SecondRowRiichi!G115 - SecondRowFold!G115 - SecondRowChange!G115 - SecondRowCall!G115</f>
        <v>0</v>
      </c>
      <c r="H115" s="189">
        <f>SecondRowTotals!H115 - SecondRowRiichi!H115 - SecondRowFold!H115 - SecondRowChange!H115 - SecondRowCall!H115</f>
        <v>0</v>
      </c>
      <c r="I115" s="189">
        <f>SecondRowTotals!I115 - SecondRowRiichi!I115 - SecondRowFold!I115 - SecondRowChange!I115 - SecondRowCall!I115</f>
        <v>0</v>
      </c>
      <c r="J115" s="189">
        <f>SecondRowTotals!J115 - SecondRowRiichi!J115 - SecondRowFold!J115 - SecondRowChange!J115 - SecondRowCall!J115</f>
        <v>0</v>
      </c>
      <c r="K115" s="189">
        <f>SecondRowTotals!K115 - SecondRowRiichi!K115 - SecondRowFold!K115 - SecondRowChange!K115 - SecondRowCall!K115</f>
        <v>1</v>
      </c>
      <c r="L115" s="189">
        <f>SecondRowTotals!L115 - SecondRowRiichi!L115 - SecondRowFold!L115 - SecondRowChange!L115 - SecondRowCall!L115</f>
        <v>0</v>
      </c>
      <c r="M115" s="189">
        <f>SecondRowTotals!M115 - SecondRowRiichi!M115 - SecondRowFold!M115 - SecondRowChange!M115 - SecondRowCall!M115</f>
        <v>0</v>
      </c>
      <c r="N115" s="189">
        <f>SecondRowTotals!N115 - SecondRowRiichi!N115 - SecondRowFold!N115 - SecondRowChange!N115 - SecondRowCall!N115</f>
        <v>0</v>
      </c>
      <c r="O115" s="189">
        <f>SecondRowTotals!O115 - SecondRowRiichi!O115 - SecondRowFold!O115 - SecondRowChange!O115 - SecondRowCall!O115</f>
        <v>0</v>
      </c>
      <c r="P115" s="189">
        <f>SecondRowTotals!P115 - SecondRowRiichi!P115 - SecondRowFold!P115 - SecondRowChange!P115 - SecondRowCall!P115</f>
        <v>0</v>
      </c>
      <c r="Q115" s="189">
        <f>SecondRowTotals!Q115 - SecondRowRiichi!Q115 - SecondRowFold!Q115 - SecondRowChange!Q115 - SecondRowCall!Q115</f>
        <v>0</v>
      </c>
      <c r="R115" s="189">
        <f>SecondRowTotals!R115 - SecondRowRiichi!R115 - SecondRowFold!R115 - SecondRowChange!R115 - SecondRowCall!R115</f>
        <v>0</v>
      </c>
      <c r="S115" s="189">
        <f>SecondRowTotals!S115 - SecondRowRiichi!S115 - SecondRowFold!S115 - SecondRowChange!S115 - SecondRowCall!S115</f>
        <v>0</v>
      </c>
      <c r="T115" s="189">
        <f>SecondRowTotals!T115 - SecondRowRiichi!T115 - SecondRowFold!T115 - SecondRowChange!T115 - SecondRowCall!T115</f>
        <v>0</v>
      </c>
      <c r="U115" s="189">
        <f>SecondRowTotals!U115 - SecondRowRiichi!U115 - SecondRowFold!U115 - SecondRowChange!U115 - SecondRowCall!U115</f>
        <v>0</v>
      </c>
      <c r="V115" s="189">
        <f>SecondRowTotals!V115 - SecondRowRiichi!V115 - SecondRowFold!V115 - SecondRowChange!V115 - SecondRowCall!V115</f>
        <v>0</v>
      </c>
      <c r="W115" s="189">
        <f>SecondRowTotals!W115 - SecondRowRiichi!W115 - SecondRowFold!W115 - SecondRowChange!W115 - SecondRowCall!W115</f>
        <v>0</v>
      </c>
      <c r="X115" s="189">
        <f>SecondRowTotals!X115 - SecondRowRiichi!X115 - SecondRowFold!X115 - SecondRowChange!X115 - SecondRowCall!X115</f>
        <v>0</v>
      </c>
      <c r="Y115" s="189">
        <f>SecondRowTotals!Y115 - SecondRowRiichi!Y115 - SecondRowFold!Y115 - SecondRowChange!Y115 - SecondRowCall!Y115</f>
        <v>0</v>
      </c>
      <c r="Z115" s="189">
        <f>SecondRowTotals!Z115 - SecondRowRiichi!Z115 - SecondRowFold!Z115 - SecondRowChange!Z115 - SecondRowCall!Z115</f>
        <v>0</v>
      </c>
      <c r="AA115" s="189">
        <f>SecondRowTotals!AA115 - SecondRowRiichi!AA115 - SecondRowFold!AA115 - SecondRowChange!AA115 - SecondRowCall!AA115</f>
        <v>0</v>
      </c>
      <c r="AB115" s="189">
        <f>SecondRowTotals!AB115 - SecondRowRiichi!AB115 - SecondRowFold!AB115 - SecondRowChange!AB115 - SecondRowCall!AB115</f>
        <v>0</v>
      </c>
      <c r="AC115" s="189">
        <f>SecondRowTotals!AC115 - SecondRowRiichi!AC115 - SecondRowFold!AC115 - SecondRowChange!AC115 - SecondRowCall!AC115</f>
        <v>0</v>
      </c>
      <c r="AD115" s="189">
        <f>SecondRowTotals!AD115 - SecondRowRiichi!AD115 - SecondRowFold!AD115 - SecondRowChange!AD115 - SecondRowCall!AD115</f>
        <v>0</v>
      </c>
      <c r="AE115" s="189">
        <f>SecondRowTotals!AE115 - SecondRowRiichi!AE115 - SecondRowFold!AE115 - SecondRowChange!AE115 - SecondRowCall!AE115</f>
        <v>0</v>
      </c>
      <c r="AF115" s="189">
        <f>SecondRowTotals!AF115 - SecondRowRiichi!AF115 - SecondRowFold!AF115 - SecondRowChange!AF115 - SecondRowCall!AF115</f>
        <v>0</v>
      </c>
      <c r="AG115" s="189">
        <f>SecondRowTotals!AG115 - SecondRowRiichi!AG115 - SecondRowFold!AG115 - SecondRowChange!AG115 - SecondRowCall!AG115</f>
        <v>0</v>
      </c>
      <c r="AH115" s="189">
        <f>SecondRowTotals!AH115 - SecondRowRiichi!AH115 - SecondRowFold!AH115 - SecondRowChange!AH115 - SecondRowCall!AH115</f>
        <v>0</v>
      </c>
      <c r="AI115" s="189">
        <f>SecondRowTotals!AI115 - SecondRowRiichi!AI115 - SecondRowFold!AI115 - SecondRowChange!AI115 - SecondRowCall!AI115</f>
        <v>0</v>
      </c>
      <c r="AJ115" s="189">
        <f>SecondRowTotals!AJ115 - SecondRowRiichi!AJ115 - SecondRowFold!AJ115 - SecondRowChange!AJ115 - SecondRowCall!AJ115</f>
        <v>0</v>
      </c>
      <c r="AK115" s="189">
        <f>SecondRowTotals!AK115 - SecondRowRiichi!AK115 - SecondRowFold!AK115 - SecondRowChange!AK115 - SecondRowCall!AK115</f>
        <v>0</v>
      </c>
      <c r="AL115" s="189">
        <f>SecondRowTotals!AL115 - SecondRowRiichi!AL115 - SecondRowFold!AL115 - SecondRowChange!AL115 - SecondRowCall!AL115</f>
        <v>0</v>
      </c>
      <c r="AM115" s="189">
        <f>SecondRowTotals!AM115 - SecondRowRiichi!AM115 - SecondRowFold!AM115 - SecondRowChange!AM115 - SecondRowCall!AM115</f>
        <v>0</v>
      </c>
      <c r="AN115" s="189">
        <f>SecondRowTotals!AN115 - SecondRowRiichi!AN115 - SecondRowFold!AN115 - SecondRowChange!AN115 - SecondRowCall!AN115</f>
        <v>0</v>
      </c>
      <c r="AO115" s="189">
        <f>SecondRowTotals!AO115 - SecondRowRiichi!AO115 - SecondRowFold!AO115 - SecondRowChange!AO115 - SecondRowCall!AO115</f>
        <v>0</v>
      </c>
      <c r="AP115" s="189">
        <f>SecondRowTotals!AP115 - SecondRowRiichi!AP115 - SecondRowFold!AP115 - SecondRowChange!AP115 - SecondRowCall!AP115</f>
        <v>0</v>
      </c>
    </row>
    <row r="116">
      <c r="A116" s="187" t="s">
        <v>246</v>
      </c>
      <c r="B116" s="189">
        <f>SecondRowTotals!B116 - SecondRowRiichi!B116 - SecondRowFold!B116 - SecondRowChange!B116 - SecondRowCall!B116</f>
        <v>92</v>
      </c>
      <c r="C116" s="189">
        <f>SecondRowTotals!C116 - SecondRowRiichi!C116 - SecondRowFold!C116 - SecondRowChange!C116 - SecondRowCall!C116</f>
        <v>0</v>
      </c>
      <c r="D116" s="189">
        <f>SecondRowTotals!D116 - SecondRowRiichi!D116 - SecondRowFold!D116 - SecondRowChange!D116 - SecondRowCall!D116</f>
        <v>0</v>
      </c>
      <c r="E116" s="189">
        <f>SecondRowTotals!E116 - SecondRowRiichi!E116 - SecondRowFold!E116 - SecondRowChange!E116 - SecondRowCall!E116</f>
        <v>0</v>
      </c>
      <c r="F116" s="189">
        <f>SecondRowTotals!F116 - SecondRowRiichi!F116 - SecondRowFold!F116 - SecondRowChange!F116 - SecondRowCall!F116</f>
        <v>0</v>
      </c>
      <c r="G116" s="189">
        <f>SecondRowTotals!G116 - SecondRowRiichi!G116 - SecondRowFold!G116 - SecondRowChange!G116 - SecondRowCall!G116</f>
        <v>0</v>
      </c>
      <c r="H116" s="189">
        <f>SecondRowTotals!H116 - SecondRowRiichi!H116 - SecondRowFold!H116 - SecondRowChange!H116 - SecondRowCall!H116</f>
        <v>0</v>
      </c>
      <c r="I116" s="189">
        <f>SecondRowTotals!I116 - SecondRowRiichi!I116 - SecondRowFold!I116 - SecondRowChange!I116 - SecondRowCall!I116</f>
        <v>2</v>
      </c>
      <c r="J116" s="189">
        <f>SecondRowTotals!J116 - SecondRowRiichi!J116 - SecondRowFold!J116 - SecondRowChange!J116 - SecondRowCall!J116</f>
        <v>11</v>
      </c>
      <c r="K116" s="189">
        <f>SecondRowTotals!K116 - SecondRowRiichi!K116 - SecondRowFold!K116 - SecondRowChange!K116 - SecondRowCall!K116</f>
        <v>20</v>
      </c>
      <c r="L116" s="189">
        <f>SecondRowTotals!L116 - SecondRowRiichi!L116 - SecondRowFold!L116 - SecondRowChange!L116 - SecondRowCall!L116</f>
        <v>28</v>
      </c>
      <c r="M116" s="189">
        <f>SecondRowTotals!M116 - SecondRowRiichi!M116 - SecondRowFold!M116 - SecondRowChange!M116 - SecondRowCall!M116</f>
        <v>17</v>
      </c>
      <c r="N116" s="189">
        <f>SecondRowTotals!N116 - SecondRowRiichi!N116 - SecondRowFold!N116 - SecondRowChange!N116 - SecondRowCall!N116</f>
        <v>13</v>
      </c>
      <c r="O116" s="189">
        <f>SecondRowTotals!O116 - SecondRowRiichi!O116 - SecondRowFold!O116 - SecondRowChange!O116 - SecondRowCall!O116</f>
        <v>1</v>
      </c>
      <c r="P116" s="189">
        <f>SecondRowTotals!P116 - SecondRowRiichi!P116 - SecondRowFold!P116 - SecondRowChange!P116 - SecondRowCall!P116</f>
        <v>0</v>
      </c>
      <c r="Q116" s="189">
        <f>SecondRowTotals!Q116 - SecondRowRiichi!Q116 - SecondRowFold!Q116 - SecondRowChange!Q116 - SecondRowCall!Q116</f>
        <v>0</v>
      </c>
      <c r="R116" s="189">
        <f>SecondRowTotals!R116 - SecondRowRiichi!R116 - SecondRowFold!R116 - SecondRowChange!R116 - SecondRowCall!R116</f>
        <v>0</v>
      </c>
      <c r="S116" s="189">
        <f>SecondRowTotals!S116 - SecondRowRiichi!S116 - SecondRowFold!S116 - SecondRowChange!S116 - SecondRowCall!S116</f>
        <v>0</v>
      </c>
      <c r="T116" s="189">
        <f>SecondRowTotals!T116 - SecondRowRiichi!T116 - SecondRowFold!T116 - SecondRowChange!T116 - SecondRowCall!T116</f>
        <v>0</v>
      </c>
      <c r="U116" s="189">
        <f>SecondRowTotals!U116 - SecondRowRiichi!U116 - SecondRowFold!U116 - SecondRowChange!U116 - SecondRowCall!U116</f>
        <v>0</v>
      </c>
      <c r="V116" s="189">
        <f>SecondRowTotals!V116 - SecondRowRiichi!V116 - SecondRowFold!V116 - SecondRowChange!V116 - SecondRowCall!V116</f>
        <v>0</v>
      </c>
      <c r="W116" s="189">
        <f>SecondRowTotals!W116 - SecondRowRiichi!W116 - SecondRowFold!W116 - SecondRowChange!W116 - SecondRowCall!W116</f>
        <v>0</v>
      </c>
      <c r="X116" s="189">
        <f>SecondRowTotals!X116 - SecondRowRiichi!X116 - SecondRowFold!X116 - SecondRowChange!X116 - SecondRowCall!X116</f>
        <v>0</v>
      </c>
      <c r="Y116" s="189">
        <f>SecondRowTotals!Y116 - SecondRowRiichi!Y116 - SecondRowFold!Y116 - SecondRowChange!Y116 - SecondRowCall!Y116</f>
        <v>0</v>
      </c>
      <c r="Z116" s="189">
        <f>SecondRowTotals!Z116 - SecondRowRiichi!Z116 - SecondRowFold!Z116 - SecondRowChange!Z116 - SecondRowCall!Z116</f>
        <v>0</v>
      </c>
      <c r="AA116" s="189">
        <f>SecondRowTotals!AA116 - SecondRowRiichi!AA116 - SecondRowFold!AA116 - SecondRowChange!AA116 - SecondRowCall!AA116</f>
        <v>0</v>
      </c>
      <c r="AB116" s="189">
        <f>SecondRowTotals!AB116 - SecondRowRiichi!AB116 - SecondRowFold!AB116 - SecondRowChange!AB116 - SecondRowCall!AB116</f>
        <v>0</v>
      </c>
      <c r="AC116" s="189">
        <f>SecondRowTotals!AC116 - SecondRowRiichi!AC116 - SecondRowFold!AC116 - SecondRowChange!AC116 - SecondRowCall!AC116</f>
        <v>0</v>
      </c>
      <c r="AD116" s="189">
        <f>SecondRowTotals!AD116 - SecondRowRiichi!AD116 - SecondRowFold!AD116 - SecondRowChange!AD116 - SecondRowCall!AD116</f>
        <v>0</v>
      </c>
      <c r="AE116" s="189">
        <f>SecondRowTotals!AE116 - SecondRowRiichi!AE116 - SecondRowFold!AE116 - SecondRowChange!AE116 - SecondRowCall!AE116</f>
        <v>0</v>
      </c>
      <c r="AF116" s="189">
        <f>SecondRowTotals!AF116 - SecondRowRiichi!AF116 - SecondRowFold!AF116 - SecondRowChange!AF116 - SecondRowCall!AF116</f>
        <v>0</v>
      </c>
      <c r="AG116" s="189">
        <f>SecondRowTotals!AG116 - SecondRowRiichi!AG116 - SecondRowFold!AG116 - SecondRowChange!AG116 - SecondRowCall!AG116</f>
        <v>0</v>
      </c>
      <c r="AH116" s="189">
        <f>SecondRowTotals!AH116 - SecondRowRiichi!AH116 - SecondRowFold!AH116 - SecondRowChange!AH116 - SecondRowCall!AH116</f>
        <v>0</v>
      </c>
      <c r="AI116" s="189">
        <f>SecondRowTotals!AI116 - SecondRowRiichi!AI116 - SecondRowFold!AI116 - SecondRowChange!AI116 - SecondRowCall!AI116</f>
        <v>0</v>
      </c>
      <c r="AJ116" s="189">
        <f>SecondRowTotals!AJ116 - SecondRowRiichi!AJ116 - SecondRowFold!AJ116 - SecondRowChange!AJ116 - SecondRowCall!AJ116</f>
        <v>0</v>
      </c>
      <c r="AK116" s="189">
        <f>SecondRowTotals!AK116 - SecondRowRiichi!AK116 - SecondRowFold!AK116 - SecondRowChange!AK116 - SecondRowCall!AK116</f>
        <v>0</v>
      </c>
      <c r="AL116" s="189">
        <f>SecondRowTotals!AL116 - SecondRowRiichi!AL116 - SecondRowFold!AL116 - SecondRowChange!AL116 - SecondRowCall!AL116</f>
        <v>0</v>
      </c>
      <c r="AM116" s="189">
        <f>SecondRowTotals!AM116 - SecondRowRiichi!AM116 - SecondRowFold!AM116 - SecondRowChange!AM116 - SecondRowCall!AM116</f>
        <v>0</v>
      </c>
      <c r="AN116" s="189">
        <f>SecondRowTotals!AN116 - SecondRowRiichi!AN116 - SecondRowFold!AN116 - SecondRowChange!AN116 - SecondRowCall!AN116</f>
        <v>0</v>
      </c>
      <c r="AO116" s="189">
        <f>SecondRowTotals!AO116 - SecondRowRiichi!AO116 - SecondRowFold!AO116 - SecondRowChange!AO116 - SecondRowCall!AO116</f>
        <v>0</v>
      </c>
      <c r="AP116" s="189">
        <f>SecondRowTotals!AP116 - SecondRowRiichi!AP116 - SecondRowFold!AP116 - SecondRowChange!AP116 - SecondRowCall!AP116</f>
        <v>0</v>
      </c>
    </row>
    <row r="117">
      <c r="A117" s="187" t="s">
        <v>247</v>
      </c>
      <c r="B117" s="189">
        <f>SecondRowTotals!B117 - SecondRowRiichi!B117 - SecondRowFold!B117 - SecondRowChange!B117 - SecondRowCall!B117</f>
        <v>60</v>
      </c>
      <c r="C117" s="189">
        <f>SecondRowTotals!C117 - SecondRowRiichi!C117 - SecondRowFold!C117 - SecondRowChange!C117 - SecondRowCall!C117</f>
        <v>0</v>
      </c>
      <c r="D117" s="189">
        <f>SecondRowTotals!D117 - SecondRowRiichi!D117 - SecondRowFold!D117 - SecondRowChange!D117 - SecondRowCall!D117</f>
        <v>0</v>
      </c>
      <c r="E117" s="189">
        <f>SecondRowTotals!E117 - SecondRowRiichi!E117 - SecondRowFold!E117 - SecondRowChange!E117 - SecondRowCall!E117</f>
        <v>0</v>
      </c>
      <c r="F117" s="189">
        <f>SecondRowTotals!F117 - SecondRowRiichi!F117 - SecondRowFold!F117 - SecondRowChange!F117 - SecondRowCall!F117</f>
        <v>1</v>
      </c>
      <c r="G117" s="189">
        <f>SecondRowTotals!G117 - SecondRowRiichi!G117 - SecondRowFold!G117 - SecondRowChange!G117 - SecondRowCall!G117</f>
        <v>1</v>
      </c>
      <c r="H117" s="189">
        <f>SecondRowTotals!H117 - SecondRowRiichi!H117 - SecondRowFold!H117 - SecondRowChange!H117 - SecondRowCall!H117</f>
        <v>5</v>
      </c>
      <c r="I117" s="189">
        <f>SecondRowTotals!I117 - SecondRowRiichi!I117 - SecondRowFold!I117 - SecondRowChange!I117 - SecondRowCall!I117</f>
        <v>6</v>
      </c>
      <c r="J117" s="189">
        <f>SecondRowTotals!J117 - SecondRowRiichi!J117 - SecondRowFold!J117 - SecondRowChange!J117 - SecondRowCall!J117</f>
        <v>12</v>
      </c>
      <c r="K117" s="189">
        <f>SecondRowTotals!K117 - SecondRowRiichi!K117 - SecondRowFold!K117 - SecondRowChange!K117 - SecondRowCall!K117</f>
        <v>19</v>
      </c>
      <c r="L117" s="189">
        <f>SecondRowTotals!L117 - SecondRowRiichi!L117 - SecondRowFold!L117 - SecondRowChange!L117 - SecondRowCall!L117</f>
        <v>8</v>
      </c>
      <c r="M117" s="189">
        <f>SecondRowTotals!M117 - SecondRowRiichi!M117 - SecondRowFold!M117 - SecondRowChange!M117 - SecondRowCall!M117</f>
        <v>4</v>
      </c>
      <c r="N117" s="189">
        <f>SecondRowTotals!N117 - SecondRowRiichi!N117 - SecondRowFold!N117 - SecondRowChange!N117 - SecondRowCall!N117</f>
        <v>1</v>
      </c>
      <c r="O117" s="189">
        <f>SecondRowTotals!O117 - SecondRowRiichi!O117 - SecondRowFold!O117 - SecondRowChange!O117 - SecondRowCall!O117</f>
        <v>3</v>
      </c>
      <c r="P117" s="189">
        <f>SecondRowTotals!P117 - SecondRowRiichi!P117 - SecondRowFold!P117 - SecondRowChange!P117 - SecondRowCall!P117</f>
        <v>0</v>
      </c>
      <c r="Q117" s="189">
        <f>SecondRowTotals!Q117 - SecondRowRiichi!Q117 - SecondRowFold!Q117 - SecondRowChange!Q117 - SecondRowCall!Q117</f>
        <v>0</v>
      </c>
      <c r="R117" s="189">
        <f>SecondRowTotals!R117 - SecondRowRiichi!R117 - SecondRowFold!R117 - SecondRowChange!R117 - SecondRowCall!R117</f>
        <v>0</v>
      </c>
      <c r="S117" s="189">
        <f>SecondRowTotals!S117 - SecondRowRiichi!S117 - SecondRowFold!S117 - SecondRowChange!S117 - SecondRowCall!S117</f>
        <v>0</v>
      </c>
      <c r="T117" s="189">
        <f>SecondRowTotals!T117 - SecondRowRiichi!T117 - SecondRowFold!T117 - SecondRowChange!T117 - SecondRowCall!T117</f>
        <v>0</v>
      </c>
      <c r="U117" s="189">
        <f>SecondRowTotals!U117 - SecondRowRiichi!U117 - SecondRowFold!U117 - SecondRowChange!U117 - SecondRowCall!U117</f>
        <v>0</v>
      </c>
      <c r="V117" s="189">
        <f>SecondRowTotals!V117 - SecondRowRiichi!V117 - SecondRowFold!V117 - SecondRowChange!V117 - SecondRowCall!V117</f>
        <v>0</v>
      </c>
      <c r="W117" s="189">
        <f>SecondRowTotals!W117 - SecondRowRiichi!W117 - SecondRowFold!W117 - SecondRowChange!W117 - SecondRowCall!W117</f>
        <v>0</v>
      </c>
      <c r="X117" s="189">
        <f>SecondRowTotals!X117 - SecondRowRiichi!X117 - SecondRowFold!X117 - SecondRowChange!X117 - SecondRowCall!X117</f>
        <v>0</v>
      </c>
      <c r="Y117" s="189">
        <f>SecondRowTotals!Y117 - SecondRowRiichi!Y117 - SecondRowFold!Y117 - SecondRowChange!Y117 - SecondRowCall!Y117</f>
        <v>0</v>
      </c>
      <c r="Z117" s="189">
        <f>SecondRowTotals!Z117 - SecondRowRiichi!Z117 - SecondRowFold!Z117 - SecondRowChange!Z117 - SecondRowCall!Z117</f>
        <v>0</v>
      </c>
      <c r="AA117" s="189">
        <f>SecondRowTotals!AA117 - SecondRowRiichi!AA117 - SecondRowFold!AA117 - SecondRowChange!AA117 - SecondRowCall!AA117</f>
        <v>0</v>
      </c>
      <c r="AB117" s="189">
        <f>SecondRowTotals!AB117 - SecondRowRiichi!AB117 - SecondRowFold!AB117 - SecondRowChange!AB117 - SecondRowCall!AB117</f>
        <v>0</v>
      </c>
      <c r="AC117" s="189">
        <f>SecondRowTotals!AC117 - SecondRowRiichi!AC117 - SecondRowFold!AC117 - SecondRowChange!AC117 - SecondRowCall!AC117</f>
        <v>0</v>
      </c>
      <c r="AD117" s="189">
        <f>SecondRowTotals!AD117 - SecondRowRiichi!AD117 - SecondRowFold!AD117 - SecondRowChange!AD117 - SecondRowCall!AD117</f>
        <v>0</v>
      </c>
      <c r="AE117" s="189">
        <f>SecondRowTotals!AE117 - SecondRowRiichi!AE117 - SecondRowFold!AE117 - SecondRowChange!AE117 - SecondRowCall!AE117</f>
        <v>0</v>
      </c>
      <c r="AF117" s="189">
        <f>SecondRowTotals!AF117 - SecondRowRiichi!AF117 - SecondRowFold!AF117 - SecondRowChange!AF117 - SecondRowCall!AF117</f>
        <v>0</v>
      </c>
      <c r="AG117" s="189">
        <f>SecondRowTotals!AG117 - SecondRowRiichi!AG117 - SecondRowFold!AG117 - SecondRowChange!AG117 - SecondRowCall!AG117</f>
        <v>0</v>
      </c>
      <c r="AH117" s="189">
        <f>SecondRowTotals!AH117 - SecondRowRiichi!AH117 - SecondRowFold!AH117 - SecondRowChange!AH117 - SecondRowCall!AH117</f>
        <v>0</v>
      </c>
      <c r="AI117" s="189">
        <f>SecondRowTotals!AI117 - SecondRowRiichi!AI117 - SecondRowFold!AI117 - SecondRowChange!AI117 - SecondRowCall!AI117</f>
        <v>0</v>
      </c>
      <c r="AJ117" s="189">
        <f>SecondRowTotals!AJ117 - SecondRowRiichi!AJ117 - SecondRowFold!AJ117 - SecondRowChange!AJ117 - SecondRowCall!AJ117</f>
        <v>0</v>
      </c>
      <c r="AK117" s="189">
        <f>SecondRowTotals!AK117 - SecondRowRiichi!AK117 - SecondRowFold!AK117 - SecondRowChange!AK117 - SecondRowCall!AK117</f>
        <v>0</v>
      </c>
      <c r="AL117" s="189">
        <f>SecondRowTotals!AL117 - SecondRowRiichi!AL117 - SecondRowFold!AL117 - SecondRowChange!AL117 - SecondRowCall!AL117</f>
        <v>0</v>
      </c>
      <c r="AM117" s="189">
        <f>SecondRowTotals!AM117 - SecondRowRiichi!AM117 - SecondRowFold!AM117 - SecondRowChange!AM117 - SecondRowCall!AM117</f>
        <v>0</v>
      </c>
      <c r="AN117" s="189">
        <f>SecondRowTotals!AN117 - SecondRowRiichi!AN117 - SecondRowFold!AN117 - SecondRowChange!AN117 - SecondRowCall!AN117</f>
        <v>0</v>
      </c>
      <c r="AO117" s="189">
        <f>SecondRowTotals!AO117 - SecondRowRiichi!AO117 - SecondRowFold!AO117 - SecondRowChange!AO117 - SecondRowCall!AO117</f>
        <v>0</v>
      </c>
      <c r="AP117" s="189">
        <f>SecondRowTotals!AP117 - SecondRowRiichi!AP117 - SecondRowFold!AP117 - SecondRowChange!AP117 - SecondRowCall!AP117</f>
        <v>0</v>
      </c>
    </row>
    <row r="118">
      <c r="A118" s="187" t="s">
        <v>248</v>
      </c>
      <c r="B118" s="189">
        <f>SecondRowTotals!B118 - SecondRowRiichi!B118 - SecondRowFold!B118 - SecondRowChange!B118 - SecondRowCall!B118</f>
        <v>12</v>
      </c>
      <c r="C118" s="189">
        <f>SecondRowTotals!C118 - SecondRowRiichi!C118 - SecondRowFold!C118 - SecondRowChange!C118 - SecondRowCall!C118</f>
        <v>0</v>
      </c>
      <c r="D118" s="189">
        <f>SecondRowTotals!D118 - SecondRowRiichi!D118 - SecondRowFold!D118 - SecondRowChange!D118 - SecondRowCall!D118</f>
        <v>0</v>
      </c>
      <c r="E118" s="189">
        <f>SecondRowTotals!E118 - SecondRowRiichi!E118 - SecondRowFold!E118 - SecondRowChange!E118 - SecondRowCall!E118</f>
        <v>0</v>
      </c>
      <c r="F118" s="189">
        <f>SecondRowTotals!F118 - SecondRowRiichi!F118 - SecondRowFold!F118 - SecondRowChange!F118 - SecondRowCall!F118</f>
        <v>0</v>
      </c>
      <c r="G118" s="189">
        <f>SecondRowTotals!G118 - SecondRowRiichi!G118 - SecondRowFold!G118 - SecondRowChange!G118 - SecondRowCall!G118</f>
        <v>0</v>
      </c>
      <c r="H118" s="189">
        <f>SecondRowTotals!H118 - SecondRowRiichi!H118 - SecondRowFold!H118 - SecondRowChange!H118 - SecondRowCall!H118</f>
        <v>0</v>
      </c>
      <c r="I118" s="189">
        <f>SecondRowTotals!I118 - SecondRowRiichi!I118 - SecondRowFold!I118 - SecondRowChange!I118 - SecondRowCall!I118</f>
        <v>0</v>
      </c>
      <c r="J118" s="189">
        <f>SecondRowTotals!J118 - SecondRowRiichi!J118 - SecondRowFold!J118 - SecondRowChange!J118 - SecondRowCall!J118</f>
        <v>0</v>
      </c>
      <c r="K118" s="189">
        <f>SecondRowTotals!K118 - SecondRowRiichi!K118 - SecondRowFold!K118 - SecondRowChange!K118 - SecondRowCall!K118</f>
        <v>0</v>
      </c>
      <c r="L118" s="189">
        <f>SecondRowTotals!L118 - SecondRowRiichi!L118 - SecondRowFold!L118 - SecondRowChange!L118 - SecondRowCall!L118</f>
        <v>0</v>
      </c>
      <c r="M118" s="189">
        <f>SecondRowTotals!M118 - SecondRowRiichi!M118 - SecondRowFold!M118 - SecondRowChange!M118 - SecondRowCall!M118</f>
        <v>2</v>
      </c>
      <c r="N118" s="189">
        <f>SecondRowTotals!N118 - SecondRowRiichi!N118 - SecondRowFold!N118 - SecondRowChange!N118 - SecondRowCall!N118</f>
        <v>2</v>
      </c>
      <c r="O118" s="189">
        <f>SecondRowTotals!O118 - SecondRowRiichi!O118 - SecondRowFold!O118 - SecondRowChange!O118 - SecondRowCall!O118</f>
        <v>4</v>
      </c>
      <c r="P118" s="189">
        <f>SecondRowTotals!P118 - SecondRowRiichi!P118 - SecondRowFold!P118 - SecondRowChange!P118 - SecondRowCall!P118</f>
        <v>4</v>
      </c>
      <c r="Q118" s="189">
        <f>SecondRowTotals!Q118 - SecondRowRiichi!Q118 - SecondRowFold!Q118 - SecondRowChange!Q118 - SecondRowCall!Q118</f>
        <v>0</v>
      </c>
      <c r="R118" s="189">
        <f>SecondRowTotals!R118 - SecondRowRiichi!R118 - SecondRowFold!R118 - SecondRowChange!R118 - SecondRowCall!R118</f>
        <v>0</v>
      </c>
      <c r="S118" s="189">
        <f>SecondRowTotals!S118 - SecondRowRiichi!S118 - SecondRowFold!S118 - SecondRowChange!S118 - SecondRowCall!S118</f>
        <v>0</v>
      </c>
      <c r="T118" s="189">
        <f>SecondRowTotals!T118 - SecondRowRiichi!T118 - SecondRowFold!T118 - SecondRowChange!T118 - SecondRowCall!T118</f>
        <v>0</v>
      </c>
      <c r="U118" s="189">
        <f>SecondRowTotals!U118 - SecondRowRiichi!U118 - SecondRowFold!U118 - SecondRowChange!U118 - SecondRowCall!U118</f>
        <v>0</v>
      </c>
      <c r="V118" s="189">
        <f>SecondRowTotals!V118 - SecondRowRiichi!V118 - SecondRowFold!V118 - SecondRowChange!V118 - SecondRowCall!V118</f>
        <v>0</v>
      </c>
      <c r="W118" s="189">
        <f>SecondRowTotals!W118 - SecondRowRiichi!W118 - SecondRowFold!W118 - SecondRowChange!W118 - SecondRowCall!W118</f>
        <v>0</v>
      </c>
      <c r="X118" s="189">
        <f>SecondRowTotals!X118 - SecondRowRiichi!X118 - SecondRowFold!X118 - SecondRowChange!X118 - SecondRowCall!X118</f>
        <v>0</v>
      </c>
      <c r="Y118" s="189">
        <f>SecondRowTotals!Y118 - SecondRowRiichi!Y118 - SecondRowFold!Y118 - SecondRowChange!Y118 - SecondRowCall!Y118</f>
        <v>0</v>
      </c>
      <c r="Z118" s="189">
        <f>SecondRowTotals!Z118 - SecondRowRiichi!Z118 - SecondRowFold!Z118 - SecondRowChange!Z118 - SecondRowCall!Z118</f>
        <v>0</v>
      </c>
      <c r="AA118" s="189">
        <f>SecondRowTotals!AA118 - SecondRowRiichi!AA118 - SecondRowFold!AA118 - SecondRowChange!AA118 - SecondRowCall!AA118</f>
        <v>0</v>
      </c>
      <c r="AB118" s="189">
        <f>SecondRowTotals!AB118 - SecondRowRiichi!AB118 - SecondRowFold!AB118 - SecondRowChange!AB118 - SecondRowCall!AB118</f>
        <v>0</v>
      </c>
      <c r="AC118" s="189">
        <f>SecondRowTotals!AC118 - SecondRowRiichi!AC118 - SecondRowFold!AC118 - SecondRowChange!AC118 - SecondRowCall!AC118</f>
        <v>0</v>
      </c>
      <c r="AD118" s="189">
        <f>SecondRowTotals!AD118 - SecondRowRiichi!AD118 - SecondRowFold!AD118 - SecondRowChange!AD118 - SecondRowCall!AD118</f>
        <v>0</v>
      </c>
      <c r="AE118" s="189">
        <f>SecondRowTotals!AE118 - SecondRowRiichi!AE118 - SecondRowFold!AE118 - SecondRowChange!AE118 - SecondRowCall!AE118</f>
        <v>0</v>
      </c>
      <c r="AF118" s="189">
        <f>SecondRowTotals!AF118 - SecondRowRiichi!AF118 - SecondRowFold!AF118 - SecondRowChange!AF118 - SecondRowCall!AF118</f>
        <v>0</v>
      </c>
      <c r="AG118" s="189">
        <f>SecondRowTotals!AG118 - SecondRowRiichi!AG118 - SecondRowFold!AG118 - SecondRowChange!AG118 - SecondRowCall!AG118</f>
        <v>0</v>
      </c>
      <c r="AH118" s="189">
        <f>SecondRowTotals!AH118 - SecondRowRiichi!AH118 - SecondRowFold!AH118 - SecondRowChange!AH118 - SecondRowCall!AH118</f>
        <v>0</v>
      </c>
      <c r="AI118" s="189">
        <f>SecondRowTotals!AI118 - SecondRowRiichi!AI118 - SecondRowFold!AI118 - SecondRowChange!AI118 - SecondRowCall!AI118</f>
        <v>0</v>
      </c>
      <c r="AJ118" s="189">
        <f>SecondRowTotals!AJ118 - SecondRowRiichi!AJ118 - SecondRowFold!AJ118 - SecondRowChange!AJ118 - SecondRowCall!AJ118</f>
        <v>0</v>
      </c>
      <c r="AK118" s="189">
        <f>SecondRowTotals!AK118 - SecondRowRiichi!AK118 - SecondRowFold!AK118 - SecondRowChange!AK118 - SecondRowCall!AK118</f>
        <v>0</v>
      </c>
      <c r="AL118" s="189">
        <f>SecondRowTotals!AL118 - SecondRowRiichi!AL118 - SecondRowFold!AL118 - SecondRowChange!AL118 - SecondRowCall!AL118</f>
        <v>0</v>
      </c>
      <c r="AM118" s="189">
        <f>SecondRowTotals!AM118 - SecondRowRiichi!AM118 - SecondRowFold!AM118 - SecondRowChange!AM118 - SecondRowCall!AM118</f>
        <v>0</v>
      </c>
      <c r="AN118" s="189">
        <f>SecondRowTotals!AN118 - SecondRowRiichi!AN118 - SecondRowFold!AN118 - SecondRowChange!AN118 - SecondRowCall!AN118</f>
        <v>0</v>
      </c>
      <c r="AO118" s="189">
        <f>SecondRowTotals!AO118 - SecondRowRiichi!AO118 - SecondRowFold!AO118 - SecondRowChange!AO118 - SecondRowCall!AO118</f>
        <v>0</v>
      </c>
      <c r="AP118" s="189">
        <f>SecondRowTotals!AP118 - SecondRowRiichi!AP118 - SecondRowFold!AP118 - SecondRowChange!AP118 - SecondRowCall!AP118</f>
        <v>0</v>
      </c>
    </row>
    <row r="119">
      <c r="A119" s="187" t="s">
        <v>249</v>
      </c>
      <c r="B119" s="189">
        <f>SecondRowTotals!B119 - SecondRowRiichi!B119 - SecondRowFold!B119 - SecondRowChange!B119 - SecondRowCall!B119</f>
        <v>40</v>
      </c>
      <c r="C119" s="189">
        <f>SecondRowTotals!C119 - SecondRowRiichi!C119 - SecondRowFold!C119 - SecondRowChange!C119 - SecondRowCall!C119</f>
        <v>0</v>
      </c>
      <c r="D119" s="189">
        <f>SecondRowTotals!D119 - SecondRowRiichi!D119 - SecondRowFold!D119 - SecondRowChange!D119 - SecondRowCall!D119</f>
        <v>0</v>
      </c>
      <c r="E119" s="189">
        <f>SecondRowTotals!E119 - SecondRowRiichi!E119 - SecondRowFold!E119 - SecondRowChange!E119 - SecondRowCall!E119</f>
        <v>0</v>
      </c>
      <c r="F119" s="189">
        <f>SecondRowTotals!F119 - SecondRowRiichi!F119 - SecondRowFold!F119 - SecondRowChange!F119 - SecondRowCall!F119</f>
        <v>1</v>
      </c>
      <c r="G119" s="189">
        <f>SecondRowTotals!G119 - SecondRowRiichi!G119 - SecondRowFold!G119 - SecondRowChange!G119 - SecondRowCall!G119</f>
        <v>0</v>
      </c>
      <c r="H119" s="189">
        <f>SecondRowTotals!H119 - SecondRowRiichi!H119 - SecondRowFold!H119 - SecondRowChange!H119 - SecondRowCall!H119</f>
        <v>3</v>
      </c>
      <c r="I119" s="189">
        <f>SecondRowTotals!I119 - SecondRowRiichi!I119 - SecondRowFold!I119 - SecondRowChange!I119 - SecondRowCall!I119</f>
        <v>4</v>
      </c>
      <c r="J119" s="189">
        <f>SecondRowTotals!J119 - SecondRowRiichi!J119 - SecondRowFold!J119 - SecondRowChange!J119 - SecondRowCall!J119</f>
        <v>11</v>
      </c>
      <c r="K119" s="189">
        <f>SecondRowTotals!K119 - SecondRowRiichi!K119 - SecondRowFold!K119 - SecondRowChange!K119 - SecondRowCall!K119</f>
        <v>10</v>
      </c>
      <c r="L119" s="189">
        <f>SecondRowTotals!L119 - SecondRowRiichi!L119 - SecondRowFold!L119 - SecondRowChange!L119 - SecondRowCall!L119</f>
        <v>4</v>
      </c>
      <c r="M119" s="189">
        <f>SecondRowTotals!M119 - SecondRowRiichi!M119 - SecondRowFold!M119 - SecondRowChange!M119 - SecondRowCall!M119</f>
        <v>5</v>
      </c>
      <c r="N119" s="189">
        <f>SecondRowTotals!N119 - SecondRowRiichi!N119 - SecondRowFold!N119 - SecondRowChange!N119 - SecondRowCall!N119</f>
        <v>1</v>
      </c>
      <c r="O119" s="189">
        <f>SecondRowTotals!O119 - SecondRowRiichi!O119 - SecondRowFold!O119 - SecondRowChange!O119 - SecondRowCall!O119</f>
        <v>1</v>
      </c>
      <c r="P119" s="189">
        <f>SecondRowTotals!P119 - SecondRowRiichi!P119 - SecondRowFold!P119 - SecondRowChange!P119 - SecondRowCall!P119</f>
        <v>0</v>
      </c>
      <c r="Q119" s="189">
        <f>SecondRowTotals!Q119 - SecondRowRiichi!Q119 - SecondRowFold!Q119 - SecondRowChange!Q119 - SecondRowCall!Q119</f>
        <v>0</v>
      </c>
      <c r="R119" s="189">
        <f>SecondRowTotals!R119 - SecondRowRiichi!R119 - SecondRowFold!R119 - SecondRowChange!R119 - SecondRowCall!R119</f>
        <v>0</v>
      </c>
      <c r="S119" s="189">
        <f>SecondRowTotals!S119 - SecondRowRiichi!S119 - SecondRowFold!S119 - SecondRowChange!S119 - SecondRowCall!S119</f>
        <v>0</v>
      </c>
      <c r="T119" s="189">
        <f>SecondRowTotals!T119 - SecondRowRiichi!T119 - SecondRowFold!T119 - SecondRowChange!T119 - SecondRowCall!T119</f>
        <v>0</v>
      </c>
      <c r="U119" s="189">
        <f>SecondRowTotals!U119 - SecondRowRiichi!U119 - SecondRowFold!U119 - SecondRowChange!U119 - SecondRowCall!U119</f>
        <v>0</v>
      </c>
      <c r="V119" s="189">
        <f>SecondRowTotals!V119 - SecondRowRiichi!V119 - SecondRowFold!V119 - SecondRowChange!V119 - SecondRowCall!V119</f>
        <v>0</v>
      </c>
      <c r="W119" s="189">
        <f>SecondRowTotals!W119 - SecondRowRiichi!W119 - SecondRowFold!W119 - SecondRowChange!W119 - SecondRowCall!W119</f>
        <v>0</v>
      </c>
      <c r="X119" s="189">
        <f>SecondRowTotals!X119 - SecondRowRiichi!X119 - SecondRowFold!X119 - SecondRowChange!X119 - SecondRowCall!X119</f>
        <v>0</v>
      </c>
      <c r="Y119" s="189">
        <f>SecondRowTotals!Y119 - SecondRowRiichi!Y119 - SecondRowFold!Y119 - SecondRowChange!Y119 - SecondRowCall!Y119</f>
        <v>0</v>
      </c>
      <c r="Z119" s="189">
        <f>SecondRowTotals!Z119 - SecondRowRiichi!Z119 - SecondRowFold!Z119 - SecondRowChange!Z119 - SecondRowCall!Z119</f>
        <v>0</v>
      </c>
      <c r="AA119" s="189">
        <f>SecondRowTotals!AA119 - SecondRowRiichi!AA119 - SecondRowFold!AA119 - SecondRowChange!AA119 - SecondRowCall!AA119</f>
        <v>0</v>
      </c>
      <c r="AB119" s="189">
        <f>SecondRowTotals!AB119 - SecondRowRiichi!AB119 - SecondRowFold!AB119 - SecondRowChange!AB119 - SecondRowCall!AB119</f>
        <v>0</v>
      </c>
      <c r="AC119" s="189">
        <f>SecondRowTotals!AC119 - SecondRowRiichi!AC119 - SecondRowFold!AC119 - SecondRowChange!AC119 - SecondRowCall!AC119</f>
        <v>0</v>
      </c>
      <c r="AD119" s="189">
        <f>SecondRowTotals!AD119 - SecondRowRiichi!AD119 - SecondRowFold!AD119 - SecondRowChange!AD119 - SecondRowCall!AD119</f>
        <v>0</v>
      </c>
      <c r="AE119" s="189">
        <f>SecondRowTotals!AE119 - SecondRowRiichi!AE119 - SecondRowFold!AE119 - SecondRowChange!AE119 - SecondRowCall!AE119</f>
        <v>0</v>
      </c>
      <c r="AF119" s="189">
        <f>SecondRowTotals!AF119 - SecondRowRiichi!AF119 - SecondRowFold!AF119 - SecondRowChange!AF119 - SecondRowCall!AF119</f>
        <v>0</v>
      </c>
      <c r="AG119" s="189">
        <f>SecondRowTotals!AG119 - SecondRowRiichi!AG119 - SecondRowFold!AG119 - SecondRowChange!AG119 - SecondRowCall!AG119</f>
        <v>0</v>
      </c>
      <c r="AH119" s="189">
        <f>SecondRowTotals!AH119 - SecondRowRiichi!AH119 - SecondRowFold!AH119 - SecondRowChange!AH119 - SecondRowCall!AH119</f>
        <v>0</v>
      </c>
      <c r="AI119" s="189">
        <f>SecondRowTotals!AI119 - SecondRowRiichi!AI119 - SecondRowFold!AI119 - SecondRowChange!AI119 - SecondRowCall!AI119</f>
        <v>0</v>
      </c>
      <c r="AJ119" s="189">
        <f>SecondRowTotals!AJ119 - SecondRowRiichi!AJ119 - SecondRowFold!AJ119 - SecondRowChange!AJ119 - SecondRowCall!AJ119</f>
        <v>0</v>
      </c>
      <c r="AK119" s="189">
        <f>SecondRowTotals!AK119 - SecondRowRiichi!AK119 - SecondRowFold!AK119 - SecondRowChange!AK119 - SecondRowCall!AK119</f>
        <v>0</v>
      </c>
      <c r="AL119" s="189">
        <f>SecondRowTotals!AL119 - SecondRowRiichi!AL119 - SecondRowFold!AL119 - SecondRowChange!AL119 - SecondRowCall!AL119</f>
        <v>0</v>
      </c>
      <c r="AM119" s="189">
        <f>SecondRowTotals!AM119 - SecondRowRiichi!AM119 - SecondRowFold!AM119 - SecondRowChange!AM119 - SecondRowCall!AM119</f>
        <v>0</v>
      </c>
      <c r="AN119" s="189">
        <f>SecondRowTotals!AN119 - SecondRowRiichi!AN119 - SecondRowFold!AN119 - SecondRowChange!AN119 - SecondRowCall!AN119</f>
        <v>0</v>
      </c>
      <c r="AO119" s="189">
        <f>SecondRowTotals!AO119 - SecondRowRiichi!AO119 - SecondRowFold!AO119 - SecondRowChange!AO119 - SecondRowCall!AO119</f>
        <v>0</v>
      </c>
      <c r="AP119" s="189">
        <f>SecondRowTotals!AP119 - SecondRowRiichi!AP119 - SecondRowFold!AP119 - SecondRowChange!AP119 - SecondRowCall!AP119</f>
        <v>0</v>
      </c>
    </row>
    <row r="120">
      <c r="A120" s="187" t="s">
        <v>250</v>
      </c>
      <c r="B120" s="189">
        <f>SecondRowTotals!B120 - SecondRowRiichi!B120 - SecondRowFold!B120 - SecondRowChange!B120 - SecondRowCall!B120</f>
        <v>96</v>
      </c>
      <c r="C120" s="189">
        <f>SecondRowTotals!C120 - SecondRowRiichi!C120 - SecondRowFold!C120 - SecondRowChange!C120 - SecondRowCall!C120</f>
        <v>0</v>
      </c>
      <c r="D120" s="189">
        <f>SecondRowTotals!D120 - SecondRowRiichi!D120 - SecondRowFold!D120 - SecondRowChange!D120 - SecondRowCall!D120</f>
        <v>0</v>
      </c>
      <c r="E120" s="189">
        <f>SecondRowTotals!E120 - SecondRowRiichi!E120 - SecondRowFold!E120 - SecondRowChange!E120 - SecondRowCall!E120</f>
        <v>0</v>
      </c>
      <c r="F120" s="189">
        <f>SecondRowTotals!F120 - SecondRowRiichi!F120 - SecondRowFold!F120 - SecondRowChange!F120 - SecondRowCall!F120</f>
        <v>0</v>
      </c>
      <c r="G120" s="189">
        <f>SecondRowTotals!G120 - SecondRowRiichi!G120 - SecondRowFold!G120 - SecondRowChange!G120 - SecondRowCall!G120</f>
        <v>1</v>
      </c>
      <c r="H120" s="189">
        <f>SecondRowTotals!H120 - SecondRowRiichi!H120 - SecondRowFold!H120 - SecondRowChange!H120 - SecondRowCall!H120</f>
        <v>8</v>
      </c>
      <c r="I120" s="189">
        <f>SecondRowTotals!I120 - SecondRowRiichi!I120 - SecondRowFold!I120 - SecondRowChange!I120 - SecondRowCall!I120</f>
        <v>24</v>
      </c>
      <c r="J120" s="189">
        <f>SecondRowTotals!J120 - SecondRowRiichi!J120 - SecondRowFold!J120 - SecondRowChange!J120 - SecondRowCall!J120</f>
        <v>30</v>
      </c>
      <c r="K120" s="189">
        <f>SecondRowTotals!K120 - SecondRowRiichi!K120 - SecondRowFold!K120 - SecondRowChange!K120 - SecondRowCall!K120</f>
        <v>20</v>
      </c>
      <c r="L120" s="189">
        <f>SecondRowTotals!L120 - SecondRowRiichi!L120 - SecondRowFold!L120 - SecondRowChange!L120 - SecondRowCall!L120</f>
        <v>9</v>
      </c>
      <c r="M120" s="189">
        <f>SecondRowTotals!M120 - SecondRowRiichi!M120 - SecondRowFold!M120 - SecondRowChange!M120 - SecondRowCall!M120</f>
        <v>3</v>
      </c>
      <c r="N120" s="189">
        <f>SecondRowTotals!N120 - SecondRowRiichi!N120 - SecondRowFold!N120 - SecondRowChange!N120 - SecondRowCall!N120</f>
        <v>1</v>
      </c>
      <c r="O120" s="189">
        <f>SecondRowTotals!O120 - SecondRowRiichi!O120 - SecondRowFold!O120 - SecondRowChange!O120 - SecondRowCall!O120</f>
        <v>0</v>
      </c>
      <c r="P120" s="189">
        <f>SecondRowTotals!P120 - SecondRowRiichi!P120 - SecondRowFold!P120 - SecondRowChange!P120 - SecondRowCall!P120</f>
        <v>0</v>
      </c>
      <c r="Q120" s="189">
        <f>SecondRowTotals!Q120 - SecondRowRiichi!Q120 - SecondRowFold!Q120 - SecondRowChange!Q120 - SecondRowCall!Q120</f>
        <v>0</v>
      </c>
      <c r="R120" s="189">
        <f>SecondRowTotals!R120 - SecondRowRiichi!R120 - SecondRowFold!R120 - SecondRowChange!R120 - SecondRowCall!R120</f>
        <v>0</v>
      </c>
      <c r="S120" s="189">
        <f>SecondRowTotals!S120 - SecondRowRiichi!S120 - SecondRowFold!S120 - SecondRowChange!S120 - SecondRowCall!S120</f>
        <v>0</v>
      </c>
      <c r="T120" s="189">
        <f>SecondRowTotals!T120 - SecondRowRiichi!T120 - SecondRowFold!T120 - SecondRowChange!T120 - SecondRowCall!T120</f>
        <v>0</v>
      </c>
      <c r="U120" s="189">
        <f>SecondRowTotals!U120 - SecondRowRiichi!U120 - SecondRowFold!U120 - SecondRowChange!U120 - SecondRowCall!U120</f>
        <v>0</v>
      </c>
      <c r="V120" s="189">
        <f>SecondRowTotals!V120 - SecondRowRiichi!V120 - SecondRowFold!V120 - SecondRowChange!V120 - SecondRowCall!V120</f>
        <v>0</v>
      </c>
      <c r="W120" s="189">
        <f>SecondRowTotals!W120 - SecondRowRiichi!W120 - SecondRowFold!W120 - SecondRowChange!W120 - SecondRowCall!W120</f>
        <v>0</v>
      </c>
      <c r="X120" s="189">
        <f>SecondRowTotals!X120 - SecondRowRiichi!X120 - SecondRowFold!X120 - SecondRowChange!X120 - SecondRowCall!X120</f>
        <v>0</v>
      </c>
      <c r="Y120" s="189">
        <f>SecondRowTotals!Y120 - SecondRowRiichi!Y120 - SecondRowFold!Y120 - SecondRowChange!Y120 - SecondRowCall!Y120</f>
        <v>0</v>
      </c>
      <c r="Z120" s="189">
        <f>SecondRowTotals!Z120 - SecondRowRiichi!Z120 - SecondRowFold!Z120 - SecondRowChange!Z120 - SecondRowCall!Z120</f>
        <v>0</v>
      </c>
      <c r="AA120" s="189">
        <f>SecondRowTotals!AA120 - SecondRowRiichi!AA120 - SecondRowFold!AA120 - SecondRowChange!AA120 - SecondRowCall!AA120</f>
        <v>0</v>
      </c>
      <c r="AB120" s="189">
        <f>SecondRowTotals!AB120 - SecondRowRiichi!AB120 - SecondRowFold!AB120 - SecondRowChange!AB120 - SecondRowCall!AB120</f>
        <v>0</v>
      </c>
      <c r="AC120" s="189">
        <f>SecondRowTotals!AC120 - SecondRowRiichi!AC120 - SecondRowFold!AC120 - SecondRowChange!AC120 - SecondRowCall!AC120</f>
        <v>0</v>
      </c>
      <c r="AD120" s="189">
        <f>SecondRowTotals!AD120 - SecondRowRiichi!AD120 - SecondRowFold!AD120 - SecondRowChange!AD120 - SecondRowCall!AD120</f>
        <v>0</v>
      </c>
      <c r="AE120" s="189">
        <f>SecondRowTotals!AE120 - SecondRowRiichi!AE120 - SecondRowFold!AE120 - SecondRowChange!AE120 - SecondRowCall!AE120</f>
        <v>0</v>
      </c>
      <c r="AF120" s="189">
        <f>SecondRowTotals!AF120 - SecondRowRiichi!AF120 - SecondRowFold!AF120 - SecondRowChange!AF120 - SecondRowCall!AF120</f>
        <v>0</v>
      </c>
      <c r="AG120" s="189">
        <f>SecondRowTotals!AG120 - SecondRowRiichi!AG120 - SecondRowFold!AG120 - SecondRowChange!AG120 - SecondRowCall!AG120</f>
        <v>0</v>
      </c>
      <c r="AH120" s="189">
        <f>SecondRowTotals!AH120 - SecondRowRiichi!AH120 - SecondRowFold!AH120 - SecondRowChange!AH120 - SecondRowCall!AH120</f>
        <v>0</v>
      </c>
      <c r="AI120" s="189">
        <f>SecondRowTotals!AI120 - SecondRowRiichi!AI120 - SecondRowFold!AI120 - SecondRowChange!AI120 - SecondRowCall!AI120</f>
        <v>0</v>
      </c>
      <c r="AJ120" s="189">
        <f>SecondRowTotals!AJ120 - SecondRowRiichi!AJ120 - SecondRowFold!AJ120 - SecondRowChange!AJ120 - SecondRowCall!AJ120</f>
        <v>0</v>
      </c>
      <c r="AK120" s="189">
        <f>SecondRowTotals!AK120 - SecondRowRiichi!AK120 - SecondRowFold!AK120 - SecondRowChange!AK120 - SecondRowCall!AK120</f>
        <v>0</v>
      </c>
      <c r="AL120" s="189">
        <f>SecondRowTotals!AL120 - SecondRowRiichi!AL120 - SecondRowFold!AL120 - SecondRowChange!AL120 - SecondRowCall!AL120</f>
        <v>0</v>
      </c>
      <c r="AM120" s="189">
        <f>SecondRowTotals!AM120 - SecondRowRiichi!AM120 - SecondRowFold!AM120 - SecondRowChange!AM120 - SecondRowCall!AM120</f>
        <v>0</v>
      </c>
      <c r="AN120" s="189">
        <f>SecondRowTotals!AN120 - SecondRowRiichi!AN120 - SecondRowFold!AN120 - SecondRowChange!AN120 - SecondRowCall!AN120</f>
        <v>0</v>
      </c>
      <c r="AO120" s="189">
        <f>SecondRowTotals!AO120 - SecondRowRiichi!AO120 - SecondRowFold!AO120 - SecondRowChange!AO120 - SecondRowCall!AO120</f>
        <v>0</v>
      </c>
      <c r="AP120" s="189">
        <f>SecondRowTotals!AP120 - SecondRowRiichi!AP120 - SecondRowFold!AP120 - SecondRowChange!AP120 - SecondRowCall!AP120</f>
        <v>0</v>
      </c>
    </row>
    <row r="121">
      <c r="A121" s="187" t="s">
        <v>251</v>
      </c>
      <c r="B121" s="189">
        <f>SecondRowTotals!B121 - SecondRowRiichi!B121 - SecondRowFold!B121 - SecondRowChange!B121 - SecondRowCall!B121</f>
        <v>88</v>
      </c>
      <c r="C121" s="189">
        <f>SecondRowTotals!C121 - SecondRowRiichi!C121 - SecondRowFold!C121 - SecondRowChange!C121 - SecondRowCall!C121</f>
        <v>0</v>
      </c>
      <c r="D121" s="189">
        <f>SecondRowTotals!D121 - SecondRowRiichi!D121 - SecondRowFold!D121 - SecondRowChange!D121 - SecondRowCall!D121</f>
        <v>0</v>
      </c>
      <c r="E121" s="189">
        <f>SecondRowTotals!E121 - SecondRowRiichi!E121 - SecondRowFold!E121 - SecondRowChange!E121 - SecondRowCall!E121</f>
        <v>0</v>
      </c>
      <c r="F121" s="189">
        <f>SecondRowTotals!F121 - SecondRowRiichi!F121 - SecondRowFold!F121 - SecondRowChange!F121 - SecondRowCall!F121</f>
        <v>0</v>
      </c>
      <c r="G121" s="189">
        <f>SecondRowTotals!G121 - SecondRowRiichi!G121 - SecondRowFold!G121 - SecondRowChange!G121 - SecondRowCall!G121</f>
        <v>0</v>
      </c>
      <c r="H121" s="189">
        <f>SecondRowTotals!H121 - SecondRowRiichi!H121 - SecondRowFold!H121 - SecondRowChange!H121 - SecondRowCall!H121</f>
        <v>12</v>
      </c>
      <c r="I121" s="189">
        <f>SecondRowTotals!I121 - SecondRowRiichi!I121 - SecondRowFold!I121 - SecondRowChange!I121 - SecondRowCall!I121</f>
        <v>18</v>
      </c>
      <c r="J121" s="189">
        <f>SecondRowTotals!J121 - SecondRowRiichi!J121 - SecondRowFold!J121 - SecondRowChange!J121 - SecondRowCall!J121</f>
        <v>26</v>
      </c>
      <c r="K121" s="189">
        <f>SecondRowTotals!K121 - SecondRowRiichi!K121 - SecondRowFold!K121 - SecondRowChange!K121 - SecondRowCall!K121</f>
        <v>19</v>
      </c>
      <c r="L121" s="189">
        <f>SecondRowTotals!L121 - SecondRowRiichi!L121 - SecondRowFold!L121 - SecondRowChange!L121 - SecondRowCall!L121</f>
        <v>8</v>
      </c>
      <c r="M121" s="189">
        <f>SecondRowTotals!M121 - SecondRowRiichi!M121 - SecondRowFold!M121 - SecondRowChange!M121 - SecondRowCall!M121</f>
        <v>4</v>
      </c>
      <c r="N121" s="189">
        <f>SecondRowTotals!N121 - SecondRowRiichi!N121 - SecondRowFold!N121 - SecondRowChange!N121 - SecondRowCall!N121</f>
        <v>1</v>
      </c>
      <c r="O121" s="189">
        <f>SecondRowTotals!O121 - SecondRowRiichi!O121 - SecondRowFold!O121 - SecondRowChange!O121 - SecondRowCall!O121</f>
        <v>0</v>
      </c>
      <c r="P121" s="189">
        <f>SecondRowTotals!P121 - SecondRowRiichi!P121 - SecondRowFold!P121 - SecondRowChange!P121 - SecondRowCall!P121</f>
        <v>0</v>
      </c>
      <c r="Q121" s="189">
        <f>SecondRowTotals!Q121 - SecondRowRiichi!Q121 - SecondRowFold!Q121 - SecondRowChange!Q121 - SecondRowCall!Q121</f>
        <v>0</v>
      </c>
      <c r="R121" s="189">
        <f>SecondRowTotals!R121 - SecondRowRiichi!R121 - SecondRowFold!R121 - SecondRowChange!R121 - SecondRowCall!R121</f>
        <v>0</v>
      </c>
      <c r="S121" s="189">
        <f>SecondRowTotals!S121 - SecondRowRiichi!S121 - SecondRowFold!S121 - SecondRowChange!S121 - SecondRowCall!S121</f>
        <v>0</v>
      </c>
      <c r="T121" s="189">
        <f>SecondRowTotals!T121 - SecondRowRiichi!T121 - SecondRowFold!T121 - SecondRowChange!T121 - SecondRowCall!T121</f>
        <v>0</v>
      </c>
      <c r="U121" s="189">
        <f>SecondRowTotals!U121 - SecondRowRiichi!U121 - SecondRowFold!U121 - SecondRowChange!U121 - SecondRowCall!U121</f>
        <v>0</v>
      </c>
      <c r="V121" s="189">
        <f>SecondRowTotals!V121 - SecondRowRiichi!V121 - SecondRowFold!V121 - SecondRowChange!V121 - SecondRowCall!V121</f>
        <v>0</v>
      </c>
      <c r="W121" s="189">
        <f>SecondRowTotals!W121 - SecondRowRiichi!W121 - SecondRowFold!W121 - SecondRowChange!W121 - SecondRowCall!W121</f>
        <v>0</v>
      </c>
      <c r="X121" s="189">
        <f>SecondRowTotals!X121 - SecondRowRiichi!X121 - SecondRowFold!X121 - SecondRowChange!X121 - SecondRowCall!X121</f>
        <v>0</v>
      </c>
      <c r="Y121" s="189">
        <f>SecondRowTotals!Y121 - SecondRowRiichi!Y121 - SecondRowFold!Y121 - SecondRowChange!Y121 - SecondRowCall!Y121</f>
        <v>0</v>
      </c>
      <c r="Z121" s="189">
        <f>SecondRowTotals!Z121 - SecondRowRiichi!Z121 - SecondRowFold!Z121 - SecondRowChange!Z121 - SecondRowCall!Z121</f>
        <v>0</v>
      </c>
      <c r="AA121" s="189">
        <f>SecondRowTotals!AA121 - SecondRowRiichi!AA121 - SecondRowFold!AA121 - SecondRowChange!AA121 - SecondRowCall!AA121</f>
        <v>0</v>
      </c>
      <c r="AB121" s="189">
        <f>SecondRowTotals!AB121 - SecondRowRiichi!AB121 - SecondRowFold!AB121 - SecondRowChange!AB121 - SecondRowCall!AB121</f>
        <v>0</v>
      </c>
      <c r="AC121" s="189">
        <f>SecondRowTotals!AC121 - SecondRowRiichi!AC121 - SecondRowFold!AC121 - SecondRowChange!AC121 - SecondRowCall!AC121</f>
        <v>0</v>
      </c>
      <c r="AD121" s="189">
        <f>SecondRowTotals!AD121 - SecondRowRiichi!AD121 - SecondRowFold!AD121 - SecondRowChange!AD121 - SecondRowCall!AD121</f>
        <v>0</v>
      </c>
      <c r="AE121" s="189">
        <f>SecondRowTotals!AE121 - SecondRowRiichi!AE121 - SecondRowFold!AE121 - SecondRowChange!AE121 - SecondRowCall!AE121</f>
        <v>0</v>
      </c>
      <c r="AF121" s="189">
        <f>SecondRowTotals!AF121 - SecondRowRiichi!AF121 - SecondRowFold!AF121 - SecondRowChange!AF121 - SecondRowCall!AF121</f>
        <v>0</v>
      </c>
      <c r="AG121" s="189">
        <f>SecondRowTotals!AG121 - SecondRowRiichi!AG121 - SecondRowFold!AG121 - SecondRowChange!AG121 - SecondRowCall!AG121</f>
        <v>0</v>
      </c>
      <c r="AH121" s="189">
        <f>SecondRowTotals!AH121 - SecondRowRiichi!AH121 - SecondRowFold!AH121 - SecondRowChange!AH121 - SecondRowCall!AH121</f>
        <v>0</v>
      </c>
      <c r="AI121" s="189">
        <f>SecondRowTotals!AI121 - SecondRowRiichi!AI121 - SecondRowFold!AI121 - SecondRowChange!AI121 - SecondRowCall!AI121</f>
        <v>0</v>
      </c>
      <c r="AJ121" s="189">
        <f>SecondRowTotals!AJ121 - SecondRowRiichi!AJ121 - SecondRowFold!AJ121 - SecondRowChange!AJ121 - SecondRowCall!AJ121</f>
        <v>0</v>
      </c>
      <c r="AK121" s="189">
        <f>SecondRowTotals!AK121 - SecondRowRiichi!AK121 - SecondRowFold!AK121 - SecondRowChange!AK121 - SecondRowCall!AK121</f>
        <v>0</v>
      </c>
      <c r="AL121" s="189">
        <f>SecondRowTotals!AL121 - SecondRowRiichi!AL121 - SecondRowFold!AL121 - SecondRowChange!AL121 - SecondRowCall!AL121</f>
        <v>0</v>
      </c>
      <c r="AM121" s="189">
        <f>SecondRowTotals!AM121 - SecondRowRiichi!AM121 - SecondRowFold!AM121 - SecondRowChange!AM121 - SecondRowCall!AM121</f>
        <v>0</v>
      </c>
      <c r="AN121" s="189">
        <f>SecondRowTotals!AN121 - SecondRowRiichi!AN121 - SecondRowFold!AN121 - SecondRowChange!AN121 - SecondRowCall!AN121</f>
        <v>0</v>
      </c>
      <c r="AO121" s="189">
        <f>SecondRowTotals!AO121 - SecondRowRiichi!AO121 - SecondRowFold!AO121 - SecondRowChange!AO121 - SecondRowCall!AO121</f>
        <v>0</v>
      </c>
      <c r="AP121" s="189">
        <f>SecondRowTotals!AP121 - SecondRowRiichi!AP121 - SecondRowFold!AP121 - SecondRowChange!AP121 - SecondRowCall!AP121</f>
        <v>0</v>
      </c>
    </row>
    <row r="122">
      <c r="A122" s="187" t="s">
        <v>252</v>
      </c>
      <c r="B122" s="189">
        <f>SecondRowTotals!B122 - SecondRowRiichi!B122 - SecondRowFold!B122 - SecondRowChange!B122 - SecondRowCall!B122</f>
        <v>922</v>
      </c>
      <c r="C122" s="189">
        <f>SecondRowTotals!C122 - SecondRowRiichi!C122 - SecondRowFold!C122 - SecondRowChange!C122 - SecondRowCall!C122</f>
        <v>0</v>
      </c>
      <c r="D122" s="189">
        <f>SecondRowTotals!D122 - SecondRowRiichi!D122 - SecondRowFold!D122 - SecondRowChange!D122 - SecondRowCall!D122</f>
        <v>0</v>
      </c>
      <c r="E122" s="189">
        <f>SecondRowTotals!E122 - SecondRowRiichi!E122 - SecondRowFold!E122 - SecondRowChange!E122 - SecondRowCall!E122</f>
        <v>0</v>
      </c>
      <c r="F122" s="189">
        <f>SecondRowTotals!F122 - SecondRowRiichi!F122 - SecondRowFold!F122 - SecondRowChange!F122 - SecondRowCall!F122</f>
        <v>0</v>
      </c>
      <c r="G122" s="189">
        <f>SecondRowTotals!G122 - SecondRowRiichi!G122 - SecondRowFold!G122 - SecondRowChange!G122 - SecondRowCall!G122</f>
        <v>344</v>
      </c>
      <c r="H122" s="189">
        <f>SecondRowTotals!H122 - SecondRowRiichi!H122 - SecondRowFold!H122 - SecondRowChange!H122 - SecondRowCall!H122</f>
        <v>379</v>
      </c>
      <c r="I122" s="189">
        <f>SecondRowTotals!I122 - SecondRowRiichi!I122 - SecondRowFold!I122 - SecondRowChange!I122 - SecondRowCall!I122</f>
        <v>174</v>
      </c>
      <c r="J122" s="189">
        <f>SecondRowTotals!J122 - SecondRowRiichi!J122 - SecondRowFold!J122 - SecondRowChange!J122 - SecondRowCall!J122</f>
        <v>22</v>
      </c>
      <c r="K122" s="189">
        <f>SecondRowTotals!K122 - SecondRowRiichi!K122 - SecondRowFold!K122 - SecondRowChange!K122 - SecondRowCall!K122</f>
        <v>3</v>
      </c>
      <c r="L122" s="189">
        <f>SecondRowTotals!L122 - SecondRowRiichi!L122 - SecondRowFold!L122 - SecondRowChange!L122 - SecondRowCall!L122</f>
        <v>0</v>
      </c>
      <c r="M122" s="189">
        <f>SecondRowTotals!M122 - SecondRowRiichi!M122 - SecondRowFold!M122 - SecondRowChange!M122 - SecondRowCall!M122</f>
        <v>0</v>
      </c>
      <c r="N122" s="189">
        <f>SecondRowTotals!N122 - SecondRowRiichi!N122 - SecondRowFold!N122 - SecondRowChange!N122 - SecondRowCall!N122</f>
        <v>0</v>
      </c>
      <c r="O122" s="189">
        <f>SecondRowTotals!O122 - SecondRowRiichi!O122 - SecondRowFold!O122 - SecondRowChange!O122 - SecondRowCall!O122</f>
        <v>0</v>
      </c>
      <c r="P122" s="189">
        <f>SecondRowTotals!P122 - SecondRowRiichi!P122 - SecondRowFold!P122 - SecondRowChange!P122 - SecondRowCall!P122</f>
        <v>0</v>
      </c>
      <c r="Q122" s="189">
        <f>SecondRowTotals!Q122 - SecondRowRiichi!Q122 - SecondRowFold!Q122 - SecondRowChange!Q122 - SecondRowCall!Q122</f>
        <v>0</v>
      </c>
      <c r="R122" s="189">
        <f>SecondRowTotals!R122 - SecondRowRiichi!R122 - SecondRowFold!R122 - SecondRowChange!R122 - SecondRowCall!R122</f>
        <v>0</v>
      </c>
      <c r="S122" s="189">
        <f>SecondRowTotals!S122 - SecondRowRiichi!S122 - SecondRowFold!S122 - SecondRowChange!S122 - SecondRowCall!S122</f>
        <v>0</v>
      </c>
      <c r="T122" s="189">
        <f>SecondRowTotals!T122 - SecondRowRiichi!T122 - SecondRowFold!T122 - SecondRowChange!T122 - SecondRowCall!T122</f>
        <v>0</v>
      </c>
      <c r="U122" s="189">
        <f>SecondRowTotals!U122 - SecondRowRiichi!U122 - SecondRowFold!U122 - SecondRowChange!U122 - SecondRowCall!U122</f>
        <v>0</v>
      </c>
      <c r="V122" s="189">
        <f>SecondRowTotals!V122 - SecondRowRiichi!V122 - SecondRowFold!V122 - SecondRowChange!V122 - SecondRowCall!V122</f>
        <v>0</v>
      </c>
      <c r="W122" s="189">
        <f>SecondRowTotals!W122 - SecondRowRiichi!W122 - SecondRowFold!W122 - SecondRowChange!W122 - SecondRowCall!W122</f>
        <v>0</v>
      </c>
      <c r="X122" s="189">
        <f>SecondRowTotals!X122 - SecondRowRiichi!X122 - SecondRowFold!X122 - SecondRowChange!X122 - SecondRowCall!X122</f>
        <v>0</v>
      </c>
      <c r="Y122" s="189">
        <f>SecondRowTotals!Y122 - SecondRowRiichi!Y122 - SecondRowFold!Y122 - SecondRowChange!Y122 - SecondRowCall!Y122</f>
        <v>0</v>
      </c>
      <c r="Z122" s="189">
        <f>SecondRowTotals!Z122 - SecondRowRiichi!Z122 - SecondRowFold!Z122 - SecondRowChange!Z122 - SecondRowCall!Z122</f>
        <v>0</v>
      </c>
      <c r="AA122" s="189">
        <f>SecondRowTotals!AA122 - SecondRowRiichi!AA122 - SecondRowFold!AA122 - SecondRowChange!AA122 - SecondRowCall!AA122</f>
        <v>0</v>
      </c>
      <c r="AB122" s="189">
        <f>SecondRowTotals!AB122 - SecondRowRiichi!AB122 - SecondRowFold!AB122 - SecondRowChange!AB122 - SecondRowCall!AB122</f>
        <v>0</v>
      </c>
      <c r="AC122" s="189">
        <f>SecondRowTotals!AC122 - SecondRowRiichi!AC122 - SecondRowFold!AC122 - SecondRowChange!AC122 - SecondRowCall!AC122</f>
        <v>0</v>
      </c>
      <c r="AD122" s="189">
        <f>SecondRowTotals!AD122 - SecondRowRiichi!AD122 - SecondRowFold!AD122 - SecondRowChange!AD122 - SecondRowCall!AD122</f>
        <v>0</v>
      </c>
      <c r="AE122" s="189">
        <f>SecondRowTotals!AE122 - SecondRowRiichi!AE122 - SecondRowFold!AE122 - SecondRowChange!AE122 - SecondRowCall!AE122</f>
        <v>0</v>
      </c>
      <c r="AF122" s="189">
        <f>SecondRowTotals!AF122 - SecondRowRiichi!AF122 - SecondRowFold!AF122 - SecondRowChange!AF122 - SecondRowCall!AF122</f>
        <v>0</v>
      </c>
      <c r="AG122" s="189">
        <f>SecondRowTotals!AG122 - SecondRowRiichi!AG122 - SecondRowFold!AG122 - SecondRowChange!AG122 - SecondRowCall!AG122</f>
        <v>0</v>
      </c>
      <c r="AH122" s="189">
        <f>SecondRowTotals!AH122 - SecondRowRiichi!AH122 - SecondRowFold!AH122 - SecondRowChange!AH122 - SecondRowCall!AH122</f>
        <v>0</v>
      </c>
      <c r="AI122" s="189">
        <f>SecondRowTotals!AI122 - SecondRowRiichi!AI122 - SecondRowFold!AI122 - SecondRowChange!AI122 - SecondRowCall!AI122</f>
        <v>0</v>
      </c>
      <c r="AJ122" s="189">
        <f>SecondRowTotals!AJ122 - SecondRowRiichi!AJ122 - SecondRowFold!AJ122 - SecondRowChange!AJ122 - SecondRowCall!AJ122</f>
        <v>0</v>
      </c>
      <c r="AK122" s="189">
        <f>SecondRowTotals!AK122 - SecondRowRiichi!AK122 - SecondRowFold!AK122 - SecondRowChange!AK122 - SecondRowCall!AK122</f>
        <v>0</v>
      </c>
      <c r="AL122" s="189">
        <f>SecondRowTotals!AL122 - SecondRowRiichi!AL122 - SecondRowFold!AL122 - SecondRowChange!AL122 - SecondRowCall!AL122</f>
        <v>0</v>
      </c>
      <c r="AM122" s="189">
        <f>SecondRowTotals!AM122 - SecondRowRiichi!AM122 - SecondRowFold!AM122 - SecondRowChange!AM122 - SecondRowCall!AM122</f>
        <v>0</v>
      </c>
      <c r="AN122" s="189">
        <f>SecondRowTotals!AN122 - SecondRowRiichi!AN122 - SecondRowFold!AN122 - SecondRowChange!AN122 - SecondRowCall!AN122</f>
        <v>0</v>
      </c>
      <c r="AO122" s="189">
        <f>SecondRowTotals!AO122 - SecondRowRiichi!AO122 - SecondRowFold!AO122 - SecondRowChange!AO122 - SecondRowCall!AO122</f>
        <v>0</v>
      </c>
      <c r="AP122" s="189">
        <f>SecondRowTotals!AP122 - SecondRowRiichi!AP122 - SecondRowFold!AP122 - SecondRowChange!AP122 - SecondRowCall!AP122</f>
        <v>0</v>
      </c>
    </row>
    <row r="123">
      <c r="A123" s="187" t="s">
        <v>253</v>
      </c>
      <c r="B123" s="189">
        <f>SecondRowTotals!B123 - SecondRowRiichi!B123 - SecondRowFold!B123 - SecondRowChange!B123 - SecondRowCall!B123</f>
        <v>4</v>
      </c>
      <c r="C123" s="189">
        <f>SecondRowTotals!C123 - SecondRowRiichi!C123 - SecondRowFold!C123 - SecondRowChange!C123 - SecondRowCall!C123</f>
        <v>0</v>
      </c>
      <c r="D123" s="189">
        <f>SecondRowTotals!D123 - SecondRowRiichi!D123 - SecondRowFold!D123 - SecondRowChange!D123 - SecondRowCall!D123</f>
        <v>0</v>
      </c>
      <c r="E123" s="189">
        <f>SecondRowTotals!E123 - SecondRowRiichi!E123 - SecondRowFold!E123 - SecondRowChange!E123 - SecondRowCall!E123</f>
        <v>0</v>
      </c>
      <c r="F123" s="189">
        <f>SecondRowTotals!F123 - SecondRowRiichi!F123 - SecondRowFold!F123 - SecondRowChange!F123 - SecondRowCall!F123</f>
        <v>0</v>
      </c>
      <c r="G123" s="189">
        <f>SecondRowTotals!G123 - SecondRowRiichi!G123 - SecondRowFold!G123 - SecondRowChange!G123 - SecondRowCall!G123</f>
        <v>0</v>
      </c>
      <c r="H123" s="189">
        <f>SecondRowTotals!H123 - SecondRowRiichi!H123 - SecondRowFold!H123 - SecondRowChange!H123 - SecondRowCall!H123</f>
        <v>0</v>
      </c>
      <c r="I123" s="189">
        <f>SecondRowTotals!I123 - SecondRowRiichi!I123 - SecondRowFold!I123 - SecondRowChange!I123 - SecondRowCall!I123</f>
        <v>1</v>
      </c>
      <c r="J123" s="189">
        <f>SecondRowTotals!J123 - SecondRowRiichi!J123 - SecondRowFold!J123 - SecondRowChange!J123 - SecondRowCall!J123</f>
        <v>2</v>
      </c>
      <c r="K123" s="189">
        <f>SecondRowTotals!K123 - SecondRowRiichi!K123 - SecondRowFold!K123 - SecondRowChange!K123 - SecondRowCall!K123</f>
        <v>0</v>
      </c>
      <c r="L123" s="189">
        <f>SecondRowTotals!L123 - SecondRowRiichi!L123 - SecondRowFold!L123 - SecondRowChange!L123 - SecondRowCall!L123</f>
        <v>1</v>
      </c>
      <c r="M123" s="189">
        <f>SecondRowTotals!M123 - SecondRowRiichi!M123 - SecondRowFold!M123 - SecondRowChange!M123 - SecondRowCall!M123</f>
        <v>0</v>
      </c>
      <c r="N123" s="189">
        <f>SecondRowTotals!N123 - SecondRowRiichi!N123 - SecondRowFold!N123 - SecondRowChange!N123 - SecondRowCall!N123</f>
        <v>0</v>
      </c>
      <c r="O123" s="189">
        <f>SecondRowTotals!O123 - SecondRowRiichi!O123 - SecondRowFold!O123 - SecondRowChange!O123 - SecondRowCall!O123</f>
        <v>0</v>
      </c>
      <c r="P123" s="189">
        <f>SecondRowTotals!P123 - SecondRowRiichi!P123 - SecondRowFold!P123 - SecondRowChange!P123 - SecondRowCall!P123</f>
        <v>0</v>
      </c>
      <c r="Q123" s="189">
        <f>SecondRowTotals!Q123 - SecondRowRiichi!Q123 - SecondRowFold!Q123 - SecondRowChange!Q123 - SecondRowCall!Q123</f>
        <v>0</v>
      </c>
      <c r="R123" s="189">
        <f>SecondRowTotals!R123 - SecondRowRiichi!R123 - SecondRowFold!R123 - SecondRowChange!R123 - SecondRowCall!R123</f>
        <v>0</v>
      </c>
      <c r="S123" s="189">
        <f>SecondRowTotals!S123 - SecondRowRiichi!S123 - SecondRowFold!S123 - SecondRowChange!S123 - SecondRowCall!S123</f>
        <v>0</v>
      </c>
      <c r="T123" s="189">
        <f>SecondRowTotals!T123 - SecondRowRiichi!T123 - SecondRowFold!T123 - SecondRowChange!T123 - SecondRowCall!T123</f>
        <v>0</v>
      </c>
      <c r="U123" s="189">
        <f>SecondRowTotals!U123 - SecondRowRiichi!U123 - SecondRowFold!U123 - SecondRowChange!U123 - SecondRowCall!U123</f>
        <v>0</v>
      </c>
      <c r="V123" s="189">
        <f>SecondRowTotals!V123 - SecondRowRiichi!V123 - SecondRowFold!V123 - SecondRowChange!V123 - SecondRowCall!V123</f>
        <v>0</v>
      </c>
      <c r="W123" s="189">
        <f>SecondRowTotals!W123 - SecondRowRiichi!W123 - SecondRowFold!W123 - SecondRowChange!W123 - SecondRowCall!W123</f>
        <v>0</v>
      </c>
      <c r="X123" s="189">
        <f>SecondRowTotals!X123 - SecondRowRiichi!X123 - SecondRowFold!X123 - SecondRowChange!X123 - SecondRowCall!X123</f>
        <v>0</v>
      </c>
      <c r="Y123" s="189">
        <f>SecondRowTotals!Y123 - SecondRowRiichi!Y123 - SecondRowFold!Y123 - SecondRowChange!Y123 - SecondRowCall!Y123</f>
        <v>0</v>
      </c>
      <c r="Z123" s="189">
        <f>SecondRowTotals!Z123 - SecondRowRiichi!Z123 - SecondRowFold!Z123 - SecondRowChange!Z123 - SecondRowCall!Z123</f>
        <v>0</v>
      </c>
      <c r="AA123" s="189">
        <f>SecondRowTotals!AA123 - SecondRowRiichi!AA123 - SecondRowFold!AA123 - SecondRowChange!AA123 - SecondRowCall!AA123</f>
        <v>0</v>
      </c>
      <c r="AB123" s="189">
        <f>SecondRowTotals!AB123 - SecondRowRiichi!AB123 - SecondRowFold!AB123 - SecondRowChange!AB123 - SecondRowCall!AB123</f>
        <v>0</v>
      </c>
      <c r="AC123" s="189">
        <f>SecondRowTotals!AC123 - SecondRowRiichi!AC123 - SecondRowFold!AC123 - SecondRowChange!AC123 - SecondRowCall!AC123</f>
        <v>0</v>
      </c>
      <c r="AD123" s="189">
        <f>SecondRowTotals!AD123 - SecondRowRiichi!AD123 - SecondRowFold!AD123 - SecondRowChange!AD123 - SecondRowCall!AD123</f>
        <v>0</v>
      </c>
      <c r="AE123" s="189">
        <f>SecondRowTotals!AE123 - SecondRowRiichi!AE123 - SecondRowFold!AE123 - SecondRowChange!AE123 - SecondRowCall!AE123</f>
        <v>0</v>
      </c>
      <c r="AF123" s="189">
        <f>SecondRowTotals!AF123 - SecondRowRiichi!AF123 - SecondRowFold!AF123 - SecondRowChange!AF123 - SecondRowCall!AF123</f>
        <v>0</v>
      </c>
      <c r="AG123" s="189">
        <f>SecondRowTotals!AG123 - SecondRowRiichi!AG123 - SecondRowFold!AG123 - SecondRowChange!AG123 - SecondRowCall!AG123</f>
        <v>0</v>
      </c>
      <c r="AH123" s="189">
        <f>SecondRowTotals!AH123 - SecondRowRiichi!AH123 - SecondRowFold!AH123 - SecondRowChange!AH123 - SecondRowCall!AH123</f>
        <v>0</v>
      </c>
      <c r="AI123" s="189">
        <f>SecondRowTotals!AI123 - SecondRowRiichi!AI123 - SecondRowFold!AI123 - SecondRowChange!AI123 - SecondRowCall!AI123</f>
        <v>0</v>
      </c>
      <c r="AJ123" s="189">
        <f>SecondRowTotals!AJ123 - SecondRowRiichi!AJ123 - SecondRowFold!AJ123 - SecondRowChange!AJ123 - SecondRowCall!AJ123</f>
        <v>0</v>
      </c>
      <c r="AK123" s="189">
        <f>SecondRowTotals!AK123 - SecondRowRiichi!AK123 - SecondRowFold!AK123 - SecondRowChange!AK123 - SecondRowCall!AK123</f>
        <v>0</v>
      </c>
      <c r="AL123" s="189">
        <f>SecondRowTotals!AL123 - SecondRowRiichi!AL123 - SecondRowFold!AL123 - SecondRowChange!AL123 - SecondRowCall!AL123</f>
        <v>0</v>
      </c>
      <c r="AM123" s="189">
        <f>SecondRowTotals!AM123 - SecondRowRiichi!AM123 - SecondRowFold!AM123 - SecondRowChange!AM123 - SecondRowCall!AM123</f>
        <v>0</v>
      </c>
      <c r="AN123" s="189">
        <f>SecondRowTotals!AN123 - SecondRowRiichi!AN123 - SecondRowFold!AN123 - SecondRowChange!AN123 - SecondRowCall!AN123</f>
        <v>0</v>
      </c>
      <c r="AO123" s="189">
        <f>SecondRowTotals!AO123 - SecondRowRiichi!AO123 - SecondRowFold!AO123 - SecondRowChange!AO123 - SecondRowCall!AO123</f>
        <v>0</v>
      </c>
      <c r="AP123" s="189">
        <f>SecondRowTotals!AP123 - SecondRowRiichi!AP123 - SecondRowFold!AP123 - SecondRowChange!AP123 - SecondRowCall!AP123</f>
        <v>0</v>
      </c>
    </row>
    <row r="124">
      <c r="A124" s="187" t="s">
        <v>254</v>
      </c>
      <c r="B124" s="189">
        <f>SecondRowTotals!B124 - SecondRowRiichi!B124 - SecondRowFold!B124 - SecondRowChange!B124 - SecondRowCall!B124</f>
        <v>80</v>
      </c>
      <c r="C124" s="189">
        <f>SecondRowTotals!C124 - SecondRowRiichi!C124 - SecondRowFold!C124 - SecondRowChange!C124 - SecondRowCall!C124</f>
        <v>0</v>
      </c>
      <c r="D124" s="189">
        <f>SecondRowTotals!D124 - SecondRowRiichi!D124 - SecondRowFold!D124 - SecondRowChange!D124 - SecondRowCall!D124</f>
        <v>0</v>
      </c>
      <c r="E124" s="189">
        <f>SecondRowTotals!E124 - SecondRowRiichi!E124 - SecondRowFold!E124 - SecondRowChange!E124 - SecondRowCall!E124</f>
        <v>0</v>
      </c>
      <c r="F124" s="189">
        <f>SecondRowTotals!F124 - SecondRowRiichi!F124 - SecondRowFold!F124 - SecondRowChange!F124 - SecondRowCall!F124</f>
        <v>0</v>
      </c>
      <c r="G124" s="189">
        <f>SecondRowTotals!G124 - SecondRowRiichi!G124 - SecondRowFold!G124 - SecondRowChange!G124 - SecondRowCall!G124</f>
        <v>0</v>
      </c>
      <c r="H124" s="189">
        <f>SecondRowTotals!H124 - SecondRowRiichi!H124 - SecondRowFold!H124 - SecondRowChange!H124 - SecondRowCall!H124</f>
        <v>8</v>
      </c>
      <c r="I124" s="189">
        <f>SecondRowTotals!I124 - SecondRowRiichi!I124 - SecondRowFold!I124 - SecondRowChange!I124 - SecondRowCall!I124</f>
        <v>11</v>
      </c>
      <c r="J124" s="189">
        <f>SecondRowTotals!J124 - SecondRowRiichi!J124 - SecondRowFold!J124 - SecondRowChange!J124 - SecondRowCall!J124</f>
        <v>26</v>
      </c>
      <c r="K124" s="189">
        <f>SecondRowTotals!K124 - SecondRowRiichi!K124 - SecondRowFold!K124 - SecondRowChange!K124 - SecondRowCall!K124</f>
        <v>20</v>
      </c>
      <c r="L124" s="189">
        <f>SecondRowTotals!L124 - SecondRowRiichi!L124 - SecondRowFold!L124 - SecondRowChange!L124 - SecondRowCall!L124</f>
        <v>10</v>
      </c>
      <c r="M124" s="189">
        <f>SecondRowTotals!M124 - SecondRowRiichi!M124 - SecondRowFold!M124 - SecondRowChange!M124 - SecondRowCall!M124</f>
        <v>3</v>
      </c>
      <c r="N124" s="189">
        <f>SecondRowTotals!N124 - SecondRowRiichi!N124 - SecondRowFold!N124 - SecondRowChange!N124 - SecondRowCall!N124</f>
        <v>2</v>
      </c>
      <c r="O124" s="189">
        <f>SecondRowTotals!O124 - SecondRowRiichi!O124 - SecondRowFold!O124 - SecondRowChange!O124 - SecondRowCall!O124</f>
        <v>0</v>
      </c>
      <c r="P124" s="189">
        <f>SecondRowTotals!P124 - SecondRowRiichi!P124 - SecondRowFold!P124 - SecondRowChange!P124 - SecondRowCall!P124</f>
        <v>0</v>
      </c>
      <c r="Q124" s="189">
        <f>SecondRowTotals!Q124 - SecondRowRiichi!Q124 - SecondRowFold!Q124 - SecondRowChange!Q124 - SecondRowCall!Q124</f>
        <v>0</v>
      </c>
      <c r="R124" s="189">
        <f>SecondRowTotals!R124 - SecondRowRiichi!R124 - SecondRowFold!R124 - SecondRowChange!R124 - SecondRowCall!R124</f>
        <v>0</v>
      </c>
      <c r="S124" s="189">
        <f>SecondRowTotals!S124 - SecondRowRiichi!S124 - SecondRowFold!S124 - SecondRowChange!S124 - SecondRowCall!S124</f>
        <v>0</v>
      </c>
      <c r="T124" s="189">
        <f>SecondRowTotals!T124 - SecondRowRiichi!T124 - SecondRowFold!T124 - SecondRowChange!T124 - SecondRowCall!T124</f>
        <v>0</v>
      </c>
      <c r="U124" s="189">
        <f>SecondRowTotals!U124 - SecondRowRiichi!U124 - SecondRowFold!U124 - SecondRowChange!U124 - SecondRowCall!U124</f>
        <v>0</v>
      </c>
      <c r="V124" s="189">
        <f>SecondRowTotals!V124 - SecondRowRiichi!V124 - SecondRowFold!V124 - SecondRowChange!V124 - SecondRowCall!V124</f>
        <v>0</v>
      </c>
      <c r="W124" s="189">
        <f>SecondRowTotals!W124 - SecondRowRiichi!W124 - SecondRowFold!W124 - SecondRowChange!W124 - SecondRowCall!W124</f>
        <v>0</v>
      </c>
      <c r="X124" s="189">
        <f>SecondRowTotals!X124 - SecondRowRiichi!X124 - SecondRowFold!X124 - SecondRowChange!X124 - SecondRowCall!X124</f>
        <v>0</v>
      </c>
      <c r="Y124" s="189">
        <f>SecondRowTotals!Y124 - SecondRowRiichi!Y124 - SecondRowFold!Y124 - SecondRowChange!Y124 - SecondRowCall!Y124</f>
        <v>0</v>
      </c>
      <c r="Z124" s="189">
        <f>SecondRowTotals!Z124 - SecondRowRiichi!Z124 - SecondRowFold!Z124 - SecondRowChange!Z124 - SecondRowCall!Z124</f>
        <v>0</v>
      </c>
      <c r="AA124" s="189">
        <f>SecondRowTotals!AA124 - SecondRowRiichi!AA124 - SecondRowFold!AA124 - SecondRowChange!AA124 - SecondRowCall!AA124</f>
        <v>0</v>
      </c>
      <c r="AB124" s="189">
        <f>SecondRowTotals!AB124 - SecondRowRiichi!AB124 - SecondRowFold!AB124 - SecondRowChange!AB124 - SecondRowCall!AB124</f>
        <v>0</v>
      </c>
      <c r="AC124" s="189">
        <f>SecondRowTotals!AC124 - SecondRowRiichi!AC124 - SecondRowFold!AC124 - SecondRowChange!AC124 - SecondRowCall!AC124</f>
        <v>0</v>
      </c>
      <c r="AD124" s="189">
        <f>SecondRowTotals!AD124 - SecondRowRiichi!AD124 - SecondRowFold!AD124 - SecondRowChange!AD124 - SecondRowCall!AD124</f>
        <v>0</v>
      </c>
      <c r="AE124" s="189">
        <f>SecondRowTotals!AE124 - SecondRowRiichi!AE124 - SecondRowFold!AE124 - SecondRowChange!AE124 - SecondRowCall!AE124</f>
        <v>0</v>
      </c>
      <c r="AF124" s="189">
        <f>SecondRowTotals!AF124 - SecondRowRiichi!AF124 - SecondRowFold!AF124 - SecondRowChange!AF124 - SecondRowCall!AF124</f>
        <v>0</v>
      </c>
      <c r="AG124" s="189">
        <f>SecondRowTotals!AG124 - SecondRowRiichi!AG124 - SecondRowFold!AG124 - SecondRowChange!AG124 - SecondRowCall!AG124</f>
        <v>0</v>
      </c>
      <c r="AH124" s="189">
        <f>SecondRowTotals!AH124 - SecondRowRiichi!AH124 - SecondRowFold!AH124 - SecondRowChange!AH124 - SecondRowCall!AH124</f>
        <v>0</v>
      </c>
      <c r="AI124" s="189">
        <f>SecondRowTotals!AI124 - SecondRowRiichi!AI124 - SecondRowFold!AI124 - SecondRowChange!AI124 - SecondRowCall!AI124</f>
        <v>0</v>
      </c>
      <c r="AJ124" s="189">
        <f>SecondRowTotals!AJ124 - SecondRowRiichi!AJ124 - SecondRowFold!AJ124 - SecondRowChange!AJ124 - SecondRowCall!AJ124</f>
        <v>0</v>
      </c>
      <c r="AK124" s="189">
        <f>SecondRowTotals!AK124 - SecondRowRiichi!AK124 - SecondRowFold!AK124 - SecondRowChange!AK124 - SecondRowCall!AK124</f>
        <v>0</v>
      </c>
      <c r="AL124" s="189">
        <f>SecondRowTotals!AL124 - SecondRowRiichi!AL124 - SecondRowFold!AL124 - SecondRowChange!AL124 - SecondRowCall!AL124</f>
        <v>0</v>
      </c>
      <c r="AM124" s="189">
        <f>SecondRowTotals!AM124 - SecondRowRiichi!AM124 - SecondRowFold!AM124 - SecondRowChange!AM124 - SecondRowCall!AM124</f>
        <v>0</v>
      </c>
      <c r="AN124" s="189">
        <f>SecondRowTotals!AN124 - SecondRowRiichi!AN124 - SecondRowFold!AN124 - SecondRowChange!AN124 - SecondRowCall!AN124</f>
        <v>0</v>
      </c>
      <c r="AO124" s="189">
        <f>SecondRowTotals!AO124 - SecondRowRiichi!AO124 - SecondRowFold!AO124 - SecondRowChange!AO124 - SecondRowCall!AO124</f>
        <v>0</v>
      </c>
      <c r="AP124" s="189">
        <f>SecondRowTotals!AP124 - SecondRowRiichi!AP124 - SecondRowFold!AP124 - SecondRowChange!AP124 - SecondRowCall!AP124</f>
        <v>0</v>
      </c>
    </row>
    <row r="125">
      <c r="A125" s="187" t="s">
        <v>255</v>
      </c>
      <c r="B125" s="189">
        <f>SecondRowTotals!B125 - SecondRowRiichi!B125 - SecondRowFold!B125 - SecondRowChange!B125 - SecondRowCall!B125</f>
        <v>863</v>
      </c>
      <c r="C125" s="189">
        <f>SecondRowTotals!C125 - SecondRowRiichi!C125 - SecondRowFold!C125 - SecondRowChange!C125 - SecondRowCall!C125</f>
        <v>0</v>
      </c>
      <c r="D125" s="189">
        <f>SecondRowTotals!D125 - SecondRowRiichi!D125 - SecondRowFold!D125 - SecondRowChange!D125 - SecondRowCall!D125</f>
        <v>0</v>
      </c>
      <c r="E125" s="189">
        <f>SecondRowTotals!E125 - SecondRowRiichi!E125 - SecondRowFold!E125 - SecondRowChange!E125 - SecondRowCall!E125</f>
        <v>0</v>
      </c>
      <c r="F125" s="189">
        <f>SecondRowTotals!F125 - SecondRowRiichi!F125 - SecondRowFold!F125 - SecondRowChange!F125 - SecondRowCall!F125</f>
        <v>0</v>
      </c>
      <c r="G125" s="189">
        <f>SecondRowTotals!G125 - SecondRowRiichi!G125 - SecondRowFold!G125 - SecondRowChange!G125 - SecondRowCall!G125</f>
        <v>315</v>
      </c>
      <c r="H125" s="189">
        <f>SecondRowTotals!H125 - SecondRowRiichi!H125 - SecondRowFold!H125 - SecondRowChange!H125 - SecondRowCall!H125</f>
        <v>380</v>
      </c>
      <c r="I125" s="189">
        <f>SecondRowTotals!I125 - SecondRowRiichi!I125 - SecondRowFold!I125 - SecondRowChange!I125 - SecondRowCall!I125</f>
        <v>141</v>
      </c>
      <c r="J125" s="189">
        <f>SecondRowTotals!J125 - SecondRowRiichi!J125 - SecondRowFold!J125 - SecondRowChange!J125 - SecondRowCall!J125</f>
        <v>26</v>
      </c>
      <c r="K125" s="189">
        <f>SecondRowTotals!K125 - SecondRowRiichi!K125 - SecondRowFold!K125 - SecondRowChange!K125 - SecondRowCall!K125</f>
        <v>1</v>
      </c>
      <c r="L125" s="189">
        <f>SecondRowTotals!L125 - SecondRowRiichi!L125 - SecondRowFold!L125 - SecondRowChange!L125 - SecondRowCall!L125</f>
        <v>0</v>
      </c>
      <c r="M125" s="189">
        <f>SecondRowTotals!M125 - SecondRowRiichi!M125 - SecondRowFold!M125 - SecondRowChange!M125 - SecondRowCall!M125</f>
        <v>0</v>
      </c>
      <c r="N125" s="189">
        <f>SecondRowTotals!N125 - SecondRowRiichi!N125 - SecondRowFold!N125 - SecondRowChange!N125 - SecondRowCall!N125</f>
        <v>0</v>
      </c>
      <c r="O125" s="189">
        <f>SecondRowTotals!O125 - SecondRowRiichi!O125 - SecondRowFold!O125 - SecondRowChange!O125 - SecondRowCall!O125</f>
        <v>0</v>
      </c>
      <c r="P125" s="189">
        <f>SecondRowTotals!P125 - SecondRowRiichi!P125 - SecondRowFold!P125 - SecondRowChange!P125 - SecondRowCall!P125</f>
        <v>0</v>
      </c>
      <c r="Q125" s="189">
        <f>SecondRowTotals!Q125 - SecondRowRiichi!Q125 - SecondRowFold!Q125 - SecondRowChange!Q125 - SecondRowCall!Q125</f>
        <v>0</v>
      </c>
      <c r="R125" s="189">
        <f>SecondRowTotals!R125 - SecondRowRiichi!R125 - SecondRowFold!R125 - SecondRowChange!R125 - SecondRowCall!R125</f>
        <v>0</v>
      </c>
      <c r="S125" s="189">
        <f>SecondRowTotals!S125 - SecondRowRiichi!S125 - SecondRowFold!S125 - SecondRowChange!S125 - SecondRowCall!S125</f>
        <v>0</v>
      </c>
      <c r="T125" s="189">
        <f>SecondRowTotals!T125 - SecondRowRiichi!T125 - SecondRowFold!T125 - SecondRowChange!T125 - SecondRowCall!T125</f>
        <v>0</v>
      </c>
      <c r="U125" s="189">
        <f>SecondRowTotals!U125 - SecondRowRiichi!U125 - SecondRowFold!U125 - SecondRowChange!U125 - SecondRowCall!U125</f>
        <v>0</v>
      </c>
      <c r="V125" s="189">
        <f>SecondRowTotals!V125 - SecondRowRiichi!V125 - SecondRowFold!V125 - SecondRowChange!V125 - SecondRowCall!V125</f>
        <v>0</v>
      </c>
      <c r="W125" s="189">
        <f>SecondRowTotals!W125 - SecondRowRiichi!W125 - SecondRowFold!W125 - SecondRowChange!W125 - SecondRowCall!W125</f>
        <v>0</v>
      </c>
      <c r="X125" s="189">
        <f>SecondRowTotals!X125 - SecondRowRiichi!X125 - SecondRowFold!X125 - SecondRowChange!X125 - SecondRowCall!X125</f>
        <v>0</v>
      </c>
      <c r="Y125" s="189">
        <f>SecondRowTotals!Y125 - SecondRowRiichi!Y125 - SecondRowFold!Y125 - SecondRowChange!Y125 - SecondRowCall!Y125</f>
        <v>0</v>
      </c>
      <c r="Z125" s="189">
        <f>SecondRowTotals!Z125 - SecondRowRiichi!Z125 - SecondRowFold!Z125 - SecondRowChange!Z125 - SecondRowCall!Z125</f>
        <v>0</v>
      </c>
      <c r="AA125" s="189">
        <f>SecondRowTotals!AA125 - SecondRowRiichi!AA125 - SecondRowFold!AA125 - SecondRowChange!AA125 - SecondRowCall!AA125</f>
        <v>0</v>
      </c>
      <c r="AB125" s="189">
        <f>SecondRowTotals!AB125 - SecondRowRiichi!AB125 - SecondRowFold!AB125 - SecondRowChange!AB125 - SecondRowCall!AB125</f>
        <v>0</v>
      </c>
      <c r="AC125" s="189">
        <f>SecondRowTotals!AC125 - SecondRowRiichi!AC125 - SecondRowFold!AC125 - SecondRowChange!AC125 - SecondRowCall!AC125</f>
        <v>0</v>
      </c>
      <c r="AD125" s="189">
        <f>SecondRowTotals!AD125 - SecondRowRiichi!AD125 - SecondRowFold!AD125 - SecondRowChange!AD125 - SecondRowCall!AD125</f>
        <v>0</v>
      </c>
      <c r="AE125" s="189">
        <f>SecondRowTotals!AE125 - SecondRowRiichi!AE125 - SecondRowFold!AE125 - SecondRowChange!AE125 - SecondRowCall!AE125</f>
        <v>0</v>
      </c>
      <c r="AF125" s="189">
        <f>SecondRowTotals!AF125 - SecondRowRiichi!AF125 - SecondRowFold!AF125 - SecondRowChange!AF125 - SecondRowCall!AF125</f>
        <v>0</v>
      </c>
      <c r="AG125" s="189">
        <f>SecondRowTotals!AG125 - SecondRowRiichi!AG125 - SecondRowFold!AG125 - SecondRowChange!AG125 - SecondRowCall!AG125</f>
        <v>0</v>
      </c>
      <c r="AH125" s="189">
        <f>SecondRowTotals!AH125 - SecondRowRiichi!AH125 - SecondRowFold!AH125 - SecondRowChange!AH125 - SecondRowCall!AH125</f>
        <v>0</v>
      </c>
      <c r="AI125" s="189">
        <f>SecondRowTotals!AI125 - SecondRowRiichi!AI125 - SecondRowFold!AI125 - SecondRowChange!AI125 - SecondRowCall!AI125</f>
        <v>0</v>
      </c>
      <c r="AJ125" s="189">
        <f>SecondRowTotals!AJ125 - SecondRowRiichi!AJ125 - SecondRowFold!AJ125 - SecondRowChange!AJ125 - SecondRowCall!AJ125</f>
        <v>0</v>
      </c>
      <c r="AK125" s="189">
        <f>SecondRowTotals!AK125 - SecondRowRiichi!AK125 - SecondRowFold!AK125 - SecondRowChange!AK125 - SecondRowCall!AK125</f>
        <v>0</v>
      </c>
      <c r="AL125" s="189">
        <f>SecondRowTotals!AL125 - SecondRowRiichi!AL125 - SecondRowFold!AL125 - SecondRowChange!AL125 - SecondRowCall!AL125</f>
        <v>0</v>
      </c>
      <c r="AM125" s="189">
        <f>SecondRowTotals!AM125 - SecondRowRiichi!AM125 - SecondRowFold!AM125 - SecondRowChange!AM125 - SecondRowCall!AM125</f>
        <v>0</v>
      </c>
      <c r="AN125" s="189">
        <f>SecondRowTotals!AN125 - SecondRowRiichi!AN125 - SecondRowFold!AN125 - SecondRowChange!AN125 - SecondRowCall!AN125</f>
        <v>0</v>
      </c>
      <c r="AO125" s="189">
        <f>SecondRowTotals!AO125 - SecondRowRiichi!AO125 - SecondRowFold!AO125 - SecondRowChange!AO125 - SecondRowCall!AO125</f>
        <v>0</v>
      </c>
      <c r="AP125" s="189">
        <f>SecondRowTotals!AP125 - SecondRowRiichi!AP125 - SecondRowFold!AP125 - SecondRowChange!AP125 - SecondRowCall!AP125</f>
        <v>0</v>
      </c>
    </row>
    <row r="126">
      <c r="A126" s="187" t="s">
        <v>256</v>
      </c>
      <c r="B126" s="189">
        <f>SecondRowTotals!B126 - SecondRowRiichi!B126 - SecondRowFold!B126 - SecondRowChange!B126 - SecondRowCall!B126</f>
        <v>68</v>
      </c>
      <c r="C126" s="189">
        <f>SecondRowTotals!C126 - SecondRowRiichi!C126 - SecondRowFold!C126 - SecondRowChange!C126 - SecondRowCall!C126</f>
        <v>0</v>
      </c>
      <c r="D126" s="189">
        <f>SecondRowTotals!D126 - SecondRowRiichi!D126 - SecondRowFold!D126 - SecondRowChange!D126 - SecondRowCall!D126</f>
        <v>0</v>
      </c>
      <c r="E126" s="189">
        <f>SecondRowTotals!E126 - SecondRowRiichi!E126 - SecondRowFold!E126 - SecondRowChange!E126 - SecondRowCall!E126</f>
        <v>0</v>
      </c>
      <c r="F126" s="189">
        <f>SecondRowTotals!F126 - SecondRowRiichi!F126 - SecondRowFold!F126 - SecondRowChange!F126 - SecondRowCall!F126</f>
        <v>0</v>
      </c>
      <c r="G126" s="189">
        <f>SecondRowTotals!G126 - SecondRowRiichi!G126 - SecondRowFold!G126 - SecondRowChange!G126 - SecondRowCall!G126</f>
        <v>0</v>
      </c>
      <c r="H126" s="189">
        <f>SecondRowTotals!H126 - SecondRowRiichi!H126 - SecondRowFold!H126 - SecondRowChange!H126 - SecondRowCall!H126</f>
        <v>5</v>
      </c>
      <c r="I126" s="189">
        <f>SecondRowTotals!I126 - SecondRowRiichi!I126 - SecondRowFold!I126 - SecondRowChange!I126 - SecondRowCall!I126</f>
        <v>15</v>
      </c>
      <c r="J126" s="189">
        <f>SecondRowTotals!J126 - SecondRowRiichi!J126 - SecondRowFold!J126 - SecondRowChange!J126 - SecondRowCall!J126</f>
        <v>23</v>
      </c>
      <c r="K126" s="189">
        <f>SecondRowTotals!K126 - SecondRowRiichi!K126 - SecondRowFold!K126 - SecondRowChange!K126 - SecondRowCall!K126</f>
        <v>14</v>
      </c>
      <c r="L126" s="189">
        <f>SecondRowTotals!L126 - SecondRowRiichi!L126 - SecondRowFold!L126 - SecondRowChange!L126 - SecondRowCall!L126</f>
        <v>8</v>
      </c>
      <c r="M126" s="189">
        <f>SecondRowTotals!M126 - SecondRowRiichi!M126 - SecondRowFold!M126 - SecondRowChange!M126 - SecondRowCall!M126</f>
        <v>3</v>
      </c>
      <c r="N126" s="189">
        <f>SecondRowTotals!N126 - SecondRowRiichi!N126 - SecondRowFold!N126 - SecondRowChange!N126 - SecondRowCall!N126</f>
        <v>0</v>
      </c>
      <c r="O126" s="189">
        <f>SecondRowTotals!O126 - SecondRowRiichi!O126 - SecondRowFold!O126 - SecondRowChange!O126 - SecondRowCall!O126</f>
        <v>0</v>
      </c>
      <c r="P126" s="189">
        <f>SecondRowTotals!P126 - SecondRowRiichi!P126 - SecondRowFold!P126 - SecondRowChange!P126 - SecondRowCall!P126</f>
        <v>0</v>
      </c>
      <c r="Q126" s="189">
        <f>SecondRowTotals!Q126 - SecondRowRiichi!Q126 - SecondRowFold!Q126 - SecondRowChange!Q126 - SecondRowCall!Q126</f>
        <v>0</v>
      </c>
      <c r="R126" s="189">
        <f>SecondRowTotals!R126 - SecondRowRiichi!R126 - SecondRowFold!R126 - SecondRowChange!R126 - SecondRowCall!R126</f>
        <v>0</v>
      </c>
      <c r="S126" s="189">
        <f>SecondRowTotals!S126 - SecondRowRiichi!S126 - SecondRowFold!S126 - SecondRowChange!S126 - SecondRowCall!S126</f>
        <v>0</v>
      </c>
      <c r="T126" s="189">
        <f>SecondRowTotals!T126 - SecondRowRiichi!T126 - SecondRowFold!T126 - SecondRowChange!T126 - SecondRowCall!T126</f>
        <v>0</v>
      </c>
      <c r="U126" s="189">
        <f>SecondRowTotals!U126 - SecondRowRiichi!U126 - SecondRowFold!U126 - SecondRowChange!U126 - SecondRowCall!U126</f>
        <v>0</v>
      </c>
      <c r="V126" s="189">
        <f>SecondRowTotals!V126 - SecondRowRiichi!V126 - SecondRowFold!V126 - SecondRowChange!V126 - SecondRowCall!V126</f>
        <v>0</v>
      </c>
      <c r="W126" s="189">
        <f>SecondRowTotals!W126 - SecondRowRiichi!W126 - SecondRowFold!W126 - SecondRowChange!W126 - SecondRowCall!W126</f>
        <v>0</v>
      </c>
      <c r="X126" s="189">
        <f>SecondRowTotals!X126 - SecondRowRiichi!X126 - SecondRowFold!X126 - SecondRowChange!X126 - SecondRowCall!X126</f>
        <v>0</v>
      </c>
      <c r="Y126" s="189">
        <f>SecondRowTotals!Y126 - SecondRowRiichi!Y126 - SecondRowFold!Y126 - SecondRowChange!Y126 - SecondRowCall!Y126</f>
        <v>0</v>
      </c>
      <c r="Z126" s="189">
        <f>SecondRowTotals!Z126 - SecondRowRiichi!Z126 - SecondRowFold!Z126 - SecondRowChange!Z126 - SecondRowCall!Z126</f>
        <v>0</v>
      </c>
      <c r="AA126" s="189">
        <f>SecondRowTotals!AA126 - SecondRowRiichi!AA126 - SecondRowFold!AA126 - SecondRowChange!AA126 - SecondRowCall!AA126</f>
        <v>0</v>
      </c>
      <c r="AB126" s="189">
        <f>SecondRowTotals!AB126 - SecondRowRiichi!AB126 - SecondRowFold!AB126 - SecondRowChange!AB126 - SecondRowCall!AB126</f>
        <v>0</v>
      </c>
      <c r="AC126" s="189">
        <f>SecondRowTotals!AC126 - SecondRowRiichi!AC126 - SecondRowFold!AC126 - SecondRowChange!AC126 - SecondRowCall!AC126</f>
        <v>0</v>
      </c>
      <c r="AD126" s="189">
        <f>SecondRowTotals!AD126 - SecondRowRiichi!AD126 - SecondRowFold!AD126 - SecondRowChange!AD126 - SecondRowCall!AD126</f>
        <v>0</v>
      </c>
      <c r="AE126" s="189">
        <f>SecondRowTotals!AE126 - SecondRowRiichi!AE126 - SecondRowFold!AE126 - SecondRowChange!AE126 - SecondRowCall!AE126</f>
        <v>0</v>
      </c>
      <c r="AF126" s="189">
        <f>SecondRowTotals!AF126 - SecondRowRiichi!AF126 - SecondRowFold!AF126 - SecondRowChange!AF126 - SecondRowCall!AF126</f>
        <v>0</v>
      </c>
      <c r="AG126" s="189">
        <f>SecondRowTotals!AG126 - SecondRowRiichi!AG126 - SecondRowFold!AG126 - SecondRowChange!AG126 - SecondRowCall!AG126</f>
        <v>0</v>
      </c>
      <c r="AH126" s="189">
        <f>SecondRowTotals!AH126 - SecondRowRiichi!AH126 - SecondRowFold!AH126 - SecondRowChange!AH126 - SecondRowCall!AH126</f>
        <v>0</v>
      </c>
      <c r="AI126" s="189">
        <f>SecondRowTotals!AI126 - SecondRowRiichi!AI126 - SecondRowFold!AI126 - SecondRowChange!AI126 - SecondRowCall!AI126</f>
        <v>0</v>
      </c>
      <c r="AJ126" s="189">
        <f>SecondRowTotals!AJ126 - SecondRowRiichi!AJ126 - SecondRowFold!AJ126 - SecondRowChange!AJ126 - SecondRowCall!AJ126</f>
        <v>0</v>
      </c>
      <c r="AK126" s="189">
        <f>SecondRowTotals!AK126 - SecondRowRiichi!AK126 - SecondRowFold!AK126 - SecondRowChange!AK126 - SecondRowCall!AK126</f>
        <v>0</v>
      </c>
      <c r="AL126" s="189">
        <f>SecondRowTotals!AL126 - SecondRowRiichi!AL126 - SecondRowFold!AL126 - SecondRowChange!AL126 - SecondRowCall!AL126</f>
        <v>0</v>
      </c>
      <c r="AM126" s="189">
        <f>SecondRowTotals!AM126 - SecondRowRiichi!AM126 - SecondRowFold!AM126 - SecondRowChange!AM126 - SecondRowCall!AM126</f>
        <v>0</v>
      </c>
      <c r="AN126" s="189">
        <f>SecondRowTotals!AN126 - SecondRowRiichi!AN126 - SecondRowFold!AN126 - SecondRowChange!AN126 - SecondRowCall!AN126</f>
        <v>0</v>
      </c>
      <c r="AO126" s="189">
        <f>SecondRowTotals!AO126 - SecondRowRiichi!AO126 - SecondRowFold!AO126 - SecondRowChange!AO126 - SecondRowCall!AO126</f>
        <v>0</v>
      </c>
      <c r="AP126" s="189">
        <f>SecondRowTotals!AP126 - SecondRowRiichi!AP126 - SecondRowFold!AP126 - SecondRowChange!AP126 - SecondRowCall!AP126</f>
        <v>0</v>
      </c>
    </row>
    <row r="127">
      <c r="A127" s="187" t="s">
        <v>257</v>
      </c>
      <c r="B127" s="189">
        <f>SecondRowTotals!B127 - SecondRowRiichi!B127 - SecondRowFold!B127 - SecondRowChange!B127 - SecondRowCall!B127</f>
        <v>714</v>
      </c>
      <c r="C127" s="189">
        <f>SecondRowTotals!C127 - SecondRowRiichi!C127 - SecondRowFold!C127 - SecondRowChange!C127 - SecondRowCall!C127</f>
        <v>0</v>
      </c>
      <c r="D127" s="189">
        <f>SecondRowTotals!D127 - SecondRowRiichi!D127 - SecondRowFold!D127 - SecondRowChange!D127 - SecondRowCall!D127</f>
        <v>0</v>
      </c>
      <c r="E127" s="189">
        <f>SecondRowTotals!E127 - SecondRowRiichi!E127 - SecondRowFold!E127 - SecondRowChange!E127 - SecondRowCall!E127</f>
        <v>2</v>
      </c>
      <c r="F127" s="189">
        <f>SecondRowTotals!F127 - SecondRowRiichi!F127 - SecondRowFold!F127 - SecondRowChange!F127 - SecondRowCall!F127</f>
        <v>2</v>
      </c>
      <c r="G127" s="189">
        <f>SecondRowTotals!G127 - SecondRowRiichi!G127 - SecondRowFold!G127 - SecondRowChange!G127 - SecondRowCall!G127</f>
        <v>218</v>
      </c>
      <c r="H127" s="189">
        <f>SecondRowTotals!H127 - SecondRowRiichi!H127 - SecondRowFold!H127 - SecondRowChange!H127 - SecondRowCall!H127</f>
        <v>336</v>
      </c>
      <c r="I127" s="189">
        <f>SecondRowTotals!I127 - SecondRowRiichi!I127 - SecondRowFold!I127 - SecondRowChange!I127 - SecondRowCall!I127</f>
        <v>125</v>
      </c>
      <c r="J127" s="189">
        <f>SecondRowTotals!J127 - SecondRowRiichi!J127 - SecondRowFold!J127 - SecondRowChange!J127 - SecondRowCall!J127</f>
        <v>29</v>
      </c>
      <c r="K127" s="189">
        <f>SecondRowTotals!K127 - SecondRowRiichi!K127 - SecondRowFold!K127 - SecondRowChange!K127 - SecondRowCall!K127</f>
        <v>2</v>
      </c>
      <c r="L127" s="189">
        <f>SecondRowTotals!L127 - SecondRowRiichi!L127 - SecondRowFold!L127 - SecondRowChange!L127 - SecondRowCall!L127</f>
        <v>0</v>
      </c>
      <c r="M127" s="189">
        <f>SecondRowTotals!M127 - SecondRowRiichi!M127 - SecondRowFold!M127 - SecondRowChange!M127 - SecondRowCall!M127</f>
        <v>0</v>
      </c>
      <c r="N127" s="189">
        <f>SecondRowTotals!N127 - SecondRowRiichi!N127 - SecondRowFold!N127 - SecondRowChange!N127 - SecondRowCall!N127</f>
        <v>0</v>
      </c>
      <c r="O127" s="189">
        <f>SecondRowTotals!O127 - SecondRowRiichi!O127 - SecondRowFold!O127 - SecondRowChange!O127 - SecondRowCall!O127</f>
        <v>0</v>
      </c>
      <c r="P127" s="189">
        <f>SecondRowTotals!P127 - SecondRowRiichi!P127 - SecondRowFold!P127 - SecondRowChange!P127 - SecondRowCall!P127</f>
        <v>0</v>
      </c>
      <c r="Q127" s="189">
        <f>SecondRowTotals!Q127 - SecondRowRiichi!Q127 - SecondRowFold!Q127 - SecondRowChange!Q127 - SecondRowCall!Q127</f>
        <v>0</v>
      </c>
      <c r="R127" s="189">
        <f>SecondRowTotals!R127 - SecondRowRiichi!R127 - SecondRowFold!R127 - SecondRowChange!R127 - SecondRowCall!R127</f>
        <v>0</v>
      </c>
      <c r="S127" s="189">
        <f>SecondRowTotals!S127 - SecondRowRiichi!S127 - SecondRowFold!S127 - SecondRowChange!S127 - SecondRowCall!S127</f>
        <v>0</v>
      </c>
      <c r="T127" s="189">
        <f>SecondRowTotals!T127 - SecondRowRiichi!T127 - SecondRowFold!T127 - SecondRowChange!T127 - SecondRowCall!T127</f>
        <v>0</v>
      </c>
      <c r="U127" s="189">
        <f>SecondRowTotals!U127 - SecondRowRiichi!U127 - SecondRowFold!U127 - SecondRowChange!U127 - SecondRowCall!U127</f>
        <v>0</v>
      </c>
      <c r="V127" s="189">
        <f>SecondRowTotals!V127 - SecondRowRiichi!V127 - SecondRowFold!V127 - SecondRowChange!V127 - SecondRowCall!V127</f>
        <v>0</v>
      </c>
      <c r="W127" s="189">
        <f>SecondRowTotals!W127 - SecondRowRiichi!W127 - SecondRowFold!W127 - SecondRowChange!W127 - SecondRowCall!W127</f>
        <v>0</v>
      </c>
      <c r="X127" s="189">
        <f>SecondRowTotals!X127 - SecondRowRiichi!X127 - SecondRowFold!X127 - SecondRowChange!X127 - SecondRowCall!X127</f>
        <v>0</v>
      </c>
      <c r="Y127" s="189">
        <f>SecondRowTotals!Y127 - SecondRowRiichi!Y127 - SecondRowFold!Y127 - SecondRowChange!Y127 - SecondRowCall!Y127</f>
        <v>0</v>
      </c>
      <c r="Z127" s="189">
        <f>SecondRowTotals!Z127 - SecondRowRiichi!Z127 - SecondRowFold!Z127 - SecondRowChange!Z127 - SecondRowCall!Z127</f>
        <v>0</v>
      </c>
      <c r="AA127" s="189">
        <f>SecondRowTotals!AA127 - SecondRowRiichi!AA127 - SecondRowFold!AA127 - SecondRowChange!AA127 - SecondRowCall!AA127</f>
        <v>0</v>
      </c>
      <c r="AB127" s="189">
        <f>SecondRowTotals!AB127 - SecondRowRiichi!AB127 - SecondRowFold!AB127 - SecondRowChange!AB127 - SecondRowCall!AB127</f>
        <v>0</v>
      </c>
      <c r="AC127" s="189">
        <f>SecondRowTotals!AC127 - SecondRowRiichi!AC127 - SecondRowFold!AC127 - SecondRowChange!AC127 - SecondRowCall!AC127</f>
        <v>0</v>
      </c>
      <c r="AD127" s="189">
        <f>SecondRowTotals!AD127 - SecondRowRiichi!AD127 - SecondRowFold!AD127 - SecondRowChange!AD127 - SecondRowCall!AD127</f>
        <v>0</v>
      </c>
      <c r="AE127" s="189">
        <f>SecondRowTotals!AE127 - SecondRowRiichi!AE127 - SecondRowFold!AE127 - SecondRowChange!AE127 - SecondRowCall!AE127</f>
        <v>0</v>
      </c>
      <c r="AF127" s="189">
        <f>SecondRowTotals!AF127 - SecondRowRiichi!AF127 - SecondRowFold!AF127 - SecondRowChange!AF127 - SecondRowCall!AF127</f>
        <v>0</v>
      </c>
      <c r="AG127" s="189">
        <f>SecondRowTotals!AG127 - SecondRowRiichi!AG127 - SecondRowFold!AG127 - SecondRowChange!AG127 - SecondRowCall!AG127</f>
        <v>0</v>
      </c>
      <c r="AH127" s="189">
        <f>SecondRowTotals!AH127 - SecondRowRiichi!AH127 - SecondRowFold!AH127 - SecondRowChange!AH127 - SecondRowCall!AH127</f>
        <v>0</v>
      </c>
      <c r="AI127" s="189">
        <f>SecondRowTotals!AI127 - SecondRowRiichi!AI127 - SecondRowFold!AI127 - SecondRowChange!AI127 - SecondRowCall!AI127</f>
        <v>0</v>
      </c>
      <c r="AJ127" s="189">
        <f>SecondRowTotals!AJ127 - SecondRowRiichi!AJ127 - SecondRowFold!AJ127 - SecondRowChange!AJ127 - SecondRowCall!AJ127</f>
        <v>0</v>
      </c>
      <c r="AK127" s="189">
        <f>SecondRowTotals!AK127 - SecondRowRiichi!AK127 - SecondRowFold!AK127 - SecondRowChange!AK127 - SecondRowCall!AK127</f>
        <v>0</v>
      </c>
      <c r="AL127" s="189">
        <f>SecondRowTotals!AL127 - SecondRowRiichi!AL127 - SecondRowFold!AL127 - SecondRowChange!AL127 - SecondRowCall!AL127</f>
        <v>0</v>
      </c>
      <c r="AM127" s="189">
        <f>SecondRowTotals!AM127 - SecondRowRiichi!AM127 - SecondRowFold!AM127 - SecondRowChange!AM127 - SecondRowCall!AM127</f>
        <v>0</v>
      </c>
      <c r="AN127" s="189">
        <f>SecondRowTotals!AN127 - SecondRowRiichi!AN127 - SecondRowFold!AN127 - SecondRowChange!AN127 - SecondRowCall!AN127</f>
        <v>0</v>
      </c>
      <c r="AO127" s="189">
        <f>SecondRowTotals!AO127 - SecondRowRiichi!AO127 - SecondRowFold!AO127 - SecondRowChange!AO127 - SecondRowCall!AO127</f>
        <v>0</v>
      </c>
      <c r="AP127" s="189">
        <f>SecondRowTotals!AP127 - SecondRowRiichi!AP127 - SecondRowFold!AP127 - SecondRowChange!AP127 - SecondRowCall!AP127</f>
        <v>0</v>
      </c>
    </row>
    <row r="128">
      <c r="A128" s="187" t="s">
        <v>258</v>
      </c>
      <c r="B128" s="189">
        <f>SecondRowTotals!B128 - SecondRowRiichi!B128 - SecondRowFold!B128 - SecondRowChange!B128 - SecondRowCall!B128</f>
        <v>1</v>
      </c>
      <c r="C128" s="189">
        <f>SecondRowTotals!C128 - SecondRowRiichi!C128 - SecondRowFold!C128 - SecondRowChange!C128 - SecondRowCall!C128</f>
        <v>0</v>
      </c>
      <c r="D128" s="189">
        <f>SecondRowTotals!D128 - SecondRowRiichi!D128 - SecondRowFold!D128 - SecondRowChange!D128 - SecondRowCall!D128</f>
        <v>0</v>
      </c>
      <c r="E128" s="189">
        <f>SecondRowTotals!E128 - SecondRowRiichi!E128 - SecondRowFold!E128 - SecondRowChange!E128 - SecondRowCall!E128</f>
        <v>1</v>
      </c>
      <c r="F128" s="189">
        <f>SecondRowTotals!F128 - SecondRowRiichi!F128 - SecondRowFold!F128 - SecondRowChange!F128 - SecondRowCall!F128</f>
        <v>0</v>
      </c>
      <c r="G128" s="189">
        <f>SecondRowTotals!G128 - SecondRowRiichi!G128 - SecondRowFold!G128 - SecondRowChange!G128 - SecondRowCall!G128</f>
        <v>0</v>
      </c>
      <c r="H128" s="189">
        <f>SecondRowTotals!H128 - SecondRowRiichi!H128 - SecondRowFold!H128 - SecondRowChange!H128 - SecondRowCall!H128</f>
        <v>0</v>
      </c>
      <c r="I128" s="189">
        <f>SecondRowTotals!I128 - SecondRowRiichi!I128 - SecondRowFold!I128 - SecondRowChange!I128 - SecondRowCall!I128</f>
        <v>0</v>
      </c>
      <c r="J128" s="189">
        <f>SecondRowTotals!J128 - SecondRowRiichi!J128 - SecondRowFold!J128 - SecondRowChange!J128 - SecondRowCall!J128</f>
        <v>0</v>
      </c>
      <c r="K128" s="189">
        <f>SecondRowTotals!K128 - SecondRowRiichi!K128 - SecondRowFold!K128 - SecondRowChange!K128 - SecondRowCall!K128</f>
        <v>0</v>
      </c>
      <c r="L128" s="189">
        <f>SecondRowTotals!L128 - SecondRowRiichi!L128 - SecondRowFold!L128 - SecondRowChange!L128 - SecondRowCall!L128</f>
        <v>0</v>
      </c>
      <c r="M128" s="189">
        <f>SecondRowTotals!M128 - SecondRowRiichi!M128 - SecondRowFold!M128 - SecondRowChange!M128 - SecondRowCall!M128</f>
        <v>0</v>
      </c>
      <c r="N128" s="189">
        <f>SecondRowTotals!N128 - SecondRowRiichi!N128 - SecondRowFold!N128 - SecondRowChange!N128 - SecondRowCall!N128</f>
        <v>0</v>
      </c>
      <c r="O128" s="189">
        <f>SecondRowTotals!O128 - SecondRowRiichi!O128 - SecondRowFold!O128 - SecondRowChange!O128 - SecondRowCall!O128</f>
        <v>0</v>
      </c>
      <c r="P128" s="189">
        <f>SecondRowTotals!P128 - SecondRowRiichi!P128 - SecondRowFold!P128 - SecondRowChange!P128 - SecondRowCall!P128</f>
        <v>0</v>
      </c>
      <c r="Q128" s="189">
        <f>SecondRowTotals!Q128 - SecondRowRiichi!Q128 - SecondRowFold!Q128 - SecondRowChange!Q128 - SecondRowCall!Q128</f>
        <v>0</v>
      </c>
      <c r="R128" s="189">
        <f>SecondRowTotals!R128 - SecondRowRiichi!R128 - SecondRowFold!R128 - SecondRowChange!R128 - SecondRowCall!R128</f>
        <v>0</v>
      </c>
      <c r="S128" s="189">
        <f>SecondRowTotals!S128 - SecondRowRiichi!S128 - SecondRowFold!S128 - SecondRowChange!S128 - SecondRowCall!S128</f>
        <v>0</v>
      </c>
      <c r="T128" s="189">
        <f>SecondRowTotals!T128 - SecondRowRiichi!T128 - SecondRowFold!T128 - SecondRowChange!T128 - SecondRowCall!T128</f>
        <v>0</v>
      </c>
      <c r="U128" s="189">
        <f>SecondRowTotals!U128 - SecondRowRiichi!U128 - SecondRowFold!U128 - SecondRowChange!U128 - SecondRowCall!U128</f>
        <v>0</v>
      </c>
      <c r="V128" s="189">
        <f>SecondRowTotals!V128 - SecondRowRiichi!V128 - SecondRowFold!V128 - SecondRowChange!V128 - SecondRowCall!V128</f>
        <v>0</v>
      </c>
      <c r="W128" s="189">
        <f>SecondRowTotals!W128 - SecondRowRiichi!W128 - SecondRowFold!W128 - SecondRowChange!W128 - SecondRowCall!W128</f>
        <v>0</v>
      </c>
      <c r="X128" s="189">
        <f>SecondRowTotals!X128 - SecondRowRiichi!X128 - SecondRowFold!X128 - SecondRowChange!X128 - SecondRowCall!X128</f>
        <v>0</v>
      </c>
      <c r="Y128" s="189">
        <f>SecondRowTotals!Y128 - SecondRowRiichi!Y128 - SecondRowFold!Y128 - SecondRowChange!Y128 - SecondRowCall!Y128</f>
        <v>0</v>
      </c>
      <c r="Z128" s="189">
        <f>SecondRowTotals!Z128 - SecondRowRiichi!Z128 - SecondRowFold!Z128 - SecondRowChange!Z128 - SecondRowCall!Z128</f>
        <v>0</v>
      </c>
      <c r="AA128" s="189">
        <f>SecondRowTotals!AA128 - SecondRowRiichi!AA128 - SecondRowFold!AA128 - SecondRowChange!AA128 - SecondRowCall!AA128</f>
        <v>0</v>
      </c>
      <c r="AB128" s="189">
        <f>SecondRowTotals!AB128 - SecondRowRiichi!AB128 - SecondRowFold!AB128 - SecondRowChange!AB128 - SecondRowCall!AB128</f>
        <v>0</v>
      </c>
      <c r="AC128" s="189">
        <f>SecondRowTotals!AC128 - SecondRowRiichi!AC128 - SecondRowFold!AC128 - SecondRowChange!AC128 - SecondRowCall!AC128</f>
        <v>0</v>
      </c>
      <c r="AD128" s="189">
        <f>SecondRowTotals!AD128 - SecondRowRiichi!AD128 - SecondRowFold!AD128 - SecondRowChange!AD128 - SecondRowCall!AD128</f>
        <v>0</v>
      </c>
      <c r="AE128" s="189">
        <f>SecondRowTotals!AE128 - SecondRowRiichi!AE128 - SecondRowFold!AE128 - SecondRowChange!AE128 - SecondRowCall!AE128</f>
        <v>0</v>
      </c>
      <c r="AF128" s="189">
        <f>SecondRowTotals!AF128 - SecondRowRiichi!AF128 - SecondRowFold!AF128 - SecondRowChange!AF128 - SecondRowCall!AF128</f>
        <v>0</v>
      </c>
      <c r="AG128" s="189">
        <f>SecondRowTotals!AG128 - SecondRowRiichi!AG128 - SecondRowFold!AG128 - SecondRowChange!AG128 - SecondRowCall!AG128</f>
        <v>0</v>
      </c>
      <c r="AH128" s="189">
        <f>SecondRowTotals!AH128 - SecondRowRiichi!AH128 - SecondRowFold!AH128 - SecondRowChange!AH128 - SecondRowCall!AH128</f>
        <v>0</v>
      </c>
      <c r="AI128" s="189">
        <f>SecondRowTotals!AI128 - SecondRowRiichi!AI128 - SecondRowFold!AI128 - SecondRowChange!AI128 - SecondRowCall!AI128</f>
        <v>0</v>
      </c>
      <c r="AJ128" s="189">
        <f>SecondRowTotals!AJ128 - SecondRowRiichi!AJ128 - SecondRowFold!AJ128 - SecondRowChange!AJ128 - SecondRowCall!AJ128</f>
        <v>0</v>
      </c>
      <c r="AK128" s="189">
        <f>SecondRowTotals!AK128 - SecondRowRiichi!AK128 - SecondRowFold!AK128 - SecondRowChange!AK128 - SecondRowCall!AK128</f>
        <v>0</v>
      </c>
      <c r="AL128" s="189">
        <f>SecondRowTotals!AL128 - SecondRowRiichi!AL128 - SecondRowFold!AL128 - SecondRowChange!AL128 - SecondRowCall!AL128</f>
        <v>0</v>
      </c>
      <c r="AM128" s="189">
        <f>SecondRowTotals!AM128 - SecondRowRiichi!AM128 - SecondRowFold!AM128 - SecondRowChange!AM128 - SecondRowCall!AM128</f>
        <v>0</v>
      </c>
      <c r="AN128" s="189">
        <f>SecondRowTotals!AN128 - SecondRowRiichi!AN128 - SecondRowFold!AN128 - SecondRowChange!AN128 - SecondRowCall!AN128</f>
        <v>0</v>
      </c>
      <c r="AO128" s="189">
        <f>SecondRowTotals!AO128 - SecondRowRiichi!AO128 - SecondRowFold!AO128 - SecondRowChange!AO128 - SecondRowCall!AO128</f>
        <v>0</v>
      </c>
      <c r="AP128" s="189">
        <f>SecondRowTotals!AP128 - SecondRowRiichi!AP128 - SecondRowFold!AP128 - SecondRowChange!AP128 - SecondRowCall!AP128</f>
        <v>0</v>
      </c>
    </row>
    <row r="129">
      <c r="A129" s="187" t="s">
        <v>259</v>
      </c>
      <c r="B129" s="189">
        <f>SecondRowTotals!B129 - SecondRowRiichi!B129 - SecondRowFold!B129 - SecondRowChange!B129 - SecondRowCall!B129</f>
        <v>1</v>
      </c>
      <c r="C129" s="189">
        <f>SecondRowTotals!C129 - SecondRowRiichi!C129 - SecondRowFold!C129 - SecondRowChange!C129 - SecondRowCall!C129</f>
        <v>0</v>
      </c>
      <c r="D129" s="189">
        <f>SecondRowTotals!D129 - SecondRowRiichi!D129 - SecondRowFold!D129 - SecondRowChange!D129 - SecondRowCall!D129</f>
        <v>0</v>
      </c>
      <c r="E129" s="189">
        <f>SecondRowTotals!E129 - SecondRowRiichi!E129 - SecondRowFold!E129 - SecondRowChange!E129 - SecondRowCall!E129</f>
        <v>0</v>
      </c>
      <c r="F129" s="189">
        <f>SecondRowTotals!F129 - SecondRowRiichi!F129 - SecondRowFold!F129 - SecondRowChange!F129 - SecondRowCall!F129</f>
        <v>1</v>
      </c>
      <c r="G129" s="189">
        <f>SecondRowTotals!G129 - SecondRowRiichi!G129 - SecondRowFold!G129 - SecondRowChange!G129 - SecondRowCall!G129</f>
        <v>0</v>
      </c>
      <c r="H129" s="189">
        <f>SecondRowTotals!H129 - SecondRowRiichi!H129 - SecondRowFold!H129 - SecondRowChange!H129 - SecondRowCall!H129</f>
        <v>0</v>
      </c>
      <c r="I129" s="189">
        <f>SecondRowTotals!I129 - SecondRowRiichi!I129 - SecondRowFold!I129 - SecondRowChange!I129 - SecondRowCall!I129</f>
        <v>0</v>
      </c>
      <c r="J129" s="189">
        <f>SecondRowTotals!J129 - SecondRowRiichi!J129 - SecondRowFold!J129 - SecondRowChange!J129 - SecondRowCall!J129</f>
        <v>0</v>
      </c>
      <c r="K129" s="189">
        <f>SecondRowTotals!K129 - SecondRowRiichi!K129 - SecondRowFold!K129 - SecondRowChange!K129 - SecondRowCall!K129</f>
        <v>0</v>
      </c>
      <c r="L129" s="189">
        <f>SecondRowTotals!L129 - SecondRowRiichi!L129 - SecondRowFold!L129 - SecondRowChange!L129 - SecondRowCall!L129</f>
        <v>0</v>
      </c>
      <c r="M129" s="189">
        <f>SecondRowTotals!M129 - SecondRowRiichi!M129 - SecondRowFold!M129 - SecondRowChange!M129 - SecondRowCall!M129</f>
        <v>0</v>
      </c>
      <c r="N129" s="189">
        <f>SecondRowTotals!N129 - SecondRowRiichi!N129 - SecondRowFold!N129 - SecondRowChange!N129 - SecondRowCall!N129</f>
        <v>0</v>
      </c>
      <c r="O129" s="189">
        <f>SecondRowTotals!O129 - SecondRowRiichi!O129 - SecondRowFold!O129 - SecondRowChange!O129 - SecondRowCall!O129</f>
        <v>0</v>
      </c>
      <c r="P129" s="189">
        <f>SecondRowTotals!P129 - SecondRowRiichi!P129 - SecondRowFold!P129 - SecondRowChange!P129 - SecondRowCall!P129</f>
        <v>0</v>
      </c>
      <c r="Q129" s="189">
        <f>SecondRowTotals!Q129 - SecondRowRiichi!Q129 - SecondRowFold!Q129 - SecondRowChange!Q129 - SecondRowCall!Q129</f>
        <v>0</v>
      </c>
      <c r="R129" s="189">
        <f>SecondRowTotals!R129 - SecondRowRiichi!R129 - SecondRowFold!R129 - SecondRowChange!R129 - SecondRowCall!R129</f>
        <v>0</v>
      </c>
      <c r="S129" s="189">
        <f>SecondRowTotals!S129 - SecondRowRiichi!S129 - SecondRowFold!S129 - SecondRowChange!S129 - SecondRowCall!S129</f>
        <v>0</v>
      </c>
      <c r="T129" s="189">
        <f>SecondRowTotals!T129 - SecondRowRiichi!T129 - SecondRowFold!T129 - SecondRowChange!T129 - SecondRowCall!T129</f>
        <v>0</v>
      </c>
      <c r="U129" s="189">
        <f>SecondRowTotals!U129 - SecondRowRiichi!U129 - SecondRowFold!U129 - SecondRowChange!U129 - SecondRowCall!U129</f>
        <v>0</v>
      </c>
      <c r="V129" s="189">
        <f>SecondRowTotals!V129 - SecondRowRiichi!V129 - SecondRowFold!V129 - SecondRowChange!V129 - SecondRowCall!V129</f>
        <v>0</v>
      </c>
      <c r="W129" s="189">
        <f>SecondRowTotals!W129 - SecondRowRiichi!W129 - SecondRowFold!W129 - SecondRowChange!W129 - SecondRowCall!W129</f>
        <v>0</v>
      </c>
      <c r="X129" s="189">
        <f>SecondRowTotals!X129 - SecondRowRiichi!X129 - SecondRowFold!X129 - SecondRowChange!X129 - SecondRowCall!X129</f>
        <v>0</v>
      </c>
      <c r="Y129" s="189">
        <f>SecondRowTotals!Y129 - SecondRowRiichi!Y129 - SecondRowFold!Y129 - SecondRowChange!Y129 - SecondRowCall!Y129</f>
        <v>0</v>
      </c>
      <c r="Z129" s="189">
        <f>SecondRowTotals!Z129 - SecondRowRiichi!Z129 - SecondRowFold!Z129 - SecondRowChange!Z129 - SecondRowCall!Z129</f>
        <v>0</v>
      </c>
      <c r="AA129" s="189">
        <f>SecondRowTotals!AA129 - SecondRowRiichi!AA129 - SecondRowFold!AA129 - SecondRowChange!AA129 - SecondRowCall!AA129</f>
        <v>0</v>
      </c>
      <c r="AB129" s="189">
        <f>SecondRowTotals!AB129 - SecondRowRiichi!AB129 - SecondRowFold!AB129 - SecondRowChange!AB129 - SecondRowCall!AB129</f>
        <v>0</v>
      </c>
      <c r="AC129" s="189">
        <f>SecondRowTotals!AC129 - SecondRowRiichi!AC129 - SecondRowFold!AC129 - SecondRowChange!AC129 - SecondRowCall!AC129</f>
        <v>0</v>
      </c>
      <c r="AD129" s="189">
        <f>SecondRowTotals!AD129 - SecondRowRiichi!AD129 - SecondRowFold!AD129 - SecondRowChange!AD129 - SecondRowCall!AD129</f>
        <v>0</v>
      </c>
      <c r="AE129" s="189">
        <f>SecondRowTotals!AE129 - SecondRowRiichi!AE129 - SecondRowFold!AE129 - SecondRowChange!AE129 - SecondRowCall!AE129</f>
        <v>0</v>
      </c>
      <c r="AF129" s="189">
        <f>SecondRowTotals!AF129 - SecondRowRiichi!AF129 - SecondRowFold!AF129 - SecondRowChange!AF129 - SecondRowCall!AF129</f>
        <v>0</v>
      </c>
      <c r="AG129" s="189">
        <f>SecondRowTotals!AG129 - SecondRowRiichi!AG129 - SecondRowFold!AG129 - SecondRowChange!AG129 - SecondRowCall!AG129</f>
        <v>0</v>
      </c>
      <c r="AH129" s="189">
        <f>SecondRowTotals!AH129 - SecondRowRiichi!AH129 - SecondRowFold!AH129 - SecondRowChange!AH129 - SecondRowCall!AH129</f>
        <v>0</v>
      </c>
      <c r="AI129" s="189">
        <f>SecondRowTotals!AI129 - SecondRowRiichi!AI129 - SecondRowFold!AI129 - SecondRowChange!AI129 - SecondRowCall!AI129</f>
        <v>0</v>
      </c>
      <c r="AJ129" s="189">
        <f>SecondRowTotals!AJ129 - SecondRowRiichi!AJ129 - SecondRowFold!AJ129 - SecondRowChange!AJ129 - SecondRowCall!AJ129</f>
        <v>0</v>
      </c>
      <c r="AK129" s="189">
        <f>SecondRowTotals!AK129 - SecondRowRiichi!AK129 - SecondRowFold!AK129 - SecondRowChange!AK129 - SecondRowCall!AK129</f>
        <v>0</v>
      </c>
      <c r="AL129" s="189">
        <f>SecondRowTotals!AL129 - SecondRowRiichi!AL129 - SecondRowFold!AL129 - SecondRowChange!AL129 - SecondRowCall!AL129</f>
        <v>0</v>
      </c>
      <c r="AM129" s="189">
        <f>SecondRowTotals!AM129 - SecondRowRiichi!AM129 - SecondRowFold!AM129 - SecondRowChange!AM129 - SecondRowCall!AM129</f>
        <v>0</v>
      </c>
      <c r="AN129" s="189">
        <f>SecondRowTotals!AN129 - SecondRowRiichi!AN129 - SecondRowFold!AN129 - SecondRowChange!AN129 - SecondRowCall!AN129</f>
        <v>0</v>
      </c>
      <c r="AO129" s="189">
        <f>SecondRowTotals!AO129 - SecondRowRiichi!AO129 - SecondRowFold!AO129 - SecondRowChange!AO129 - SecondRowCall!AO129</f>
        <v>0</v>
      </c>
      <c r="AP129" s="189">
        <f>SecondRowTotals!AP129 - SecondRowRiichi!AP129 - SecondRowFold!AP129 - SecondRowChange!AP129 - SecondRowCall!AP129</f>
        <v>0</v>
      </c>
    </row>
    <row r="130">
      <c r="A130" s="187" t="s">
        <v>260</v>
      </c>
      <c r="B130" s="189">
        <f>SecondRowTotals!B130 - SecondRowRiichi!B130 - SecondRowFold!B130 - SecondRowChange!B130 - SecondRowCall!B130</f>
        <v>3</v>
      </c>
      <c r="C130" s="189">
        <f>SecondRowTotals!C130 - SecondRowRiichi!C130 - SecondRowFold!C130 - SecondRowChange!C130 - SecondRowCall!C130</f>
        <v>0</v>
      </c>
      <c r="D130" s="189">
        <f>SecondRowTotals!D130 - SecondRowRiichi!D130 - SecondRowFold!D130 - SecondRowChange!D130 - SecondRowCall!D130</f>
        <v>0</v>
      </c>
      <c r="E130" s="189">
        <f>SecondRowTotals!E130 - SecondRowRiichi!E130 - SecondRowFold!E130 - SecondRowChange!E130 - SecondRowCall!E130</f>
        <v>0</v>
      </c>
      <c r="F130" s="189">
        <f>SecondRowTotals!F130 - SecondRowRiichi!F130 - SecondRowFold!F130 - SecondRowChange!F130 - SecondRowCall!F130</f>
        <v>0</v>
      </c>
      <c r="G130" s="189">
        <f>SecondRowTotals!G130 - SecondRowRiichi!G130 - SecondRowFold!G130 - SecondRowChange!G130 - SecondRowCall!G130</f>
        <v>0</v>
      </c>
      <c r="H130" s="189">
        <f>SecondRowTotals!H130 - SecondRowRiichi!H130 - SecondRowFold!H130 - SecondRowChange!H130 - SecondRowCall!H130</f>
        <v>1</v>
      </c>
      <c r="I130" s="189">
        <f>SecondRowTotals!I130 - SecondRowRiichi!I130 - SecondRowFold!I130 - SecondRowChange!I130 - SecondRowCall!I130</f>
        <v>1</v>
      </c>
      <c r="J130" s="189">
        <f>SecondRowTotals!J130 - SecondRowRiichi!J130 - SecondRowFold!J130 - SecondRowChange!J130 - SecondRowCall!J130</f>
        <v>1</v>
      </c>
      <c r="K130" s="189">
        <f>SecondRowTotals!K130 - SecondRowRiichi!K130 - SecondRowFold!K130 - SecondRowChange!K130 - SecondRowCall!K130</f>
        <v>0</v>
      </c>
      <c r="L130" s="189">
        <f>SecondRowTotals!L130 - SecondRowRiichi!L130 - SecondRowFold!L130 - SecondRowChange!L130 - SecondRowCall!L130</f>
        <v>0</v>
      </c>
      <c r="M130" s="189">
        <f>SecondRowTotals!M130 - SecondRowRiichi!M130 - SecondRowFold!M130 - SecondRowChange!M130 - SecondRowCall!M130</f>
        <v>0</v>
      </c>
      <c r="N130" s="189">
        <f>SecondRowTotals!N130 - SecondRowRiichi!N130 - SecondRowFold!N130 - SecondRowChange!N130 - SecondRowCall!N130</f>
        <v>0</v>
      </c>
      <c r="O130" s="189">
        <f>SecondRowTotals!O130 - SecondRowRiichi!O130 - SecondRowFold!O130 - SecondRowChange!O130 - SecondRowCall!O130</f>
        <v>0</v>
      </c>
      <c r="P130" s="189">
        <f>SecondRowTotals!P130 - SecondRowRiichi!P130 - SecondRowFold!P130 - SecondRowChange!P130 - SecondRowCall!P130</f>
        <v>0</v>
      </c>
      <c r="Q130" s="189">
        <f>SecondRowTotals!Q130 - SecondRowRiichi!Q130 - SecondRowFold!Q130 - SecondRowChange!Q130 - SecondRowCall!Q130</f>
        <v>0</v>
      </c>
      <c r="R130" s="189">
        <f>SecondRowTotals!R130 - SecondRowRiichi!R130 - SecondRowFold!R130 - SecondRowChange!R130 - SecondRowCall!R130</f>
        <v>0</v>
      </c>
      <c r="S130" s="189">
        <f>SecondRowTotals!S130 - SecondRowRiichi!S130 - SecondRowFold!S130 - SecondRowChange!S130 - SecondRowCall!S130</f>
        <v>0</v>
      </c>
      <c r="T130" s="189">
        <f>SecondRowTotals!T130 - SecondRowRiichi!T130 - SecondRowFold!T130 - SecondRowChange!T130 - SecondRowCall!T130</f>
        <v>0</v>
      </c>
      <c r="U130" s="189">
        <f>SecondRowTotals!U130 - SecondRowRiichi!U130 - SecondRowFold!U130 - SecondRowChange!U130 - SecondRowCall!U130</f>
        <v>0</v>
      </c>
      <c r="V130" s="189">
        <f>SecondRowTotals!V130 - SecondRowRiichi!V130 - SecondRowFold!V130 - SecondRowChange!V130 - SecondRowCall!V130</f>
        <v>0</v>
      </c>
      <c r="W130" s="189">
        <f>SecondRowTotals!W130 - SecondRowRiichi!W130 - SecondRowFold!W130 - SecondRowChange!W130 - SecondRowCall!W130</f>
        <v>0</v>
      </c>
      <c r="X130" s="189">
        <f>SecondRowTotals!X130 - SecondRowRiichi!X130 - SecondRowFold!X130 - SecondRowChange!X130 - SecondRowCall!X130</f>
        <v>0</v>
      </c>
      <c r="Y130" s="189">
        <f>SecondRowTotals!Y130 - SecondRowRiichi!Y130 - SecondRowFold!Y130 - SecondRowChange!Y130 - SecondRowCall!Y130</f>
        <v>0</v>
      </c>
      <c r="Z130" s="189">
        <f>SecondRowTotals!Z130 - SecondRowRiichi!Z130 - SecondRowFold!Z130 - SecondRowChange!Z130 - SecondRowCall!Z130</f>
        <v>0</v>
      </c>
      <c r="AA130" s="189">
        <f>SecondRowTotals!AA130 - SecondRowRiichi!AA130 - SecondRowFold!AA130 - SecondRowChange!AA130 - SecondRowCall!AA130</f>
        <v>0</v>
      </c>
      <c r="AB130" s="189">
        <f>SecondRowTotals!AB130 - SecondRowRiichi!AB130 - SecondRowFold!AB130 - SecondRowChange!AB130 - SecondRowCall!AB130</f>
        <v>0</v>
      </c>
      <c r="AC130" s="189">
        <f>SecondRowTotals!AC130 - SecondRowRiichi!AC130 - SecondRowFold!AC130 - SecondRowChange!AC130 - SecondRowCall!AC130</f>
        <v>0</v>
      </c>
      <c r="AD130" s="189">
        <f>SecondRowTotals!AD130 - SecondRowRiichi!AD130 - SecondRowFold!AD130 - SecondRowChange!AD130 - SecondRowCall!AD130</f>
        <v>0</v>
      </c>
      <c r="AE130" s="189">
        <f>SecondRowTotals!AE130 - SecondRowRiichi!AE130 - SecondRowFold!AE130 - SecondRowChange!AE130 - SecondRowCall!AE130</f>
        <v>0</v>
      </c>
      <c r="AF130" s="189">
        <f>SecondRowTotals!AF130 - SecondRowRiichi!AF130 - SecondRowFold!AF130 - SecondRowChange!AF130 - SecondRowCall!AF130</f>
        <v>0</v>
      </c>
      <c r="AG130" s="189">
        <f>SecondRowTotals!AG130 - SecondRowRiichi!AG130 - SecondRowFold!AG130 - SecondRowChange!AG130 - SecondRowCall!AG130</f>
        <v>0</v>
      </c>
      <c r="AH130" s="189">
        <f>SecondRowTotals!AH130 - SecondRowRiichi!AH130 - SecondRowFold!AH130 - SecondRowChange!AH130 - SecondRowCall!AH130</f>
        <v>0</v>
      </c>
      <c r="AI130" s="189">
        <f>SecondRowTotals!AI130 - SecondRowRiichi!AI130 - SecondRowFold!AI130 - SecondRowChange!AI130 - SecondRowCall!AI130</f>
        <v>0</v>
      </c>
      <c r="AJ130" s="189">
        <f>SecondRowTotals!AJ130 - SecondRowRiichi!AJ130 - SecondRowFold!AJ130 - SecondRowChange!AJ130 - SecondRowCall!AJ130</f>
        <v>0</v>
      </c>
      <c r="AK130" s="189">
        <f>SecondRowTotals!AK130 - SecondRowRiichi!AK130 - SecondRowFold!AK130 - SecondRowChange!AK130 - SecondRowCall!AK130</f>
        <v>0</v>
      </c>
      <c r="AL130" s="189">
        <f>SecondRowTotals!AL130 - SecondRowRiichi!AL130 - SecondRowFold!AL130 - SecondRowChange!AL130 - SecondRowCall!AL130</f>
        <v>0</v>
      </c>
      <c r="AM130" s="189">
        <f>SecondRowTotals!AM130 - SecondRowRiichi!AM130 - SecondRowFold!AM130 - SecondRowChange!AM130 - SecondRowCall!AM130</f>
        <v>0</v>
      </c>
      <c r="AN130" s="189">
        <f>SecondRowTotals!AN130 - SecondRowRiichi!AN130 - SecondRowFold!AN130 - SecondRowChange!AN130 - SecondRowCall!AN130</f>
        <v>0</v>
      </c>
      <c r="AO130" s="189">
        <f>SecondRowTotals!AO130 - SecondRowRiichi!AO130 - SecondRowFold!AO130 - SecondRowChange!AO130 - SecondRowCall!AO130</f>
        <v>0</v>
      </c>
      <c r="AP130" s="189">
        <f>SecondRowTotals!AP130 - SecondRowRiichi!AP130 - SecondRowFold!AP130 - SecondRowChange!AP130 - SecondRowCall!AP130</f>
        <v>0</v>
      </c>
    </row>
    <row r="131">
      <c r="A131" s="187" t="s">
        <v>261</v>
      </c>
      <c r="B131" s="189">
        <f>SecondRowTotals!B131 - SecondRowRiichi!B131 - SecondRowFold!B131 - SecondRowChange!B131 - SecondRowCall!B131</f>
        <v>2</v>
      </c>
      <c r="C131" s="189">
        <f>SecondRowTotals!C131 - SecondRowRiichi!C131 - SecondRowFold!C131 - SecondRowChange!C131 - SecondRowCall!C131</f>
        <v>0</v>
      </c>
      <c r="D131" s="189">
        <f>SecondRowTotals!D131 - SecondRowRiichi!D131 - SecondRowFold!D131 - SecondRowChange!D131 - SecondRowCall!D131</f>
        <v>0</v>
      </c>
      <c r="E131" s="189">
        <f>SecondRowTotals!E131 - SecondRowRiichi!E131 - SecondRowFold!E131 - SecondRowChange!E131 - SecondRowCall!E131</f>
        <v>1</v>
      </c>
      <c r="F131" s="189">
        <f>SecondRowTotals!F131 - SecondRowRiichi!F131 - SecondRowFold!F131 - SecondRowChange!F131 - SecondRowCall!F131</f>
        <v>1</v>
      </c>
      <c r="G131" s="189">
        <f>SecondRowTotals!G131 - SecondRowRiichi!G131 - SecondRowFold!G131 - SecondRowChange!G131 - SecondRowCall!G131</f>
        <v>0</v>
      </c>
      <c r="H131" s="189">
        <f>SecondRowTotals!H131 - SecondRowRiichi!H131 - SecondRowFold!H131 - SecondRowChange!H131 - SecondRowCall!H131</f>
        <v>0</v>
      </c>
      <c r="I131" s="189">
        <f>SecondRowTotals!I131 - SecondRowRiichi!I131 - SecondRowFold!I131 - SecondRowChange!I131 - SecondRowCall!I131</f>
        <v>0</v>
      </c>
      <c r="J131" s="189">
        <f>SecondRowTotals!J131 - SecondRowRiichi!J131 - SecondRowFold!J131 - SecondRowChange!J131 - SecondRowCall!J131</f>
        <v>0</v>
      </c>
      <c r="K131" s="189">
        <f>SecondRowTotals!K131 - SecondRowRiichi!K131 - SecondRowFold!K131 - SecondRowChange!K131 - SecondRowCall!K131</f>
        <v>0</v>
      </c>
      <c r="L131" s="189">
        <f>SecondRowTotals!L131 - SecondRowRiichi!L131 - SecondRowFold!L131 - SecondRowChange!L131 - SecondRowCall!L131</f>
        <v>0</v>
      </c>
      <c r="M131" s="189">
        <f>SecondRowTotals!M131 - SecondRowRiichi!M131 - SecondRowFold!M131 - SecondRowChange!M131 - SecondRowCall!M131</f>
        <v>0</v>
      </c>
      <c r="N131" s="189">
        <f>SecondRowTotals!N131 - SecondRowRiichi!N131 - SecondRowFold!N131 - SecondRowChange!N131 - SecondRowCall!N131</f>
        <v>0</v>
      </c>
      <c r="O131" s="189">
        <f>SecondRowTotals!O131 - SecondRowRiichi!O131 - SecondRowFold!O131 - SecondRowChange!O131 - SecondRowCall!O131</f>
        <v>0</v>
      </c>
      <c r="P131" s="189">
        <f>SecondRowTotals!P131 - SecondRowRiichi!P131 - SecondRowFold!P131 - SecondRowChange!P131 - SecondRowCall!P131</f>
        <v>0</v>
      </c>
      <c r="Q131" s="189">
        <f>SecondRowTotals!Q131 - SecondRowRiichi!Q131 - SecondRowFold!Q131 - SecondRowChange!Q131 - SecondRowCall!Q131</f>
        <v>0</v>
      </c>
      <c r="R131" s="189">
        <f>SecondRowTotals!R131 - SecondRowRiichi!R131 - SecondRowFold!R131 - SecondRowChange!R131 - SecondRowCall!R131</f>
        <v>0</v>
      </c>
      <c r="S131" s="189">
        <f>SecondRowTotals!S131 - SecondRowRiichi!S131 - SecondRowFold!S131 - SecondRowChange!S131 - SecondRowCall!S131</f>
        <v>0</v>
      </c>
      <c r="T131" s="189">
        <f>SecondRowTotals!T131 - SecondRowRiichi!T131 - SecondRowFold!T131 - SecondRowChange!T131 - SecondRowCall!T131</f>
        <v>0</v>
      </c>
      <c r="U131" s="189">
        <f>SecondRowTotals!U131 - SecondRowRiichi!U131 - SecondRowFold!U131 - SecondRowChange!U131 - SecondRowCall!U131</f>
        <v>0</v>
      </c>
      <c r="V131" s="189">
        <f>SecondRowTotals!V131 - SecondRowRiichi!V131 - SecondRowFold!V131 - SecondRowChange!V131 - SecondRowCall!V131</f>
        <v>0</v>
      </c>
      <c r="W131" s="189">
        <f>SecondRowTotals!W131 - SecondRowRiichi!W131 - SecondRowFold!W131 - SecondRowChange!W131 - SecondRowCall!W131</f>
        <v>0</v>
      </c>
      <c r="X131" s="189">
        <f>SecondRowTotals!X131 - SecondRowRiichi!X131 - SecondRowFold!X131 - SecondRowChange!X131 - SecondRowCall!X131</f>
        <v>0</v>
      </c>
      <c r="Y131" s="189">
        <f>SecondRowTotals!Y131 - SecondRowRiichi!Y131 - SecondRowFold!Y131 - SecondRowChange!Y131 - SecondRowCall!Y131</f>
        <v>0</v>
      </c>
      <c r="Z131" s="189">
        <f>SecondRowTotals!Z131 - SecondRowRiichi!Z131 - SecondRowFold!Z131 - SecondRowChange!Z131 - SecondRowCall!Z131</f>
        <v>0</v>
      </c>
      <c r="AA131" s="189">
        <f>SecondRowTotals!AA131 - SecondRowRiichi!AA131 - SecondRowFold!AA131 - SecondRowChange!AA131 - SecondRowCall!AA131</f>
        <v>0</v>
      </c>
      <c r="AB131" s="189">
        <f>SecondRowTotals!AB131 - SecondRowRiichi!AB131 - SecondRowFold!AB131 - SecondRowChange!AB131 - SecondRowCall!AB131</f>
        <v>0</v>
      </c>
      <c r="AC131" s="189">
        <f>SecondRowTotals!AC131 - SecondRowRiichi!AC131 - SecondRowFold!AC131 - SecondRowChange!AC131 - SecondRowCall!AC131</f>
        <v>0</v>
      </c>
      <c r="AD131" s="189">
        <f>SecondRowTotals!AD131 - SecondRowRiichi!AD131 - SecondRowFold!AD131 - SecondRowChange!AD131 - SecondRowCall!AD131</f>
        <v>0</v>
      </c>
      <c r="AE131" s="189">
        <f>SecondRowTotals!AE131 - SecondRowRiichi!AE131 - SecondRowFold!AE131 - SecondRowChange!AE131 - SecondRowCall!AE131</f>
        <v>0</v>
      </c>
      <c r="AF131" s="189">
        <f>SecondRowTotals!AF131 - SecondRowRiichi!AF131 - SecondRowFold!AF131 - SecondRowChange!AF131 - SecondRowCall!AF131</f>
        <v>0</v>
      </c>
      <c r="AG131" s="189">
        <f>SecondRowTotals!AG131 - SecondRowRiichi!AG131 - SecondRowFold!AG131 - SecondRowChange!AG131 - SecondRowCall!AG131</f>
        <v>0</v>
      </c>
      <c r="AH131" s="189">
        <f>SecondRowTotals!AH131 - SecondRowRiichi!AH131 - SecondRowFold!AH131 - SecondRowChange!AH131 - SecondRowCall!AH131</f>
        <v>0</v>
      </c>
      <c r="AI131" s="189">
        <f>SecondRowTotals!AI131 - SecondRowRiichi!AI131 - SecondRowFold!AI131 - SecondRowChange!AI131 - SecondRowCall!AI131</f>
        <v>0</v>
      </c>
      <c r="AJ131" s="189">
        <f>SecondRowTotals!AJ131 - SecondRowRiichi!AJ131 - SecondRowFold!AJ131 - SecondRowChange!AJ131 - SecondRowCall!AJ131</f>
        <v>0</v>
      </c>
      <c r="AK131" s="189">
        <f>SecondRowTotals!AK131 - SecondRowRiichi!AK131 - SecondRowFold!AK131 - SecondRowChange!AK131 - SecondRowCall!AK131</f>
        <v>0</v>
      </c>
      <c r="AL131" s="189">
        <f>SecondRowTotals!AL131 - SecondRowRiichi!AL131 - SecondRowFold!AL131 - SecondRowChange!AL131 - SecondRowCall!AL131</f>
        <v>0</v>
      </c>
      <c r="AM131" s="189">
        <f>SecondRowTotals!AM131 - SecondRowRiichi!AM131 - SecondRowFold!AM131 - SecondRowChange!AM131 - SecondRowCall!AM131</f>
        <v>0</v>
      </c>
      <c r="AN131" s="189">
        <f>SecondRowTotals!AN131 - SecondRowRiichi!AN131 - SecondRowFold!AN131 - SecondRowChange!AN131 - SecondRowCall!AN131</f>
        <v>0</v>
      </c>
      <c r="AO131" s="189">
        <f>SecondRowTotals!AO131 - SecondRowRiichi!AO131 - SecondRowFold!AO131 - SecondRowChange!AO131 - SecondRowCall!AO131</f>
        <v>0</v>
      </c>
      <c r="AP131" s="189">
        <f>SecondRowTotals!AP131 - SecondRowRiichi!AP131 - SecondRowFold!AP131 - SecondRowChange!AP131 - SecondRowCall!AP131</f>
        <v>0</v>
      </c>
    </row>
    <row r="132">
      <c r="A132" s="187" t="s">
        <v>262</v>
      </c>
      <c r="B132" s="189">
        <f>SecondRowTotals!B132 - SecondRowRiichi!B132 - SecondRowFold!B132 - SecondRowChange!B132 - SecondRowCall!B132</f>
        <v>2</v>
      </c>
      <c r="C132" s="189">
        <f>SecondRowTotals!C132 - SecondRowRiichi!C132 - SecondRowFold!C132 - SecondRowChange!C132 - SecondRowCall!C132</f>
        <v>0</v>
      </c>
      <c r="D132" s="189">
        <f>SecondRowTotals!D132 - SecondRowRiichi!D132 - SecondRowFold!D132 - SecondRowChange!D132 - SecondRowCall!D132</f>
        <v>0</v>
      </c>
      <c r="E132" s="189">
        <f>SecondRowTotals!E132 - SecondRowRiichi!E132 - SecondRowFold!E132 - SecondRowChange!E132 - SecondRowCall!E132</f>
        <v>0</v>
      </c>
      <c r="F132" s="189">
        <f>SecondRowTotals!F132 - SecondRowRiichi!F132 - SecondRowFold!F132 - SecondRowChange!F132 - SecondRowCall!F132</f>
        <v>1</v>
      </c>
      <c r="G132" s="189">
        <f>SecondRowTotals!G132 - SecondRowRiichi!G132 - SecondRowFold!G132 - SecondRowChange!G132 - SecondRowCall!G132</f>
        <v>1</v>
      </c>
      <c r="H132" s="189">
        <f>SecondRowTotals!H132 - SecondRowRiichi!H132 - SecondRowFold!H132 - SecondRowChange!H132 - SecondRowCall!H132</f>
        <v>0</v>
      </c>
      <c r="I132" s="189">
        <f>SecondRowTotals!I132 - SecondRowRiichi!I132 - SecondRowFold!I132 - SecondRowChange!I132 - SecondRowCall!I132</f>
        <v>0</v>
      </c>
      <c r="J132" s="189">
        <f>SecondRowTotals!J132 - SecondRowRiichi!J132 - SecondRowFold!J132 - SecondRowChange!J132 - SecondRowCall!J132</f>
        <v>0</v>
      </c>
      <c r="K132" s="189">
        <f>SecondRowTotals!K132 - SecondRowRiichi!K132 - SecondRowFold!K132 - SecondRowChange!K132 - SecondRowCall!K132</f>
        <v>0</v>
      </c>
      <c r="L132" s="189">
        <f>SecondRowTotals!L132 - SecondRowRiichi!L132 - SecondRowFold!L132 - SecondRowChange!L132 - SecondRowCall!L132</f>
        <v>0</v>
      </c>
      <c r="M132" s="189">
        <f>SecondRowTotals!M132 - SecondRowRiichi!M132 - SecondRowFold!M132 - SecondRowChange!M132 - SecondRowCall!M132</f>
        <v>0</v>
      </c>
      <c r="N132" s="189">
        <f>SecondRowTotals!N132 - SecondRowRiichi!N132 - SecondRowFold!N132 - SecondRowChange!N132 - SecondRowCall!N132</f>
        <v>0</v>
      </c>
      <c r="O132" s="189">
        <f>SecondRowTotals!O132 - SecondRowRiichi!O132 - SecondRowFold!O132 - SecondRowChange!O132 - SecondRowCall!O132</f>
        <v>0</v>
      </c>
      <c r="P132" s="189">
        <f>SecondRowTotals!P132 - SecondRowRiichi!P132 - SecondRowFold!P132 - SecondRowChange!P132 - SecondRowCall!P132</f>
        <v>0</v>
      </c>
      <c r="Q132" s="189">
        <f>SecondRowTotals!Q132 - SecondRowRiichi!Q132 - SecondRowFold!Q132 - SecondRowChange!Q132 - SecondRowCall!Q132</f>
        <v>0</v>
      </c>
      <c r="R132" s="189">
        <f>SecondRowTotals!R132 - SecondRowRiichi!R132 - SecondRowFold!R132 - SecondRowChange!R132 - SecondRowCall!R132</f>
        <v>0</v>
      </c>
      <c r="S132" s="189">
        <f>SecondRowTotals!S132 - SecondRowRiichi!S132 - SecondRowFold!S132 - SecondRowChange!S132 - SecondRowCall!S132</f>
        <v>0</v>
      </c>
      <c r="T132" s="189">
        <f>SecondRowTotals!T132 - SecondRowRiichi!T132 - SecondRowFold!T132 - SecondRowChange!T132 - SecondRowCall!T132</f>
        <v>0</v>
      </c>
      <c r="U132" s="189">
        <f>SecondRowTotals!U132 - SecondRowRiichi!U132 - SecondRowFold!U132 - SecondRowChange!U132 - SecondRowCall!U132</f>
        <v>0</v>
      </c>
      <c r="V132" s="189">
        <f>SecondRowTotals!V132 - SecondRowRiichi!V132 - SecondRowFold!V132 - SecondRowChange!V132 - SecondRowCall!V132</f>
        <v>0</v>
      </c>
      <c r="W132" s="189">
        <f>SecondRowTotals!W132 - SecondRowRiichi!W132 - SecondRowFold!W132 - SecondRowChange!W132 - SecondRowCall!W132</f>
        <v>0</v>
      </c>
      <c r="X132" s="189">
        <f>SecondRowTotals!X132 - SecondRowRiichi!X132 - SecondRowFold!X132 - SecondRowChange!X132 - SecondRowCall!X132</f>
        <v>0</v>
      </c>
      <c r="Y132" s="189">
        <f>SecondRowTotals!Y132 - SecondRowRiichi!Y132 - SecondRowFold!Y132 - SecondRowChange!Y132 - SecondRowCall!Y132</f>
        <v>0</v>
      </c>
      <c r="Z132" s="189">
        <f>SecondRowTotals!Z132 - SecondRowRiichi!Z132 - SecondRowFold!Z132 - SecondRowChange!Z132 - SecondRowCall!Z132</f>
        <v>0</v>
      </c>
      <c r="AA132" s="189">
        <f>SecondRowTotals!AA132 - SecondRowRiichi!AA132 - SecondRowFold!AA132 - SecondRowChange!AA132 - SecondRowCall!AA132</f>
        <v>0</v>
      </c>
      <c r="AB132" s="189">
        <f>SecondRowTotals!AB132 - SecondRowRiichi!AB132 - SecondRowFold!AB132 - SecondRowChange!AB132 - SecondRowCall!AB132</f>
        <v>0</v>
      </c>
      <c r="AC132" s="189">
        <f>SecondRowTotals!AC132 - SecondRowRiichi!AC132 - SecondRowFold!AC132 - SecondRowChange!AC132 - SecondRowCall!AC132</f>
        <v>0</v>
      </c>
      <c r="AD132" s="189">
        <f>SecondRowTotals!AD132 - SecondRowRiichi!AD132 - SecondRowFold!AD132 - SecondRowChange!AD132 - SecondRowCall!AD132</f>
        <v>0</v>
      </c>
      <c r="AE132" s="189">
        <f>SecondRowTotals!AE132 - SecondRowRiichi!AE132 - SecondRowFold!AE132 - SecondRowChange!AE132 - SecondRowCall!AE132</f>
        <v>0</v>
      </c>
      <c r="AF132" s="189">
        <f>SecondRowTotals!AF132 - SecondRowRiichi!AF132 - SecondRowFold!AF132 - SecondRowChange!AF132 - SecondRowCall!AF132</f>
        <v>0</v>
      </c>
      <c r="AG132" s="189">
        <f>SecondRowTotals!AG132 - SecondRowRiichi!AG132 - SecondRowFold!AG132 - SecondRowChange!AG132 - SecondRowCall!AG132</f>
        <v>0</v>
      </c>
      <c r="AH132" s="189">
        <f>SecondRowTotals!AH132 - SecondRowRiichi!AH132 - SecondRowFold!AH132 - SecondRowChange!AH132 - SecondRowCall!AH132</f>
        <v>0</v>
      </c>
      <c r="AI132" s="189">
        <f>SecondRowTotals!AI132 - SecondRowRiichi!AI132 - SecondRowFold!AI132 - SecondRowChange!AI132 - SecondRowCall!AI132</f>
        <v>0</v>
      </c>
      <c r="AJ132" s="189">
        <f>SecondRowTotals!AJ132 - SecondRowRiichi!AJ132 - SecondRowFold!AJ132 - SecondRowChange!AJ132 - SecondRowCall!AJ132</f>
        <v>0</v>
      </c>
      <c r="AK132" s="189">
        <f>SecondRowTotals!AK132 - SecondRowRiichi!AK132 - SecondRowFold!AK132 - SecondRowChange!AK132 - SecondRowCall!AK132</f>
        <v>0</v>
      </c>
      <c r="AL132" s="189">
        <f>SecondRowTotals!AL132 - SecondRowRiichi!AL132 - SecondRowFold!AL132 - SecondRowChange!AL132 - SecondRowCall!AL132</f>
        <v>0</v>
      </c>
      <c r="AM132" s="189">
        <f>SecondRowTotals!AM132 - SecondRowRiichi!AM132 - SecondRowFold!AM132 - SecondRowChange!AM132 - SecondRowCall!AM132</f>
        <v>0</v>
      </c>
      <c r="AN132" s="189">
        <f>SecondRowTotals!AN132 - SecondRowRiichi!AN132 - SecondRowFold!AN132 - SecondRowChange!AN132 - SecondRowCall!AN132</f>
        <v>0</v>
      </c>
      <c r="AO132" s="189">
        <f>SecondRowTotals!AO132 - SecondRowRiichi!AO132 - SecondRowFold!AO132 - SecondRowChange!AO132 - SecondRowCall!AO132</f>
        <v>0</v>
      </c>
      <c r="AP132" s="189">
        <f>SecondRowTotals!AP132 - SecondRowRiichi!AP132 - SecondRowFold!AP132 - SecondRowChange!AP132 - SecondRowCall!AP132</f>
        <v>0</v>
      </c>
    </row>
    <row r="133">
      <c r="A133" s="187" t="s">
        <v>263</v>
      </c>
      <c r="B133" s="189">
        <f>SecondRowTotals!B133 - SecondRowRiichi!B133 - SecondRowFold!B133 - SecondRowChange!B133 - SecondRowCall!B133</f>
        <v>1</v>
      </c>
      <c r="C133" s="189">
        <f>SecondRowTotals!C133 - SecondRowRiichi!C133 - SecondRowFold!C133 - SecondRowChange!C133 - SecondRowCall!C133</f>
        <v>0</v>
      </c>
      <c r="D133" s="189">
        <f>SecondRowTotals!D133 - SecondRowRiichi!D133 - SecondRowFold!D133 - SecondRowChange!D133 - SecondRowCall!D133</f>
        <v>0</v>
      </c>
      <c r="E133" s="189">
        <f>SecondRowTotals!E133 - SecondRowRiichi!E133 - SecondRowFold!E133 - SecondRowChange!E133 - SecondRowCall!E133</f>
        <v>0</v>
      </c>
      <c r="F133" s="189">
        <f>SecondRowTotals!F133 - SecondRowRiichi!F133 - SecondRowFold!F133 - SecondRowChange!F133 - SecondRowCall!F133</f>
        <v>0</v>
      </c>
      <c r="G133" s="189">
        <f>SecondRowTotals!G133 - SecondRowRiichi!G133 - SecondRowFold!G133 - SecondRowChange!G133 - SecondRowCall!G133</f>
        <v>1</v>
      </c>
      <c r="H133" s="189">
        <f>SecondRowTotals!H133 - SecondRowRiichi!H133 - SecondRowFold!H133 - SecondRowChange!H133 - SecondRowCall!H133</f>
        <v>0</v>
      </c>
      <c r="I133" s="189">
        <f>SecondRowTotals!I133 - SecondRowRiichi!I133 - SecondRowFold!I133 - SecondRowChange!I133 - SecondRowCall!I133</f>
        <v>0</v>
      </c>
      <c r="J133" s="189">
        <f>SecondRowTotals!J133 - SecondRowRiichi!J133 - SecondRowFold!J133 - SecondRowChange!J133 - SecondRowCall!J133</f>
        <v>0</v>
      </c>
      <c r="K133" s="189">
        <f>SecondRowTotals!K133 - SecondRowRiichi!K133 - SecondRowFold!K133 - SecondRowChange!K133 - SecondRowCall!K133</f>
        <v>0</v>
      </c>
      <c r="L133" s="189">
        <f>SecondRowTotals!L133 - SecondRowRiichi!L133 - SecondRowFold!L133 - SecondRowChange!L133 - SecondRowCall!L133</f>
        <v>0</v>
      </c>
      <c r="M133" s="189">
        <f>SecondRowTotals!M133 - SecondRowRiichi!M133 - SecondRowFold!M133 - SecondRowChange!M133 - SecondRowCall!M133</f>
        <v>0</v>
      </c>
      <c r="N133" s="189">
        <f>SecondRowTotals!N133 - SecondRowRiichi!N133 - SecondRowFold!N133 - SecondRowChange!N133 - SecondRowCall!N133</f>
        <v>0</v>
      </c>
      <c r="O133" s="189">
        <f>SecondRowTotals!O133 - SecondRowRiichi!O133 - SecondRowFold!O133 - SecondRowChange!O133 - SecondRowCall!O133</f>
        <v>0</v>
      </c>
      <c r="P133" s="189">
        <f>SecondRowTotals!P133 - SecondRowRiichi!P133 - SecondRowFold!P133 - SecondRowChange!P133 - SecondRowCall!P133</f>
        <v>0</v>
      </c>
      <c r="Q133" s="189">
        <f>SecondRowTotals!Q133 - SecondRowRiichi!Q133 - SecondRowFold!Q133 - SecondRowChange!Q133 - SecondRowCall!Q133</f>
        <v>0</v>
      </c>
      <c r="R133" s="189">
        <f>SecondRowTotals!R133 - SecondRowRiichi!R133 - SecondRowFold!R133 - SecondRowChange!R133 - SecondRowCall!R133</f>
        <v>0</v>
      </c>
      <c r="S133" s="189">
        <f>SecondRowTotals!S133 - SecondRowRiichi!S133 - SecondRowFold!S133 - SecondRowChange!S133 - SecondRowCall!S133</f>
        <v>0</v>
      </c>
      <c r="T133" s="189">
        <f>SecondRowTotals!T133 - SecondRowRiichi!T133 - SecondRowFold!T133 - SecondRowChange!T133 - SecondRowCall!T133</f>
        <v>0</v>
      </c>
      <c r="U133" s="189">
        <f>SecondRowTotals!U133 - SecondRowRiichi!U133 - SecondRowFold!U133 - SecondRowChange!U133 - SecondRowCall!U133</f>
        <v>0</v>
      </c>
      <c r="V133" s="189">
        <f>SecondRowTotals!V133 - SecondRowRiichi!V133 - SecondRowFold!V133 - SecondRowChange!V133 - SecondRowCall!V133</f>
        <v>0</v>
      </c>
      <c r="W133" s="189">
        <f>SecondRowTotals!W133 - SecondRowRiichi!W133 - SecondRowFold!W133 - SecondRowChange!W133 - SecondRowCall!W133</f>
        <v>0</v>
      </c>
      <c r="X133" s="189">
        <f>SecondRowTotals!X133 - SecondRowRiichi!X133 - SecondRowFold!X133 - SecondRowChange!X133 - SecondRowCall!X133</f>
        <v>0</v>
      </c>
      <c r="Y133" s="189">
        <f>SecondRowTotals!Y133 - SecondRowRiichi!Y133 - SecondRowFold!Y133 - SecondRowChange!Y133 - SecondRowCall!Y133</f>
        <v>0</v>
      </c>
      <c r="Z133" s="189">
        <f>SecondRowTotals!Z133 - SecondRowRiichi!Z133 - SecondRowFold!Z133 - SecondRowChange!Z133 - SecondRowCall!Z133</f>
        <v>0</v>
      </c>
      <c r="AA133" s="189">
        <f>SecondRowTotals!AA133 - SecondRowRiichi!AA133 - SecondRowFold!AA133 - SecondRowChange!AA133 - SecondRowCall!AA133</f>
        <v>0</v>
      </c>
      <c r="AB133" s="189">
        <f>SecondRowTotals!AB133 - SecondRowRiichi!AB133 - SecondRowFold!AB133 - SecondRowChange!AB133 - SecondRowCall!AB133</f>
        <v>0</v>
      </c>
      <c r="AC133" s="189">
        <f>SecondRowTotals!AC133 - SecondRowRiichi!AC133 - SecondRowFold!AC133 - SecondRowChange!AC133 - SecondRowCall!AC133</f>
        <v>0</v>
      </c>
      <c r="AD133" s="189">
        <f>SecondRowTotals!AD133 - SecondRowRiichi!AD133 - SecondRowFold!AD133 - SecondRowChange!AD133 - SecondRowCall!AD133</f>
        <v>0</v>
      </c>
      <c r="AE133" s="189">
        <f>SecondRowTotals!AE133 - SecondRowRiichi!AE133 - SecondRowFold!AE133 - SecondRowChange!AE133 - SecondRowCall!AE133</f>
        <v>0</v>
      </c>
      <c r="AF133" s="189">
        <f>SecondRowTotals!AF133 - SecondRowRiichi!AF133 - SecondRowFold!AF133 - SecondRowChange!AF133 - SecondRowCall!AF133</f>
        <v>0</v>
      </c>
      <c r="AG133" s="189">
        <f>SecondRowTotals!AG133 - SecondRowRiichi!AG133 - SecondRowFold!AG133 - SecondRowChange!AG133 - SecondRowCall!AG133</f>
        <v>0</v>
      </c>
      <c r="AH133" s="189">
        <f>SecondRowTotals!AH133 - SecondRowRiichi!AH133 - SecondRowFold!AH133 - SecondRowChange!AH133 - SecondRowCall!AH133</f>
        <v>0</v>
      </c>
      <c r="AI133" s="189">
        <f>SecondRowTotals!AI133 - SecondRowRiichi!AI133 - SecondRowFold!AI133 - SecondRowChange!AI133 - SecondRowCall!AI133</f>
        <v>0</v>
      </c>
      <c r="AJ133" s="189">
        <f>SecondRowTotals!AJ133 - SecondRowRiichi!AJ133 - SecondRowFold!AJ133 - SecondRowChange!AJ133 - SecondRowCall!AJ133</f>
        <v>0</v>
      </c>
      <c r="AK133" s="189">
        <f>SecondRowTotals!AK133 - SecondRowRiichi!AK133 - SecondRowFold!AK133 - SecondRowChange!AK133 - SecondRowCall!AK133</f>
        <v>0</v>
      </c>
      <c r="AL133" s="189">
        <f>SecondRowTotals!AL133 - SecondRowRiichi!AL133 - SecondRowFold!AL133 - SecondRowChange!AL133 - SecondRowCall!AL133</f>
        <v>0</v>
      </c>
      <c r="AM133" s="189">
        <f>SecondRowTotals!AM133 - SecondRowRiichi!AM133 - SecondRowFold!AM133 - SecondRowChange!AM133 - SecondRowCall!AM133</f>
        <v>0</v>
      </c>
      <c r="AN133" s="189">
        <f>SecondRowTotals!AN133 - SecondRowRiichi!AN133 - SecondRowFold!AN133 - SecondRowChange!AN133 - SecondRowCall!AN133</f>
        <v>0</v>
      </c>
      <c r="AO133" s="189">
        <f>SecondRowTotals!AO133 - SecondRowRiichi!AO133 - SecondRowFold!AO133 - SecondRowChange!AO133 - SecondRowCall!AO133</f>
        <v>0</v>
      </c>
      <c r="AP133" s="189">
        <f>SecondRowTotals!AP133 - SecondRowRiichi!AP133 - SecondRowFold!AP133 - SecondRowChange!AP133 - SecondRowCall!AP133</f>
        <v>0</v>
      </c>
    </row>
    <row r="134">
      <c r="A134" s="187" t="s">
        <v>264</v>
      </c>
      <c r="B134" s="189">
        <f>SecondRowTotals!B134 - SecondRowRiichi!B134 - SecondRowFold!B134 - SecondRowChange!B134 - SecondRowCall!B134</f>
        <v>0</v>
      </c>
      <c r="C134" s="189">
        <f>SecondRowTotals!C134 - SecondRowRiichi!C134 - SecondRowFold!C134 - SecondRowChange!C134 - SecondRowCall!C134</f>
        <v>0</v>
      </c>
      <c r="D134" s="189">
        <f>SecondRowTotals!D134 - SecondRowRiichi!D134 - SecondRowFold!D134 - SecondRowChange!D134 - SecondRowCall!D134</f>
        <v>0</v>
      </c>
      <c r="E134" s="189">
        <f>SecondRowTotals!E134 - SecondRowRiichi!E134 - SecondRowFold!E134 - SecondRowChange!E134 - SecondRowCall!E134</f>
        <v>0</v>
      </c>
      <c r="F134" s="189">
        <f>SecondRowTotals!F134 - SecondRowRiichi!F134 - SecondRowFold!F134 - SecondRowChange!F134 - SecondRowCall!F134</f>
        <v>0</v>
      </c>
      <c r="G134" s="189">
        <f>SecondRowTotals!G134 - SecondRowRiichi!G134 - SecondRowFold!G134 - SecondRowChange!G134 - SecondRowCall!G134</f>
        <v>0</v>
      </c>
      <c r="H134" s="189">
        <f>SecondRowTotals!H134 - SecondRowRiichi!H134 - SecondRowFold!H134 - SecondRowChange!H134 - SecondRowCall!H134</f>
        <v>0</v>
      </c>
      <c r="I134" s="189">
        <f>SecondRowTotals!I134 - SecondRowRiichi!I134 - SecondRowFold!I134 - SecondRowChange!I134 - SecondRowCall!I134</f>
        <v>0</v>
      </c>
      <c r="J134" s="189">
        <f>SecondRowTotals!J134 - SecondRowRiichi!J134 - SecondRowFold!J134 - SecondRowChange!J134 - SecondRowCall!J134</f>
        <v>0</v>
      </c>
      <c r="K134" s="189">
        <f>SecondRowTotals!K134 - SecondRowRiichi!K134 - SecondRowFold!K134 - SecondRowChange!K134 - SecondRowCall!K134</f>
        <v>0</v>
      </c>
      <c r="L134" s="189">
        <f>SecondRowTotals!L134 - SecondRowRiichi!L134 - SecondRowFold!L134 - SecondRowChange!L134 - SecondRowCall!L134</f>
        <v>0</v>
      </c>
      <c r="M134" s="189">
        <f>SecondRowTotals!M134 - SecondRowRiichi!M134 - SecondRowFold!M134 - SecondRowChange!M134 - SecondRowCall!M134</f>
        <v>0</v>
      </c>
      <c r="N134" s="189">
        <f>SecondRowTotals!N134 - SecondRowRiichi!N134 - SecondRowFold!N134 - SecondRowChange!N134 - SecondRowCall!N134</f>
        <v>0</v>
      </c>
      <c r="O134" s="189">
        <f>SecondRowTotals!O134 - SecondRowRiichi!O134 - SecondRowFold!O134 - SecondRowChange!O134 - SecondRowCall!O134</f>
        <v>0</v>
      </c>
      <c r="P134" s="189">
        <f>SecondRowTotals!P134 - SecondRowRiichi!P134 - SecondRowFold!P134 - SecondRowChange!P134 - SecondRowCall!P134</f>
        <v>0</v>
      </c>
      <c r="Q134" s="189">
        <f>SecondRowTotals!Q134 - SecondRowRiichi!Q134 - SecondRowFold!Q134 - SecondRowChange!Q134 - SecondRowCall!Q134</f>
        <v>0</v>
      </c>
      <c r="R134" s="189">
        <f>SecondRowTotals!R134 - SecondRowRiichi!R134 - SecondRowFold!R134 - SecondRowChange!R134 - SecondRowCall!R134</f>
        <v>0</v>
      </c>
      <c r="S134" s="189">
        <f>SecondRowTotals!S134 - SecondRowRiichi!S134 - SecondRowFold!S134 - SecondRowChange!S134 - SecondRowCall!S134</f>
        <v>0</v>
      </c>
      <c r="T134" s="189">
        <f>SecondRowTotals!T134 - SecondRowRiichi!T134 - SecondRowFold!T134 - SecondRowChange!T134 - SecondRowCall!T134</f>
        <v>0</v>
      </c>
      <c r="U134" s="189">
        <f>SecondRowTotals!U134 - SecondRowRiichi!U134 - SecondRowFold!U134 - SecondRowChange!U134 - SecondRowCall!U134</f>
        <v>0</v>
      </c>
      <c r="V134" s="189">
        <f>SecondRowTotals!V134 - SecondRowRiichi!V134 - SecondRowFold!V134 - SecondRowChange!V134 - SecondRowCall!V134</f>
        <v>0</v>
      </c>
      <c r="W134" s="189">
        <f>SecondRowTotals!W134 - SecondRowRiichi!W134 - SecondRowFold!W134 - SecondRowChange!W134 - SecondRowCall!W134</f>
        <v>0</v>
      </c>
      <c r="X134" s="189">
        <f>SecondRowTotals!X134 - SecondRowRiichi!X134 - SecondRowFold!X134 - SecondRowChange!X134 - SecondRowCall!X134</f>
        <v>0</v>
      </c>
      <c r="Y134" s="189">
        <f>SecondRowTotals!Y134 - SecondRowRiichi!Y134 - SecondRowFold!Y134 - SecondRowChange!Y134 - SecondRowCall!Y134</f>
        <v>0</v>
      </c>
      <c r="Z134" s="189">
        <f>SecondRowTotals!Z134 - SecondRowRiichi!Z134 - SecondRowFold!Z134 - SecondRowChange!Z134 - SecondRowCall!Z134</f>
        <v>0</v>
      </c>
      <c r="AA134" s="189">
        <f>SecondRowTotals!AA134 - SecondRowRiichi!AA134 - SecondRowFold!AA134 - SecondRowChange!AA134 - SecondRowCall!AA134</f>
        <v>0</v>
      </c>
      <c r="AB134" s="189">
        <f>SecondRowTotals!AB134 - SecondRowRiichi!AB134 - SecondRowFold!AB134 - SecondRowChange!AB134 - SecondRowCall!AB134</f>
        <v>0</v>
      </c>
      <c r="AC134" s="189">
        <f>SecondRowTotals!AC134 - SecondRowRiichi!AC134 - SecondRowFold!AC134 - SecondRowChange!AC134 - SecondRowCall!AC134</f>
        <v>0</v>
      </c>
      <c r="AD134" s="189">
        <f>SecondRowTotals!AD134 - SecondRowRiichi!AD134 - SecondRowFold!AD134 - SecondRowChange!AD134 - SecondRowCall!AD134</f>
        <v>0</v>
      </c>
      <c r="AE134" s="189">
        <f>SecondRowTotals!AE134 - SecondRowRiichi!AE134 - SecondRowFold!AE134 - SecondRowChange!AE134 - SecondRowCall!AE134</f>
        <v>0</v>
      </c>
      <c r="AF134" s="189">
        <f>SecondRowTotals!AF134 - SecondRowRiichi!AF134 - SecondRowFold!AF134 - SecondRowChange!AF134 - SecondRowCall!AF134</f>
        <v>0</v>
      </c>
      <c r="AG134" s="189">
        <f>SecondRowTotals!AG134 - SecondRowRiichi!AG134 - SecondRowFold!AG134 - SecondRowChange!AG134 - SecondRowCall!AG134</f>
        <v>0</v>
      </c>
      <c r="AH134" s="189">
        <f>SecondRowTotals!AH134 - SecondRowRiichi!AH134 - SecondRowFold!AH134 - SecondRowChange!AH134 - SecondRowCall!AH134</f>
        <v>0</v>
      </c>
      <c r="AI134" s="189">
        <f>SecondRowTotals!AI134 - SecondRowRiichi!AI134 - SecondRowFold!AI134 - SecondRowChange!AI134 - SecondRowCall!AI134</f>
        <v>0</v>
      </c>
      <c r="AJ134" s="189">
        <f>SecondRowTotals!AJ134 - SecondRowRiichi!AJ134 - SecondRowFold!AJ134 - SecondRowChange!AJ134 - SecondRowCall!AJ134</f>
        <v>0</v>
      </c>
      <c r="AK134" s="189">
        <f>SecondRowTotals!AK134 - SecondRowRiichi!AK134 - SecondRowFold!AK134 - SecondRowChange!AK134 - SecondRowCall!AK134</f>
        <v>0</v>
      </c>
      <c r="AL134" s="189">
        <f>SecondRowTotals!AL134 - SecondRowRiichi!AL134 - SecondRowFold!AL134 - SecondRowChange!AL134 - SecondRowCall!AL134</f>
        <v>0</v>
      </c>
      <c r="AM134" s="189">
        <f>SecondRowTotals!AM134 - SecondRowRiichi!AM134 - SecondRowFold!AM134 - SecondRowChange!AM134 - SecondRowCall!AM134</f>
        <v>0</v>
      </c>
      <c r="AN134" s="189">
        <f>SecondRowTotals!AN134 - SecondRowRiichi!AN134 - SecondRowFold!AN134 - SecondRowChange!AN134 - SecondRowCall!AN134</f>
        <v>0</v>
      </c>
      <c r="AO134" s="189">
        <f>SecondRowTotals!AO134 - SecondRowRiichi!AO134 - SecondRowFold!AO134 - SecondRowChange!AO134 - SecondRowCall!AO134</f>
        <v>0</v>
      </c>
      <c r="AP134" s="189">
        <f>SecondRowTotals!AP134 - SecondRowRiichi!AP134 - SecondRowFold!AP134 - SecondRowChange!AP134 - SecondRowCall!AP134</f>
        <v>0</v>
      </c>
    </row>
    <row r="135">
      <c r="A135" s="187" t="s">
        <v>265</v>
      </c>
      <c r="B135" s="189">
        <f>SecondRowTotals!B135 - SecondRowRiichi!B135 - SecondRowFold!B135 - SecondRowChange!B135 - SecondRowCall!B135</f>
        <v>2</v>
      </c>
      <c r="C135" s="189">
        <f>SecondRowTotals!C135 - SecondRowRiichi!C135 - SecondRowFold!C135 - SecondRowChange!C135 - SecondRowCall!C135</f>
        <v>0</v>
      </c>
      <c r="D135" s="189">
        <f>SecondRowTotals!D135 - SecondRowRiichi!D135 - SecondRowFold!D135 - SecondRowChange!D135 - SecondRowCall!D135</f>
        <v>0</v>
      </c>
      <c r="E135" s="189">
        <f>SecondRowTotals!E135 - SecondRowRiichi!E135 - SecondRowFold!E135 - SecondRowChange!E135 - SecondRowCall!E135</f>
        <v>0</v>
      </c>
      <c r="F135" s="189">
        <f>SecondRowTotals!F135 - SecondRowRiichi!F135 - SecondRowFold!F135 - SecondRowChange!F135 - SecondRowCall!F135</f>
        <v>0</v>
      </c>
      <c r="G135" s="189">
        <f>SecondRowTotals!G135 - SecondRowRiichi!G135 - SecondRowFold!G135 - SecondRowChange!G135 - SecondRowCall!G135</f>
        <v>0</v>
      </c>
      <c r="H135" s="189">
        <f>SecondRowTotals!H135 - SecondRowRiichi!H135 - SecondRowFold!H135 - SecondRowChange!H135 - SecondRowCall!H135</f>
        <v>1</v>
      </c>
      <c r="I135" s="189">
        <f>SecondRowTotals!I135 - SecondRowRiichi!I135 - SecondRowFold!I135 - SecondRowChange!I135 - SecondRowCall!I135</f>
        <v>1</v>
      </c>
      <c r="J135" s="189">
        <f>SecondRowTotals!J135 - SecondRowRiichi!J135 - SecondRowFold!J135 - SecondRowChange!J135 - SecondRowCall!J135</f>
        <v>0</v>
      </c>
      <c r="K135" s="189">
        <f>SecondRowTotals!K135 - SecondRowRiichi!K135 - SecondRowFold!K135 - SecondRowChange!K135 - SecondRowCall!K135</f>
        <v>0</v>
      </c>
      <c r="L135" s="189">
        <f>SecondRowTotals!L135 - SecondRowRiichi!L135 - SecondRowFold!L135 - SecondRowChange!L135 - SecondRowCall!L135</f>
        <v>0</v>
      </c>
      <c r="M135" s="189">
        <f>SecondRowTotals!M135 - SecondRowRiichi!M135 - SecondRowFold!M135 - SecondRowChange!M135 - SecondRowCall!M135</f>
        <v>0</v>
      </c>
      <c r="N135" s="189">
        <f>SecondRowTotals!N135 - SecondRowRiichi!N135 - SecondRowFold!N135 - SecondRowChange!N135 - SecondRowCall!N135</f>
        <v>0</v>
      </c>
      <c r="O135" s="189">
        <f>SecondRowTotals!O135 - SecondRowRiichi!O135 - SecondRowFold!O135 - SecondRowChange!O135 - SecondRowCall!O135</f>
        <v>0</v>
      </c>
      <c r="P135" s="189">
        <f>SecondRowTotals!P135 - SecondRowRiichi!P135 - SecondRowFold!P135 - SecondRowChange!P135 - SecondRowCall!P135</f>
        <v>0</v>
      </c>
      <c r="Q135" s="189">
        <f>SecondRowTotals!Q135 - SecondRowRiichi!Q135 - SecondRowFold!Q135 - SecondRowChange!Q135 - SecondRowCall!Q135</f>
        <v>0</v>
      </c>
      <c r="R135" s="189">
        <f>SecondRowTotals!R135 - SecondRowRiichi!R135 - SecondRowFold!R135 - SecondRowChange!R135 - SecondRowCall!R135</f>
        <v>0</v>
      </c>
      <c r="S135" s="189">
        <f>SecondRowTotals!S135 - SecondRowRiichi!S135 - SecondRowFold!S135 - SecondRowChange!S135 - SecondRowCall!S135</f>
        <v>0</v>
      </c>
      <c r="T135" s="189">
        <f>SecondRowTotals!T135 - SecondRowRiichi!T135 - SecondRowFold!T135 - SecondRowChange!T135 - SecondRowCall!T135</f>
        <v>0</v>
      </c>
      <c r="U135" s="189">
        <f>SecondRowTotals!U135 - SecondRowRiichi!U135 - SecondRowFold!U135 - SecondRowChange!U135 - SecondRowCall!U135</f>
        <v>0</v>
      </c>
      <c r="V135" s="189">
        <f>SecondRowTotals!V135 - SecondRowRiichi!V135 - SecondRowFold!V135 - SecondRowChange!V135 - SecondRowCall!V135</f>
        <v>0</v>
      </c>
      <c r="W135" s="189">
        <f>SecondRowTotals!W135 - SecondRowRiichi!W135 - SecondRowFold!W135 - SecondRowChange!W135 - SecondRowCall!W135</f>
        <v>0</v>
      </c>
      <c r="X135" s="189">
        <f>SecondRowTotals!X135 - SecondRowRiichi!X135 - SecondRowFold!X135 - SecondRowChange!X135 - SecondRowCall!X135</f>
        <v>0</v>
      </c>
      <c r="Y135" s="189">
        <f>SecondRowTotals!Y135 - SecondRowRiichi!Y135 - SecondRowFold!Y135 - SecondRowChange!Y135 - SecondRowCall!Y135</f>
        <v>0</v>
      </c>
      <c r="Z135" s="189">
        <f>SecondRowTotals!Z135 - SecondRowRiichi!Z135 - SecondRowFold!Z135 - SecondRowChange!Z135 - SecondRowCall!Z135</f>
        <v>0</v>
      </c>
      <c r="AA135" s="189">
        <f>SecondRowTotals!AA135 - SecondRowRiichi!AA135 - SecondRowFold!AA135 - SecondRowChange!AA135 - SecondRowCall!AA135</f>
        <v>0</v>
      </c>
      <c r="AB135" s="189">
        <f>SecondRowTotals!AB135 - SecondRowRiichi!AB135 - SecondRowFold!AB135 - SecondRowChange!AB135 - SecondRowCall!AB135</f>
        <v>0</v>
      </c>
      <c r="AC135" s="189">
        <f>SecondRowTotals!AC135 - SecondRowRiichi!AC135 - SecondRowFold!AC135 - SecondRowChange!AC135 - SecondRowCall!AC135</f>
        <v>0</v>
      </c>
      <c r="AD135" s="189">
        <f>SecondRowTotals!AD135 - SecondRowRiichi!AD135 - SecondRowFold!AD135 - SecondRowChange!AD135 - SecondRowCall!AD135</f>
        <v>0</v>
      </c>
      <c r="AE135" s="189">
        <f>SecondRowTotals!AE135 - SecondRowRiichi!AE135 - SecondRowFold!AE135 - SecondRowChange!AE135 - SecondRowCall!AE135</f>
        <v>0</v>
      </c>
      <c r="AF135" s="189">
        <f>SecondRowTotals!AF135 - SecondRowRiichi!AF135 - SecondRowFold!AF135 - SecondRowChange!AF135 - SecondRowCall!AF135</f>
        <v>0</v>
      </c>
      <c r="AG135" s="189">
        <f>SecondRowTotals!AG135 - SecondRowRiichi!AG135 - SecondRowFold!AG135 - SecondRowChange!AG135 - SecondRowCall!AG135</f>
        <v>0</v>
      </c>
      <c r="AH135" s="189">
        <f>SecondRowTotals!AH135 - SecondRowRiichi!AH135 - SecondRowFold!AH135 - SecondRowChange!AH135 - SecondRowCall!AH135</f>
        <v>0</v>
      </c>
      <c r="AI135" s="189">
        <f>SecondRowTotals!AI135 - SecondRowRiichi!AI135 - SecondRowFold!AI135 - SecondRowChange!AI135 - SecondRowCall!AI135</f>
        <v>0</v>
      </c>
      <c r="AJ135" s="189">
        <f>SecondRowTotals!AJ135 - SecondRowRiichi!AJ135 - SecondRowFold!AJ135 - SecondRowChange!AJ135 - SecondRowCall!AJ135</f>
        <v>0</v>
      </c>
      <c r="AK135" s="189">
        <f>SecondRowTotals!AK135 - SecondRowRiichi!AK135 - SecondRowFold!AK135 - SecondRowChange!AK135 - SecondRowCall!AK135</f>
        <v>0</v>
      </c>
      <c r="AL135" s="189">
        <f>SecondRowTotals!AL135 - SecondRowRiichi!AL135 - SecondRowFold!AL135 - SecondRowChange!AL135 - SecondRowCall!AL135</f>
        <v>0</v>
      </c>
      <c r="AM135" s="189">
        <f>SecondRowTotals!AM135 - SecondRowRiichi!AM135 - SecondRowFold!AM135 - SecondRowChange!AM135 - SecondRowCall!AM135</f>
        <v>0</v>
      </c>
      <c r="AN135" s="189">
        <f>SecondRowTotals!AN135 - SecondRowRiichi!AN135 - SecondRowFold!AN135 - SecondRowChange!AN135 - SecondRowCall!AN135</f>
        <v>0</v>
      </c>
      <c r="AO135" s="189">
        <f>SecondRowTotals!AO135 - SecondRowRiichi!AO135 - SecondRowFold!AO135 - SecondRowChange!AO135 - SecondRowCall!AO135</f>
        <v>0</v>
      </c>
      <c r="AP135" s="189">
        <f>SecondRowTotals!AP135 - SecondRowRiichi!AP135 - SecondRowFold!AP135 - SecondRowChange!AP135 - SecondRowCall!AP135</f>
        <v>0</v>
      </c>
    </row>
    <row r="136">
      <c r="A136" s="187" t="s">
        <v>266</v>
      </c>
      <c r="B136" s="189">
        <f>SecondRowTotals!B136 - SecondRowRiichi!B136 - SecondRowFold!B136 - SecondRowChange!B136 - SecondRowCall!B136</f>
        <v>1</v>
      </c>
      <c r="C136" s="189">
        <f>SecondRowTotals!C136 - SecondRowRiichi!C136 - SecondRowFold!C136 - SecondRowChange!C136 - SecondRowCall!C136</f>
        <v>0</v>
      </c>
      <c r="D136" s="189">
        <f>SecondRowTotals!D136 - SecondRowRiichi!D136 - SecondRowFold!D136 - SecondRowChange!D136 - SecondRowCall!D136</f>
        <v>0</v>
      </c>
      <c r="E136" s="189">
        <f>SecondRowTotals!E136 - SecondRowRiichi!E136 - SecondRowFold!E136 - SecondRowChange!E136 - SecondRowCall!E136</f>
        <v>0</v>
      </c>
      <c r="F136" s="189">
        <f>SecondRowTotals!F136 - SecondRowRiichi!F136 - SecondRowFold!F136 - SecondRowChange!F136 - SecondRowCall!F136</f>
        <v>0</v>
      </c>
      <c r="G136" s="189">
        <f>SecondRowTotals!G136 - SecondRowRiichi!G136 - SecondRowFold!G136 - SecondRowChange!G136 - SecondRowCall!G136</f>
        <v>0</v>
      </c>
      <c r="H136" s="189">
        <f>SecondRowTotals!H136 - SecondRowRiichi!H136 - SecondRowFold!H136 - SecondRowChange!H136 - SecondRowCall!H136</f>
        <v>1</v>
      </c>
      <c r="I136" s="189">
        <f>SecondRowTotals!I136 - SecondRowRiichi!I136 - SecondRowFold!I136 - SecondRowChange!I136 - SecondRowCall!I136</f>
        <v>0</v>
      </c>
      <c r="J136" s="189">
        <f>SecondRowTotals!J136 - SecondRowRiichi!J136 - SecondRowFold!J136 - SecondRowChange!J136 - SecondRowCall!J136</f>
        <v>0</v>
      </c>
      <c r="K136" s="189">
        <f>SecondRowTotals!K136 - SecondRowRiichi!K136 - SecondRowFold!K136 - SecondRowChange!K136 - SecondRowCall!K136</f>
        <v>0</v>
      </c>
      <c r="L136" s="189">
        <f>SecondRowTotals!L136 - SecondRowRiichi!L136 - SecondRowFold!L136 - SecondRowChange!L136 - SecondRowCall!L136</f>
        <v>0</v>
      </c>
      <c r="M136" s="189">
        <f>SecondRowTotals!M136 - SecondRowRiichi!M136 - SecondRowFold!M136 - SecondRowChange!M136 - SecondRowCall!M136</f>
        <v>0</v>
      </c>
      <c r="N136" s="189">
        <f>SecondRowTotals!N136 - SecondRowRiichi!N136 - SecondRowFold!N136 - SecondRowChange!N136 - SecondRowCall!N136</f>
        <v>0</v>
      </c>
      <c r="O136" s="189">
        <f>SecondRowTotals!O136 - SecondRowRiichi!O136 - SecondRowFold!O136 - SecondRowChange!O136 - SecondRowCall!O136</f>
        <v>0</v>
      </c>
      <c r="P136" s="189">
        <f>SecondRowTotals!P136 - SecondRowRiichi!P136 - SecondRowFold!P136 - SecondRowChange!P136 - SecondRowCall!P136</f>
        <v>0</v>
      </c>
      <c r="Q136" s="189">
        <f>SecondRowTotals!Q136 - SecondRowRiichi!Q136 - SecondRowFold!Q136 - SecondRowChange!Q136 - SecondRowCall!Q136</f>
        <v>0</v>
      </c>
      <c r="R136" s="189">
        <f>SecondRowTotals!R136 - SecondRowRiichi!R136 - SecondRowFold!R136 - SecondRowChange!R136 - SecondRowCall!R136</f>
        <v>0</v>
      </c>
      <c r="S136" s="189">
        <f>SecondRowTotals!S136 - SecondRowRiichi!S136 - SecondRowFold!S136 - SecondRowChange!S136 - SecondRowCall!S136</f>
        <v>0</v>
      </c>
      <c r="T136" s="189">
        <f>SecondRowTotals!T136 - SecondRowRiichi!T136 - SecondRowFold!T136 - SecondRowChange!T136 - SecondRowCall!T136</f>
        <v>0</v>
      </c>
      <c r="U136" s="189">
        <f>SecondRowTotals!U136 - SecondRowRiichi!U136 - SecondRowFold!U136 - SecondRowChange!U136 - SecondRowCall!U136</f>
        <v>0</v>
      </c>
      <c r="V136" s="189">
        <f>SecondRowTotals!V136 - SecondRowRiichi!V136 - SecondRowFold!V136 - SecondRowChange!V136 - SecondRowCall!V136</f>
        <v>0</v>
      </c>
      <c r="W136" s="189">
        <f>SecondRowTotals!W136 - SecondRowRiichi!W136 - SecondRowFold!W136 - SecondRowChange!W136 - SecondRowCall!W136</f>
        <v>0</v>
      </c>
      <c r="X136" s="189">
        <f>SecondRowTotals!X136 - SecondRowRiichi!X136 - SecondRowFold!X136 - SecondRowChange!X136 - SecondRowCall!X136</f>
        <v>0</v>
      </c>
      <c r="Y136" s="189">
        <f>SecondRowTotals!Y136 - SecondRowRiichi!Y136 - SecondRowFold!Y136 - SecondRowChange!Y136 - SecondRowCall!Y136</f>
        <v>0</v>
      </c>
      <c r="Z136" s="189">
        <f>SecondRowTotals!Z136 - SecondRowRiichi!Z136 - SecondRowFold!Z136 - SecondRowChange!Z136 - SecondRowCall!Z136</f>
        <v>0</v>
      </c>
      <c r="AA136" s="189">
        <f>SecondRowTotals!AA136 - SecondRowRiichi!AA136 - SecondRowFold!AA136 - SecondRowChange!AA136 - SecondRowCall!AA136</f>
        <v>0</v>
      </c>
      <c r="AB136" s="189">
        <f>SecondRowTotals!AB136 - SecondRowRiichi!AB136 - SecondRowFold!AB136 - SecondRowChange!AB136 - SecondRowCall!AB136</f>
        <v>0</v>
      </c>
      <c r="AC136" s="189">
        <f>SecondRowTotals!AC136 - SecondRowRiichi!AC136 - SecondRowFold!AC136 - SecondRowChange!AC136 - SecondRowCall!AC136</f>
        <v>0</v>
      </c>
      <c r="AD136" s="189">
        <f>SecondRowTotals!AD136 - SecondRowRiichi!AD136 - SecondRowFold!AD136 - SecondRowChange!AD136 - SecondRowCall!AD136</f>
        <v>0</v>
      </c>
      <c r="AE136" s="189">
        <f>SecondRowTotals!AE136 - SecondRowRiichi!AE136 - SecondRowFold!AE136 - SecondRowChange!AE136 - SecondRowCall!AE136</f>
        <v>0</v>
      </c>
      <c r="AF136" s="189">
        <f>SecondRowTotals!AF136 - SecondRowRiichi!AF136 - SecondRowFold!AF136 - SecondRowChange!AF136 - SecondRowCall!AF136</f>
        <v>0</v>
      </c>
      <c r="AG136" s="189">
        <f>SecondRowTotals!AG136 - SecondRowRiichi!AG136 - SecondRowFold!AG136 - SecondRowChange!AG136 - SecondRowCall!AG136</f>
        <v>0</v>
      </c>
      <c r="AH136" s="189">
        <f>SecondRowTotals!AH136 - SecondRowRiichi!AH136 - SecondRowFold!AH136 - SecondRowChange!AH136 - SecondRowCall!AH136</f>
        <v>0</v>
      </c>
      <c r="AI136" s="189">
        <f>SecondRowTotals!AI136 - SecondRowRiichi!AI136 - SecondRowFold!AI136 - SecondRowChange!AI136 - SecondRowCall!AI136</f>
        <v>0</v>
      </c>
      <c r="AJ136" s="189">
        <f>SecondRowTotals!AJ136 - SecondRowRiichi!AJ136 - SecondRowFold!AJ136 - SecondRowChange!AJ136 - SecondRowCall!AJ136</f>
        <v>0</v>
      </c>
      <c r="AK136" s="189">
        <f>SecondRowTotals!AK136 - SecondRowRiichi!AK136 - SecondRowFold!AK136 - SecondRowChange!AK136 - SecondRowCall!AK136</f>
        <v>0</v>
      </c>
      <c r="AL136" s="189">
        <f>SecondRowTotals!AL136 - SecondRowRiichi!AL136 - SecondRowFold!AL136 - SecondRowChange!AL136 - SecondRowCall!AL136</f>
        <v>0</v>
      </c>
      <c r="AM136" s="189">
        <f>SecondRowTotals!AM136 - SecondRowRiichi!AM136 - SecondRowFold!AM136 - SecondRowChange!AM136 - SecondRowCall!AM136</f>
        <v>0</v>
      </c>
      <c r="AN136" s="189">
        <f>SecondRowTotals!AN136 - SecondRowRiichi!AN136 - SecondRowFold!AN136 - SecondRowChange!AN136 - SecondRowCall!AN136</f>
        <v>0</v>
      </c>
      <c r="AO136" s="189">
        <f>SecondRowTotals!AO136 - SecondRowRiichi!AO136 - SecondRowFold!AO136 - SecondRowChange!AO136 - SecondRowCall!AO136</f>
        <v>0</v>
      </c>
      <c r="AP136" s="189">
        <f>SecondRowTotals!AP136 - SecondRowRiichi!AP136 - SecondRowFold!AP136 - SecondRowChange!AP136 - SecondRowCall!AP136</f>
        <v>0</v>
      </c>
    </row>
    <row r="137">
      <c r="A137" s="187" t="s">
        <v>267</v>
      </c>
      <c r="B137" s="189">
        <f>SecondRowTotals!B137 - SecondRowRiichi!B137 - SecondRowFold!B137 - SecondRowChange!B137 - SecondRowCall!B137</f>
        <v>3</v>
      </c>
      <c r="C137" s="189">
        <f>SecondRowTotals!C137 - SecondRowRiichi!C137 - SecondRowFold!C137 - SecondRowChange!C137 - SecondRowCall!C137</f>
        <v>0</v>
      </c>
      <c r="D137" s="189">
        <f>SecondRowTotals!D137 - SecondRowRiichi!D137 - SecondRowFold!D137 - SecondRowChange!D137 - SecondRowCall!D137</f>
        <v>0</v>
      </c>
      <c r="E137" s="189">
        <f>SecondRowTotals!E137 - SecondRowRiichi!E137 - SecondRowFold!E137 - SecondRowChange!E137 - SecondRowCall!E137</f>
        <v>0</v>
      </c>
      <c r="F137" s="189">
        <f>SecondRowTotals!F137 - SecondRowRiichi!F137 - SecondRowFold!F137 - SecondRowChange!F137 - SecondRowCall!F137</f>
        <v>1</v>
      </c>
      <c r="G137" s="189">
        <f>SecondRowTotals!G137 - SecondRowRiichi!G137 - SecondRowFold!G137 - SecondRowChange!G137 - SecondRowCall!G137</f>
        <v>1</v>
      </c>
      <c r="H137" s="189">
        <f>SecondRowTotals!H137 - SecondRowRiichi!H137 - SecondRowFold!H137 - SecondRowChange!H137 - SecondRowCall!H137</f>
        <v>0</v>
      </c>
      <c r="I137" s="189">
        <f>SecondRowTotals!I137 - SecondRowRiichi!I137 - SecondRowFold!I137 - SecondRowChange!I137 - SecondRowCall!I137</f>
        <v>0</v>
      </c>
      <c r="J137" s="189">
        <f>SecondRowTotals!J137 - SecondRowRiichi!J137 - SecondRowFold!J137 - SecondRowChange!J137 - SecondRowCall!J137</f>
        <v>1</v>
      </c>
      <c r="K137" s="189">
        <f>SecondRowTotals!K137 - SecondRowRiichi!K137 - SecondRowFold!K137 - SecondRowChange!K137 - SecondRowCall!K137</f>
        <v>0</v>
      </c>
      <c r="L137" s="189">
        <f>SecondRowTotals!L137 - SecondRowRiichi!L137 - SecondRowFold!L137 - SecondRowChange!L137 - SecondRowCall!L137</f>
        <v>0</v>
      </c>
      <c r="M137" s="189">
        <f>SecondRowTotals!M137 - SecondRowRiichi!M137 - SecondRowFold!M137 - SecondRowChange!M137 - SecondRowCall!M137</f>
        <v>0</v>
      </c>
      <c r="N137" s="189">
        <f>SecondRowTotals!N137 - SecondRowRiichi!N137 - SecondRowFold!N137 - SecondRowChange!N137 - SecondRowCall!N137</f>
        <v>0</v>
      </c>
      <c r="O137" s="189">
        <f>SecondRowTotals!O137 - SecondRowRiichi!O137 - SecondRowFold!O137 - SecondRowChange!O137 - SecondRowCall!O137</f>
        <v>0</v>
      </c>
      <c r="P137" s="189">
        <f>SecondRowTotals!P137 - SecondRowRiichi!P137 - SecondRowFold!P137 - SecondRowChange!P137 - SecondRowCall!P137</f>
        <v>0</v>
      </c>
      <c r="Q137" s="189">
        <f>SecondRowTotals!Q137 - SecondRowRiichi!Q137 - SecondRowFold!Q137 - SecondRowChange!Q137 - SecondRowCall!Q137</f>
        <v>0</v>
      </c>
      <c r="R137" s="189">
        <f>SecondRowTotals!R137 - SecondRowRiichi!R137 - SecondRowFold!R137 - SecondRowChange!R137 - SecondRowCall!R137</f>
        <v>0</v>
      </c>
      <c r="S137" s="189">
        <f>SecondRowTotals!S137 - SecondRowRiichi!S137 - SecondRowFold!S137 - SecondRowChange!S137 - SecondRowCall!S137</f>
        <v>0</v>
      </c>
      <c r="T137" s="189">
        <f>SecondRowTotals!T137 - SecondRowRiichi!T137 - SecondRowFold!T137 - SecondRowChange!T137 - SecondRowCall!T137</f>
        <v>0</v>
      </c>
      <c r="U137" s="189">
        <f>SecondRowTotals!U137 - SecondRowRiichi!U137 - SecondRowFold!U137 - SecondRowChange!U137 - SecondRowCall!U137</f>
        <v>0</v>
      </c>
      <c r="V137" s="189">
        <f>SecondRowTotals!V137 - SecondRowRiichi!V137 - SecondRowFold!V137 - SecondRowChange!V137 - SecondRowCall!V137</f>
        <v>0</v>
      </c>
      <c r="W137" s="189">
        <f>SecondRowTotals!W137 - SecondRowRiichi!W137 - SecondRowFold!W137 - SecondRowChange!W137 - SecondRowCall!W137</f>
        <v>0</v>
      </c>
      <c r="X137" s="189">
        <f>SecondRowTotals!X137 - SecondRowRiichi!X137 - SecondRowFold!X137 - SecondRowChange!X137 - SecondRowCall!X137</f>
        <v>0</v>
      </c>
      <c r="Y137" s="189">
        <f>SecondRowTotals!Y137 - SecondRowRiichi!Y137 - SecondRowFold!Y137 - SecondRowChange!Y137 - SecondRowCall!Y137</f>
        <v>0</v>
      </c>
      <c r="Z137" s="189">
        <f>SecondRowTotals!Z137 - SecondRowRiichi!Z137 - SecondRowFold!Z137 - SecondRowChange!Z137 - SecondRowCall!Z137</f>
        <v>0</v>
      </c>
      <c r="AA137" s="189">
        <f>SecondRowTotals!AA137 - SecondRowRiichi!AA137 - SecondRowFold!AA137 - SecondRowChange!AA137 - SecondRowCall!AA137</f>
        <v>0</v>
      </c>
      <c r="AB137" s="189">
        <f>SecondRowTotals!AB137 - SecondRowRiichi!AB137 - SecondRowFold!AB137 - SecondRowChange!AB137 - SecondRowCall!AB137</f>
        <v>0</v>
      </c>
      <c r="AC137" s="189">
        <f>SecondRowTotals!AC137 - SecondRowRiichi!AC137 - SecondRowFold!AC137 - SecondRowChange!AC137 - SecondRowCall!AC137</f>
        <v>0</v>
      </c>
      <c r="AD137" s="189">
        <f>SecondRowTotals!AD137 - SecondRowRiichi!AD137 - SecondRowFold!AD137 - SecondRowChange!AD137 - SecondRowCall!AD137</f>
        <v>0</v>
      </c>
      <c r="AE137" s="189">
        <f>SecondRowTotals!AE137 - SecondRowRiichi!AE137 - SecondRowFold!AE137 - SecondRowChange!AE137 - SecondRowCall!AE137</f>
        <v>0</v>
      </c>
      <c r="AF137" s="189">
        <f>SecondRowTotals!AF137 - SecondRowRiichi!AF137 - SecondRowFold!AF137 - SecondRowChange!AF137 - SecondRowCall!AF137</f>
        <v>0</v>
      </c>
      <c r="AG137" s="189">
        <f>SecondRowTotals!AG137 - SecondRowRiichi!AG137 - SecondRowFold!AG137 - SecondRowChange!AG137 - SecondRowCall!AG137</f>
        <v>0</v>
      </c>
      <c r="AH137" s="189">
        <f>SecondRowTotals!AH137 - SecondRowRiichi!AH137 - SecondRowFold!AH137 - SecondRowChange!AH137 - SecondRowCall!AH137</f>
        <v>0</v>
      </c>
      <c r="AI137" s="189">
        <f>SecondRowTotals!AI137 - SecondRowRiichi!AI137 - SecondRowFold!AI137 - SecondRowChange!AI137 - SecondRowCall!AI137</f>
        <v>0</v>
      </c>
      <c r="AJ137" s="189">
        <f>SecondRowTotals!AJ137 - SecondRowRiichi!AJ137 - SecondRowFold!AJ137 - SecondRowChange!AJ137 - SecondRowCall!AJ137</f>
        <v>0</v>
      </c>
      <c r="AK137" s="189">
        <f>SecondRowTotals!AK137 - SecondRowRiichi!AK137 - SecondRowFold!AK137 - SecondRowChange!AK137 - SecondRowCall!AK137</f>
        <v>0</v>
      </c>
      <c r="AL137" s="189">
        <f>SecondRowTotals!AL137 - SecondRowRiichi!AL137 - SecondRowFold!AL137 - SecondRowChange!AL137 - SecondRowCall!AL137</f>
        <v>0</v>
      </c>
      <c r="AM137" s="189">
        <f>SecondRowTotals!AM137 - SecondRowRiichi!AM137 - SecondRowFold!AM137 - SecondRowChange!AM137 - SecondRowCall!AM137</f>
        <v>0</v>
      </c>
      <c r="AN137" s="189">
        <f>SecondRowTotals!AN137 - SecondRowRiichi!AN137 - SecondRowFold!AN137 - SecondRowChange!AN137 - SecondRowCall!AN137</f>
        <v>0</v>
      </c>
      <c r="AO137" s="189">
        <f>SecondRowTotals!AO137 - SecondRowRiichi!AO137 - SecondRowFold!AO137 - SecondRowChange!AO137 - SecondRowCall!AO137</f>
        <v>0</v>
      </c>
      <c r="AP137" s="189">
        <f>SecondRowTotals!AP137 - SecondRowRiichi!AP137 - SecondRowFold!AP137 - SecondRowChange!AP137 - SecondRowCall!AP137</f>
        <v>0</v>
      </c>
    </row>
    <row r="138">
      <c r="A138" s="187" t="s">
        <v>268</v>
      </c>
      <c r="B138" s="189">
        <f>SecondRowTotals!B138 - SecondRowRiichi!B138 - SecondRowFold!B138 - SecondRowChange!B138 - SecondRowCall!B138</f>
        <v>588</v>
      </c>
      <c r="C138" s="189">
        <f>SecondRowTotals!C138 - SecondRowRiichi!C138 - SecondRowFold!C138 - SecondRowChange!C138 - SecondRowCall!C138</f>
        <v>0</v>
      </c>
      <c r="D138" s="189">
        <f>SecondRowTotals!D138 - SecondRowRiichi!D138 - SecondRowFold!D138 - SecondRowChange!D138 - SecondRowCall!D138</f>
        <v>0</v>
      </c>
      <c r="E138" s="189">
        <f>SecondRowTotals!E138 - SecondRowRiichi!E138 - SecondRowFold!E138 - SecondRowChange!E138 - SecondRowCall!E138</f>
        <v>0</v>
      </c>
      <c r="F138" s="189">
        <f>SecondRowTotals!F138 - SecondRowRiichi!F138 - SecondRowFold!F138 - SecondRowChange!F138 - SecondRowCall!F138</f>
        <v>0</v>
      </c>
      <c r="G138" s="189">
        <f>SecondRowTotals!G138 - SecondRowRiichi!G138 - SecondRowFold!G138 - SecondRowChange!G138 - SecondRowCall!G138</f>
        <v>177</v>
      </c>
      <c r="H138" s="189">
        <f>SecondRowTotals!H138 - SecondRowRiichi!H138 - SecondRowFold!H138 - SecondRowChange!H138 - SecondRowCall!H138</f>
        <v>251</v>
      </c>
      <c r="I138" s="189">
        <f>SecondRowTotals!I138 - SecondRowRiichi!I138 - SecondRowFold!I138 - SecondRowChange!I138 - SecondRowCall!I138</f>
        <v>133</v>
      </c>
      <c r="J138" s="189">
        <f>SecondRowTotals!J138 - SecondRowRiichi!J138 - SecondRowFold!J138 - SecondRowChange!J138 - SecondRowCall!J138</f>
        <v>26</v>
      </c>
      <c r="K138" s="189">
        <f>SecondRowTotals!K138 - SecondRowRiichi!K138 - SecondRowFold!K138 - SecondRowChange!K138 - SecondRowCall!K138</f>
        <v>1</v>
      </c>
      <c r="L138" s="189">
        <f>SecondRowTotals!L138 - SecondRowRiichi!L138 - SecondRowFold!L138 - SecondRowChange!L138 - SecondRowCall!L138</f>
        <v>0</v>
      </c>
      <c r="M138" s="189">
        <f>SecondRowTotals!M138 - SecondRowRiichi!M138 - SecondRowFold!M138 - SecondRowChange!M138 - SecondRowCall!M138</f>
        <v>0</v>
      </c>
      <c r="N138" s="189">
        <f>SecondRowTotals!N138 - SecondRowRiichi!N138 - SecondRowFold!N138 - SecondRowChange!N138 - SecondRowCall!N138</f>
        <v>0</v>
      </c>
      <c r="O138" s="189">
        <f>SecondRowTotals!O138 - SecondRowRiichi!O138 - SecondRowFold!O138 - SecondRowChange!O138 - SecondRowCall!O138</f>
        <v>0</v>
      </c>
      <c r="P138" s="189">
        <f>SecondRowTotals!P138 - SecondRowRiichi!P138 - SecondRowFold!P138 - SecondRowChange!P138 - SecondRowCall!P138</f>
        <v>0</v>
      </c>
      <c r="Q138" s="189">
        <f>SecondRowTotals!Q138 - SecondRowRiichi!Q138 - SecondRowFold!Q138 - SecondRowChange!Q138 - SecondRowCall!Q138</f>
        <v>0</v>
      </c>
      <c r="R138" s="189">
        <f>SecondRowTotals!R138 - SecondRowRiichi!R138 - SecondRowFold!R138 - SecondRowChange!R138 - SecondRowCall!R138</f>
        <v>0</v>
      </c>
      <c r="S138" s="189">
        <f>SecondRowTotals!S138 - SecondRowRiichi!S138 - SecondRowFold!S138 - SecondRowChange!S138 - SecondRowCall!S138</f>
        <v>0</v>
      </c>
      <c r="T138" s="189">
        <f>SecondRowTotals!T138 - SecondRowRiichi!T138 - SecondRowFold!T138 - SecondRowChange!T138 - SecondRowCall!T138</f>
        <v>0</v>
      </c>
      <c r="U138" s="189">
        <f>SecondRowTotals!U138 - SecondRowRiichi!U138 - SecondRowFold!U138 - SecondRowChange!U138 - SecondRowCall!U138</f>
        <v>0</v>
      </c>
      <c r="V138" s="189">
        <f>SecondRowTotals!V138 - SecondRowRiichi!V138 - SecondRowFold!V138 - SecondRowChange!V138 - SecondRowCall!V138</f>
        <v>0</v>
      </c>
      <c r="W138" s="189">
        <f>SecondRowTotals!W138 - SecondRowRiichi!W138 - SecondRowFold!W138 - SecondRowChange!W138 - SecondRowCall!W138</f>
        <v>0</v>
      </c>
      <c r="X138" s="189">
        <f>SecondRowTotals!X138 - SecondRowRiichi!X138 - SecondRowFold!X138 - SecondRowChange!X138 - SecondRowCall!X138</f>
        <v>0</v>
      </c>
      <c r="Y138" s="189">
        <f>SecondRowTotals!Y138 - SecondRowRiichi!Y138 - SecondRowFold!Y138 - SecondRowChange!Y138 - SecondRowCall!Y138</f>
        <v>0</v>
      </c>
      <c r="Z138" s="189">
        <f>SecondRowTotals!Z138 - SecondRowRiichi!Z138 - SecondRowFold!Z138 - SecondRowChange!Z138 - SecondRowCall!Z138</f>
        <v>0</v>
      </c>
      <c r="AA138" s="189">
        <f>SecondRowTotals!AA138 - SecondRowRiichi!AA138 - SecondRowFold!AA138 - SecondRowChange!AA138 - SecondRowCall!AA138</f>
        <v>0</v>
      </c>
      <c r="AB138" s="189">
        <f>SecondRowTotals!AB138 - SecondRowRiichi!AB138 - SecondRowFold!AB138 - SecondRowChange!AB138 - SecondRowCall!AB138</f>
        <v>0</v>
      </c>
      <c r="AC138" s="189">
        <f>SecondRowTotals!AC138 - SecondRowRiichi!AC138 - SecondRowFold!AC138 - SecondRowChange!AC138 - SecondRowCall!AC138</f>
        <v>0</v>
      </c>
      <c r="AD138" s="189">
        <f>SecondRowTotals!AD138 - SecondRowRiichi!AD138 - SecondRowFold!AD138 - SecondRowChange!AD138 - SecondRowCall!AD138</f>
        <v>0</v>
      </c>
      <c r="AE138" s="189">
        <f>SecondRowTotals!AE138 - SecondRowRiichi!AE138 - SecondRowFold!AE138 - SecondRowChange!AE138 - SecondRowCall!AE138</f>
        <v>0</v>
      </c>
      <c r="AF138" s="189">
        <f>SecondRowTotals!AF138 - SecondRowRiichi!AF138 - SecondRowFold!AF138 - SecondRowChange!AF138 - SecondRowCall!AF138</f>
        <v>0</v>
      </c>
      <c r="AG138" s="189">
        <f>SecondRowTotals!AG138 - SecondRowRiichi!AG138 - SecondRowFold!AG138 - SecondRowChange!AG138 - SecondRowCall!AG138</f>
        <v>0</v>
      </c>
      <c r="AH138" s="189">
        <f>SecondRowTotals!AH138 - SecondRowRiichi!AH138 - SecondRowFold!AH138 - SecondRowChange!AH138 - SecondRowCall!AH138</f>
        <v>0</v>
      </c>
      <c r="AI138" s="189">
        <f>SecondRowTotals!AI138 - SecondRowRiichi!AI138 - SecondRowFold!AI138 - SecondRowChange!AI138 - SecondRowCall!AI138</f>
        <v>0</v>
      </c>
      <c r="AJ138" s="189">
        <f>SecondRowTotals!AJ138 - SecondRowRiichi!AJ138 - SecondRowFold!AJ138 - SecondRowChange!AJ138 - SecondRowCall!AJ138</f>
        <v>0</v>
      </c>
      <c r="AK138" s="189">
        <f>SecondRowTotals!AK138 - SecondRowRiichi!AK138 - SecondRowFold!AK138 - SecondRowChange!AK138 - SecondRowCall!AK138</f>
        <v>0</v>
      </c>
      <c r="AL138" s="189">
        <f>SecondRowTotals!AL138 - SecondRowRiichi!AL138 - SecondRowFold!AL138 - SecondRowChange!AL138 - SecondRowCall!AL138</f>
        <v>0</v>
      </c>
      <c r="AM138" s="189">
        <f>SecondRowTotals!AM138 - SecondRowRiichi!AM138 - SecondRowFold!AM138 - SecondRowChange!AM138 - SecondRowCall!AM138</f>
        <v>0</v>
      </c>
      <c r="AN138" s="189">
        <f>SecondRowTotals!AN138 - SecondRowRiichi!AN138 - SecondRowFold!AN138 - SecondRowChange!AN138 - SecondRowCall!AN138</f>
        <v>0</v>
      </c>
      <c r="AO138" s="189">
        <f>SecondRowTotals!AO138 - SecondRowRiichi!AO138 - SecondRowFold!AO138 - SecondRowChange!AO138 - SecondRowCall!AO138</f>
        <v>0</v>
      </c>
      <c r="AP138" s="189">
        <f>SecondRowTotals!AP138 - SecondRowRiichi!AP138 - SecondRowFold!AP138 - SecondRowChange!AP138 - SecondRowCall!AP138</f>
        <v>0</v>
      </c>
    </row>
    <row r="139">
      <c r="A139" s="187" t="s">
        <v>269</v>
      </c>
      <c r="B139" s="189">
        <f>SecondRowTotals!B139 - SecondRowRiichi!B139 - SecondRowFold!B139 - SecondRowChange!B139 - SecondRowCall!B139</f>
        <v>630</v>
      </c>
      <c r="C139" s="189">
        <f>SecondRowTotals!C139 - SecondRowRiichi!C139 - SecondRowFold!C139 - SecondRowChange!C139 - SecondRowCall!C139</f>
        <v>0</v>
      </c>
      <c r="D139" s="189">
        <f>SecondRowTotals!D139 - SecondRowRiichi!D139 - SecondRowFold!D139 - SecondRowChange!D139 - SecondRowCall!D139</f>
        <v>0</v>
      </c>
      <c r="E139" s="189">
        <f>SecondRowTotals!E139 - SecondRowRiichi!E139 - SecondRowFold!E139 - SecondRowChange!E139 - SecondRowCall!E139</f>
        <v>0</v>
      </c>
      <c r="F139" s="189">
        <f>SecondRowTotals!F139 - SecondRowRiichi!F139 - SecondRowFold!F139 - SecondRowChange!F139 - SecondRowCall!F139</f>
        <v>1</v>
      </c>
      <c r="G139" s="189">
        <f>SecondRowTotals!G139 - SecondRowRiichi!G139 - SecondRowFold!G139 - SecondRowChange!G139 - SecondRowCall!G139</f>
        <v>148</v>
      </c>
      <c r="H139" s="189">
        <f>SecondRowTotals!H139 - SecondRowRiichi!H139 - SecondRowFold!H139 - SecondRowChange!H139 - SecondRowCall!H139</f>
        <v>245</v>
      </c>
      <c r="I139" s="189">
        <f>SecondRowTotals!I139 - SecondRowRiichi!I139 - SecondRowFold!I139 - SecondRowChange!I139 - SecondRowCall!I139</f>
        <v>185</v>
      </c>
      <c r="J139" s="189">
        <f>SecondRowTotals!J139 - SecondRowRiichi!J139 - SecondRowFold!J139 - SecondRowChange!J139 - SecondRowCall!J139</f>
        <v>49</v>
      </c>
      <c r="K139" s="189">
        <f>SecondRowTotals!K139 - SecondRowRiichi!K139 - SecondRowFold!K139 - SecondRowChange!K139 - SecondRowCall!K139</f>
        <v>2</v>
      </c>
      <c r="L139" s="189">
        <f>SecondRowTotals!L139 - SecondRowRiichi!L139 - SecondRowFold!L139 - SecondRowChange!L139 - SecondRowCall!L139</f>
        <v>0</v>
      </c>
      <c r="M139" s="189">
        <f>SecondRowTotals!M139 - SecondRowRiichi!M139 - SecondRowFold!M139 - SecondRowChange!M139 - SecondRowCall!M139</f>
        <v>0</v>
      </c>
      <c r="N139" s="189">
        <f>SecondRowTotals!N139 - SecondRowRiichi!N139 - SecondRowFold!N139 - SecondRowChange!N139 - SecondRowCall!N139</f>
        <v>0</v>
      </c>
      <c r="O139" s="189">
        <f>SecondRowTotals!O139 - SecondRowRiichi!O139 - SecondRowFold!O139 - SecondRowChange!O139 - SecondRowCall!O139</f>
        <v>0</v>
      </c>
      <c r="P139" s="189">
        <f>SecondRowTotals!P139 - SecondRowRiichi!P139 - SecondRowFold!P139 - SecondRowChange!P139 - SecondRowCall!P139</f>
        <v>0</v>
      </c>
      <c r="Q139" s="189">
        <f>SecondRowTotals!Q139 - SecondRowRiichi!Q139 - SecondRowFold!Q139 - SecondRowChange!Q139 - SecondRowCall!Q139</f>
        <v>0</v>
      </c>
      <c r="R139" s="189">
        <f>SecondRowTotals!R139 - SecondRowRiichi!R139 - SecondRowFold!R139 - SecondRowChange!R139 - SecondRowCall!R139</f>
        <v>0</v>
      </c>
      <c r="S139" s="189">
        <f>SecondRowTotals!S139 - SecondRowRiichi!S139 - SecondRowFold!S139 - SecondRowChange!S139 - SecondRowCall!S139</f>
        <v>0</v>
      </c>
      <c r="T139" s="189">
        <f>SecondRowTotals!T139 - SecondRowRiichi!T139 - SecondRowFold!T139 - SecondRowChange!T139 - SecondRowCall!T139</f>
        <v>0</v>
      </c>
      <c r="U139" s="189">
        <f>SecondRowTotals!U139 - SecondRowRiichi!U139 - SecondRowFold!U139 - SecondRowChange!U139 - SecondRowCall!U139</f>
        <v>0</v>
      </c>
      <c r="V139" s="189">
        <f>SecondRowTotals!V139 - SecondRowRiichi!V139 - SecondRowFold!V139 - SecondRowChange!V139 - SecondRowCall!V139</f>
        <v>0</v>
      </c>
      <c r="W139" s="189">
        <f>SecondRowTotals!W139 - SecondRowRiichi!W139 - SecondRowFold!W139 - SecondRowChange!W139 - SecondRowCall!W139</f>
        <v>0</v>
      </c>
      <c r="X139" s="189">
        <f>SecondRowTotals!X139 - SecondRowRiichi!X139 - SecondRowFold!X139 - SecondRowChange!X139 - SecondRowCall!X139</f>
        <v>0</v>
      </c>
      <c r="Y139" s="189">
        <f>SecondRowTotals!Y139 - SecondRowRiichi!Y139 - SecondRowFold!Y139 - SecondRowChange!Y139 - SecondRowCall!Y139</f>
        <v>0</v>
      </c>
      <c r="Z139" s="189">
        <f>SecondRowTotals!Z139 - SecondRowRiichi!Z139 - SecondRowFold!Z139 - SecondRowChange!Z139 - SecondRowCall!Z139</f>
        <v>0</v>
      </c>
      <c r="AA139" s="189">
        <f>SecondRowTotals!AA139 - SecondRowRiichi!AA139 - SecondRowFold!AA139 - SecondRowChange!AA139 - SecondRowCall!AA139</f>
        <v>0</v>
      </c>
      <c r="AB139" s="189">
        <f>SecondRowTotals!AB139 - SecondRowRiichi!AB139 - SecondRowFold!AB139 - SecondRowChange!AB139 - SecondRowCall!AB139</f>
        <v>0</v>
      </c>
      <c r="AC139" s="189">
        <f>SecondRowTotals!AC139 - SecondRowRiichi!AC139 - SecondRowFold!AC139 - SecondRowChange!AC139 - SecondRowCall!AC139</f>
        <v>0</v>
      </c>
      <c r="AD139" s="189">
        <f>SecondRowTotals!AD139 - SecondRowRiichi!AD139 - SecondRowFold!AD139 - SecondRowChange!AD139 - SecondRowCall!AD139</f>
        <v>0</v>
      </c>
      <c r="AE139" s="189">
        <f>SecondRowTotals!AE139 - SecondRowRiichi!AE139 - SecondRowFold!AE139 - SecondRowChange!AE139 - SecondRowCall!AE139</f>
        <v>0</v>
      </c>
      <c r="AF139" s="189">
        <f>SecondRowTotals!AF139 - SecondRowRiichi!AF139 - SecondRowFold!AF139 - SecondRowChange!AF139 - SecondRowCall!AF139</f>
        <v>0</v>
      </c>
      <c r="AG139" s="189">
        <f>SecondRowTotals!AG139 - SecondRowRiichi!AG139 - SecondRowFold!AG139 - SecondRowChange!AG139 - SecondRowCall!AG139</f>
        <v>0</v>
      </c>
      <c r="AH139" s="189">
        <f>SecondRowTotals!AH139 - SecondRowRiichi!AH139 - SecondRowFold!AH139 - SecondRowChange!AH139 - SecondRowCall!AH139</f>
        <v>0</v>
      </c>
      <c r="AI139" s="189">
        <f>SecondRowTotals!AI139 - SecondRowRiichi!AI139 - SecondRowFold!AI139 - SecondRowChange!AI139 - SecondRowCall!AI139</f>
        <v>0</v>
      </c>
      <c r="AJ139" s="189">
        <f>SecondRowTotals!AJ139 - SecondRowRiichi!AJ139 - SecondRowFold!AJ139 - SecondRowChange!AJ139 - SecondRowCall!AJ139</f>
        <v>0</v>
      </c>
      <c r="AK139" s="189">
        <f>SecondRowTotals!AK139 - SecondRowRiichi!AK139 - SecondRowFold!AK139 - SecondRowChange!AK139 - SecondRowCall!AK139</f>
        <v>0</v>
      </c>
      <c r="AL139" s="189">
        <f>SecondRowTotals!AL139 - SecondRowRiichi!AL139 - SecondRowFold!AL139 - SecondRowChange!AL139 - SecondRowCall!AL139</f>
        <v>0</v>
      </c>
      <c r="AM139" s="189">
        <f>SecondRowTotals!AM139 - SecondRowRiichi!AM139 - SecondRowFold!AM139 - SecondRowChange!AM139 - SecondRowCall!AM139</f>
        <v>0</v>
      </c>
      <c r="AN139" s="189">
        <f>SecondRowTotals!AN139 - SecondRowRiichi!AN139 - SecondRowFold!AN139 - SecondRowChange!AN139 - SecondRowCall!AN139</f>
        <v>0</v>
      </c>
      <c r="AO139" s="189">
        <f>SecondRowTotals!AO139 - SecondRowRiichi!AO139 - SecondRowFold!AO139 - SecondRowChange!AO139 - SecondRowCall!AO139</f>
        <v>0</v>
      </c>
      <c r="AP139" s="189">
        <f>SecondRowTotals!AP139 - SecondRowRiichi!AP139 - SecondRowFold!AP139 - SecondRowChange!AP139 - SecondRowCall!AP139</f>
        <v>0</v>
      </c>
    </row>
    <row r="140">
      <c r="A140" s="187" t="s">
        <v>136</v>
      </c>
      <c r="B140" s="189">
        <f>SecondRowTotals!B140 - SecondRowRiichi!B140 - SecondRowFold!B140 - SecondRowChange!B140 - SecondRowCall!B140</f>
        <v>16</v>
      </c>
      <c r="C140" s="189">
        <f>SecondRowTotals!C140 - SecondRowRiichi!C140 - SecondRowFold!C140 - SecondRowChange!C140 - SecondRowCall!C140</f>
        <v>0</v>
      </c>
      <c r="D140" s="189">
        <f>SecondRowTotals!D140 - SecondRowRiichi!D140 - SecondRowFold!D140 - SecondRowChange!D140 - SecondRowCall!D140</f>
        <v>0</v>
      </c>
      <c r="E140" s="189">
        <f>SecondRowTotals!E140 - SecondRowRiichi!E140 - SecondRowFold!E140 - SecondRowChange!E140 - SecondRowCall!E140</f>
        <v>0</v>
      </c>
      <c r="F140" s="189">
        <f>SecondRowTotals!F140 - SecondRowRiichi!F140 - SecondRowFold!F140 - SecondRowChange!F140 - SecondRowCall!F140</f>
        <v>0</v>
      </c>
      <c r="G140" s="189">
        <f>SecondRowTotals!G140 - SecondRowRiichi!G140 - SecondRowFold!G140 - SecondRowChange!G140 - SecondRowCall!G140</f>
        <v>0</v>
      </c>
      <c r="H140" s="189">
        <f>SecondRowTotals!H140 - SecondRowRiichi!H140 - SecondRowFold!H140 - SecondRowChange!H140 - SecondRowCall!H140</f>
        <v>0</v>
      </c>
      <c r="I140" s="189">
        <f>SecondRowTotals!I140 - SecondRowRiichi!I140 - SecondRowFold!I140 - SecondRowChange!I140 - SecondRowCall!I140</f>
        <v>0</v>
      </c>
      <c r="J140" s="189">
        <f>SecondRowTotals!J140 - SecondRowRiichi!J140 - SecondRowFold!J140 - SecondRowChange!J140 - SecondRowCall!J140</f>
        <v>0</v>
      </c>
      <c r="K140" s="189">
        <f>SecondRowTotals!K140 - SecondRowRiichi!K140 - SecondRowFold!K140 - SecondRowChange!K140 - SecondRowCall!K140</f>
        <v>0</v>
      </c>
      <c r="L140" s="189">
        <f>SecondRowTotals!L140 - SecondRowRiichi!L140 - SecondRowFold!L140 - SecondRowChange!L140 - SecondRowCall!L140</f>
        <v>0</v>
      </c>
      <c r="M140" s="189">
        <f>SecondRowTotals!M140 - SecondRowRiichi!M140 - SecondRowFold!M140 - SecondRowChange!M140 - SecondRowCall!M140</f>
        <v>0</v>
      </c>
      <c r="N140" s="189">
        <f>SecondRowTotals!N140 - SecondRowRiichi!N140 - SecondRowFold!N140 - SecondRowChange!N140 - SecondRowCall!N140</f>
        <v>0</v>
      </c>
      <c r="O140" s="189">
        <f>SecondRowTotals!O140 - SecondRowRiichi!O140 - SecondRowFold!O140 - SecondRowChange!O140 - SecondRowCall!O140</f>
        <v>0</v>
      </c>
      <c r="P140" s="189">
        <f>SecondRowTotals!P140 - SecondRowRiichi!P140 - SecondRowFold!P140 - SecondRowChange!P140 - SecondRowCall!P140</f>
        <v>0</v>
      </c>
      <c r="Q140" s="189">
        <f>SecondRowTotals!Q140 - SecondRowRiichi!Q140 - SecondRowFold!Q140 - SecondRowChange!Q140 - SecondRowCall!Q140</f>
        <v>0</v>
      </c>
      <c r="R140" s="189">
        <f>SecondRowTotals!R140 - SecondRowRiichi!R140 - SecondRowFold!R140 - SecondRowChange!R140 - SecondRowCall!R140</f>
        <v>0</v>
      </c>
      <c r="S140" s="189">
        <f>SecondRowTotals!S140 - SecondRowRiichi!S140 - SecondRowFold!S140 - SecondRowChange!S140 - SecondRowCall!S140</f>
        <v>0</v>
      </c>
      <c r="T140" s="189">
        <f>SecondRowTotals!T140 - SecondRowRiichi!T140 - SecondRowFold!T140 - SecondRowChange!T140 - SecondRowCall!T140</f>
        <v>0</v>
      </c>
      <c r="U140" s="189">
        <f>SecondRowTotals!U140 - SecondRowRiichi!U140 - SecondRowFold!U140 - SecondRowChange!U140 - SecondRowCall!U140</f>
        <v>0</v>
      </c>
      <c r="V140" s="189">
        <f>SecondRowTotals!V140 - SecondRowRiichi!V140 - SecondRowFold!V140 - SecondRowChange!V140 - SecondRowCall!V140</f>
        <v>0</v>
      </c>
      <c r="W140" s="189">
        <f>SecondRowTotals!W140 - SecondRowRiichi!W140 - SecondRowFold!W140 - SecondRowChange!W140 - SecondRowCall!W140</f>
        <v>0</v>
      </c>
      <c r="X140" s="189">
        <f>SecondRowTotals!X140 - SecondRowRiichi!X140 - SecondRowFold!X140 - SecondRowChange!X140 - SecondRowCall!X140</f>
        <v>0</v>
      </c>
      <c r="Y140" s="189">
        <f>SecondRowTotals!Y140 - SecondRowRiichi!Y140 - SecondRowFold!Y140 - SecondRowChange!Y140 - SecondRowCall!Y140</f>
        <v>0</v>
      </c>
      <c r="Z140" s="189">
        <f>SecondRowTotals!Z140 - SecondRowRiichi!Z140 - SecondRowFold!Z140 - SecondRowChange!Z140 - SecondRowCall!Z140</f>
        <v>0</v>
      </c>
      <c r="AA140" s="189">
        <f>SecondRowTotals!AA140 - SecondRowRiichi!AA140 - SecondRowFold!AA140 - SecondRowChange!AA140 - SecondRowCall!AA140</f>
        <v>2</v>
      </c>
      <c r="AB140" s="189">
        <f>SecondRowTotals!AB140 - SecondRowRiichi!AB140 - SecondRowFold!AB140 - SecondRowChange!AB140 - SecondRowCall!AB140</f>
        <v>0</v>
      </c>
      <c r="AC140" s="189">
        <f>SecondRowTotals!AC140 - SecondRowRiichi!AC140 - SecondRowFold!AC140 - SecondRowChange!AC140 - SecondRowCall!AC140</f>
        <v>1</v>
      </c>
      <c r="AD140" s="189">
        <f>SecondRowTotals!AD140 - SecondRowRiichi!AD140 - SecondRowFold!AD140 - SecondRowChange!AD140 - SecondRowCall!AD140</f>
        <v>2</v>
      </c>
      <c r="AE140" s="189">
        <f>SecondRowTotals!AE140 - SecondRowRiichi!AE140 - SecondRowFold!AE140 - SecondRowChange!AE140 - SecondRowCall!AE140</f>
        <v>0</v>
      </c>
      <c r="AF140" s="189">
        <f>SecondRowTotals!AF140 - SecondRowRiichi!AF140 - SecondRowFold!AF140 - SecondRowChange!AF140 - SecondRowCall!AF140</f>
        <v>4</v>
      </c>
      <c r="AG140" s="189">
        <f>SecondRowTotals!AG140 - SecondRowRiichi!AG140 - SecondRowFold!AG140 - SecondRowChange!AG140 - SecondRowCall!AG140</f>
        <v>1</v>
      </c>
      <c r="AH140" s="189">
        <f>SecondRowTotals!AH140 - SecondRowRiichi!AH140 - SecondRowFold!AH140 - SecondRowChange!AH140 - SecondRowCall!AH140</f>
        <v>3</v>
      </c>
      <c r="AI140" s="189">
        <f>SecondRowTotals!AI140 - SecondRowRiichi!AI140 - SecondRowFold!AI140 - SecondRowChange!AI140 - SecondRowCall!AI140</f>
        <v>0</v>
      </c>
      <c r="AJ140" s="189">
        <f>SecondRowTotals!AJ140 - SecondRowRiichi!AJ140 - SecondRowFold!AJ140 - SecondRowChange!AJ140 - SecondRowCall!AJ140</f>
        <v>0</v>
      </c>
      <c r="AK140" s="189">
        <f>SecondRowTotals!AK140 - SecondRowRiichi!AK140 - SecondRowFold!AK140 - SecondRowChange!AK140 - SecondRowCall!AK140</f>
        <v>1</v>
      </c>
      <c r="AL140" s="189">
        <f>SecondRowTotals!AL140 - SecondRowRiichi!AL140 - SecondRowFold!AL140 - SecondRowChange!AL140 - SecondRowCall!AL140</f>
        <v>1</v>
      </c>
      <c r="AM140" s="189">
        <f>SecondRowTotals!AM140 - SecondRowRiichi!AM140 - SecondRowFold!AM140 - SecondRowChange!AM140 - SecondRowCall!AM140</f>
        <v>1</v>
      </c>
      <c r="AN140" s="189">
        <f>SecondRowTotals!AN140 - SecondRowRiichi!AN140 - SecondRowFold!AN140 - SecondRowChange!AN140 - SecondRowCall!AN140</f>
        <v>0</v>
      </c>
      <c r="AO140" s="189">
        <f>SecondRowTotals!AO140 - SecondRowRiichi!AO140 - SecondRowFold!AO140 - SecondRowChange!AO140 - SecondRowCall!AO140</f>
        <v>0</v>
      </c>
      <c r="AP140" s="189">
        <f>SecondRowTotals!AP140 - SecondRowRiichi!AP140 - SecondRowFold!AP140 - SecondRowChange!AP140 - SecondRowCall!AP140</f>
        <v>0</v>
      </c>
    </row>
    <row r="141">
      <c r="A141" s="187" t="s">
        <v>28</v>
      </c>
      <c r="B141" s="189">
        <f>SecondRowTotals!B141 - SecondRowRiichi!B141 - SecondRowFold!B141 - SecondRowChange!B141 - SecondRowCall!B141</f>
        <v>92997</v>
      </c>
      <c r="C141" s="189">
        <f>SecondRowTotals!C141 - SecondRowRiichi!C141 - SecondRowFold!C141 - SecondRowChange!C141 - SecondRowCall!C141</f>
        <v>23058</v>
      </c>
      <c r="D141" s="189">
        <f>SecondRowTotals!D141 - SecondRowRiichi!D141 - SecondRowFold!D141 - SecondRowChange!D141 - SecondRowCall!D141</f>
        <v>42329</v>
      </c>
      <c r="E141" s="189">
        <f>SecondRowTotals!E141 - SecondRowRiichi!E141 - SecondRowFold!E141 - SecondRowChange!E141 - SecondRowCall!E141</f>
        <v>23375</v>
      </c>
      <c r="F141" s="189">
        <f>SecondRowTotals!F141 - SecondRowRiichi!F141 - SecondRowFold!F141 - SecondRowChange!F141 - SecondRowCall!F141</f>
        <v>3981</v>
      </c>
      <c r="G141" s="189">
        <f>SecondRowTotals!G141 - SecondRowRiichi!G141 - SecondRowFold!G141 - SecondRowChange!G141 - SecondRowCall!G141</f>
        <v>254</v>
      </c>
      <c r="H141" s="189">
        <f>SecondRowTotals!H141 - SecondRowRiichi!H141 - SecondRowFold!H141 - SecondRowChange!H141 - SecondRowCall!H141</f>
        <v>0</v>
      </c>
      <c r="I141" s="189">
        <f>SecondRowTotals!I141 - SecondRowRiichi!I141 - SecondRowFold!I141 - SecondRowChange!I141 - SecondRowCall!I141</f>
        <v>0</v>
      </c>
      <c r="J141" s="189">
        <f>SecondRowTotals!J141 - SecondRowRiichi!J141 - SecondRowFold!J141 - SecondRowChange!J141 - SecondRowCall!J141</f>
        <v>0</v>
      </c>
      <c r="K141" s="189">
        <f>SecondRowTotals!K141 - SecondRowRiichi!K141 - SecondRowFold!K141 - SecondRowChange!K141 - SecondRowCall!K141</f>
        <v>0</v>
      </c>
      <c r="L141" s="189">
        <f>SecondRowTotals!L141 - SecondRowRiichi!L141 - SecondRowFold!L141 - SecondRowChange!L141 - SecondRowCall!L141</f>
        <v>0</v>
      </c>
      <c r="M141" s="189">
        <f>SecondRowTotals!M141 - SecondRowRiichi!M141 - SecondRowFold!M141 - SecondRowChange!M141 - SecondRowCall!M141</f>
        <v>0</v>
      </c>
      <c r="N141" s="189">
        <f>SecondRowTotals!N141 - SecondRowRiichi!N141 - SecondRowFold!N141 - SecondRowChange!N141 - SecondRowCall!N141</f>
        <v>0</v>
      </c>
      <c r="O141" s="189">
        <f>SecondRowTotals!O141 - SecondRowRiichi!O141 - SecondRowFold!O141 - SecondRowChange!O141 - SecondRowCall!O141</f>
        <v>0</v>
      </c>
      <c r="P141" s="189">
        <f>SecondRowTotals!P141 - SecondRowRiichi!P141 - SecondRowFold!P141 - SecondRowChange!P141 - SecondRowCall!P141</f>
        <v>0</v>
      </c>
      <c r="Q141" s="189">
        <f>SecondRowTotals!Q141 - SecondRowRiichi!Q141 - SecondRowFold!Q141 - SecondRowChange!Q141 - SecondRowCall!Q141</f>
        <v>0</v>
      </c>
      <c r="R141" s="189">
        <f>SecondRowTotals!R141 - SecondRowRiichi!R141 - SecondRowFold!R141 - SecondRowChange!R141 - SecondRowCall!R141</f>
        <v>0</v>
      </c>
      <c r="S141" s="189">
        <f>SecondRowTotals!S141 - SecondRowRiichi!S141 - SecondRowFold!S141 - SecondRowChange!S141 - SecondRowCall!S141</f>
        <v>0</v>
      </c>
      <c r="T141" s="189">
        <f>SecondRowTotals!T141 - SecondRowRiichi!T141 - SecondRowFold!T141 - SecondRowChange!T141 - SecondRowCall!T141</f>
        <v>0</v>
      </c>
      <c r="U141" s="189">
        <f>SecondRowTotals!U141 - SecondRowRiichi!U141 - SecondRowFold!U141 - SecondRowChange!U141 - SecondRowCall!U141</f>
        <v>0</v>
      </c>
      <c r="V141" s="189">
        <f>SecondRowTotals!V141 - SecondRowRiichi!V141 - SecondRowFold!V141 - SecondRowChange!V141 - SecondRowCall!V141</f>
        <v>0</v>
      </c>
      <c r="W141" s="189">
        <f>SecondRowTotals!W141 - SecondRowRiichi!W141 - SecondRowFold!W141 - SecondRowChange!W141 - SecondRowCall!W141</f>
        <v>0</v>
      </c>
      <c r="X141" s="189">
        <f>SecondRowTotals!X141 - SecondRowRiichi!X141 - SecondRowFold!X141 - SecondRowChange!X141 - SecondRowCall!X141</f>
        <v>0</v>
      </c>
      <c r="Y141" s="189">
        <f>SecondRowTotals!Y141 - SecondRowRiichi!Y141 - SecondRowFold!Y141 - SecondRowChange!Y141 - SecondRowCall!Y141</f>
        <v>0</v>
      </c>
      <c r="Z141" s="189">
        <f>SecondRowTotals!Z141 - SecondRowRiichi!Z141 - SecondRowFold!Z141 - SecondRowChange!Z141 - SecondRowCall!Z141</f>
        <v>0</v>
      </c>
      <c r="AA141" s="189">
        <f>SecondRowTotals!AA141 - SecondRowRiichi!AA141 - SecondRowFold!AA141 - SecondRowChange!AA141 - SecondRowCall!AA141</f>
        <v>0</v>
      </c>
      <c r="AB141" s="189">
        <f>SecondRowTotals!AB141 - SecondRowRiichi!AB141 - SecondRowFold!AB141 - SecondRowChange!AB141 - SecondRowCall!AB141</f>
        <v>0</v>
      </c>
      <c r="AC141" s="189">
        <f>SecondRowTotals!AC141 - SecondRowRiichi!AC141 - SecondRowFold!AC141 - SecondRowChange!AC141 - SecondRowCall!AC141</f>
        <v>0</v>
      </c>
      <c r="AD141" s="189">
        <f>SecondRowTotals!AD141 - SecondRowRiichi!AD141 - SecondRowFold!AD141 - SecondRowChange!AD141 - SecondRowCall!AD141</f>
        <v>0</v>
      </c>
      <c r="AE141" s="189">
        <f>SecondRowTotals!AE141 - SecondRowRiichi!AE141 - SecondRowFold!AE141 - SecondRowChange!AE141 - SecondRowCall!AE141</f>
        <v>0</v>
      </c>
      <c r="AF141" s="189">
        <f>SecondRowTotals!AF141 - SecondRowRiichi!AF141 - SecondRowFold!AF141 - SecondRowChange!AF141 - SecondRowCall!AF141</f>
        <v>0</v>
      </c>
      <c r="AG141" s="189">
        <f>SecondRowTotals!AG141 - SecondRowRiichi!AG141 - SecondRowFold!AG141 - SecondRowChange!AG141 - SecondRowCall!AG141</f>
        <v>0</v>
      </c>
      <c r="AH141" s="189">
        <f>SecondRowTotals!AH141 - SecondRowRiichi!AH141 - SecondRowFold!AH141 - SecondRowChange!AH141 - SecondRowCall!AH141</f>
        <v>0</v>
      </c>
      <c r="AI141" s="189">
        <f>SecondRowTotals!AI141 - SecondRowRiichi!AI141 - SecondRowFold!AI141 - SecondRowChange!AI141 - SecondRowCall!AI141</f>
        <v>0</v>
      </c>
      <c r="AJ141" s="189">
        <f>SecondRowTotals!AJ141 - SecondRowRiichi!AJ141 - SecondRowFold!AJ141 - SecondRowChange!AJ141 - SecondRowCall!AJ141</f>
        <v>0</v>
      </c>
      <c r="AK141" s="189">
        <f>SecondRowTotals!AK141 - SecondRowRiichi!AK141 - SecondRowFold!AK141 - SecondRowChange!AK141 - SecondRowCall!AK141</f>
        <v>0</v>
      </c>
      <c r="AL141" s="189">
        <f>SecondRowTotals!AL141 - SecondRowRiichi!AL141 - SecondRowFold!AL141 - SecondRowChange!AL141 - SecondRowCall!AL141</f>
        <v>0</v>
      </c>
      <c r="AM141" s="189">
        <f>SecondRowTotals!AM141 - SecondRowRiichi!AM141 - SecondRowFold!AM141 - SecondRowChange!AM141 - SecondRowCall!AM141</f>
        <v>0</v>
      </c>
      <c r="AN141" s="189">
        <f>SecondRowTotals!AN141 - SecondRowRiichi!AN141 - SecondRowFold!AN141 - SecondRowChange!AN141 - SecondRowCall!AN141</f>
        <v>0</v>
      </c>
      <c r="AO141" s="189">
        <f>SecondRowTotals!AO141 - SecondRowRiichi!AO141 - SecondRowFold!AO141 - SecondRowChange!AO141 - SecondRowCall!AO141</f>
        <v>0</v>
      </c>
      <c r="AP141" s="189">
        <f>SecondRowTotals!AP141 - SecondRowRiichi!AP141 - SecondRowFold!AP141 - SecondRowChange!AP141 - SecondRowCall!AP141</f>
        <v>0</v>
      </c>
    </row>
    <row r="142">
      <c r="A142" s="187" t="s">
        <v>270</v>
      </c>
      <c r="B142" s="189">
        <f>SecondRowTotals!B142 - SecondRowRiichi!B142 - SecondRowFold!B142 - SecondRowChange!B142 - SecondRowCall!B142</f>
        <v>1859</v>
      </c>
      <c r="C142" s="189">
        <f>SecondRowTotals!C142 - SecondRowRiichi!C142 - SecondRowFold!C142 - SecondRowChange!C142 - SecondRowCall!C142</f>
        <v>0</v>
      </c>
      <c r="D142" s="189">
        <f>SecondRowTotals!D142 - SecondRowRiichi!D142 - SecondRowFold!D142 - SecondRowChange!D142 - SecondRowCall!D142</f>
        <v>0</v>
      </c>
      <c r="E142" s="189">
        <f>SecondRowTotals!E142 - SecondRowRiichi!E142 - SecondRowFold!E142 - SecondRowChange!E142 - SecondRowCall!E142</f>
        <v>0</v>
      </c>
      <c r="F142" s="189">
        <f>SecondRowTotals!F142 - SecondRowRiichi!F142 - SecondRowFold!F142 - SecondRowChange!F142 - SecondRowCall!F142</f>
        <v>3</v>
      </c>
      <c r="G142" s="189">
        <f>SecondRowTotals!G142 - SecondRowRiichi!G142 - SecondRowFold!G142 - SecondRowChange!G142 - SecondRowCall!G142</f>
        <v>972</v>
      </c>
      <c r="H142" s="189">
        <f>SecondRowTotals!H142 - SecondRowRiichi!H142 - SecondRowFold!H142 - SecondRowChange!H142 - SecondRowCall!H142</f>
        <v>640</v>
      </c>
      <c r="I142" s="189">
        <f>SecondRowTotals!I142 - SecondRowRiichi!I142 - SecondRowFold!I142 - SecondRowChange!I142 - SecondRowCall!I142</f>
        <v>207</v>
      </c>
      <c r="J142" s="189">
        <f>SecondRowTotals!J142 - SecondRowRiichi!J142 - SecondRowFold!J142 - SecondRowChange!J142 - SecondRowCall!J142</f>
        <v>32</v>
      </c>
      <c r="K142" s="189">
        <f>SecondRowTotals!K142 - SecondRowRiichi!K142 - SecondRowFold!K142 - SecondRowChange!K142 - SecondRowCall!K142</f>
        <v>5</v>
      </c>
      <c r="L142" s="189">
        <f>SecondRowTotals!L142 - SecondRowRiichi!L142 - SecondRowFold!L142 - SecondRowChange!L142 - SecondRowCall!L142</f>
        <v>0</v>
      </c>
      <c r="M142" s="189">
        <f>SecondRowTotals!M142 - SecondRowRiichi!M142 - SecondRowFold!M142 - SecondRowChange!M142 - SecondRowCall!M142</f>
        <v>0</v>
      </c>
      <c r="N142" s="189">
        <f>SecondRowTotals!N142 - SecondRowRiichi!N142 - SecondRowFold!N142 - SecondRowChange!N142 - SecondRowCall!N142</f>
        <v>0</v>
      </c>
      <c r="O142" s="189">
        <f>SecondRowTotals!O142 - SecondRowRiichi!O142 - SecondRowFold!O142 - SecondRowChange!O142 - SecondRowCall!O142</f>
        <v>0</v>
      </c>
      <c r="P142" s="189">
        <f>SecondRowTotals!P142 - SecondRowRiichi!P142 - SecondRowFold!P142 - SecondRowChange!P142 - SecondRowCall!P142</f>
        <v>0</v>
      </c>
      <c r="Q142" s="189">
        <f>SecondRowTotals!Q142 - SecondRowRiichi!Q142 - SecondRowFold!Q142 - SecondRowChange!Q142 - SecondRowCall!Q142</f>
        <v>0</v>
      </c>
      <c r="R142" s="189">
        <f>SecondRowTotals!R142 - SecondRowRiichi!R142 - SecondRowFold!R142 - SecondRowChange!R142 - SecondRowCall!R142</f>
        <v>0</v>
      </c>
      <c r="S142" s="189">
        <f>SecondRowTotals!S142 - SecondRowRiichi!S142 - SecondRowFold!S142 - SecondRowChange!S142 - SecondRowCall!S142</f>
        <v>0</v>
      </c>
      <c r="T142" s="189">
        <f>SecondRowTotals!T142 - SecondRowRiichi!T142 - SecondRowFold!T142 - SecondRowChange!T142 - SecondRowCall!T142</f>
        <v>0</v>
      </c>
      <c r="U142" s="189">
        <f>SecondRowTotals!U142 - SecondRowRiichi!U142 - SecondRowFold!U142 - SecondRowChange!U142 - SecondRowCall!U142</f>
        <v>0</v>
      </c>
      <c r="V142" s="189">
        <f>SecondRowTotals!V142 - SecondRowRiichi!V142 - SecondRowFold!V142 - SecondRowChange!V142 - SecondRowCall!V142</f>
        <v>0</v>
      </c>
      <c r="W142" s="189">
        <f>SecondRowTotals!W142 - SecondRowRiichi!W142 - SecondRowFold!W142 - SecondRowChange!W142 - SecondRowCall!W142</f>
        <v>0</v>
      </c>
      <c r="X142" s="189">
        <f>SecondRowTotals!X142 - SecondRowRiichi!X142 - SecondRowFold!X142 - SecondRowChange!X142 - SecondRowCall!X142</f>
        <v>0</v>
      </c>
      <c r="Y142" s="189">
        <f>SecondRowTotals!Y142 - SecondRowRiichi!Y142 - SecondRowFold!Y142 - SecondRowChange!Y142 - SecondRowCall!Y142</f>
        <v>0</v>
      </c>
      <c r="Z142" s="189">
        <f>SecondRowTotals!Z142 - SecondRowRiichi!Z142 - SecondRowFold!Z142 - SecondRowChange!Z142 - SecondRowCall!Z142</f>
        <v>0</v>
      </c>
      <c r="AA142" s="189">
        <f>SecondRowTotals!AA142 - SecondRowRiichi!AA142 - SecondRowFold!AA142 - SecondRowChange!AA142 - SecondRowCall!AA142</f>
        <v>0</v>
      </c>
      <c r="AB142" s="189">
        <f>SecondRowTotals!AB142 - SecondRowRiichi!AB142 - SecondRowFold!AB142 - SecondRowChange!AB142 - SecondRowCall!AB142</f>
        <v>0</v>
      </c>
      <c r="AC142" s="189">
        <f>SecondRowTotals!AC142 - SecondRowRiichi!AC142 - SecondRowFold!AC142 - SecondRowChange!AC142 - SecondRowCall!AC142</f>
        <v>0</v>
      </c>
      <c r="AD142" s="189">
        <f>SecondRowTotals!AD142 - SecondRowRiichi!AD142 - SecondRowFold!AD142 - SecondRowChange!AD142 - SecondRowCall!AD142</f>
        <v>0</v>
      </c>
      <c r="AE142" s="189">
        <f>SecondRowTotals!AE142 - SecondRowRiichi!AE142 - SecondRowFold!AE142 - SecondRowChange!AE142 - SecondRowCall!AE142</f>
        <v>0</v>
      </c>
      <c r="AF142" s="189">
        <f>SecondRowTotals!AF142 - SecondRowRiichi!AF142 - SecondRowFold!AF142 - SecondRowChange!AF142 - SecondRowCall!AF142</f>
        <v>0</v>
      </c>
      <c r="AG142" s="189">
        <f>SecondRowTotals!AG142 - SecondRowRiichi!AG142 - SecondRowFold!AG142 - SecondRowChange!AG142 - SecondRowCall!AG142</f>
        <v>0</v>
      </c>
      <c r="AH142" s="189">
        <f>SecondRowTotals!AH142 - SecondRowRiichi!AH142 - SecondRowFold!AH142 - SecondRowChange!AH142 - SecondRowCall!AH142</f>
        <v>0</v>
      </c>
      <c r="AI142" s="189">
        <f>SecondRowTotals!AI142 - SecondRowRiichi!AI142 - SecondRowFold!AI142 - SecondRowChange!AI142 - SecondRowCall!AI142</f>
        <v>0</v>
      </c>
      <c r="AJ142" s="189">
        <f>SecondRowTotals!AJ142 - SecondRowRiichi!AJ142 - SecondRowFold!AJ142 - SecondRowChange!AJ142 - SecondRowCall!AJ142</f>
        <v>0</v>
      </c>
      <c r="AK142" s="189">
        <f>SecondRowTotals!AK142 - SecondRowRiichi!AK142 - SecondRowFold!AK142 - SecondRowChange!AK142 - SecondRowCall!AK142</f>
        <v>0</v>
      </c>
      <c r="AL142" s="189">
        <f>SecondRowTotals!AL142 - SecondRowRiichi!AL142 - SecondRowFold!AL142 - SecondRowChange!AL142 - SecondRowCall!AL142</f>
        <v>0</v>
      </c>
      <c r="AM142" s="189">
        <f>SecondRowTotals!AM142 - SecondRowRiichi!AM142 - SecondRowFold!AM142 - SecondRowChange!AM142 - SecondRowCall!AM142</f>
        <v>0</v>
      </c>
      <c r="AN142" s="189">
        <f>SecondRowTotals!AN142 - SecondRowRiichi!AN142 - SecondRowFold!AN142 - SecondRowChange!AN142 - SecondRowCall!AN142</f>
        <v>0</v>
      </c>
      <c r="AO142" s="189">
        <f>SecondRowTotals!AO142 - SecondRowRiichi!AO142 - SecondRowFold!AO142 - SecondRowChange!AO142 - SecondRowCall!AO142</f>
        <v>0</v>
      </c>
      <c r="AP142" s="189">
        <f>SecondRowTotals!AP142 - SecondRowRiichi!AP142 - SecondRowFold!AP142 - SecondRowChange!AP142 - SecondRowCall!AP142</f>
        <v>0</v>
      </c>
    </row>
    <row r="143">
      <c r="A143" s="187" t="s">
        <v>271</v>
      </c>
      <c r="B143" s="189">
        <f>SecondRowTotals!B143 - SecondRowRiichi!B143 - SecondRowFold!B143 - SecondRowChange!B143 - SecondRowCall!B143</f>
        <v>342</v>
      </c>
      <c r="C143" s="189">
        <f>SecondRowTotals!C143 - SecondRowRiichi!C143 - SecondRowFold!C143 - SecondRowChange!C143 - SecondRowCall!C143</f>
        <v>0</v>
      </c>
      <c r="D143" s="189">
        <f>SecondRowTotals!D143 - SecondRowRiichi!D143 - SecondRowFold!D143 - SecondRowChange!D143 - SecondRowCall!D143</f>
        <v>0</v>
      </c>
      <c r="E143" s="189">
        <f>SecondRowTotals!E143 - SecondRowRiichi!E143 - SecondRowFold!E143 - SecondRowChange!E143 - SecondRowCall!E143</f>
        <v>0</v>
      </c>
      <c r="F143" s="189">
        <f>SecondRowTotals!F143 - SecondRowRiichi!F143 - SecondRowFold!F143 - SecondRowChange!F143 - SecondRowCall!F143</f>
        <v>0</v>
      </c>
      <c r="G143" s="189">
        <f>SecondRowTotals!G143 - SecondRowRiichi!G143 - SecondRowFold!G143 - SecondRowChange!G143 - SecondRowCall!G143</f>
        <v>1</v>
      </c>
      <c r="H143" s="189">
        <f>SecondRowTotals!H143 - SecondRowRiichi!H143 - SecondRowFold!H143 - SecondRowChange!H143 - SecondRowCall!H143</f>
        <v>91</v>
      </c>
      <c r="I143" s="189">
        <f>SecondRowTotals!I143 - SecondRowRiichi!I143 - SecondRowFold!I143 - SecondRowChange!I143 - SecondRowCall!I143</f>
        <v>115</v>
      </c>
      <c r="J143" s="189">
        <f>SecondRowTotals!J143 - SecondRowRiichi!J143 - SecondRowFold!J143 - SecondRowChange!J143 - SecondRowCall!J143</f>
        <v>70</v>
      </c>
      <c r="K143" s="189">
        <f>SecondRowTotals!K143 - SecondRowRiichi!K143 - SecondRowFold!K143 - SecondRowChange!K143 - SecondRowCall!K143</f>
        <v>49</v>
      </c>
      <c r="L143" s="189">
        <f>SecondRowTotals!L143 - SecondRowRiichi!L143 - SecondRowFold!L143 - SecondRowChange!L143 - SecondRowCall!L143</f>
        <v>15</v>
      </c>
      <c r="M143" s="189">
        <f>SecondRowTotals!M143 - SecondRowRiichi!M143 - SecondRowFold!M143 - SecondRowChange!M143 - SecondRowCall!M143</f>
        <v>1</v>
      </c>
      <c r="N143" s="189">
        <f>SecondRowTotals!N143 - SecondRowRiichi!N143 - SecondRowFold!N143 - SecondRowChange!N143 - SecondRowCall!N143</f>
        <v>0</v>
      </c>
      <c r="O143" s="189">
        <f>SecondRowTotals!O143 - SecondRowRiichi!O143 - SecondRowFold!O143 - SecondRowChange!O143 - SecondRowCall!O143</f>
        <v>0</v>
      </c>
      <c r="P143" s="189">
        <f>SecondRowTotals!P143 - SecondRowRiichi!P143 - SecondRowFold!P143 - SecondRowChange!P143 - SecondRowCall!P143</f>
        <v>0</v>
      </c>
      <c r="Q143" s="189">
        <f>SecondRowTotals!Q143 - SecondRowRiichi!Q143 - SecondRowFold!Q143 - SecondRowChange!Q143 - SecondRowCall!Q143</f>
        <v>0</v>
      </c>
      <c r="R143" s="189">
        <f>SecondRowTotals!R143 - SecondRowRiichi!R143 - SecondRowFold!R143 - SecondRowChange!R143 - SecondRowCall!R143</f>
        <v>0</v>
      </c>
      <c r="S143" s="189">
        <f>SecondRowTotals!S143 - SecondRowRiichi!S143 - SecondRowFold!S143 - SecondRowChange!S143 - SecondRowCall!S143</f>
        <v>0</v>
      </c>
      <c r="T143" s="189">
        <f>SecondRowTotals!T143 - SecondRowRiichi!T143 - SecondRowFold!T143 - SecondRowChange!T143 - SecondRowCall!T143</f>
        <v>0</v>
      </c>
      <c r="U143" s="189">
        <f>SecondRowTotals!U143 - SecondRowRiichi!U143 - SecondRowFold!U143 - SecondRowChange!U143 - SecondRowCall!U143</f>
        <v>0</v>
      </c>
      <c r="V143" s="189">
        <f>SecondRowTotals!V143 - SecondRowRiichi!V143 - SecondRowFold!V143 - SecondRowChange!V143 - SecondRowCall!V143</f>
        <v>0</v>
      </c>
      <c r="W143" s="189">
        <f>SecondRowTotals!W143 - SecondRowRiichi!W143 - SecondRowFold!W143 - SecondRowChange!W143 - SecondRowCall!W143</f>
        <v>0</v>
      </c>
      <c r="X143" s="189">
        <f>SecondRowTotals!X143 - SecondRowRiichi!X143 - SecondRowFold!X143 - SecondRowChange!X143 - SecondRowCall!X143</f>
        <v>0</v>
      </c>
      <c r="Y143" s="189">
        <f>SecondRowTotals!Y143 - SecondRowRiichi!Y143 - SecondRowFold!Y143 - SecondRowChange!Y143 - SecondRowCall!Y143</f>
        <v>0</v>
      </c>
      <c r="Z143" s="189">
        <f>SecondRowTotals!Z143 - SecondRowRiichi!Z143 - SecondRowFold!Z143 - SecondRowChange!Z143 - SecondRowCall!Z143</f>
        <v>0</v>
      </c>
      <c r="AA143" s="189">
        <f>SecondRowTotals!AA143 - SecondRowRiichi!AA143 - SecondRowFold!AA143 - SecondRowChange!AA143 - SecondRowCall!AA143</f>
        <v>0</v>
      </c>
      <c r="AB143" s="189">
        <f>SecondRowTotals!AB143 - SecondRowRiichi!AB143 - SecondRowFold!AB143 - SecondRowChange!AB143 - SecondRowCall!AB143</f>
        <v>0</v>
      </c>
      <c r="AC143" s="189">
        <f>SecondRowTotals!AC143 - SecondRowRiichi!AC143 - SecondRowFold!AC143 - SecondRowChange!AC143 - SecondRowCall!AC143</f>
        <v>0</v>
      </c>
      <c r="AD143" s="189">
        <f>SecondRowTotals!AD143 - SecondRowRiichi!AD143 - SecondRowFold!AD143 - SecondRowChange!AD143 - SecondRowCall!AD143</f>
        <v>0</v>
      </c>
      <c r="AE143" s="189">
        <f>SecondRowTotals!AE143 - SecondRowRiichi!AE143 - SecondRowFold!AE143 - SecondRowChange!AE143 - SecondRowCall!AE143</f>
        <v>0</v>
      </c>
      <c r="AF143" s="189">
        <f>SecondRowTotals!AF143 - SecondRowRiichi!AF143 - SecondRowFold!AF143 - SecondRowChange!AF143 - SecondRowCall!AF143</f>
        <v>0</v>
      </c>
      <c r="AG143" s="189">
        <f>SecondRowTotals!AG143 - SecondRowRiichi!AG143 - SecondRowFold!AG143 - SecondRowChange!AG143 - SecondRowCall!AG143</f>
        <v>0</v>
      </c>
      <c r="AH143" s="189">
        <f>SecondRowTotals!AH143 - SecondRowRiichi!AH143 - SecondRowFold!AH143 - SecondRowChange!AH143 - SecondRowCall!AH143</f>
        <v>0</v>
      </c>
      <c r="AI143" s="189">
        <f>SecondRowTotals!AI143 - SecondRowRiichi!AI143 - SecondRowFold!AI143 - SecondRowChange!AI143 - SecondRowCall!AI143</f>
        <v>0</v>
      </c>
      <c r="AJ143" s="189">
        <f>SecondRowTotals!AJ143 - SecondRowRiichi!AJ143 - SecondRowFold!AJ143 - SecondRowChange!AJ143 - SecondRowCall!AJ143</f>
        <v>0</v>
      </c>
      <c r="AK143" s="189">
        <f>SecondRowTotals!AK143 - SecondRowRiichi!AK143 - SecondRowFold!AK143 - SecondRowChange!AK143 - SecondRowCall!AK143</f>
        <v>0</v>
      </c>
      <c r="AL143" s="189">
        <f>SecondRowTotals!AL143 - SecondRowRiichi!AL143 - SecondRowFold!AL143 - SecondRowChange!AL143 - SecondRowCall!AL143</f>
        <v>0</v>
      </c>
      <c r="AM143" s="189">
        <f>SecondRowTotals!AM143 - SecondRowRiichi!AM143 - SecondRowFold!AM143 - SecondRowChange!AM143 - SecondRowCall!AM143</f>
        <v>0</v>
      </c>
      <c r="AN143" s="189">
        <f>SecondRowTotals!AN143 - SecondRowRiichi!AN143 - SecondRowFold!AN143 - SecondRowChange!AN143 - SecondRowCall!AN143</f>
        <v>0</v>
      </c>
      <c r="AO143" s="189">
        <f>SecondRowTotals!AO143 - SecondRowRiichi!AO143 - SecondRowFold!AO143 - SecondRowChange!AO143 - SecondRowCall!AO143</f>
        <v>0</v>
      </c>
      <c r="AP143" s="189">
        <f>SecondRowTotals!AP143 - SecondRowRiichi!AP143 - SecondRowFold!AP143 - SecondRowChange!AP143 - SecondRowCall!AP143</f>
        <v>0</v>
      </c>
    </row>
    <row r="144">
      <c r="A144" s="187" t="s">
        <v>272</v>
      </c>
      <c r="B144" s="189">
        <f>SecondRowTotals!B144 - SecondRowRiichi!B144 - SecondRowFold!B144 - SecondRowChange!B144 - SecondRowCall!B144</f>
        <v>37</v>
      </c>
      <c r="C144" s="189">
        <f>SecondRowTotals!C144 - SecondRowRiichi!C144 - SecondRowFold!C144 - SecondRowChange!C144 - SecondRowCall!C144</f>
        <v>0</v>
      </c>
      <c r="D144" s="189">
        <f>SecondRowTotals!D144 - SecondRowRiichi!D144 - SecondRowFold!D144 - SecondRowChange!D144 - SecondRowCall!D144</f>
        <v>0</v>
      </c>
      <c r="E144" s="189">
        <f>SecondRowTotals!E144 - SecondRowRiichi!E144 - SecondRowFold!E144 - SecondRowChange!E144 - SecondRowCall!E144</f>
        <v>0</v>
      </c>
      <c r="F144" s="189">
        <f>SecondRowTotals!F144 - SecondRowRiichi!F144 - SecondRowFold!F144 - SecondRowChange!F144 - SecondRowCall!F144</f>
        <v>0</v>
      </c>
      <c r="G144" s="189">
        <f>SecondRowTotals!G144 - SecondRowRiichi!G144 - SecondRowFold!G144 - SecondRowChange!G144 - SecondRowCall!G144</f>
        <v>0</v>
      </c>
      <c r="H144" s="189">
        <f>SecondRowTotals!H144 - SecondRowRiichi!H144 - SecondRowFold!H144 - SecondRowChange!H144 - SecondRowCall!H144</f>
        <v>0</v>
      </c>
      <c r="I144" s="189">
        <f>SecondRowTotals!I144 - SecondRowRiichi!I144 - SecondRowFold!I144 - SecondRowChange!I144 - SecondRowCall!I144</f>
        <v>11</v>
      </c>
      <c r="J144" s="189">
        <f>SecondRowTotals!J144 - SecondRowRiichi!J144 - SecondRowFold!J144 - SecondRowChange!J144 - SecondRowCall!J144</f>
        <v>9</v>
      </c>
      <c r="K144" s="189">
        <f>SecondRowTotals!K144 - SecondRowRiichi!K144 - SecondRowFold!K144 - SecondRowChange!K144 - SecondRowCall!K144</f>
        <v>8</v>
      </c>
      <c r="L144" s="189">
        <f>SecondRowTotals!L144 - SecondRowRiichi!L144 - SecondRowFold!L144 - SecondRowChange!L144 - SecondRowCall!L144</f>
        <v>5</v>
      </c>
      <c r="M144" s="189">
        <f>SecondRowTotals!M144 - SecondRowRiichi!M144 - SecondRowFold!M144 - SecondRowChange!M144 - SecondRowCall!M144</f>
        <v>2</v>
      </c>
      <c r="N144" s="189">
        <f>SecondRowTotals!N144 - SecondRowRiichi!N144 - SecondRowFold!N144 - SecondRowChange!N144 - SecondRowCall!N144</f>
        <v>1</v>
      </c>
      <c r="O144" s="189">
        <f>SecondRowTotals!O144 - SecondRowRiichi!O144 - SecondRowFold!O144 - SecondRowChange!O144 - SecondRowCall!O144</f>
        <v>1</v>
      </c>
      <c r="P144" s="189">
        <f>SecondRowTotals!P144 - SecondRowRiichi!P144 - SecondRowFold!P144 - SecondRowChange!P144 - SecondRowCall!P144</f>
        <v>0</v>
      </c>
      <c r="Q144" s="189">
        <f>SecondRowTotals!Q144 - SecondRowRiichi!Q144 - SecondRowFold!Q144 - SecondRowChange!Q144 - SecondRowCall!Q144</f>
        <v>0</v>
      </c>
      <c r="R144" s="189">
        <f>SecondRowTotals!R144 - SecondRowRiichi!R144 - SecondRowFold!R144 - SecondRowChange!R144 - SecondRowCall!R144</f>
        <v>0</v>
      </c>
      <c r="S144" s="189">
        <f>SecondRowTotals!S144 - SecondRowRiichi!S144 - SecondRowFold!S144 - SecondRowChange!S144 - SecondRowCall!S144</f>
        <v>0</v>
      </c>
      <c r="T144" s="189">
        <f>SecondRowTotals!T144 - SecondRowRiichi!T144 - SecondRowFold!T144 - SecondRowChange!T144 - SecondRowCall!T144</f>
        <v>0</v>
      </c>
      <c r="U144" s="189">
        <f>SecondRowTotals!U144 - SecondRowRiichi!U144 - SecondRowFold!U144 - SecondRowChange!U144 - SecondRowCall!U144</f>
        <v>0</v>
      </c>
      <c r="V144" s="189">
        <f>SecondRowTotals!V144 - SecondRowRiichi!V144 - SecondRowFold!V144 - SecondRowChange!V144 - SecondRowCall!V144</f>
        <v>0</v>
      </c>
      <c r="W144" s="189">
        <f>SecondRowTotals!W144 - SecondRowRiichi!W144 - SecondRowFold!W144 - SecondRowChange!W144 - SecondRowCall!W144</f>
        <v>0</v>
      </c>
      <c r="X144" s="189">
        <f>SecondRowTotals!X144 - SecondRowRiichi!X144 - SecondRowFold!X144 - SecondRowChange!X144 - SecondRowCall!X144</f>
        <v>0</v>
      </c>
      <c r="Y144" s="189">
        <f>SecondRowTotals!Y144 - SecondRowRiichi!Y144 - SecondRowFold!Y144 - SecondRowChange!Y144 - SecondRowCall!Y144</f>
        <v>0</v>
      </c>
      <c r="Z144" s="189">
        <f>SecondRowTotals!Z144 - SecondRowRiichi!Z144 - SecondRowFold!Z144 - SecondRowChange!Z144 - SecondRowCall!Z144</f>
        <v>0</v>
      </c>
      <c r="AA144" s="189">
        <f>SecondRowTotals!AA144 - SecondRowRiichi!AA144 - SecondRowFold!AA144 - SecondRowChange!AA144 - SecondRowCall!AA144</f>
        <v>0</v>
      </c>
      <c r="AB144" s="189">
        <f>SecondRowTotals!AB144 - SecondRowRiichi!AB144 - SecondRowFold!AB144 - SecondRowChange!AB144 - SecondRowCall!AB144</f>
        <v>0</v>
      </c>
      <c r="AC144" s="189">
        <f>SecondRowTotals!AC144 - SecondRowRiichi!AC144 - SecondRowFold!AC144 - SecondRowChange!AC144 - SecondRowCall!AC144</f>
        <v>0</v>
      </c>
      <c r="AD144" s="189">
        <f>SecondRowTotals!AD144 - SecondRowRiichi!AD144 - SecondRowFold!AD144 - SecondRowChange!AD144 - SecondRowCall!AD144</f>
        <v>0</v>
      </c>
      <c r="AE144" s="189">
        <f>SecondRowTotals!AE144 - SecondRowRiichi!AE144 - SecondRowFold!AE144 - SecondRowChange!AE144 - SecondRowCall!AE144</f>
        <v>0</v>
      </c>
      <c r="AF144" s="189">
        <f>SecondRowTotals!AF144 - SecondRowRiichi!AF144 - SecondRowFold!AF144 - SecondRowChange!AF144 - SecondRowCall!AF144</f>
        <v>0</v>
      </c>
      <c r="AG144" s="189">
        <f>SecondRowTotals!AG144 - SecondRowRiichi!AG144 - SecondRowFold!AG144 - SecondRowChange!AG144 - SecondRowCall!AG144</f>
        <v>0</v>
      </c>
      <c r="AH144" s="189">
        <f>SecondRowTotals!AH144 - SecondRowRiichi!AH144 - SecondRowFold!AH144 - SecondRowChange!AH144 - SecondRowCall!AH144</f>
        <v>0</v>
      </c>
      <c r="AI144" s="189">
        <f>SecondRowTotals!AI144 - SecondRowRiichi!AI144 - SecondRowFold!AI144 - SecondRowChange!AI144 - SecondRowCall!AI144</f>
        <v>0</v>
      </c>
      <c r="AJ144" s="189">
        <f>SecondRowTotals!AJ144 - SecondRowRiichi!AJ144 - SecondRowFold!AJ144 - SecondRowChange!AJ144 - SecondRowCall!AJ144</f>
        <v>0</v>
      </c>
      <c r="AK144" s="189">
        <f>SecondRowTotals!AK144 - SecondRowRiichi!AK144 - SecondRowFold!AK144 - SecondRowChange!AK144 - SecondRowCall!AK144</f>
        <v>0</v>
      </c>
      <c r="AL144" s="189">
        <f>SecondRowTotals!AL144 - SecondRowRiichi!AL144 - SecondRowFold!AL144 - SecondRowChange!AL144 - SecondRowCall!AL144</f>
        <v>0</v>
      </c>
      <c r="AM144" s="189">
        <f>SecondRowTotals!AM144 - SecondRowRiichi!AM144 - SecondRowFold!AM144 - SecondRowChange!AM144 - SecondRowCall!AM144</f>
        <v>0</v>
      </c>
      <c r="AN144" s="189">
        <f>SecondRowTotals!AN144 - SecondRowRiichi!AN144 - SecondRowFold!AN144 - SecondRowChange!AN144 - SecondRowCall!AN144</f>
        <v>0</v>
      </c>
      <c r="AO144" s="189">
        <f>SecondRowTotals!AO144 - SecondRowRiichi!AO144 - SecondRowFold!AO144 - SecondRowChange!AO144 - SecondRowCall!AO144</f>
        <v>0</v>
      </c>
      <c r="AP144" s="189">
        <f>SecondRowTotals!AP144 - SecondRowRiichi!AP144 - SecondRowFold!AP144 - SecondRowChange!AP144 - SecondRowCall!AP144</f>
        <v>0</v>
      </c>
    </row>
    <row r="145">
      <c r="A145" s="187" t="s">
        <v>273</v>
      </c>
      <c r="B145" s="189">
        <f>SecondRowTotals!B145 - SecondRowRiichi!B145 - SecondRowFold!B145 - SecondRowChange!B145 - SecondRowCall!B145</f>
        <v>1</v>
      </c>
      <c r="C145" s="189">
        <f>SecondRowTotals!C145 - SecondRowRiichi!C145 - SecondRowFold!C145 - SecondRowChange!C145 - SecondRowCall!C145</f>
        <v>0</v>
      </c>
      <c r="D145" s="189">
        <f>SecondRowTotals!D145 - SecondRowRiichi!D145 - SecondRowFold!D145 - SecondRowChange!D145 - SecondRowCall!D145</f>
        <v>0</v>
      </c>
      <c r="E145" s="189">
        <f>SecondRowTotals!E145 - SecondRowRiichi!E145 - SecondRowFold!E145 - SecondRowChange!E145 - SecondRowCall!E145</f>
        <v>0</v>
      </c>
      <c r="F145" s="189">
        <f>SecondRowTotals!F145 - SecondRowRiichi!F145 - SecondRowFold!F145 - SecondRowChange!F145 - SecondRowCall!F145</f>
        <v>0</v>
      </c>
      <c r="G145" s="189">
        <f>SecondRowTotals!G145 - SecondRowRiichi!G145 - SecondRowFold!G145 - SecondRowChange!G145 - SecondRowCall!G145</f>
        <v>0</v>
      </c>
      <c r="H145" s="189">
        <f>SecondRowTotals!H145 - SecondRowRiichi!H145 - SecondRowFold!H145 - SecondRowChange!H145 - SecondRowCall!H145</f>
        <v>1</v>
      </c>
      <c r="I145" s="189">
        <f>SecondRowTotals!I145 - SecondRowRiichi!I145 - SecondRowFold!I145 - SecondRowChange!I145 - SecondRowCall!I145</f>
        <v>0</v>
      </c>
      <c r="J145" s="189">
        <f>SecondRowTotals!J145 - SecondRowRiichi!J145 - SecondRowFold!J145 - SecondRowChange!J145 - SecondRowCall!J145</f>
        <v>0</v>
      </c>
      <c r="K145" s="189">
        <f>SecondRowTotals!K145 - SecondRowRiichi!K145 - SecondRowFold!K145 - SecondRowChange!K145 - SecondRowCall!K145</f>
        <v>0</v>
      </c>
      <c r="L145" s="189">
        <f>SecondRowTotals!L145 - SecondRowRiichi!L145 - SecondRowFold!L145 - SecondRowChange!L145 - SecondRowCall!L145</f>
        <v>0</v>
      </c>
      <c r="M145" s="189">
        <f>SecondRowTotals!M145 - SecondRowRiichi!M145 - SecondRowFold!M145 - SecondRowChange!M145 - SecondRowCall!M145</f>
        <v>0</v>
      </c>
      <c r="N145" s="189">
        <f>SecondRowTotals!N145 - SecondRowRiichi!N145 - SecondRowFold!N145 - SecondRowChange!N145 - SecondRowCall!N145</f>
        <v>0</v>
      </c>
      <c r="O145" s="189">
        <f>SecondRowTotals!O145 - SecondRowRiichi!O145 - SecondRowFold!O145 - SecondRowChange!O145 - SecondRowCall!O145</f>
        <v>0</v>
      </c>
      <c r="P145" s="189">
        <f>SecondRowTotals!P145 - SecondRowRiichi!P145 - SecondRowFold!P145 - SecondRowChange!P145 - SecondRowCall!P145</f>
        <v>0</v>
      </c>
      <c r="Q145" s="189">
        <f>SecondRowTotals!Q145 - SecondRowRiichi!Q145 - SecondRowFold!Q145 - SecondRowChange!Q145 - SecondRowCall!Q145</f>
        <v>0</v>
      </c>
      <c r="R145" s="189">
        <f>SecondRowTotals!R145 - SecondRowRiichi!R145 - SecondRowFold!R145 - SecondRowChange!R145 - SecondRowCall!R145</f>
        <v>0</v>
      </c>
      <c r="S145" s="189">
        <f>SecondRowTotals!S145 - SecondRowRiichi!S145 - SecondRowFold!S145 - SecondRowChange!S145 - SecondRowCall!S145</f>
        <v>0</v>
      </c>
      <c r="T145" s="189">
        <f>SecondRowTotals!T145 - SecondRowRiichi!T145 - SecondRowFold!T145 - SecondRowChange!T145 - SecondRowCall!T145</f>
        <v>0</v>
      </c>
      <c r="U145" s="189">
        <f>SecondRowTotals!U145 - SecondRowRiichi!U145 - SecondRowFold!U145 - SecondRowChange!U145 - SecondRowCall!U145</f>
        <v>0</v>
      </c>
      <c r="V145" s="189">
        <f>SecondRowTotals!V145 - SecondRowRiichi!V145 - SecondRowFold!V145 - SecondRowChange!V145 - SecondRowCall!V145</f>
        <v>0</v>
      </c>
      <c r="W145" s="189">
        <f>SecondRowTotals!W145 - SecondRowRiichi!W145 - SecondRowFold!W145 - SecondRowChange!W145 - SecondRowCall!W145</f>
        <v>0</v>
      </c>
      <c r="X145" s="189">
        <f>SecondRowTotals!X145 - SecondRowRiichi!X145 - SecondRowFold!X145 - SecondRowChange!X145 - SecondRowCall!X145</f>
        <v>0</v>
      </c>
      <c r="Y145" s="189">
        <f>SecondRowTotals!Y145 - SecondRowRiichi!Y145 - SecondRowFold!Y145 - SecondRowChange!Y145 - SecondRowCall!Y145</f>
        <v>0</v>
      </c>
      <c r="Z145" s="189">
        <f>SecondRowTotals!Z145 - SecondRowRiichi!Z145 - SecondRowFold!Z145 - SecondRowChange!Z145 - SecondRowCall!Z145</f>
        <v>0</v>
      </c>
      <c r="AA145" s="189">
        <f>SecondRowTotals!AA145 - SecondRowRiichi!AA145 - SecondRowFold!AA145 - SecondRowChange!AA145 - SecondRowCall!AA145</f>
        <v>0</v>
      </c>
      <c r="AB145" s="189">
        <f>SecondRowTotals!AB145 - SecondRowRiichi!AB145 - SecondRowFold!AB145 - SecondRowChange!AB145 - SecondRowCall!AB145</f>
        <v>0</v>
      </c>
      <c r="AC145" s="189">
        <f>SecondRowTotals!AC145 - SecondRowRiichi!AC145 - SecondRowFold!AC145 - SecondRowChange!AC145 - SecondRowCall!AC145</f>
        <v>0</v>
      </c>
      <c r="AD145" s="189">
        <f>SecondRowTotals!AD145 - SecondRowRiichi!AD145 - SecondRowFold!AD145 - SecondRowChange!AD145 - SecondRowCall!AD145</f>
        <v>0</v>
      </c>
      <c r="AE145" s="189">
        <f>SecondRowTotals!AE145 - SecondRowRiichi!AE145 - SecondRowFold!AE145 - SecondRowChange!AE145 - SecondRowCall!AE145</f>
        <v>0</v>
      </c>
      <c r="AF145" s="189">
        <f>SecondRowTotals!AF145 - SecondRowRiichi!AF145 - SecondRowFold!AF145 - SecondRowChange!AF145 - SecondRowCall!AF145</f>
        <v>0</v>
      </c>
      <c r="AG145" s="189">
        <f>SecondRowTotals!AG145 - SecondRowRiichi!AG145 - SecondRowFold!AG145 - SecondRowChange!AG145 - SecondRowCall!AG145</f>
        <v>0</v>
      </c>
      <c r="AH145" s="189">
        <f>SecondRowTotals!AH145 - SecondRowRiichi!AH145 - SecondRowFold!AH145 - SecondRowChange!AH145 - SecondRowCall!AH145</f>
        <v>0</v>
      </c>
      <c r="AI145" s="189">
        <f>SecondRowTotals!AI145 - SecondRowRiichi!AI145 - SecondRowFold!AI145 - SecondRowChange!AI145 - SecondRowCall!AI145</f>
        <v>0</v>
      </c>
      <c r="AJ145" s="189">
        <f>SecondRowTotals!AJ145 - SecondRowRiichi!AJ145 - SecondRowFold!AJ145 - SecondRowChange!AJ145 - SecondRowCall!AJ145</f>
        <v>0</v>
      </c>
      <c r="AK145" s="189">
        <f>SecondRowTotals!AK145 - SecondRowRiichi!AK145 - SecondRowFold!AK145 - SecondRowChange!AK145 - SecondRowCall!AK145</f>
        <v>0</v>
      </c>
      <c r="AL145" s="189">
        <f>SecondRowTotals!AL145 - SecondRowRiichi!AL145 - SecondRowFold!AL145 - SecondRowChange!AL145 - SecondRowCall!AL145</f>
        <v>0</v>
      </c>
      <c r="AM145" s="189">
        <f>SecondRowTotals!AM145 - SecondRowRiichi!AM145 - SecondRowFold!AM145 - SecondRowChange!AM145 - SecondRowCall!AM145</f>
        <v>0</v>
      </c>
      <c r="AN145" s="189">
        <f>SecondRowTotals!AN145 - SecondRowRiichi!AN145 - SecondRowFold!AN145 - SecondRowChange!AN145 - SecondRowCall!AN145</f>
        <v>0</v>
      </c>
      <c r="AO145" s="189">
        <f>SecondRowTotals!AO145 - SecondRowRiichi!AO145 - SecondRowFold!AO145 - SecondRowChange!AO145 - SecondRowCall!AO145</f>
        <v>0</v>
      </c>
      <c r="AP145" s="189">
        <f>SecondRowTotals!AP145 - SecondRowRiichi!AP145 - SecondRowFold!AP145 - SecondRowChange!AP145 - SecondRowCall!AP145</f>
        <v>0</v>
      </c>
    </row>
    <row r="146">
      <c r="A146" s="187" t="s">
        <v>274</v>
      </c>
      <c r="B146" s="189">
        <f>SecondRowTotals!B146 - SecondRowRiichi!B146 - SecondRowFold!B146 - SecondRowChange!B146 - SecondRowCall!B146</f>
        <v>3557</v>
      </c>
      <c r="C146" s="189">
        <f>SecondRowTotals!C146 - SecondRowRiichi!C146 - SecondRowFold!C146 - SecondRowChange!C146 - SecondRowCall!C146</f>
        <v>0</v>
      </c>
      <c r="D146" s="189">
        <f>SecondRowTotals!D146 - SecondRowRiichi!D146 - SecondRowFold!D146 - SecondRowChange!D146 - SecondRowCall!D146</f>
        <v>0</v>
      </c>
      <c r="E146" s="189">
        <f>SecondRowTotals!E146 - SecondRowRiichi!E146 - SecondRowFold!E146 - SecondRowChange!E146 - SecondRowCall!E146</f>
        <v>0</v>
      </c>
      <c r="F146" s="189">
        <f>SecondRowTotals!F146 - SecondRowRiichi!F146 - SecondRowFold!F146 - SecondRowChange!F146 - SecondRowCall!F146</f>
        <v>1</v>
      </c>
      <c r="G146" s="189">
        <f>SecondRowTotals!G146 - SecondRowRiichi!G146 - SecondRowFold!G146 - SecondRowChange!G146 - SecondRowCall!G146</f>
        <v>1902</v>
      </c>
      <c r="H146" s="189">
        <f>SecondRowTotals!H146 - SecondRowRiichi!H146 - SecondRowFold!H146 - SecondRowChange!H146 - SecondRowCall!H146</f>
        <v>1250</v>
      </c>
      <c r="I146" s="189">
        <f>SecondRowTotals!I146 - SecondRowRiichi!I146 - SecondRowFold!I146 - SecondRowChange!I146 - SecondRowCall!I146</f>
        <v>348</v>
      </c>
      <c r="J146" s="189">
        <f>SecondRowTotals!J146 - SecondRowRiichi!J146 - SecondRowFold!J146 - SecondRowChange!J146 - SecondRowCall!J146</f>
        <v>52</v>
      </c>
      <c r="K146" s="189">
        <f>SecondRowTotals!K146 - SecondRowRiichi!K146 - SecondRowFold!K146 - SecondRowChange!K146 - SecondRowCall!K146</f>
        <v>4</v>
      </c>
      <c r="L146" s="189">
        <f>SecondRowTotals!L146 - SecondRowRiichi!L146 - SecondRowFold!L146 - SecondRowChange!L146 - SecondRowCall!L146</f>
        <v>0</v>
      </c>
      <c r="M146" s="189">
        <f>SecondRowTotals!M146 - SecondRowRiichi!M146 - SecondRowFold!M146 - SecondRowChange!M146 - SecondRowCall!M146</f>
        <v>0</v>
      </c>
      <c r="N146" s="189">
        <f>SecondRowTotals!N146 - SecondRowRiichi!N146 - SecondRowFold!N146 - SecondRowChange!N146 - SecondRowCall!N146</f>
        <v>0</v>
      </c>
      <c r="O146" s="189">
        <f>SecondRowTotals!O146 - SecondRowRiichi!O146 - SecondRowFold!O146 - SecondRowChange!O146 - SecondRowCall!O146</f>
        <v>0</v>
      </c>
      <c r="P146" s="189">
        <f>SecondRowTotals!P146 - SecondRowRiichi!P146 - SecondRowFold!P146 - SecondRowChange!P146 - SecondRowCall!P146</f>
        <v>0</v>
      </c>
      <c r="Q146" s="189">
        <f>SecondRowTotals!Q146 - SecondRowRiichi!Q146 - SecondRowFold!Q146 - SecondRowChange!Q146 - SecondRowCall!Q146</f>
        <v>0</v>
      </c>
      <c r="R146" s="189">
        <f>SecondRowTotals!R146 - SecondRowRiichi!R146 - SecondRowFold!R146 - SecondRowChange!R146 - SecondRowCall!R146</f>
        <v>0</v>
      </c>
      <c r="S146" s="189">
        <f>SecondRowTotals!S146 - SecondRowRiichi!S146 - SecondRowFold!S146 - SecondRowChange!S146 - SecondRowCall!S146</f>
        <v>0</v>
      </c>
      <c r="T146" s="189">
        <f>SecondRowTotals!T146 - SecondRowRiichi!T146 - SecondRowFold!T146 - SecondRowChange!T146 - SecondRowCall!T146</f>
        <v>0</v>
      </c>
      <c r="U146" s="189">
        <f>SecondRowTotals!U146 - SecondRowRiichi!U146 - SecondRowFold!U146 - SecondRowChange!U146 - SecondRowCall!U146</f>
        <v>0</v>
      </c>
      <c r="V146" s="189">
        <f>SecondRowTotals!V146 - SecondRowRiichi!V146 - SecondRowFold!V146 - SecondRowChange!V146 - SecondRowCall!V146</f>
        <v>0</v>
      </c>
      <c r="W146" s="189">
        <f>SecondRowTotals!W146 - SecondRowRiichi!W146 - SecondRowFold!W146 - SecondRowChange!W146 - SecondRowCall!W146</f>
        <v>0</v>
      </c>
      <c r="X146" s="189">
        <f>SecondRowTotals!X146 - SecondRowRiichi!X146 - SecondRowFold!X146 - SecondRowChange!X146 - SecondRowCall!X146</f>
        <v>0</v>
      </c>
      <c r="Y146" s="189">
        <f>SecondRowTotals!Y146 - SecondRowRiichi!Y146 - SecondRowFold!Y146 - SecondRowChange!Y146 - SecondRowCall!Y146</f>
        <v>0</v>
      </c>
      <c r="Z146" s="189">
        <f>SecondRowTotals!Z146 - SecondRowRiichi!Z146 - SecondRowFold!Z146 - SecondRowChange!Z146 - SecondRowCall!Z146</f>
        <v>0</v>
      </c>
      <c r="AA146" s="189">
        <f>SecondRowTotals!AA146 - SecondRowRiichi!AA146 - SecondRowFold!AA146 - SecondRowChange!AA146 - SecondRowCall!AA146</f>
        <v>0</v>
      </c>
      <c r="AB146" s="189">
        <f>SecondRowTotals!AB146 - SecondRowRiichi!AB146 - SecondRowFold!AB146 - SecondRowChange!AB146 - SecondRowCall!AB146</f>
        <v>0</v>
      </c>
      <c r="AC146" s="189">
        <f>SecondRowTotals!AC146 - SecondRowRiichi!AC146 - SecondRowFold!AC146 - SecondRowChange!AC146 - SecondRowCall!AC146</f>
        <v>0</v>
      </c>
      <c r="AD146" s="189">
        <f>SecondRowTotals!AD146 - SecondRowRiichi!AD146 - SecondRowFold!AD146 - SecondRowChange!AD146 - SecondRowCall!AD146</f>
        <v>0</v>
      </c>
      <c r="AE146" s="189">
        <f>SecondRowTotals!AE146 - SecondRowRiichi!AE146 - SecondRowFold!AE146 - SecondRowChange!AE146 - SecondRowCall!AE146</f>
        <v>0</v>
      </c>
      <c r="AF146" s="189">
        <f>SecondRowTotals!AF146 - SecondRowRiichi!AF146 - SecondRowFold!AF146 - SecondRowChange!AF146 - SecondRowCall!AF146</f>
        <v>0</v>
      </c>
      <c r="AG146" s="189">
        <f>SecondRowTotals!AG146 - SecondRowRiichi!AG146 - SecondRowFold!AG146 - SecondRowChange!AG146 - SecondRowCall!AG146</f>
        <v>0</v>
      </c>
      <c r="AH146" s="189">
        <f>SecondRowTotals!AH146 - SecondRowRiichi!AH146 - SecondRowFold!AH146 - SecondRowChange!AH146 - SecondRowCall!AH146</f>
        <v>0</v>
      </c>
      <c r="AI146" s="189">
        <f>SecondRowTotals!AI146 - SecondRowRiichi!AI146 - SecondRowFold!AI146 - SecondRowChange!AI146 - SecondRowCall!AI146</f>
        <v>0</v>
      </c>
      <c r="AJ146" s="189">
        <f>SecondRowTotals!AJ146 - SecondRowRiichi!AJ146 - SecondRowFold!AJ146 - SecondRowChange!AJ146 - SecondRowCall!AJ146</f>
        <v>0</v>
      </c>
      <c r="AK146" s="189">
        <f>SecondRowTotals!AK146 - SecondRowRiichi!AK146 - SecondRowFold!AK146 - SecondRowChange!AK146 - SecondRowCall!AK146</f>
        <v>0</v>
      </c>
      <c r="AL146" s="189">
        <f>SecondRowTotals!AL146 - SecondRowRiichi!AL146 - SecondRowFold!AL146 - SecondRowChange!AL146 - SecondRowCall!AL146</f>
        <v>0</v>
      </c>
      <c r="AM146" s="189">
        <f>SecondRowTotals!AM146 - SecondRowRiichi!AM146 - SecondRowFold!AM146 - SecondRowChange!AM146 - SecondRowCall!AM146</f>
        <v>0</v>
      </c>
      <c r="AN146" s="189">
        <f>SecondRowTotals!AN146 - SecondRowRiichi!AN146 - SecondRowFold!AN146 - SecondRowChange!AN146 - SecondRowCall!AN146</f>
        <v>0</v>
      </c>
      <c r="AO146" s="189">
        <f>SecondRowTotals!AO146 - SecondRowRiichi!AO146 - SecondRowFold!AO146 - SecondRowChange!AO146 - SecondRowCall!AO146</f>
        <v>0</v>
      </c>
      <c r="AP146" s="189">
        <f>SecondRowTotals!AP146 - SecondRowRiichi!AP146 - SecondRowFold!AP146 - SecondRowChange!AP146 - SecondRowCall!AP146</f>
        <v>0</v>
      </c>
    </row>
    <row r="147">
      <c r="A147" s="187" t="s">
        <v>275</v>
      </c>
      <c r="B147" s="189">
        <f>SecondRowTotals!B147 - SecondRowRiichi!B147 - SecondRowFold!B147 - SecondRowChange!B147 - SecondRowCall!B147</f>
        <v>300</v>
      </c>
      <c r="C147" s="189">
        <f>SecondRowTotals!C147 - SecondRowRiichi!C147 - SecondRowFold!C147 - SecondRowChange!C147 - SecondRowCall!C147</f>
        <v>0</v>
      </c>
      <c r="D147" s="189">
        <f>SecondRowTotals!D147 - SecondRowRiichi!D147 - SecondRowFold!D147 - SecondRowChange!D147 - SecondRowCall!D147</f>
        <v>0</v>
      </c>
      <c r="E147" s="189">
        <f>SecondRowTotals!E147 - SecondRowRiichi!E147 - SecondRowFold!E147 - SecondRowChange!E147 - SecondRowCall!E147</f>
        <v>0</v>
      </c>
      <c r="F147" s="189">
        <f>SecondRowTotals!F147 - SecondRowRiichi!F147 - SecondRowFold!F147 - SecondRowChange!F147 - SecondRowCall!F147</f>
        <v>0</v>
      </c>
      <c r="G147" s="189">
        <f>SecondRowTotals!G147 - SecondRowRiichi!G147 - SecondRowFold!G147 - SecondRowChange!G147 - SecondRowCall!G147</f>
        <v>0</v>
      </c>
      <c r="H147" s="189">
        <f>SecondRowTotals!H147 - SecondRowRiichi!H147 - SecondRowFold!H147 - SecondRowChange!H147 - SecondRowCall!H147</f>
        <v>76</v>
      </c>
      <c r="I147" s="189">
        <f>SecondRowTotals!I147 - SecondRowRiichi!I147 - SecondRowFold!I147 - SecondRowChange!I147 - SecondRowCall!I147</f>
        <v>97</v>
      </c>
      <c r="J147" s="189">
        <f>SecondRowTotals!J147 - SecondRowRiichi!J147 - SecondRowFold!J147 - SecondRowChange!J147 - SecondRowCall!J147</f>
        <v>77</v>
      </c>
      <c r="K147" s="189">
        <f>SecondRowTotals!K147 - SecondRowRiichi!K147 - SecondRowFold!K147 - SecondRowChange!K147 - SecondRowCall!K147</f>
        <v>31</v>
      </c>
      <c r="L147" s="189">
        <f>SecondRowTotals!L147 - SecondRowRiichi!L147 - SecondRowFold!L147 - SecondRowChange!L147 - SecondRowCall!L147</f>
        <v>12</v>
      </c>
      <c r="M147" s="189">
        <f>SecondRowTotals!M147 - SecondRowRiichi!M147 - SecondRowFold!M147 - SecondRowChange!M147 - SecondRowCall!M147</f>
        <v>6</v>
      </c>
      <c r="N147" s="189">
        <f>SecondRowTotals!N147 - SecondRowRiichi!N147 - SecondRowFold!N147 - SecondRowChange!N147 - SecondRowCall!N147</f>
        <v>1</v>
      </c>
      <c r="O147" s="189">
        <f>SecondRowTotals!O147 - SecondRowRiichi!O147 - SecondRowFold!O147 - SecondRowChange!O147 - SecondRowCall!O147</f>
        <v>0</v>
      </c>
      <c r="P147" s="189">
        <f>SecondRowTotals!P147 - SecondRowRiichi!P147 - SecondRowFold!P147 - SecondRowChange!P147 - SecondRowCall!P147</f>
        <v>0</v>
      </c>
      <c r="Q147" s="189">
        <f>SecondRowTotals!Q147 - SecondRowRiichi!Q147 - SecondRowFold!Q147 - SecondRowChange!Q147 - SecondRowCall!Q147</f>
        <v>0</v>
      </c>
      <c r="R147" s="189">
        <f>SecondRowTotals!R147 - SecondRowRiichi!R147 - SecondRowFold!R147 - SecondRowChange!R147 - SecondRowCall!R147</f>
        <v>0</v>
      </c>
      <c r="S147" s="189">
        <f>SecondRowTotals!S147 - SecondRowRiichi!S147 - SecondRowFold!S147 - SecondRowChange!S147 - SecondRowCall!S147</f>
        <v>0</v>
      </c>
      <c r="T147" s="189">
        <f>SecondRowTotals!T147 - SecondRowRiichi!T147 - SecondRowFold!T147 - SecondRowChange!T147 - SecondRowCall!T147</f>
        <v>0</v>
      </c>
      <c r="U147" s="189">
        <f>SecondRowTotals!U147 - SecondRowRiichi!U147 - SecondRowFold!U147 - SecondRowChange!U147 - SecondRowCall!U147</f>
        <v>0</v>
      </c>
      <c r="V147" s="189">
        <f>SecondRowTotals!V147 - SecondRowRiichi!V147 - SecondRowFold!V147 - SecondRowChange!V147 - SecondRowCall!V147</f>
        <v>0</v>
      </c>
      <c r="W147" s="189">
        <f>SecondRowTotals!W147 - SecondRowRiichi!W147 - SecondRowFold!W147 - SecondRowChange!W147 - SecondRowCall!W147</f>
        <v>0</v>
      </c>
      <c r="X147" s="189">
        <f>SecondRowTotals!X147 - SecondRowRiichi!X147 - SecondRowFold!X147 - SecondRowChange!X147 - SecondRowCall!X147</f>
        <v>0</v>
      </c>
      <c r="Y147" s="189">
        <f>SecondRowTotals!Y147 - SecondRowRiichi!Y147 - SecondRowFold!Y147 - SecondRowChange!Y147 - SecondRowCall!Y147</f>
        <v>0</v>
      </c>
      <c r="Z147" s="189">
        <f>SecondRowTotals!Z147 - SecondRowRiichi!Z147 - SecondRowFold!Z147 - SecondRowChange!Z147 - SecondRowCall!Z147</f>
        <v>0</v>
      </c>
      <c r="AA147" s="189">
        <f>SecondRowTotals!AA147 - SecondRowRiichi!AA147 - SecondRowFold!AA147 - SecondRowChange!AA147 - SecondRowCall!AA147</f>
        <v>0</v>
      </c>
      <c r="AB147" s="189">
        <f>SecondRowTotals!AB147 - SecondRowRiichi!AB147 - SecondRowFold!AB147 - SecondRowChange!AB147 - SecondRowCall!AB147</f>
        <v>0</v>
      </c>
      <c r="AC147" s="189">
        <f>SecondRowTotals!AC147 - SecondRowRiichi!AC147 - SecondRowFold!AC147 - SecondRowChange!AC147 - SecondRowCall!AC147</f>
        <v>0</v>
      </c>
      <c r="AD147" s="189">
        <f>SecondRowTotals!AD147 - SecondRowRiichi!AD147 - SecondRowFold!AD147 - SecondRowChange!AD147 - SecondRowCall!AD147</f>
        <v>0</v>
      </c>
      <c r="AE147" s="189">
        <f>SecondRowTotals!AE147 - SecondRowRiichi!AE147 - SecondRowFold!AE147 - SecondRowChange!AE147 - SecondRowCall!AE147</f>
        <v>0</v>
      </c>
      <c r="AF147" s="189">
        <f>SecondRowTotals!AF147 - SecondRowRiichi!AF147 - SecondRowFold!AF147 - SecondRowChange!AF147 - SecondRowCall!AF147</f>
        <v>0</v>
      </c>
      <c r="AG147" s="189">
        <f>SecondRowTotals!AG147 - SecondRowRiichi!AG147 - SecondRowFold!AG147 - SecondRowChange!AG147 - SecondRowCall!AG147</f>
        <v>0</v>
      </c>
      <c r="AH147" s="189">
        <f>SecondRowTotals!AH147 - SecondRowRiichi!AH147 - SecondRowFold!AH147 - SecondRowChange!AH147 - SecondRowCall!AH147</f>
        <v>0</v>
      </c>
      <c r="AI147" s="189">
        <f>SecondRowTotals!AI147 - SecondRowRiichi!AI147 - SecondRowFold!AI147 - SecondRowChange!AI147 - SecondRowCall!AI147</f>
        <v>0</v>
      </c>
      <c r="AJ147" s="189">
        <f>SecondRowTotals!AJ147 - SecondRowRiichi!AJ147 - SecondRowFold!AJ147 - SecondRowChange!AJ147 - SecondRowCall!AJ147</f>
        <v>0</v>
      </c>
      <c r="AK147" s="189">
        <f>SecondRowTotals!AK147 - SecondRowRiichi!AK147 - SecondRowFold!AK147 - SecondRowChange!AK147 - SecondRowCall!AK147</f>
        <v>0</v>
      </c>
      <c r="AL147" s="189">
        <f>SecondRowTotals!AL147 - SecondRowRiichi!AL147 - SecondRowFold!AL147 - SecondRowChange!AL147 - SecondRowCall!AL147</f>
        <v>0</v>
      </c>
      <c r="AM147" s="189">
        <f>SecondRowTotals!AM147 - SecondRowRiichi!AM147 - SecondRowFold!AM147 - SecondRowChange!AM147 - SecondRowCall!AM147</f>
        <v>0</v>
      </c>
      <c r="AN147" s="189">
        <f>SecondRowTotals!AN147 - SecondRowRiichi!AN147 - SecondRowFold!AN147 - SecondRowChange!AN147 - SecondRowCall!AN147</f>
        <v>0</v>
      </c>
      <c r="AO147" s="189">
        <f>SecondRowTotals!AO147 - SecondRowRiichi!AO147 - SecondRowFold!AO147 - SecondRowChange!AO147 - SecondRowCall!AO147</f>
        <v>0</v>
      </c>
      <c r="AP147" s="189">
        <f>SecondRowTotals!AP147 - SecondRowRiichi!AP147 - SecondRowFold!AP147 - SecondRowChange!AP147 - SecondRowCall!AP147</f>
        <v>0</v>
      </c>
    </row>
    <row r="148">
      <c r="A148" s="187" t="s">
        <v>276</v>
      </c>
      <c r="B148" s="189">
        <f>SecondRowTotals!B148 - SecondRowRiichi!B148 - SecondRowFold!B148 - SecondRowChange!B148 - SecondRowCall!B148</f>
        <v>11</v>
      </c>
      <c r="C148" s="189">
        <f>SecondRowTotals!C148 - SecondRowRiichi!C148 - SecondRowFold!C148 - SecondRowChange!C148 - SecondRowCall!C148</f>
        <v>0</v>
      </c>
      <c r="D148" s="189">
        <f>SecondRowTotals!D148 - SecondRowRiichi!D148 - SecondRowFold!D148 - SecondRowChange!D148 - SecondRowCall!D148</f>
        <v>0</v>
      </c>
      <c r="E148" s="189">
        <f>SecondRowTotals!E148 - SecondRowRiichi!E148 - SecondRowFold!E148 - SecondRowChange!E148 - SecondRowCall!E148</f>
        <v>0</v>
      </c>
      <c r="F148" s="189">
        <f>SecondRowTotals!F148 - SecondRowRiichi!F148 - SecondRowFold!F148 - SecondRowChange!F148 - SecondRowCall!F148</f>
        <v>0</v>
      </c>
      <c r="G148" s="189">
        <f>SecondRowTotals!G148 - SecondRowRiichi!G148 - SecondRowFold!G148 - SecondRowChange!G148 - SecondRowCall!G148</f>
        <v>0</v>
      </c>
      <c r="H148" s="189">
        <f>SecondRowTotals!H148 - SecondRowRiichi!H148 - SecondRowFold!H148 - SecondRowChange!H148 - SecondRowCall!H148</f>
        <v>0</v>
      </c>
      <c r="I148" s="189">
        <f>SecondRowTotals!I148 - SecondRowRiichi!I148 - SecondRowFold!I148 - SecondRowChange!I148 - SecondRowCall!I148</f>
        <v>0</v>
      </c>
      <c r="J148" s="189">
        <f>SecondRowTotals!J148 - SecondRowRiichi!J148 - SecondRowFold!J148 - SecondRowChange!J148 - SecondRowCall!J148</f>
        <v>1</v>
      </c>
      <c r="K148" s="189">
        <f>SecondRowTotals!K148 - SecondRowRiichi!K148 - SecondRowFold!K148 - SecondRowChange!K148 - SecondRowCall!K148</f>
        <v>4</v>
      </c>
      <c r="L148" s="189">
        <f>SecondRowTotals!L148 - SecondRowRiichi!L148 - SecondRowFold!L148 - SecondRowChange!L148 - SecondRowCall!L148</f>
        <v>2</v>
      </c>
      <c r="M148" s="189">
        <f>SecondRowTotals!M148 - SecondRowRiichi!M148 - SecondRowFold!M148 - SecondRowChange!M148 - SecondRowCall!M148</f>
        <v>2</v>
      </c>
      <c r="N148" s="189">
        <f>SecondRowTotals!N148 - SecondRowRiichi!N148 - SecondRowFold!N148 - SecondRowChange!N148 - SecondRowCall!N148</f>
        <v>0</v>
      </c>
      <c r="O148" s="189">
        <f>SecondRowTotals!O148 - SecondRowRiichi!O148 - SecondRowFold!O148 - SecondRowChange!O148 - SecondRowCall!O148</f>
        <v>1</v>
      </c>
      <c r="P148" s="189">
        <f>SecondRowTotals!P148 - SecondRowRiichi!P148 - SecondRowFold!P148 - SecondRowChange!P148 - SecondRowCall!P148</f>
        <v>1</v>
      </c>
      <c r="Q148" s="189">
        <f>SecondRowTotals!Q148 - SecondRowRiichi!Q148 - SecondRowFold!Q148 - SecondRowChange!Q148 - SecondRowCall!Q148</f>
        <v>0</v>
      </c>
      <c r="R148" s="189">
        <f>SecondRowTotals!R148 - SecondRowRiichi!R148 - SecondRowFold!R148 - SecondRowChange!R148 - SecondRowCall!R148</f>
        <v>0</v>
      </c>
      <c r="S148" s="189">
        <f>SecondRowTotals!S148 - SecondRowRiichi!S148 - SecondRowFold!S148 - SecondRowChange!S148 - SecondRowCall!S148</f>
        <v>0</v>
      </c>
      <c r="T148" s="189">
        <f>SecondRowTotals!T148 - SecondRowRiichi!T148 - SecondRowFold!T148 - SecondRowChange!T148 - SecondRowCall!T148</f>
        <v>0</v>
      </c>
      <c r="U148" s="189">
        <f>SecondRowTotals!U148 - SecondRowRiichi!U148 - SecondRowFold!U148 - SecondRowChange!U148 - SecondRowCall!U148</f>
        <v>0</v>
      </c>
      <c r="V148" s="189">
        <f>SecondRowTotals!V148 - SecondRowRiichi!V148 - SecondRowFold!V148 - SecondRowChange!V148 - SecondRowCall!V148</f>
        <v>0</v>
      </c>
      <c r="W148" s="189">
        <f>SecondRowTotals!W148 - SecondRowRiichi!W148 - SecondRowFold!W148 - SecondRowChange!W148 - SecondRowCall!W148</f>
        <v>0</v>
      </c>
      <c r="X148" s="189">
        <f>SecondRowTotals!X148 - SecondRowRiichi!X148 - SecondRowFold!X148 - SecondRowChange!X148 - SecondRowCall!X148</f>
        <v>0</v>
      </c>
      <c r="Y148" s="189">
        <f>SecondRowTotals!Y148 - SecondRowRiichi!Y148 - SecondRowFold!Y148 - SecondRowChange!Y148 - SecondRowCall!Y148</f>
        <v>0</v>
      </c>
      <c r="Z148" s="189">
        <f>SecondRowTotals!Z148 - SecondRowRiichi!Z148 - SecondRowFold!Z148 - SecondRowChange!Z148 - SecondRowCall!Z148</f>
        <v>0</v>
      </c>
      <c r="AA148" s="189">
        <f>SecondRowTotals!AA148 - SecondRowRiichi!AA148 - SecondRowFold!AA148 - SecondRowChange!AA148 - SecondRowCall!AA148</f>
        <v>0</v>
      </c>
      <c r="AB148" s="189">
        <f>SecondRowTotals!AB148 - SecondRowRiichi!AB148 - SecondRowFold!AB148 - SecondRowChange!AB148 - SecondRowCall!AB148</f>
        <v>0</v>
      </c>
      <c r="AC148" s="189">
        <f>SecondRowTotals!AC148 - SecondRowRiichi!AC148 - SecondRowFold!AC148 - SecondRowChange!AC148 - SecondRowCall!AC148</f>
        <v>0</v>
      </c>
      <c r="AD148" s="189">
        <f>SecondRowTotals!AD148 - SecondRowRiichi!AD148 - SecondRowFold!AD148 - SecondRowChange!AD148 - SecondRowCall!AD148</f>
        <v>0</v>
      </c>
      <c r="AE148" s="189">
        <f>SecondRowTotals!AE148 - SecondRowRiichi!AE148 - SecondRowFold!AE148 - SecondRowChange!AE148 - SecondRowCall!AE148</f>
        <v>0</v>
      </c>
      <c r="AF148" s="189">
        <f>SecondRowTotals!AF148 - SecondRowRiichi!AF148 - SecondRowFold!AF148 - SecondRowChange!AF148 - SecondRowCall!AF148</f>
        <v>0</v>
      </c>
      <c r="AG148" s="189">
        <f>SecondRowTotals!AG148 - SecondRowRiichi!AG148 - SecondRowFold!AG148 - SecondRowChange!AG148 - SecondRowCall!AG148</f>
        <v>0</v>
      </c>
      <c r="AH148" s="189">
        <f>SecondRowTotals!AH148 - SecondRowRiichi!AH148 - SecondRowFold!AH148 - SecondRowChange!AH148 - SecondRowCall!AH148</f>
        <v>0</v>
      </c>
      <c r="AI148" s="189">
        <f>SecondRowTotals!AI148 - SecondRowRiichi!AI148 - SecondRowFold!AI148 - SecondRowChange!AI148 - SecondRowCall!AI148</f>
        <v>0</v>
      </c>
      <c r="AJ148" s="189">
        <f>SecondRowTotals!AJ148 - SecondRowRiichi!AJ148 - SecondRowFold!AJ148 - SecondRowChange!AJ148 - SecondRowCall!AJ148</f>
        <v>0</v>
      </c>
      <c r="AK148" s="189">
        <f>SecondRowTotals!AK148 - SecondRowRiichi!AK148 - SecondRowFold!AK148 - SecondRowChange!AK148 - SecondRowCall!AK148</f>
        <v>0</v>
      </c>
      <c r="AL148" s="189">
        <f>SecondRowTotals!AL148 - SecondRowRiichi!AL148 - SecondRowFold!AL148 - SecondRowChange!AL148 - SecondRowCall!AL148</f>
        <v>0</v>
      </c>
      <c r="AM148" s="189">
        <f>SecondRowTotals!AM148 - SecondRowRiichi!AM148 - SecondRowFold!AM148 - SecondRowChange!AM148 - SecondRowCall!AM148</f>
        <v>0</v>
      </c>
      <c r="AN148" s="189">
        <f>SecondRowTotals!AN148 - SecondRowRiichi!AN148 - SecondRowFold!AN148 - SecondRowChange!AN148 - SecondRowCall!AN148</f>
        <v>0</v>
      </c>
      <c r="AO148" s="189">
        <f>SecondRowTotals!AO148 - SecondRowRiichi!AO148 - SecondRowFold!AO148 - SecondRowChange!AO148 - SecondRowCall!AO148</f>
        <v>0</v>
      </c>
      <c r="AP148" s="189">
        <f>SecondRowTotals!AP148 - SecondRowRiichi!AP148 - SecondRowFold!AP148 - SecondRowChange!AP148 - SecondRowCall!AP148</f>
        <v>0</v>
      </c>
    </row>
    <row r="149">
      <c r="A149" s="187" t="s">
        <v>277</v>
      </c>
      <c r="B149" s="189">
        <f>SecondRowTotals!B149 - SecondRowRiichi!B149 - SecondRowFold!B149 - SecondRowChange!B149 - SecondRowCall!B149</f>
        <v>3679</v>
      </c>
      <c r="C149" s="189">
        <f>SecondRowTotals!C149 - SecondRowRiichi!C149 - SecondRowFold!C149 - SecondRowChange!C149 - SecondRowCall!C149</f>
        <v>0</v>
      </c>
      <c r="D149" s="189">
        <f>SecondRowTotals!D149 - SecondRowRiichi!D149 - SecondRowFold!D149 - SecondRowChange!D149 - SecondRowCall!D149</f>
        <v>0</v>
      </c>
      <c r="E149" s="189">
        <f>SecondRowTotals!E149 - SecondRowRiichi!E149 - SecondRowFold!E149 - SecondRowChange!E149 - SecondRowCall!E149</f>
        <v>2</v>
      </c>
      <c r="F149" s="189">
        <f>SecondRowTotals!F149 - SecondRowRiichi!F149 - SecondRowFold!F149 - SecondRowChange!F149 - SecondRowCall!F149</f>
        <v>0</v>
      </c>
      <c r="G149" s="189">
        <f>SecondRowTotals!G149 - SecondRowRiichi!G149 - SecondRowFold!G149 - SecondRowChange!G149 - SecondRowCall!G149</f>
        <v>2051</v>
      </c>
      <c r="H149" s="189">
        <f>SecondRowTotals!H149 - SecondRowRiichi!H149 - SecondRowFold!H149 - SecondRowChange!H149 - SecondRowCall!H149</f>
        <v>1269</v>
      </c>
      <c r="I149" s="189">
        <f>SecondRowTotals!I149 - SecondRowRiichi!I149 - SecondRowFold!I149 - SecondRowChange!I149 - SecondRowCall!I149</f>
        <v>317</v>
      </c>
      <c r="J149" s="189">
        <f>SecondRowTotals!J149 - SecondRowRiichi!J149 - SecondRowFold!J149 - SecondRowChange!J149 - SecondRowCall!J149</f>
        <v>39</v>
      </c>
      <c r="K149" s="189">
        <f>SecondRowTotals!K149 - SecondRowRiichi!K149 - SecondRowFold!K149 - SecondRowChange!K149 - SecondRowCall!K149</f>
        <v>1</v>
      </c>
      <c r="L149" s="189">
        <f>SecondRowTotals!L149 - SecondRowRiichi!L149 - SecondRowFold!L149 - SecondRowChange!L149 - SecondRowCall!L149</f>
        <v>0</v>
      </c>
      <c r="M149" s="189">
        <f>SecondRowTotals!M149 - SecondRowRiichi!M149 - SecondRowFold!M149 - SecondRowChange!M149 - SecondRowCall!M149</f>
        <v>0</v>
      </c>
      <c r="N149" s="189">
        <f>SecondRowTotals!N149 - SecondRowRiichi!N149 - SecondRowFold!N149 - SecondRowChange!N149 - SecondRowCall!N149</f>
        <v>0</v>
      </c>
      <c r="O149" s="189">
        <f>SecondRowTotals!O149 - SecondRowRiichi!O149 - SecondRowFold!O149 - SecondRowChange!O149 - SecondRowCall!O149</f>
        <v>0</v>
      </c>
      <c r="P149" s="189">
        <f>SecondRowTotals!P149 - SecondRowRiichi!P149 - SecondRowFold!P149 - SecondRowChange!P149 - SecondRowCall!P149</f>
        <v>0</v>
      </c>
      <c r="Q149" s="189">
        <f>SecondRowTotals!Q149 - SecondRowRiichi!Q149 - SecondRowFold!Q149 - SecondRowChange!Q149 - SecondRowCall!Q149</f>
        <v>0</v>
      </c>
      <c r="R149" s="189">
        <f>SecondRowTotals!R149 - SecondRowRiichi!R149 - SecondRowFold!R149 - SecondRowChange!R149 - SecondRowCall!R149</f>
        <v>0</v>
      </c>
      <c r="S149" s="189">
        <f>SecondRowTotals!S149 - SecondRowRiichi!S149 - SecondRowFold!S149 - SecondRowChange!S149 - SecondRowCall!S149</f>
        <v>0</v>
      </c>
      <c r="T149" s="189">
        <f>SecondRowTotals!T149 - SecondRowRiichi!T149 - SecondRowFold!T149 - SecondRowChange!T149 - SecondRowCall!T149</f>
        <v>0</v>
      </c>
      <c r="U149" s="189">
        <f>SecondRowTotals!U149 - SecondRowRiichi!U149 - SecondRowFold!U149 - SecondRowChange!U149 - SecondRowCall!U149</f>
        <v>0</v>
      </c>
      <c r="V149" s="189">
        <f>SecondRowTotals!V149 - SecondRowRiichi!V149 - SecondRowFold!V149 - SecondRowChange!V149 - SecondRowCall!V149</f>
        <v>0</v>
      </c>
      <c r="W149" s="189">
        <f>SecondRowTotals!W149 - SecondRowRiichi!W149 - SecondRowFold!W149 - SecondRowChange!W149 - SecondRowCall!W149</f>
        <v>0</v>
      </c>
      <c r="X149" s="189">
        <f>SecondRowTotals!X149 - SecondRowRiichi!X149 - SecondRowFold!X149 - SecondRowChange!X149 - SecondRowCall!X149</f>
        <v>0</v>
      </c>
      <c r="Y149" s="189">
        <f>SecondRowTotals!Y149 - SecondRowRiichi!Y149 - SecondRowFold!Y149 - SecondRowChange!Y149 - SecondRowCall!Y149</f>
        <v>0</v>
      </c>
      <c r="Z149" s="189">
        <f>SecondRowTotals!Z149 - SecondRowRiichi!Z149 - SecondRowFold!Z149 - SecondRowChange!Z149 - SecondRowCall!Z149</f>
        <v>0</v>
      </c>
      <c r="AA149" s="189">
        <f>SecondRowTotals!AA149 - SecondRowRiichi!AA149 - SecondRowFold!AA149 - SecondRowChange!AA149 - SecondRowCall!AA149</f>
        <v>0</v>
      </c>
      <c r="AB149" s="189">
        <f>SecondRowTotals!AB149 - SecondRowRiichi!AB149 - SecondRowFold!AB149 - SecondRowChange!AB149 - SecondRowCall!AB149</f>
        <v>0</v>
      </c>
      <c r="AC149" s="189">
        <f>SecondRowTotals!AC149 - SecondRowRiichi!AC149 - SecondRowFold!AC149 - SecondRowChange!AC149 - SecondRowCall!AC149</f>
        <v>0</v>
      </c>
      <c r="AD149" s="189">
        <f>SecondRowTotals!AD149 - SecondRowRiichi!AD149 - SecondRowFold!AD149 - SecondRowChange!AD149 - SecondRowCall!AD149</f>
        <v>0</v>
      </c>
      <c r="AE149" s="189">
        <f>SecondRowTotals!AE149 - SecondRowRiichi!AE149 - SecondRowFold!AE149 - SecondRowChange!AE149 - SecondRowCall!AE149</f>
        <v>0</v>
      </c>
      <c r="AF149" s="189">
        <f>SecondRowTotals!AF149 - SecondRowRiichi!AF149 - SecondRowFold!AF149 - SecondRowChange!AF149 - SecondRowCall!AF149</f>
        <v>0</v>
      </c>
      <c r="AG149" s="189">
        <f>SecondRowTotals!AG149 - SecondRowRiichi!AG149 - SecondRowFold!AG149 - SecondRowChange!AG149 - SecondRowCall!AG149</f>
        <v>0</v>
      </c>
      <c r="AH149" s="189">
        <f>SecondRowTotals!AH149 - SecondRowRiichi!AH149 - SecondRowFold!AH149 - SecondRowChange!AH149 - SecondRowCall!AH149</f>
        <v>0</v>
      </c>
      <c r="AI149" s="189">
        <f>SecondRowTotals!AI149 - SecondRowRiichi!AI149 - SecondRowFold!AI149 - SecondRowChange!AI149 - SecondRowCall!AI149</f>
        <v>0</v>
      </c>
      <c r="AJ149" s="189">
        <f>SecondRowTotals!AJ149 - SecondRowRiichi!AJ149 - SecondRowFold!AJ149 - SecondRowChange!AJ149 - SecondRowCall!AJ149</f>
        <v>0</v>
      </c>
      <c r="AK149" s="189">
        <f>SecondRowTotals!AK149 - SecondRowRiichi!AK149 - SecondRowFold!AK149 - SecondRowChange!AK149 - SecondRowCall!AK149</f>
        <v>0</v>
      </c>
      <c r="AL149" s="189">
        <f>SecondRowTotals!AL149 - SecondRowRiichi!AL149 - SecondRowFold!AL149 - SecondRowChange!AL149 - SecondRowCall!AL149</f>
        <v>0</v>
      </c>
      <c r="AM149" s="189">
        <f>SecondRowTotals!AM149 - SecondRowRiichi!AM149 - SecondRowFold!AM149 - SecondRowChange!AM149 - SecondRowCall!AM149</f>
        <v>0</v>
      </c>
      <c r="AN149" s="189">
        <f>SecondRowTotals!AN149 - SecondRowRiichi!AN149 - SecondRowFold!AN149 - SecondRowChange!AN149 - SecondRowCall!AN149</f>
        <v>0</v>
      </c>
      <c r="AO149" s="189">
        <f>SecondRowTotals!AO149 - SecondRowRiichi!AO149 - SecondRowFold!AO149 - SecondRowChange!AO149 - SecondRowCall!AO149</f>
        <v>0</v>
      </c>
      <c r="AP149" s="189">
        <f>SecondRowTotals!AP149 - SecondRowRiichi!AP149 - SecondRowFold!AP149 - SecondRowChange!AP149 - SecondRowCall!AP149</f>
        <v>0</v>
      </c>
    </row>
    <row r="150">
      <c r="A150" s="187" t="s">
        <v>278</v>
      </c>
      <c r="B150" s="189">
        <f>SecondRowTotals!B150 - SecondRowRiichi!B150 - SecondRowFold!B150 - SecondRowChange!B150 - SecondRowCall!B150</f>
        <v>307</v>
      </c>
      <c r="C150" s="189">
        <f>SecondRowTotals!C150 - SecondRowRiichi!C150 - SecondRowFold!C150 - SecondRowChange!C150 - SecondRowCall!C150</f>
        <v>0</v>
      </c>
      <c r="D150" s="189">
        <f>SecondRowTotals!D150 - SecondRowRiichi!D150 - SecondRowFold!D150 - SecondRowChange!D150 - SecondRowCall!D150</f>
        <v>0</v>
      </c>
      <c r="E150" s="189">
        <f>SecondRowTotals!E150 - SecondRowRiichi!E150 - SecondRowFold!E150 - SecondRowChange!E150 - SecondRowCall!E150</f>
        <v>0</v>
      </c>
      <c r="F150" s="189">
        <f>SecondRowTotals!F150 - SecondRowRiichi!F150 - SecondRowFold!F150 - SecondRowChange!F150 - SecondRowCall!F150</f>
        <v>0</v>
      </c>
      <c r="G150" s="189">
        <f>SecondRowTotals!G150 - SecondRowRiichi!G150 - SecondRowFold!G150 - SecondRowChange!G150 - SecondRowCall!G150</f>
        <v>1</v>
      </c>
      <c r="H150" s="189">
        <f>SecondRowTotals!H150 - SecondRowRiichi!H150 - SecondRowFold!H150 - SecondRowChange!H150 - SecondRowCall!H150</f>
        <v>93</v>
      </c>
      <c r="I150" s="189">
        <f>SecondRowTotals!I150 - SecondRowRiichi!I150 - SecondRowFold!I150 - SecondRowChange!I150 - SecondRowCall!I150</f>
        <v>102</v>
      </c>
      <c r="J150" s="189">
        <f>SecondRowTotals!J150 - SecondRowRiichi!J150 - SecondRowFold!J150 - SecondRowChange!J150 - SecondRowCall!J150</f>
        <v>66</v>
      </c>
      <c r="K150" s="189">
        <f>SecondRowTotals!K150 - SecondRowRiichi!K150 - SecondRowFold!K150 - SecondRowChange!K150 - SecondRowCall!K150</f>
        <v>36</v>
      </c>
      <c r="L150" s="189">
        <f>SecondRowTotals!L150 - SecondRowRiichi!L150 - SecondRowFold!L150 - SecondRowChange!L150 - SecondRowCall!L150</f>
        <v>9</v>
      </c>
      <c r="M150" s="189">
        <f>SecondRowTotals!M150 - SecondRowRiichi!M150 - SecondRowFold!M150 - SecondRowChange!M150 - SecondRowCall!M150</f>
        <v>0</v>
      </c>
      <c r="N150" s="189">
        <f>SecondRowTotals!N150 - SecondRowRiichi!N150 - SecondRowFold!N150 - SecondRowChange!N150 - SecondRowCall!N150</f>
        <v>0</v>
      </c>
      <c r="O150" s="189">
        <f>SecondRowTotals!O150 - SecondRowRiichi!O150 - SecondRowFold!O150 - SecondRowChange!O150 - SecondRowCall!O150</f>
        <v>0</v>
      </c>
      <c r="P150" s="189">
        <f>SecondRowTotals!P150 - SecondRowRiichi!P150 - SecondRowFold!P150 - SecondRowChange!P150 - SecondRowCall!P150</f>
        <v>0</v>
      </c>
      <c r="Q150" s="189">
        <f>SecondRowTotals!Q150 - SecondRowRiichi!Q150 - SecondRowFold!Q150 - SecondRowChange!Q150 - SecondRowCall!Q150</f>
        <v>0</v>
      </c>
      <c r="R150" s="189">
        <f>SecondRowTotals!R150 - SecondRowRiichi!R150 - SecondRowFold!R150 - SecondRowChange!R150 - SecondRowCall!R150</f>
        <v>0</v>
      </c>
      <c r="S150" s="189">
        <f>SecondRowTotals!S150 - SecondRowRiichi!S150 - SecondRowFold!S150 - SecondRowChange!S150 - SecondRowCall!S150</f>
        <v>0</v>
      </c>
      <c r="T150" s="189">
        <f>SecondRowTotals!T150 - SecondRowRiichi!T150 - SecondRowFold!T150 - SecondRowChange!T150 - SecondRowCall!T150</f>
        <v>0</v>
      </c>
      <c r="U150" s="189">
        <f>SecondRowTotals!U150 - SecondRowRiichi!U150 - SecondRowFold!U150 - SecondRowChange!U150 - SecondRowCall!U150</f>
        <v>0</v>
      </c>
      <c r="V150" s="189">
        <f>SecondRowTotals!V150 - SecondRowRiichi!V150 - SecondRowFold!V150 - SecondRowChange!V150 - SecondRowCall!V150</f>
        <v>0</v>
      </c>
      <c r="W150" s="189">
        <f>SecondRowTotals!W150 - SecondRowRiichi!W150 - SecondRowFold!W150 - SecondRowChange!W150 - SecondRowCall!W150</f>
        <v>0</v>
      </c>
      <c r="X150" s="189">
        <f>SecondRowTotals!X150 - SecondRowRiichi!X150 - SecondRowFold!X150 - SecondRowChange!X150 - SecondRowCall!X150</f>
        <v>0</v>
      </c>
      <c r="Y150" s="189">
        <f>SecondRowTotals!Y150 - SecondRowRiichi!Y150 - SecondRowFold!Y150 - SecondRowChange!Y150 - SecondRowCall!Y150</f>
        <v>0</v>
      </c>
      <c r="Z150" s="189">
        <f>SecondRowTotals!Z150 - SecondRowRiichi!Z150 - SecondRowFold!Z150 - SecondRowChange!Z150 - SecondRowCall!Z150</f>
        <v>0</v>
      </c>
      <c r="AA150" s="189">
        <f>SecondRowTotals!AA150 - SecondRowRiichi!AA150 - SecondRowFold!AA150 - SecondRowChange!AA150 - SecondRowCall!AA150</f>
        <v>0</v>
      </c>
      <c r="AB150" s="189">
        <f>SecondRowTotals!AB150 - SecondRowRiichi!AB150 - SecondRowFold!AB150 - SecondRowChange!AB150 - SecondRowCall!AB150</f>
        <v>0</v>
      </c>
      <c r="AC150" s="189">
        <f>SecondRowTotals!AC150 - SecondRowRiichi!AC150 - SecondRowFold!AC150 - SecondRowChange!AC150 - SecondRowCall!AC150</f>
        <v>0</v>
      </c>
      <c r="AD150" s="189">
        <f>SecondRowTotals!AD150 - SecondRowRiichi!AD150 - SecondRowFold!AD150 - SecondRowChange!AD150 - SecondRowCall!AD150</f>
        <v>0</v>
      </c>
      <c r="AE150" s="189">
        <f>SecondRowTotals!AE150 - SecondRowRiichi!AE150 - SecondRowFold!AE150 - SecondRowChange!AE150 - SecondRowCall!AE150</f>
        <v>0</v>
      </c>
      <c r="AF150" s="189">
        <f>SecondRowTotals!AF150 - SecondRowRiichi!AF150 - SecondRowFold!AF150 - SecondRowChange!AF150 - SecondRowCall!AF150</f>
        <v>0</v>
      </c>
      <c r="AG150" s="189">
        <f>SecondRowTotals!AG150 - SecondRowRiichi!AG150 - SecondRowFold!AG150 - SecondRowChange!AG150 - SecondRowCall!AG150</f>
        <v>0</v>
      </c>
      <c r="AH150" s="189">
        <f>SecondRowTotals!AH150 - SecondRowRiichi!AH150 - SecondRowFold!AH150 - SecondRowChange!AH150 - SecondRowCall!AH150</f>
        <v>0</v>
      </c>
      <c r="AI150" s="189">
        <f>SecondRowTotals!AI150 - SecondRowRiichi!AI150 - SecondRowFold!AI150 - SecondRowChange!AI150 - SecondRowCall!AI150</f>
        <v>0</v>
      </c>
      <c r="AJ150" s="189">
        <f>SecondRowTotals!AJ150 - SecondRowRiichi!AJ150 - SecondRowFold!AJ150 - SecondRowChange!AJ150 - SecondRowCall!AJ150</f>
        <v>0</v>
      </c>
      <c r="AK150" s="189">
        <f>SecondRowTotals!AK150 - SecondRowRiichi!AK150 - SecondRowFold!AK150 - SecondRowChange!AK150 - SecondRowCall!AK150</f>
        <v>0</v>
      </c>
      <c r="AL150" s="189">
        <f>SecondRowTotals!AL150 - SecondRowRiichi!AL150 - SecondRowFold!AL150 - SecondRowChange!AL150 - SecondRowCall!AL150</f>
        <v>0</v>
      </c>
      <c r="AM150" s="189">
        <f>SecondRowTotals!AM150 - SecondRowRiichi!AM150 - SecondRowFold!AM150 - SecondRowChange!AM150 - SecondRowCall!AM150</f>
        <v>0</v>
      </c>
      <c r="AN150" s="189">
        <f>SecondRowTotals!AN150 - SecondRowRiichi!AN150 - SecondRowFold!AN150 - SecondRowChange!AN150 - SecondRowCall!AN150</f>
        <v>0</v>
      </c>
      <c r="AO150" s="189">
        <f>SecondRowTotals!AO150 - SecondRowRiichi!AO150 - SecondRowFold!AO150 - SecondRowChange!AO150 - SecondRowCall!AO150</f>
        <v>0</v>
      </c>
      <c r="AP150" s="189">
        <f>SecondRowTotals!AP150 - SecondRowRiichi!AP150 - SecondRowFold!AP150 - SecondRowChange!AP150 - SecondRowCall!AP150</f>
        <v>0</v>
      </c>
    </row>
    <row r="151">
      <c r="A151" s="187" t="s">
        <v>279</v>
      </c>
      <c r="B151" s="189">
        <f>SecondRowTotals!B151 - SecondRowRiichi!B151 - SecondRowFold!B151 - SecondRowChange!B151 - SecondRowCall!B151</f>
        <v>4227</v>
      </c>
      <c r="C151" s="189">
        <f>SecondRowTotals!C151 - SecondRowRiichi!C151 - SecondRowFold!C151 - SecondRowChange!C151 - SecondRowCall!C151</f>
        <v>0</v>
      </c>
      <c r="D151" s="189">
        <f>SecondRowTotals!D151 - SecondRowRiichi!D151 - SecondRowFold!D151 - SecondRowChange!D151 - SecondRowCall!D151</f>
        <v>0</v>
      </c>
      <c r="E151" s="189">
        <f>SecondRowTotals!E151 - SecondRowRiichi!E151 - SecondRowFold!E151 - SecondRowChange!E151 - SecondRowCall!E151</f>
        <v>2</v>
      </c>
      <c r="F151" s="189">
        <f>SecondRowTotals!F151 - SecondRowRiichi!F151 - SecondRowFold!F151 - SecondRowChange!F151 - SecondRowCall!F151</f>
        <v>2</v>
      </c>
      <c r="G151" s="189">
        <f>SecondRowTotals!G151 - SecondRowRiichi!G151 - SecondRowFold!G151 - SecondRowChange!G151 - SecondRowCall!G151</f>
        <v>2377</v>
      </c>
      <c r="H151" s="189">
        <f>SecondRowTotals!H151 - SecondRowRiichi!H151 - SecondRowFold!H151 - SecondRowChange!H151 - SecondRowCall!H151</f>
        <v>1410</v>
      </c>
      <c r="I151" s="189">
        <f>SecondRowTotals!I151 - SecondRowRiichi!I151 - SecondRowFold!I151 - SecondRowChange!I151 - SecondRowCall!I151</f>
        <v>388</v>
      </c>
      <c r="J151" s="189">
        <f>SecondRowTotals!J151 - SecondRowRiichi!J151 - SecondRowFold!J151 - SecondRowChange!J151 - SecondRowCall!J151</f>
        <v>48</v>
      </c>
      <c r="K151" s="189">
        <f>SecondRowTotals!K151 - SecondRowRiichi!K151 - SecondRowFold!K151 - SecondRowChange!K151 - SecondRowCall!K151</f>
        <v>0</v>
      </c>
      <c r="L151" s="189">
        <f>SecondRowTotals!L151 - SecondRowRiichi!L151 - SecondRowFold!L151 - SecondRowChange!L151 - SecondRowCall!L151</f>
        <v>0</v>
      </c>
      <c r="M151" s="189">
        <f>SecondRowTotals!M151 - SecondRowRiichi!M151 - SecondRowFold!M151 - SecondRowChange!M151 - SecondRowCall!M151</f>
        <v>0</v>
      </c>
      <c r="N151" s="189">
        <f>SecondRowTotals!N151 - SecondRowRiichi!N151 - SecondRowFold!N151 - SecondRowChange!N151 - SecondRowCall!N151</f>
        <v>0</v>
      </c>
      <c r="O151" s="189">
        <f>SecondRowTotals!O151 - SecondRowRiichi!O151 - SecondRowFold!O151 - SecondRowChange!O151 - SecondRowCall!O151</f>
        <v>0</v>
      </c>
      <c r="P151" s="189">
        <f>SecondRowTotals!P151 - SecondRowRiichi!P151 - SecondRowFold!P151 - SecondRowChange!P151 - SecondRowCall!P151</f>
        <v>0</v>
      </c>
      <c r="Q151" s="189">
        <f>SecondRowTotals!Q151 - SecondRowRiichi!Q151 - SecondRowFold!Q151 - SecondRowChange!Q151 - SecondRowCall!Q151</f>
        <v>0</v>
      </c>
      <c r="R151" s="189">
        <f>SecondRowTotals!R151 - SecondRowRiichi!R151 - SecondRowFold!R151 - SecondRowChange!R151 - SecondRowCall!R151</f>
        <v>0</v>
      </c>
      <c r="S151" s="189">
        <f>SecondRowTotals!S151 - SecondRowRiichi!S151 - SecondRowFold!S151 - SecondRowChange!S151 - SecondRowCall!S151</f>
        <v>0</v>
      </c>
      <c r="T151" s="189">
        <f>SecondRowTotals!T151 - SecondRowRiichi!T151 - SecondRowFold!T151 - SecondRowChange!T151 - SecondRowCall!T151</f>
        <v>0</v>
      </c>
      <c r="U151" s="189">
        <f>SecondRowTotals!U151 - SecondRowRiichi!U151 - SecondRowFold!U151 - SecondRowChange!U151 - SecondRowCall!U151</f>
        <v>0</v>
      </c>
      <c r="V151" s="189">
        <f>SecondRowTotals!V151 - SecondRowRiichi!V151 - SecondRowFold!V151 - SecondRowChange!V151 - SecondRowCall!V151</f>
        <v>0</v>
      </c>
      <c r="W151" s="189">
        <f>SecondRowTotals!W151 - SecondRowRiichi!W151 - SecondRowFold!W151 - SecondRowChange!W151 - SecondRowCall!W151</f>
        <v>0</v>
      </c>
      <c r="X151" s="189">
        <f>SecondRowTotals!X151 - SecondRowRiichi!X151 - SecondRowFold!X151 - SecondRowChange!X151 - SecondRowCall!X151</f>
        <v>0</v>
      </c>
      <c r="Y151" s="189">
        <f>SecondRowTotals!Y151 - SecondRowRiichi!Y151 - SecondRowFold!Y151 - SecondRowChange!Y151 - SecondRowCall!Y151</f>
        <v>0</v>
      </c>
      <c r="Z151" s="189">
        <f>SecondRowTotals!Z151 - SecondRowRiichi!Z151 - SecondRowFold!Z151 - SecondRowChange!Z151 - SecondRowCall!Z151</f>
        <v>0</v>
      </c>
      <c r="AA151" s="189">
        <f>SecondRowTotals!AA151 - SecondRowRiichi!AA151 - SecondRowFold!AA151 - SecondRowChange!AA151 - SecondRowCall!AA151</f>
        <v>0</v>
      </c>
      <c r="AB151" s="189">
        <f>SecondRowTotals!AB151 - SecondRowRiichi!AB151 - SecondRowFold!AB151 - SecondRowChange!AB151 - SecondRowCall!AB151</f>
        <v>0</v>
      </c>
      <c r="AC151" s="189">
        <f>SecondRowTotals!AC151 - SecondRowRiichi!AC151 - SecondRowFold!AC151 - SecondRowChange!AC151 - SecondRowCall!AC151</f>
        <v>0</v>
      </c>
      <c r="AD151" s="189">
        <f>SecondRowTotals!AD151 - SecondRowRiichi!AD151 - SecondRowFold!AD151 - SecondRowChange!AD151 - SecondRowCall!AD151</f>
        <v>0</v>
      </c>
      <c r="AE151" s="189">
        <f>SecondRowTotals!AE151 - SecondRowRiichi!AE151 - SecondRowFold!AE151 - SecondRowChange!AE151 - SecondRowCall!AE151</f>
        <v>0</v>
      </c>
      <c r="AF151" s="189">
        <f>SecondRowTotals!AF151 - SecondRowRiichi!AF151 - SecondRowFold!AF151 - SecondRowChange!AF151 - SecondRowCall!AF151</f>
        <v>0</v>
      </c>
      <c r="AG151" s="189">
        <f>SecondRowTotals!AG151 - SecondRowRiichi!AG151 - SecondRowFold!AG151 - SecondRowChange!AG151 - SecondRowCall!AG151</f>
        <v>0</v>
      </c>
      <c r="AH151" s="189">
        <f>SecondRowTotals!AH151 - SecondRowRiichi!AH151 - SecondRowFold!AH151 - SecondRowChange!AH151 - SecondRowCall!AH151</f>
        <v>0</v>
      </c>
      <c r="AI151" s="189">
        <f>SecondRowTotals!AI151 - SecondRowRiichi!AI151 - SecondRowFold!AI151 - SecondRowChange!AI151 - SecondRowCall!AI151</f>
        <v>0</v>
      </c>
      <c r="AJ151" s="189">
        <f>SecondRowTotals!AJ151 - SecondRowRiichi!AJ151 - SecondRowFold!AJ151 - SecondRowChange!AJ151 - SecondRowCall!AJ151</f>
        <v>0</v>
      </c>
      <c r="AK151" s="189">
        <f>SecondRowTotals!AK151 - SecondRowRiichi!AK151 - SecondRowFold!AK151 - SecondRowChange!AK151 - SecondRowCall!AK151</f>
        <v>0</v>
      </c>
      <c r="AL151" s="189">
        <f>SecondRowTotals!AL151 - SecondRowRiichi!AL151 - SecondRowFold!AL151 - SecondRowChange!AL151 - SecondRowCall!AL151</f>
        <v>0</v>
      </c>
      <c r="AM151" s="189">
        <f>SecondRowTotals!AM151 - SecondRowRiichi!AM151 - SecondRowFold!AM151 - SecondRowChange!AM151 - SecondRowCall!AM151</f>
        <v>0</v>
      </c>
      <c r="AN151" s="189">
        <f>SecondRowTotals!AN151 - SecondRowRiichi!AN151 - SecondRowFold!AN151 - SecondRowChange!AN151 - SecondRowCall!AN151</f>
        <v>0</v>
      </c>
      <c r="AO151" s="189">
        <f>SecondRowTotals!AO151 - SecondRowRiichi!AO151 - SecondRowFold!AO151 - SecondRowChange!AO151 - SecondRowCall!AO151</f>
        <v>0</v>
      </c>
      <c r="AP151" s="189">
        <f>SecondRowTotals!AP151 - SecondRowRiichi!AP151 - SecondRowFold!AP151 - SecondRowChange!AP151 - SecondRowCall!AP151</f>
        <v>0</v>
      </c>
    </row>
    <row r="152">
      <c r="A152" s="187" t="s">
        <v>280</v>
      </c>
      <c r="B152" s="189">
        <f>SecondRowTotals!B152 - SecondRowRiichi!B152 - SecondRowFold!B152 - SecondRowChange!B152 - SecondRowCall!B152</f>
        <v>326</v>
      </c>
      <c r="C152" s="189">
        <f>SecondRowTotals!C152 - SecondRowRiichi!C152 - SecondRowFold!C152 - SecondRowChange!C152 - SecondRowCall!C152</f>
        <v>0</v>
      </c>
      <c r="D152" s="189">
        <f>SecondRowTotals!D152 - SecondRowRiichi!D152 - SecondRowFold!D152 - SecondRowChange!D152 - SecondRowCall!D152</f>
        <v>0</v>
      </c>
      <c r="E152" s="189">
        <f>SecondRowTotals!E152 - SecondRowRiichi!E152 - SecondRowFold!E152 - SecondRowChange!E152 - SecondRowCall!E152</f>
        <v>0</v>
      </c>
      <c r="F152" s="189">
        <f>SecondRowTotals!F152 - SecondRowRiichi!F152 - SecondRowFold!F152 - SecondRowChange!F152 - SecondRowCall!F152</f>
        <v>0</v>
      </c>
      <c r="G152" s="189">
        <f>SecondRowTotals!G152 - SecondRowRiichi!G152 - SecondRowFold!G152 - SecondRowChange!G152 - SecondRowCall!G152</f>
        <v>1</v>
      </c>
      <c r="H152" s="189">
        <f>SecondRowTotals!H152 - SecondRowRiichi!H152 - SecondRowFold!H152 - SecondRowChange!H152 - SecondRowCall!H152</f>
        <v>96</v>
      </c>
      <c r="I152" s="189">
        <f>SecondRowTotals!I152 - SecondRowRiichi!I152 - SecondRowFold!I152 - SecondRowChange!I152 - SecondRowCall!I152</f>
        <v>110</v>
      </c>
      <c r="J152" s="189">
        <f>SecondRowTotals!J152 - SecondRowRiichi!J152 - SecondRowFold!J152 - SecondRowChange!J152 - SecondRowCall!J152</f>
        <v>63</v>
      </c>
      <c r="K152" s="189">
        <f>SecondRowTotals!K152 - SecondRowRiichi!K152 - SecondRowFold!K152 - SecondRowChange!K152 - SecondRowCall!K152</f>
        <v>36</v>
      </c>
      <c r="L152" s="189">
        <f>SecondRowTotals!L152 - SecondRowRiichi!L152 - SecondRowFold!L152 - SecondRowChange!L152 - SecondRowCall!L152</f>
        <v>18</v>
      </c>
      <c r="M152" s="189">
        <f>SecondRowTotals!M152 - SecondRowRiichi!M152 - SecondRowFold!M152 - SecondRowChange!M152 - SecondRowCall!M152</f>
        <v>2</v>
      </c>
      <c r="N152" s="189">
        <f>SecondRowTotals!N152 - SecondRowRiichi!N152 - SecondRowFold!N152 - SecondRowChange!N152 - SecondRowCall!N152</f>
        <v>0</v>
      </c>
      <c r="O152" s="189">
        <f>SecondRowTotals!O152 - SecondRowRiichi!O152 - SecondRowFold!O152 - SecondRowChange!O152 - SecondRowCall!O152</f>
        <v>0</v>
      </c>
      <c r="P152" s="189">
        <f>SecondRowTotals!P152 - SecondRowRiichi!P152 - SecondRowFold!P152 - SecondRowChange!P152 - SecondRowCall!P152</f>
        <v>0</v>
      </c>
      <c r="Q152" s="189">
        <f>SecondRowTotals!Q152 - SecondRowRiichi!Q152 - SecondRowFold!Q152 - SecondRowChange!Q152 - SecondRowCall!Q152</f>
        <v>0</v>
      </c>
      <c r="R152" s="189">
        <f>SecondRowTotals!R152 - SecondRowRiichi!R152 - SecondRowFold!R152 - SecondRowChange!R152 - SecondRowCall!R152</f>
        <v>0</v>
      </c>
      <c r="S152" s="189">
        <f>SecondRowTotals!S152 - SecondRowRiichi!S152 - SecondRowFold!S152 - SecondRowChange!S152 - SecondRowCall!S152</f>
        <v>0</v>
      </c>
      <c r="T152" s="189">
        <f>SecondRowTotals!T152 - SecondRowRiichi!T152 - SecondRowFold!T152 - SecondRowChange!T152 - SecondRowCall!T152</f>
        <v>0</v>
      </c>
      <c r="U152" s="189">
        <f>SecondRowTotals!U152 - SecondRowRiichi!U152 - SecondRowFold!U152 - SecondRowChange!U152 - SecondRowCall!U152</f>
        <v>0</v>
      </c>
      <c r="V152" s="189">
        <f>SecondRowTotals!V152 - SecondRowRiichi!V152 - SecondRowFold!V152 - SecondRowChange!V152 - SecondRowCall!V152</f>
        <v>0</v>
      </c>
      <c r="W152" s="189">
        <f>SecondRowTotals!W152 - SecondRowRiichi!W152 - SecondRowFold!W152 - SecondRowChange!W152 - SecondRowCall!W152</f>
        <v>0</v>
      </c>
      <c r="X152" s="189">
        <f>SecondRowTotals!X152 - SecondRowRiichi!X152 - SecondRowFold!X152 - SecondRowChange!X152 - SecondRowCall!X152</f>
        <v>0</v>
      </c>
      <c r="Y152" s="189">
        <f>SecondRowTotals!Y152 - SecondRowRiichi!Y152 - SecondRowFold!Y152 - SecondRowChange!Y152 - SecondRowCall!Y152</f>
        <v>0</v>
      </c>
      <c r="Z152" s="189">
        <f>SecondRowTotals!Z152 - SecondRowRiichi!Z152 - SecondRowFold!Z152 - SecondRowChange!Z152 - SecondRowCall!Z152</f>
        <v>0</v>
      </c>
      <c r="AA152" s="189">
        <f>SecondRowTotals!AA152 - SecondRowRiichi!AA152 - SecondRowFold!AA152 - SecondRowChange!AA152 - SecondRowCall!AA152</f>
        <v>0</v>
      </c>
      <c r="AB152" s="189">
        <f>SecondRowTotals!AB152 - SecondRowRiichi!AB152 - SecondRowFold!AB152 - SecondRowChange!AB152 - SecondRowCall!AB152</f>
        <v>0</v>
      </c>
      <c r="AC152" s="189">
        <f>SecondRowTotals!AC152 - SecondRowRiichi!AC152 - SecondRowFold!AC152 - SecondRowChange!AC152 - SecondRowCall!AC152</f>
        <v>0</v>
      </c>
      <c r="AD152" s="189">
        <f>SecondRowTotals!AD152 - SecondRowRiichi!AD152 - SecondRowFold!AD152 - SecondRowChange!AD152 - SecondRowCall!AD152</f>
        <v>0</v>
      </c>
      <c r="AE152" s="189">
        <f>SecondRowTotals!AE152 - SecondRowRiichi!AE152 - SecondRowFold!AE152 - SecondRowChange!AE152 - SecondRowCall!AE152</f>
        <v>0</v>
      </c>
      <c r="AF152" s="189">
        <f>SecondRowTotals!AF152 - SecondRowRiichi!AF152 - SecondRowFold!AF152 - SecondRowChange!AF152 - SecondRowCall!AF152</f>
        <v>0</v>
      </c>
      <c r="AG152" s="189">
        <f>SecondRowTotals!AG152 - SecondRowRiichi!AG152 - SecondRowFold!AG152 - SecondRowChange!AG152 - SecondRowCall!AG152</f>
        <v>0</v>
      </c>
      <c r="AH152" s="189">
        <f>SecondRowTotals!AH152 - SecondRowRiichi!AH152 - SecondRowFold!AH152 - SecondRowChange!AH152 - SecondRowCall!AH152</f>
        <v>0</v>
      </c>
      <c r="AI152" s="189">
        <f>SecondRowTotals!AI152 - SecondRowRiichi!AI152 - SecondRowFold!AI152 - SecondRowChange!AI152 - SecondRowCall!AI152</f>
        <v>0</v>
      </c>
      <c r="AJ152" s="189">
        <f>SecondRowTotals!AJ152 - SecondRowRiichi!AJ152 - SecondRowFold!AJ152 - SecondRowChange!AJ152 - SecondRowCall!AJ152</f>
        <v>0</v>
      </c>
      <c r="AK152" s="189">
        <f>SecondRowTotals!AK152 - SecondRowRiichi!AK152 - SecondRowFold!AK152 - SecondRowChange!AK152 - SecondRowCall!AK152</f>
        <v>0</v>
      </c>
      <c r="AL152" s="189">
        <f>SecondRowTotals!AL152 - SecondRowRiichi!AL152 - SecondRowFold!AL152 - SecondRowChange!AL152 - SecondRowCall!AL152</f>
        <v>0</v>
      </c>
      <c r="AM152" s="189">
        <f>SecondRowTotals!AM152 - SecondRowRiichi!AM152 - SecondRowFold!AM152 - SecondRowChange!AM152 - SecondRowCall!AM152</f>
        <v>0</v>
      </c>
      <c r="AN152" s="189">
        <f>SecondRowTotals!AN152 - SecondRowRiichi!AN152 - SecondRowFold!AN152 - SecondRowChange!AN152 - SecondRowCall!AN152</f>
        <v>0</v>
      </c>
      <c r="AO152" s="189">
        <f>SecondRowTotals!AO152 - SecondRowRiichi!AO152 - SecondRowFold!AO152 - SecondRowChange!AO152 - SecondRowCall!AO152</f>
        <v>0</v>
      </c>
      <c r="AP152" s="189">
        <f>SecondRowTotals!AP152 - SecondRowRiichi!AP152 - SecondRowFold!AP152 - SecondRowChange!AP152 - SecondRowCall!AP152</f>
        <v>0</v>
      </c>
    </row>
    <row r="153">
      <c r="A153" s="187" t="s">
        <v>281</v>
      </c>
      <c r="B153" s="189">
        <f>SecondRowTotals!B153 - SecondRowRiichi!B153 - SecondRowFold!B153 - SecondRowChange!B153 - SecondRowCall!B153</f>
        <v>3813</v>
      </c>
      <c r="C153" s="189">
        <f>SecondRowTotals!C153 - SecondRowRiichi!C153 - SecondRowFold!C153 - SecondRowChange!C153 - SecondRowCall!C153</f>
        <v>0</v>
      </c>
      <c r="D153" s="189">
        <f>SecondRowTotals!D153 - SecondRowRiichi!D153 - SecondRowFold!D153 - SecondRowChange!D153 - SecondRowCall!D153</f>
        <v>0</v>
      </c>
      <c r="E153" s="189">
        <f>SecondRowTotals!E153 - SecondRowRiichi!E153 - SecondRowFold!E153 - SecondRowChange!E153 - SecondRowCall!E153</f>
        <v>0</v>
      </c>
      <c r="F153" s="189">
        <f>SecondRowTotals!F153 - SecondRowRiichi!F153 - SecondRowFold!F153 - SecondRowChange!F153 - SecondRowCall!F153</f>
        <v>3</v>
      </c>
      <c r="G153" s="189">
        <f>SecondRowTotals!G153 - SecondRowRiichi!G153 - SecondRowFold!G153 - SecondRowChange!G153 - SecondRowCall!G153</f>
        <v>2142</v>
      </c>
      <c r="H153" s="189">
        <f>SecondRowTotals!H153 - SecondRowRiichi!H153 - SecondRowFold!H153 - SecondRowChange!H153 - SecondRowCall!H153</f>
        <v>1286</v>
      </c>
      <c r="I153" s="189">
        <f>SecondRowTotals!I153 - SecondRowRiichi!I153 - SecondRowFold!I153 - SecondRowChange!I153 - SecondRowCall!I153</f>
        <v>345</v>
      </c>
      <c r="J153" s="189">
        <f>SecondRowTotals!J153 - SecondRowRiichi!J153 - SecondRowFold!J153 - SecondRowChange!J153 - SecondRowCall!J153</f>
        <v>34</v>
      </c>
      <c r="K153" s="189">
        <f>SecondRowTotals!K153 - SecondRowRiichi!K153 - SecondRowFold!K153 - SecondRowChange!K153 - SecondRowCall!K153</f>
        <v>3</v>
      </c>
      <c r="L153" s="189">
        <f>SecondRowTotals!L153 - SecondRowRiichi!L153 - SecondRowFold!L153 - SecondRowChange!L153 - SecondRowCall!L153</f>
        <v>0</v>
      </c>
      <c r="M153" s="189">
        <f>SecondRowTotals!M153 - SecondRowRiichi!M153 - SecondRowFold!M153 - SecondRowChange!M153 - SecondRowCall!M153</f>
        <v>0</v>
      </c>
      <c r="N153" s="189">
        <f>SecondRowTotals!N153 - SecondRowRiichi!N153 - SecondRowFold!N153 - SecondRowChange!N153 - SecondRowCall!N153</f>
        <v>0</v>
      </c>
      <c r="O153" s="189">
        <f>SecondRowTotals!O153 - SecondRowRiichi!O153 - SecondRowFold!O153 - SecondRowChange!O153 - SecondRowCall!O153</f>
        <v>0</v>
      </c>
      <c r="P153" s="189">
        <f>SecondRowTotals!P153 - SecondRowRiichi!P153 - SecondRowFold!P153 - SecondRowChange!P153 - SecondRowCall!P153</f>
        <v>0</v>
      </c>
      <c r="Q153" s="189">
        <f>SecondRowTotals!Q153 - SecondRowRiichi!Q153 - SecondRowFold!Q153 - SecondRowChange!Q153 - SecondRowCall!Q153</f>
        <v>0</v>
      </c>
      <c r="R153" s="189">
        <f>SecondRowTotals!R153 - SecondRowRiichi!R153 - SecondRowFold!R153 - SecondRowChange!R153 - SecondRowCall!R153</f>
        <v>0</v>
      </c>
      <c r="S153" s="189">
        <f>SecondRowTotals!S153 - SecondRowRiichi!S153 - SecondRowFold!S153 - SecondRowChange!S153 - SecondRowCall!S153</f>
        <v>0</v>
      </c>
      <c r="T153" s="189">
        <f>SecondRowTotals!T153 - SecondRowRiichi!T153 - SecondRowFold!T153 - SecondRowChange!T153 - SecondRowCall!T153</f>
        <v>0</v>
      </c>
      <c r="U153" s="189">
        <f>SecondRowTotals!U153 - SecondRowRiichi!U153 - SecondRowFold!U153 - SecondRowChange!U153 - SecondRowCall!U153</f>
        <v>0</v>
      </c>
      <c r="V153" s="189">
        <f>SecondRowTotals!V153 - SecondRowRiichi!V153 - SecondRowFold!V153 - SecondRowChange!V153 - SecondRowCall!V153</f>
        <v>0</v>
      </c>
      <c r="W153" s="189">
        <f>SecondRowTotals!W153 - SecondRowRiichi!W153 - SecondRowFold!W153 - SecondRowChange!W153 - SecondRowCall!W153</f>
        <v>0</v>
      </c>
      <c r="X153" s="189">
        <f>SecondRowTotals!X153 - SecondRowRiichi!X153 - SecondRowFold!X153 - SecondRowChange!X153 - SecondRowCall!X153</f>
        <v>0</v>
      </c>
      <c r="Y153" s="189">
        <f>SecondRowTotals!Y153 - SecondRowRiichi!Y153 - SecondRowFold!Y153 - SecondRowChange!Y153 - SecondRowCall!Y153</f>
        <v>0</v>
      </c>
      <c r="Z153" s="189">
        <f>SecondRowTotals!Z153 - SecondRowRiichi!Z153 - SecondRowFold!Z153 - SecondRowChange!Z153 - SecondRowCall!Z153</f>
        <v>0</v>
      </c>
      <c r="AA153" s="189">
        <f>SecondRowTotals!AA153 - SecondRowRiichi!AA153 - SecondRowFold!AA153 - SecondRowChange!AA153 - SecondRowCall!AA153</f>
        <v>0</v>
      </c>
      <c r="AB153" s="189">
        <f>SecondRowTotals!AB153 - SecondRowRiichi!AB153 - SecondRowFold!AB153 - SecondRowChange!AB153 - SecondRowCall!AB153</f>
        <v>0</v>
      </c>
      <c r="AC153" s="189">
        <f>SecondRowTotals!AC153 - SecondRowRiichi!AC153 - SecondRowFold!AC153 - SecondRowChange!AC153 - SecondRowCall!AC153</f>
        <v>0</v>
      </c>
      <c r="AD153" s="189">
        <f>SecondRowTotals!AD153 - SecondRowRiichi!AD153 - SecondRowFold!AD153 - SecondRowChange!AD153 - SecondRowCall!AD153</f>
        <v>0</v>
      </c>
      <c r="AE153" s="189">
        <f>SecondRowTotals!AE153 - SecondRowRiichi!AE153 - SecondRowFold!AE153 - SecondRowChange!AE153 - SecondRowCall!AE153</f>
        <v>0</v>
      </c>
      <c r="AF153" s="189">
        <f>SecondRowTotals!AF153 - SecondRowRiichi!AF153 - SecondRowFold!AF153 - SecondRowChange!AF153 - SecondRowCall!AF153</f>
        <v>0</v>
      </c>
      <c r="AG153" s="189">
        <f>SecondRowTotals!AG153 - SecondRowRiichi!AG153 - SecondRowFold!AG153 - SecondRowChange!AG153 - SecondRowCall!AG153</f>
        <v>0</v>
      </c>
      <c r="AH153" s="189">
        <f>SecondRowTotals!AH153 - SecondRowRiichi!AH153 - SecondRowFold!AH153 - SecondRowChange!AH153 - SecondRowCall!AH153</f>
        <v>0</v>
      </c>
      <c r="AI153" s="189">
        <f>SecondRowTotals!AI153 - SecondRowRiichi!AI153 - SecondRowFold!AI153 - SecondRowChange!AI153 - SecondRowCall!AI153</f>
        <v>0</v>
      </c>
      <c r="AJ153" s="189">
        <f>SecondRowTotals!AJ153 - SecondRowRiichi!AJ153 - SecondRowFold!AJ153 - SecondRowChange!AJ153 - SecondRowCall!AJ153</f>
        <v>0</v>
      </c>
      <c r="AK153" s="189">
        <f>SecondRowTotals!AK153 - SecondRowRiichi!AK153 - SecondRowFold!AK153 - SecondRowChange!AK153 - SecondRowCall!AK153</f>
        <v>0</v>
      </c>
      <c r="AL153" s="189">
        <f>SecondRowTotals!AL153 - SecondRowRiichi!AL153 - SecondRowFold!AL153 - SecondRowChange!AL153 - SecondRowCall!AL153</f>
        <v>0</v>
      </c>
      <c r="AM153" s="189">
        <f>SecondRowTotals!AM153 - SecondRowRiichi!AM153 - SecondRowFold!AM153 - SecondRowChange!AM153 - SecondRowCall!AM153</f>
        <v>0</v>
      </c>
      <c r="AN153" s="189">
        <f>SecondRowTotals!AN153 - SecondRowRiichi!AN153 - SecondRowFold!AN153 - SecondRowChange!AN153 - SecondRowCall!AN153</f>
        <v>0</v>
      </c>
      <c r="AO153" s="189">
        <f>SecondRowTotals!AO153 - SecondRowRiichi!AO153 - SecondRowFold!AO153 - SecondRowChange!AO153 - SecondRowCall!AO153</f>
        <v>0</v>
      </c>
      <c r="AP153" s="189">
        <f>SecondRowTotals!AP153 - SecondRowRiichi!AP153 - SecondRowFold!AP153 - SecondRowChange!AP153 - SecondRowCall!AP153</f>
        <v>0</v>
      </c>
    </row>
    <row r="154">
      <c r="A154" s="187" t="s">
        <v>282</v>
      </c>
      <c r="B154" s="189">
        <f>SecondRowTotals!B154 - SecondRowRiichi!B154 - SecondRowFold!B154 - SecondRowChange!B154 - SecondRowCall!B154</f>
        <v>119</v>
      </c>
      <c r="C154" s="189">
        <f>SecondRowTotals!C154 - SecondRowRiichi!C154 - SecondRowFold!C154 - SecondRowChange!C154 - SecondRowCall!C154</f>
        <v>0</v>
      </c>
      <c r="D154" s="189">
        <f>SecondRowTotals!D154 - SecondRowRiichi!D154 - SecondRowFold!D154 - SecondRowChange!D154 - SecondRowCall!D154</f>
        <v>0</v>
      </c>
      <c r="E154" s="189">
        <f>SecondRowTotals!E154 - SecondRowRiichi!E154 - SecondRowFold!E154 - SecondRowChange!E154 - SecondRowCall!E154</f>
        <v>0</v>
      </c>
      <c r="F154" s="189">
        <f>SecondRowTotals!F154 - SecondRowRiichi!F154 - SecondRowFold!F154 - SecondRowChange!F154 - SecondRowCall!F154</f>
        <v>0</v>
      </c>
      <c r="G154" s="189">
        <f>SecondRowTotals!G154 - SecondRowRiichi!G154 - SecondRowFold!G154 - SecondRowChange!G154 - SecondRowCall!G154</f>
        <v>0</v>
      </c>
      <c r="H154" s="189">
        <f>SecondRowTotals!H154 - SecondRowRiichi!H154 - SecondRowFold!H154 - SecondRowChange!H154 - SecondRowCall!H154</f>
        <v>11</v>
      </c>
      <c r="I154" s="189">
        <f>SecondRowTotals!I154 - SecondRowRiichi!I154 - SecondRowFold!I154 - SecondRowChange!I154 - SecondRowCall!I154</f>
        <v>27</v>
      </c>
      <c r="J154" s="189">
        <f>SecondRowTotals!J154 - SecondRowRiichi!J154 - SecondRowFold!J154 - SecondRowChange!J154 - SecondRowCall!J154</f>
        <v>31</v>
      </c>
      <c r="K154" s="189">
        <f>SecondRowTotals!K154 - SecondRowRiichi!K154 - SecondRowFold!K154 - SecondRowChange!K154 - SecondRowCall!K154</f>
        <v>30</v>
      </c>
      <c r="L154" s="189">
        <f>SecondRowTotals!L154 - SecondRowRiichi!L154 - SecondRowFold!L154 - SecondRowChange!L154 - SecondRowCall!L154</f>
        <v>12</v>
      </c>
      <c r="M154" s="189">
        <f>SecondRowTotals!M154 - SecondRowRiichi!M154 - SecondRowFold!M154 - SecondRowChange!M154 - SecondRowCall!M154</f>
        <v>5</v>
      </c>
      <c r="N154" s="189">
        <f>SecondRowTotals!N154 - SecondRowRiichi!N154 - SecondRowFold!N154 - SecondRowChange!N154 - SecondRowCall!N154</f>
        <v>3</v>
      </c>
      <c r="O154" s="189">
        <f>SecondRowTotals!O154 - SecondRowRiichi!O154 - SecondRowFold!O154 - SecondRowChange!O154 - SecondRowCall!O154</f>
        <v>0</v>
      </c>
      <c r="P154" s="189">
        <f>SecondRowTotals!P154 - SecondRowRiichi!P154 - SecondRowFold!P154 - SecondRowChange!P154 - SecondRowCall!P154</f>
        <v>0</v>
      </c>
      <c r="Q154" s="189">
        <f>SecondRowTotals!Q154 - SecondRowRiichi!Q154 - SecondRowFold!Q154 - SecondRowChange!Q154 - SecondRowCall!Q154</f>
        <v>0</v>
      </c>
      <c r="R154" s="189">
        <f>SecondRowTotals!R154 - SecondRowRiichi!R154 - SecondRowFold!R154 - SecondRowChange!R154 - SecondRowCall!R154</f>
        <v>0</v>
      </c>
      <c r="S154" s="189">
        <f>SecondRowTotals!S154 - SecondRowRiichi!S154 - SecondRowFold!S154 - SecondRowChange!S154 - SecondRowCall!S154</f>
        <v>0</v>
      </c>
      <c r="T154" s="189">
        <f>SecondRowTotals!T154 - SecondRowRiichi!T154 - SecondRowFold!T154 - SecondRowChange!T154 - SecondRowCall!T154</f>
        <v>0</v>
      </c>
      <c r="U154" s="189">
        <f>SecondRowTotals!U154 - SecondRowRiichi!U154 - SecondRowFold!U154 - SecondRowChange!U154 - SecondRowCall!U154</f>
        <v>0</v>
      </c>
      <c r="V154" s="189">
        <f>SecondRowTotals!V154 - SecondRowRiichi!V154 - SecondRowFold!V154 - SecondRowChange!V154 - SecondRowCall!V154</f>
        <v>0</v>
      </c>
      <c r="W154" s="189">
        <f>SecondRowTotals!W154 - SecondRowRiichi!W154 - SecondRowFold!W154 - SecondRowChange!W154 - SecondRowCall!W154</f>
        <v>0</v>
      </c>
      <c r="X154" s="189">
        <f>SecondRowTotals!X154 - SecondRowRiichi!X154 - SecondRowFold!X154 - SecondRowChange!X154 - SecondRowCall!X154</f>
        <v>0</v>
      </c>
      <c r="Y154" s="189">
        <f>SecondRowTotals!Y154 - SecondRowRiichi!Y154 - SecondRowFold!Y154 - SecondRowChange!Y154 - SecondRowCall!Y154</f>
        <v>0</v>
      </c>
      <c r="Z154" s="189">
        <f>SecondRowTotals!Z154 - SecondRowRiichi!Z154 - SecondRowFold!Z154 - SecondRowChange!Z154 - SecondRowCall!Z154</f>
        <v>0</v>
      </c>
      <c r="AA154" s="189">
        <f>SecondRowTotals!AA154 - SecondRowRiichi!AA154 - SecondRowFold!AA154 - SecondRowChange!AA154 - SecondRowCall!AA154</f>
        <v>0</v>
      </c>
      <c r="AB154" s="189">
        <f>SecondRowTotals!AB154 - SecondRowRiichi!AB154 - SecondRowFold!AB154 - SecondRowChange!AB154 - SecondRowCall!AB154</f>
        <v>0</v>
      </c>
      <c r="AC154" s="189">
        <f>SecondRowTotals!AC154 - SecondRowRiichi!AC154 - SecondRowFold!AC154 - SecondRowChange!AC154 - SecondRowCall!AC154</f>
        <v>0</v>
      </c>
      <c r="AD154" s="189">
        <f>SecondRowTotals!AD154 - SecondRowRiichi!AD154 - SecondRowFold!AD154 - SecondRowChange!AD154 - SecondRowCall!AD154</f>
        <v>0</v>
      </c>
      <c r="AE154" s="189">
        <f>SecondRowTotals!AE154 - SecondRowRiichi!AE154 - SecondRowFold!AE154 - SecondRowChange!AE154 - SecondRowCall!AE154</f>
        <v>0</v>
      </c>
      <c r="AF154" s="189">
        <f>SecondRowTotals!AF154 - SecondRowRiichi!AF154 - SecondRowFold!AF154 - SecondRowChange!AF154 - SecondRowCall!AF154</f>
        <v>0</v>
      </c>
      <c r="AG154" s="189">
        <f>SecondRowTotals!AG154 - SecondRowRiichi!AG154 - SecondRowFold!AG154 - SecondRowChange!AG154 - SecondRowCall!AG154</f>
        <v>0</v>
      </c>
      <c r="AH154" s="189">
        <f>SecondRowTotals!AH154 - SecondRowRiichi!AH154 - SecondRowFold!AH154 - SecondRowChange!AH154 - SecondRowCall!AH154</f>
        <v>0</v>
      </c>
      <c r="AI154" s="189">
        <f>SecondRowTotals!AI154 - SecondRowRiichi!AI154 - SecondRowFold!AI154 - SecondRowChange!AI154 - SecondRowCall!AI154</f>
        <v>0</v>
      </c>
      <c r="AJ154" s="189">
        <f>SecondRowTotals!AJ154 - SecondRowRiichi!AJ154 - SecondRowFold!AJ154 - SecondRowChange!AJ154 - SecondRowCall!AJ154</f>
        <v>0</v>
      </c>
      <c r="AK154" s="189">
        <f>SecondRowTotals!AK154 - SecondRowRiichi!AK154 - SecondRowFold!AK154 - SecondRowChange!AK154 - SecondRowCall!AK154</f>
        <v>0</v>
      </c>
      <c r="AL154" s="189">
        <f>SecondRowTotals!AL154 - SecondRowRiichi!AL154 - SecondRowFold!AL154 - SecondRowChange!AL154 - SecondRowCall!AL154</f>
        <v>0</v>
      </c>
      <c r="AM154" s="189">
        <f>SecondRowTotals!AM154 - SecondRowRiichi!AM154 - SecondRowFold!AM154 - SecondRowChange!AM154 - SecondRowCall!AM154</f>
        <v>0</v>
      </c>
      <c r="AN154" s="189">
        <f>SecondRowTotals!AN154 - SecondRowRiichi!AN154 - SecondRowFold!AN154 - SecondRowChange!AN154 - SecondRowCall!AN154</f>
        <v>0</v>
      </c>
      <c r="AO154" s="189">
        <f>SecondRowTotals!AO154 - SecondRowRiichi!AO154 - SecondRowFold!AO154 - SecondRowChange!AO154 - SecondRowCall!AO154</f>
        <v>0</v>
      </c>
      <c r="AP154" s="189">
        <f>SecondRowTotals!AP154 - SecondRowRiichi!AP154 - SecondRowFold!AP154 - SecondRowChange!AP154 - SecondRowCall!AP154</f>
        <v>0</v>
      </c>
    </row>
    <row r="155">
      <c r="A155" s="187" t="s">
        <v>283</v>
      </c>
      <c r="B155" s="189">
        <f>SecondRowTotals!B155 - SecondRowRiichi!B155 - SecondRowFold!B155 - SecondRowChange!B155 - SecondRowCall!B155</f>
        <v>3572</v>
      </c>
      <c r="C155" s="189">
        <f>SecondRowTotals!C155 - SecondRowRiichi!C155 - SecondRowFold!C155 - SecondRowChange!C155 - SecondRowCall!C155</f>
        <v>0</v>
      </c>
      <c r="D155" s="189">
        <f>SecondRowTotals!D155 - SecondRowRiichi!D155 - SecondRowFold!D155 - SecondRowChange!D155 - SecondRowCall!D155</f>
        <v>0</v>
      </c>
      <c r="E155" s="189">
        <f>SecondRowTotals!E155 - SecondRowRiichi!E155 - SecondRowFold!E155 - SecondRowChange!E155 - SecondRowCall!E155</f>
        <v>0</v>
      </c>
      <c r="F155" s="189">
        <f>SecondRowTotals!F155 - SecondRowRiichi!F155 - SecondRowFold!F155 - SecondRowChange!F155 - SecondRowCall!F155</f>
        <v>2</v>
      </c>
      <c r="G155" s="189">
        <f>SecondRowTotals!G155 - SecondRowRiichi!G155 - SecondRowFold!G155 - SecondRowChange!G155 - SecondRowCall!G155</f>
        <v>1927</v>
      </c>
      <c r="H155" s="189">
        <f>SecondRowTotals!H155 - SecondRowRiichi!H155 - SecondRowFold!H155 - SecondRowChange!H155 - SecondRowCall!H155</f>
        <v>1217</v>
      </c>
      <c r="I155" s="189">
        <f>SecondRowTotals!I155 - SecondRowRiichi!I155 - SecondRowFold!I155 - SecondRowChange!I155 - SecondRowCall!I155</f>
        <v>362</v>
      </c>
      <c r="J155" s="189">
        <f>SecondRowTotals!J155 - SecondRowRiichi!J155 - SecondRowFold!J155 - SecondRowChange!J155 - SecondRowCall!J155</f>
        <v>61</v>
      </c>
      <c r="K155" s="189">
        <f>SecondRowTotals!K155 - SecondRowRiichi!K155 - SecondRowFold!K155 - SecondRowChange!K155 - SecondRowCall!K155</f>
        <v>3</v>
      </c>
      <c r="L155" s="189">
        <f>SecondRowTotals!L155 - SecondRowRiichi!L155 - SecondRowFold!L155 - SecondRowChange!L155 - SecondRowCall!L155</f>
        <v>0</v>
      </c>
      <c r="M155" s="189">
        <f>SecondRowTotals!M155 - SecondRowRiichi!M155 - SecondRowFold!M155 - SecondRowChange!M155 - SecondRowCall!M155</f>
        <v>0</v>
      </c>
      <c r="N155" s="189">
        <f>SecondRowTotals!N155 - SecondRowRiichi!N155 - SecondRowFold!N155 - SecondRowChange!N155 - SecondRowCall!N155</f>
        <v>0</v>
      </c>
      <c r="O155" s="189">
        <f>SecondRowTotals!O155 - SecondRowRiichi!O155 - SecondRowFold!O155 - SecondRowChange!O155 - SecondRowCall!O155</f>
        <v>0</v>
      </c>
      <c r="P155" s="189">
        <f>SecondRowTotals!P155 - SecondRowRiichi!P155 - SecondRowFold!P155 - SecondRowChange!P155 - SecondRowCall!P155</f>
        <v>0</v>
      </c>
      <c r="Q155" s="189">
        <f>SecondRowTotals!Q155 - SecondRowRiichi!Q155 - SecondRowFold!Q155 - SecondRowChange!Q155 - SecondRowCall!Q155</f>
        <v>0</v>
      </c>
      <c r="R155" s="189">
        <f>SecondRowTotals!R155 - SecondRowRiichi!R155 - SecondRowFold!R155 - SecondRowChange!R155 - SecondRowCall!R155</f>
        <v>0</v>
      </c>
      <c r="S155" s="189">
        <f>SecondRowTotals!S155 - SecondRowRiichi!S155 - SecondRowFold!S155 - SecondRowChange!S155 - SecondRowCall!S155</f>
        <v>0</v>
      </c>
      <c r="T155" s="189">
        <f>SecondRowTotals!T155 - SecondRowRiichi!T155 - SecondRowFold!T155 - SecondRowChange!T155 - SecondRowCall!T155</f>
        <v>0</v>
      </c>
      <c r="U155" s="189">
        <f>SecondRowTotals!U155 - SecondRowRiichi!U155 - SecondRowFold!U155 - SecondRowChange!U155 - SecondRowCall!U155</f>
        <v>0</v>
      </c>
      <c r="V155" s="189">
        <f>SecondRowTotals!V155 - SecondRowRiichi!V155 - SecondRowFold!V155 - SecondRowChange!V155 - SecondRowCall!V155</f>
        <v>0</v>
      </c>
      <c r="W155" s="189">
        <f>SecondRowTotals!W155 - SecondRowRiichi!W155 - SecondRowFold!W155 - SecondRowChange!W155 - SecondRowCall!W155</f>
        <v>0</v>
      </c>
      <c r="X155" s="189">
        <f>SecondRowTotals!X155 - SecondRowRiichi!X155 - SecondRowFold!X155 - SecondRowChange!X155 - SecondRowCall!X155</f>
        <v>0</v>
      </c>
      <c r="Y155" s="189">
        <f>SecondRowTotals!Y155 - SecondRowRiichi!Y155 - SecondRowFold!Y155 - SecondRowChange!Y155 - SecondRowCall!Y155</f>
        <v>0</v>
      </c>
      <c r="Z155" s="189">
        <f>SecondRowTotals!Z155 - SecondRowRiichi!Z155 - SecondRowFold!Z155 - SecondRowChange!Z155 - SecondRowCall!Z155</f>
        <v>0</v>
      </c>
      <c r="AA155" s="189">
        <f>SecondRowTotals!AA155 - SecondRowRiichi!AA155 - SecondRowFold!AA155 - SecondRowChange!AA155 - SecondRowCall!AA155</f>
        <v>0</v>
      </c>
      <c r="AB155" s="189">
        <f>SecondRowTotals!AB155 - SecondRowRiichi!AB155 - SecondRowFold!AB155 - SecondRowChange!AB155 - SecondRowCall!AB155</f>
        <v>0</v>
      </c>
      <c r="AC155" s="189">
        <f>SecondRowTotals!AC155 - SecondRowRiichi!AC155 - SecondRowFold!AC155 - SecondRowChange!AC155 - SecondRowCall!AC155</f>
        <v>0</v>
      </c>
      <c r="AD155" s="189">
        <f>SecondRowTotals!AD155 - SecondRowRiichi!AD155 - SecondRowFold!AD155 - SecondRowChange!AD155 - SecondRowCall!AD155</f>
        <v>0</v>
      </c>
      <c r="AE155" s="189">
        <f>SecondRowTotals!AE155 - SecondRowRiichi!AE155 - SecondRowFold!AE155 - SecondRowChange!AE155 - SecondRowCall!AE155</f>
        <v>0</v>
      </c>
      <c r="AF155" s="189">
        <f>SecondRowTotals!AF155 - SecondRowRiichi!AF155 - SecondRowFold!AF155 - SecondRowChange!AF155 - SecondRowCall!AF155</f>
        <v>0</v>
      </c>
      <c r="AG155" s="189">
        <f>SecondRowTotals!AG155 - SecondRowRiichi!AG155 - SecondRowFold!AG155 - SecondRowChange!AG155 - SecondRowCall!AG155</f>
        <v>0</v>
      </c>
      <c r="AH155" s="189">
        <f>SecondRowTotals!AH155 - SecondRowRiichi!AH155 - SecondRowFold!AH155 - SecondRowChange!AH155 - SecondRowCall!AH155</f>
        <v>0</v>
      </c>
      <c r="AI155" s="189">
        <f>SecondRowTotals!AI155 - SecondRowRiichi!AI155 - SecondRowFold!AI155 - SecondRowChange!AI155 - SecondRowCall!AI155</f>
        <v>0</v>
      </c>
      <c r="AJ155" s="189">
        <f>SecondRowTotals!AJ155 - SecondRowRiichi!AJ155 - SecondRowFold!AJ155 - SecondRowChange!AJ155 - SecondRowCall!AJ155</f>
        <v>0</v>
      </c>
      <c r="AK155" s="189">
        <f>SecondRowTotals!AK155 - SecondRowRiichi!AK155 - SecondRowFold!AK155 - SecondRowChange!AK155 - SecondRowCall!AK155</f>
        <v>0</v>
      </c>
      <c r="AL155" s="189">
        <f>SecondRowTotals!AL155 - SecondRowRiichi!AL155 - SecondRowFold!AL155 - SecondRowChange!AL155 - SecondRowCall!AL155</f>
        <v>0</v>
      </c>
      <c r="AM155" s="189">
        <f>SecondRowTotals!AM155 - SecondRowRiichi!AM155 - SecondRowFold!AM155 - SecondRowChange!AM155 - SecondRowCall!AM155</f>
        <v>0</v>
      </c>
      <c r="AN155" s="189">
        <f>SecondRowTotals!AN155 - SecondRowRiichi!AN155 - SecondRowFold!AN155 - SecondRowChange!AN155 - SecondRowCall!AN155</f>
        <v>0</v>
      </c>
      <c r="AO155" s="189">
        <f>SecondRowTotals!AO155 - SecondRowRiichi!AO155 - SecondRowFold!AO155 - SecondRowChange!AO155 - SecondRowCall!AO155</f>
        <v>0</v>
      </c>
      <c r="AP155" s="189">
        <f>SecondRowTotals!AP155 - SecondRowRiichi!AP155 - SecondRowFold!AP155 - SecondRowChange!AP155 - SecondRowCall!AP155</f>
        <v>0</v>
      </c>
    </row>
    <row r="156">
      <c r="A156" s="187" t="s">
        <v>284</v>
      </c>
      <c r="B156" s="189">
        <f>SecondRowTotals!B156 - SecondRowRiichi!B156 - SecondRowFold!B156 - SecondRowChange!B156 - SecondRowCall!B156</f>
        <v>3711</v>
      </c>
      <c r="C156" s="189">
        <f>SecondRowTotals!C156 - SecondRowRiichi!C156 - SecondRowFold!C156 - SecondRowChange!C156 - SecondRowCall!C156</f>
        <v>0</v>
      </c>
      <c r="D156" s="189">
        <f>SecondRowTotals!D156 - SecondRowRiichi!D156 - SecondRowFold!D156 - SecondRowChange!D156 - SecondRowCall!D156</f>
        <v>0</v>
      </c>
      <c r="E156" s="189">
        <f>SecondRowTotals!E156 - SecondRowRiichi!E156 - SecondRowFold!E156 - SecondRowChange!E156 - SecondRowCall!E156</f>
        <v>0</v>
      </c>
      <c r="F156" s="189">
        <f>SecondRowTotals!F156 - SecondRowRiichi!F156 - SecondRowFold!F156 - SecondRowChange!F156 - SecondRowCall!F156</f>
        <v>0</v>
      </c>
      <c r="G156" s="189">
        <f>SecondRowTotals!G156 - SecondRowRiichi!G156 - SecondRowFold!G156 - SecondRowChange!G156 - SecondRowCall!G156</f>
        <v>2005</v>
      </c>
      <c r="H156" s="189">
        <f>SecondRowTotals!H156 - SecondRowRiichi!H156 - SecondRowFold!H156 - SecondRowChange!H156 - SecondRowCall!H156</f>
        <v>1242</v>
      </c>
      <c r="I156" s="189">
        <f>SecondRowTotals!I156 - SecondRowRiichi!I156 - SecondRowFold!I156 - SecondRowChange!I156 - SecondRowCall!I156</f>
        <v>405</v>
      </c>
      <c r="J156" s="189">
        <f>SecondRowTotals!J156 - SecondRowRiichi!J156 - SecondRowFold!J156 - SecondRowChange!J156 - SecondRowCall!J156</f>
        <v>54</v>
      </c>
      <c r="K156" s="189">
        <f>SecondRowTotals!K156 - SecondRowRiichi!K156 - SecondRowFold!K156 - SecondRowChange!K156 - SecondRowCall!K156</f>
        <v>5</v>
      </c>
      <c r="L156" s="189">
        <f>SecondRowTotals!L156 - SecondRowRiichi!L156 - SecondRowFold!L156 - SecondRowChange!L156 - SecondRowCall!L156</f>
        <v>0</v>
      </c>
      <c r="M156" s="189">
        <f>SecondRowTotals!M156 - SecondRowRiichi!M156 - SecondRowFold!M156 - SecondRowChange!M156 - SecondRowCall!M156</f>
        <v>0</v>
      </c>
      <c r="N156" s="189">
        <f>SecondRowTotals!N156 - SecondRowRiichi!N156 - SecondRowFold!N156 - SecondRowChange!N156 - SecondRowCall!N156</f>
        <v>0</v>
      </c>
      <c r="O156" s="189">
        <f>SecondRowTotals!O156 - SecondRowRiichi!O156 - SecondRowFold!O156 - SecondRowChange!O156 - SecondRowCall!O156</f>
        <v>0</v>
      </c>
      <c r="P156" s="189">
        <f>SecondRowTotals!P156 - SecondRowRiichi!P156 - SecondRowFold!P156 - SecondRowChange!P156 - SecondRowCall!P156</f>
        <v>0</v>
      </c>
      <c r="Q156" s="189">
        <f>SecondRowTotals!Q156 - SecondRowRiichi!Q156 - SecondRowFold!Q156 - SecondRowChange!Q156 - SecondRowCall!Q156</f>
        <v>0</v>
      </c>
      <c r="R156" s="189">
        <f>SecondRowTotals!R156 - SecondRowRiichi!R156 - SecondRowFold!R156 - SecondRowChange!R156 - SecondRowCall!R156</f>
        <v>0</v>
      </c>
      <c r="S156" s="189">
        <f>SecondRowTotals!S156 - SecondRowRiichi!S156 - SecondRowFold!S156 - SecondRowChange!S156 - SecondRowCall!S156</f>
        <v>0</v>
      </c>
      <c r="T156" s="189">
        <f>SecondRowTotals!T156 - SecondRowRiichi!T156 - SecondRowFold!T156 - SecondRowChange!T156 - SecondRowCall!T156</f>
        <v>0</v>
      </c>
      <c r="U156" s="189">
        <f>SecondRowTotals!U156 - SecondRowRiichi!U156 - SecondRowFold!U156 - SecondRowChange!U156 - SecondRowCall!U156</f>
        <v>0</v>
      </c>
      <c r="V156" s="189">
        <f>SecondRowTotals!V156 - SecondRowRiichi!V156 - SecondRowFold!V156 - SecondRowChange!V156 - SecondRowCall!V156</f>
        <v>0</v>
      </c>
      <c r="W156" s="189">
        <f>SecondRowTotals!W156 - SecondRowRiichi!W156 - SecondRowFold!W156 - SecondRowChange!W156 - SecondRowCall!W156</f>
        <v>0</v>
      </c>
      <c r="X156" s="189">
        <f>SecondRowTotals!X156 - SecondRowRiichi!X156 - SecondRowFold!X156 - SecondRowChange!X156 - SecondRowCall!X156</f>
        <v>0</v>
      </c>
      <c r="Y156" s="189">
        <f>SecondRowTotals!Y156 - SecondRowRiichi!Y156 - SecondRowFold!Y156 - SecondRowChange!Y156 - SecondRowCall!Y156</f>
        <v>0</v>
      </c>
      <c r="Z156" s="189">
        <f>SecondRowTotals!Z156 - SecondRowRiichi!Z156 - SecondRowFold!Z156 - SecondRowChange!Z156 - SecondRowCall!Z156</f>
        <v>0</v>
      </c>
      <c r="AA156" s="189">
        <f>SecondRowTotals!AA156 - SecondRowRiichi!AA156 - SecondRowFold!AA156 - SecondRowChange!AA156 - SecondRowCall!AA156</f>
        <v>0</v>
      </c>
      <c r="AB156" s="189">
        <f>SecondRowTotals!AB156 - SecondRowRiichi!AB156 - SecondRowFold!AB156 - SecondRowChange!AB156 - SecondRowCall!AB156</f>
        <v>0</v>
      </c>
      <c r="AC156" s="189">
        <f>SecondRowTotals!AC156 - SecondRowRiichi!AC156 - SecondRowFold!AC156 - SecondRowChange!AC156 - SecondRowCall!AC156</f>
        <v>0</v>
      </c>
      <c r="AD156" s="189">
        <f>SecondRowTotals!AD156 - SecondRowRiichi!AD156 - SecondRowFold!AD156 - SecondRowChange!AD156 - SecondRowCall!AD156</f>
        <v>0</v>
      </c>
      <c r="AE156" s="189">
        <f>SecondRowTotals!AE156 - SecondRowRiichi!AE156 - SecondRowFold!AE156 - SecondRowChange!AE156 - SecondRowCall!AE156</f>
        <v>0</v>
      </c>
      <c r="AF156" s="189">
        <f>SecondRowTotals!AF156 - SecondRowRiichi!AF156 - SecondRowFold!AF156 - SecondRowChange!AF156 - SecondRowCall!AF156</f>
        <v>0</v>
      </c>
      <c r="AG156" s="189">
        <f>SecondRowTotals!AG156 - SecondRowRiichi!AG156 - SecondRowFold!AG156 - SecondRowChange!AG156 - SecondRowCall!AG156</f>
        <v>0</v>
      </c>
      <c r="AH156" s="189">
        <f>SecondRowTotals!AH156 - SecondRowRiichi!AH156 - SecondRowFold!AH156 - SecondRowChange!AH156 - SecondRowCall!AH156</f>
        <v>0</v>
      </c>
      <c r="AI156" s="189">
        <f>SecondRowTotals!AI156 - SecondRowRiichi!AI156 - SecondRowFold!AI156 - SecondRowChange!AI156 - SecondRowCall!AI156</f>
        <v>0</v>
      </c>
      <c r="AJ156" s="189">
        <f>SecondRowTotals!AJ156 - SecondRowRiichi!AJ156 - SecondRowFold!AJ156 - SecondRowChange!AJ156 - SecondRowCall!AJ156</f>
        <v>0</v>
      </c>
      <c r="AK156" s="189">
        <f>SecondRowTotals!AK156 - SecondRowRiichi!AK156 - SecondRowFold!AK156 - SecondRowChange!AK156 - SecondRowCall!AK156</f>
        <v>0</v>
      </c>
      <c r="AL156" s="189">
        <f>SecondRowTotals!AL156 - SecondRowRiichi!AL156 - SecondRowFold!AL156 - SecondRowChange!AL156 - SecondRowCall!AL156</f>
        <v>0</v>
      </c>
      <c r="AM156" s="189">
        <f>SecondRowTotals!AM156 - SecondRowRiichi!AM156 - SecondRowFold!AM156 - SecondRowChange!AM156 - SecondRowCall!AM156</f>
        <v>0</v>
      </c>
      <c r="AN156" s="189">
        <f>SecondRowTotals!AN156 - SecondRowRiichi!AN156 - SecondRowFold!AN156 - SecondRowChange!AN156 - SecondRowCall!AN156</f>
        <v>0</v>
      </c>
      <c r="AO156" s="189">
        <f>SecondRowTotals!AO156 - SecondRowRiichi!AO156 - SecondRowFold!AO156 - SecondRowChange!AO156 - SecondRowCall!AO156</f>
        <v>0</v>
      </c>
      <c r="AP156" s="189">
        <f>SecondRowTotals!AP156 - SecondRowRiichi!AP156 - SecondRowFold!AP156 - SecondRowChange!AP156 - SecondRowCall!AP156</f>
        <v>0</v>
      </c>
    </row>
    <row r="157">
      <c r="A157" s="187" t="s">
        <v>285</v>
      </c>
      <c r="B157" s="189">
        <f>SecondRowTotals!B157 - SecondRowRiichi!B157 - SecondRowFold!B157 - SecondRowChange!B157 - SecondRowCall!B157</f>
        <v>1138</v>
      </c>
      <c r="C157" s="189">
        <f>SecondRowTotals!C157 - SecondRowRiichi!C157 - SecondRowFold!C157 - SecondRowChange!C157 - SecondRowCall!C157</f>
        <v>0</v>
      </c>
      <c r="D157" s="189">
        <f>SecondRowTotals!D157 - SecondRowRiichi!D157 - SecondRowFold!D157 - SecondRowChange!D157 - SecondRowCall!D157</f>
        <v>0</v>
      </c>
      <c r="E157" s="189">
        <f>SecondRowTotals!E157 - SecondRowRiichi!E157 - SecondRowFold!E157 - SecondRowChange!E157 - SecondRowCall!E157</f>
        <v>0</v>
      </c>
      <c r="F157" s="189">
        <f>SecondRowTotals!F157 - SecondRowRiichi!F157 - SecondRowFold!F157 - SecondRowChange!F157 - SecondRowCall!F157</f>
        <v>1</v>
      </c>
      <c r="G157" s="189">
        <f>SecondRowTotals!G157 - SecondRowRiichi!G157 - SecondRowFold!G157 - SecondRowChange!G157 - SecondRowCall!G157</f>
        <v>310</v>
      </c>
      <c r="H157" s="189">
        <f>SecondRowTotals!H157 - SecondRowRiichi!H157 - SecondRowFold!H157 - SecondRowChange!H157 - SecondRowCall!H157</f>
        <v>497</v>
      </c>
      <c r="I157" s="189">
        <f>SecondRowTotals!I157 - SecondRowRiichi!I157 - SecondRowFold!I157 - SecondRowChange!I157 - SecondRowCall!I157</f>
        <v>271</v>
      </c>
      <c r="J157" s="189">
        <f>SecondRowTotals!J157 - SecondRowRiichi!J157 - SecondRowFold!J157 - SecondRowChange!J157 - SecondRowCall!J157</f>
        <v>57</v>
      </c>
      <c r="K157" s="189">
        <f>SecondRowTotals!K157 - SecondRowRiichi!K157 - SecondRowFold!K157 - SecondRowChange!K157 - SecondRowCall!K157</f>
        <v>2</v>
      </c>
      <c r="L157" s="189">
        <f>SecondRowTotals!L157 - SecondRowRiichi!L157 - SecondRowFold!L157 - SecondRowChange!L157 - SecondRowCall!L157</f>
        <v>0</v>
      </c>
      <c r="M157" s="189">
        <f>SecondRowTotals!M157 - SecondRowRiichi!M157 - SecondRowFold!M157 - SecondRowChange!M157 - SecondRowCall!M157</f>
        <v>0</v>
      </c>
      <c r="N157" s="189">
        <f>SecondRowTotals!N157 - SecondRowRiichi!N157 - SecondRowFold!N157 - SecondRowChange!N157 - SecondRowCall!N157</f>
        <v>0</v>
      </c>
      <c r="O157" s="189">
        <f>SecondRowTotals!O157 - SecondRowRiichi!O157 - SecondRowFold!O157 - SecondRowChange!O157 - SecondRowCall!O157</f>
        <v>0</v>
      </c>
      <c r="P157" s="189">
        <f>SecondRowTotals!P157 - SecondRowRiichi!P157 - SecondRowFold!P157 - SecondRowChange!P157 - SecondRowCall!P157</f>
        <v>0</v>
      </c>
      <c r="Q157" s="189">
        <f>SecondRowTotals!Q157 - SecondRowRiichi!Q157 - SecondRowFold!Q157 - SecondRowChange!Q157 - SecondRowCall!Q157</f>
        <v>0</v>
      </c>
      <c r="R157" s="189">
        <f>SecondRowTotals!R157 - SecondRowRiichi!R157 - SecondRowFold!R157 - SecondRowChange!R157 - SecondRowCall!R157</f>
        <v>0</v>
      </c>
      <c r="S157" s="189">
        <f>SecondRowTotals!S157 - SecondRowRiichi!S157 - SecondRowFold!S157 - SecondRowChange!S157 - SecondRowCall!S157</f>
        <v>0</v>
      </c>
      <c r="T157" s="189">
        <f>SecondRowTotals!T157 - SecondRowRiichi!T157 - SecondRowFold!T157 - SecondRowChange!T157 - SecondRowCall!T157</f>
        <v>0</v>
      </c>
      <c r="U157" s="189">
        <f>SecondRowTotals!U157 - SecondRowRiichi!U157 - SecondRowFold!U157 - SecondRowChange!U157 - SecondRowCall!U157</f>
        <v>0</v>
      </c>
      <c r="V157" s="189">
        <f>SecondRowTotals!V157 - SecondRowRiichi!V157 - SecondRowFold!V157 - SecondRowChange!V157 - SecondRowCall!V157</f>
        <v>0</v>
      </c>
      <c r="W157" s="189">
        <f>SecondRowTotals!W157 - SecondRowRiichi!W157 - SecondRowFold!W157 - SecondRowChange!W157 - SecondRowCall!W157</f>
        <v>0</v>
      </c>
      <c r="X157" s="189">
        <f>SecondRowTotals!X157 - SecondRowRiichi!X157 - SecondRowFold!X157 - SecondRowChange!X157 - SecondRowCall!X157</f>
        <v>0</v>
      </c>
      <c r="Y157" s="189">
        <f>SecondRowTotals!Y157 - SecondRowRiichi!Y157 - SecondRowFold!Y157 - SecondRowChange!Y157 - SecondRowCall!Y157</f>
        <v>0</v>
      </c>
      <c r="Z157" s="189">
        <f>SecondRowTotals!Z157 - SecondRowRiichi!Z157 - SecondRowFold!Z157 - SecondRowChange!Z157 - SecondRowCall!Z157</f>
        <v>0</v>
      </c>
      <c r="AA157" s="189">
        <f>SecondRowTotals!AA157 - SecondRowRiichi!AA157 - SecondRowFold!AA157 - SecondRowChange!AA157 - SecondRowCall!AA157</f>
        <v>0</v>
      </c>
      <c r="AB157" s="189">
        <f>SecondRowTotals!AB157 - SecondRowRiichi!AB157 - SecondRowFold!AB157 - SecondRowChange!AB157 - SecondRowCall!AB157</f>
        <v>0</v>
      </c>
      <c r="AC157" s="189">
        <f>SecondRowTotals!AC157 - SecondRowRiichi!AC157 - SecondRowFold!AC157 - SecondRowChange!AC157 - SecondRowCall!AC157</f>
        <v>0</v>
      </c>
      <c r="AD157" s="189">
        <f>SecondRowTotals!AD157 - SecondRowRiichi!AD157 - SecondRowFold!AD157 - SecondRowChange!AD157 - SecondRowCall!AD157</f>
        <v>0</v>
      </c>
      <c r="AE157" s="189">
        <f>SecondRowTotals!AE157 - SecondRowRiichi!AE157 - SecondRowFold!AE157 - SecondRowChange!AE157 - SecondRowCall!AE157</f>
        <v>0</v>
      </c>
      <c r="AF157" s="189">
        <f>SecondRowTotals!AF157 - SecondRowRiichi!AF157 - SecondRowFold!AF157 - SecondRowChange!AF157 - SecondRowCall!AF157</f>
        <v>0</v>
      </c>
      <c r="AG157" s="189">
        <f>SecondRowTotals!AG157 - SecondRowRiichi!AG157 - SecondRowFold!AG157 - SecondRowChange!AG157 - SecondRowCall!AG157</f>
        <v>0</v>
      </c>
      <c r="AH157" s="189">
        <f>SecondRowTotals!AH157 - SecondRowRiichi!AH157 - SecondRowFold!AH157 - SecondRowChange!AH157 - SecondRowCall!AH157</f>
        <v>0</v>
      </c>
      <c r="AI157" s="189">
        <f>SecondRowTotals!AI157 - SecondRowRiichi!AI157 - SecondRowFold!AI157 - SecondRowChange!AI157 - SecondRowCall!AI157</f>
        <v>0</v>
      </c>
      <c r="AJ157" s="189">
        <f>SecondRowTotals!AJ157 - SecondRowRiichi!AJ157 - SecondRowFold!AJ157 - SecondRowChange!AJ157 - SecondRowCall!AJ157</f>
        <v>0</v>
      </c>
      <c r="AK157" s="189">
        <f>SecondRowTotals!AK157 - SecondRowRiichi!AK157 - SecondRowFold!AK157 - SecondRowChange!AK157 - SecondRowCall!AK157</f>
        <v>0</v>
      </c>
      <c r="AL157" s="189">
        <f>SecondRowTotals!AL157 - SecondRowRiichi!AL157 - SecondRowFold!AL157 - SecondRowChange!AL157 - SecondRowCall!AL157</f>
        <v>0</v>
      </c>
      <c r="AM157" s="189">
        <f>SecondRowTotals!AM157 - SecondRowRiichi!AM157 - SecondRowFold!AM157 - SecondRowChange!AM157 - SecondRowCall!AM157</f>
        <v>0</v>
      </c>
      <c r="AN157" s="189">
        <f>SecondRowTotals!AN157 - SecondRowRiichi!AN157 - SecondRowFold!AN157 - SecondRowChange!AN157 - SecondRowCall!AN157</f>
        <v>0</v>
      </c>
      <c r="AO157" s="189">
        <f>SecondRowTotals!AO157 - SecondRowRiichi!AO157 - SecondRowFold!AO157 - SecondRowChange!AO157 - SecondRowCall!AO157</f>
        <v>0</v>
      </c>
      <c r="AP157" s="189">
        <f>SecondRowTotals!AP157 - SecondRowRiichi!AP157 - SecondRowFold!AP157 - SecondRowChange!AP157 - SecondRowCall!AP157</f>
        <v>0</v>
      </c>
    </row>
    <row r="158">
      <c r="A158" s="187" t="s">
        <v>286</v>
      </c>
      <c r="B158" s="189">
        <f>SecondRowTotals!B158 - SecondRowRiichi!B158 - SecondRowFold!B158 - SecondRowChange!B158 - SecondRowCall!B158</f>
        <v>6478</v>
      </c>
      <c r="C158" s="189">
        <f>SecondRowTotals!C158 - SecondRowRiichi!C158 - SecondRowFold!C158 - SecondRowChange!C158 - SecondRowCall!C158</f>
        <v>0</v>
      </c>
      <c r="D158" s="189">
        <f>SecondRowTotals!D158 - SecondRowRiichi!D158 - SecondRowFold!D158 - SecondRowChange!D158 - SecondRowCall!D158</f>
        <v>0</v>
      </c>
      <c r="E158" s="189">
        <f>SecondRowTotals!E158 - SecondRowRiichi!E158 - SecondRowFold!E158 - SecondRowChange!E158 - SecondRowCall!E158</f>
        <v>0</v>
      </c>
      <c r="F158" s="189">
        <f>SecondRowTotals!F158 - SecondRowRiichi!F158 - SecondRowFold!F158 - SecondRowChange!F158 - SecondRowCall!F158</f>
        <v>0</v>
      </c>
      <c r="G158" s="189">
        <f>SecondRowTotals!G158 - SecondRowRiichi!G158 - SecondRowFold!G158 - SecondRowChange!G158 - SecondRowCall!G158</f>
        <v>2479</v>
      </c>
      <c r="H158" s="189">
        <f>SecondRowTotals!H158 - SecondRowRiichi!H158 - SecondRowFold!H158 - SecondRowChange!H158 - SecondRowCall!H158</f>
        <v>2554</v>
      </c>
      <c r="I158" s="189">
        <f>SecondRowTotals!I158 - SecondRowRiichi!I158 - SecondRowFold!I158 - SecondRowChange!I158 - SecondRowCall!I158</f>
        <v>1191</v>
      </c>
      <c r="J158" s="189">
        <f>SecondRowTotals!J158 - SecondRowRiichi!J158 - SecondRowFold!J158 - SecondRowChange!J158 - SecondRowCall!J158</f>
        <v>245</v>
      </c>
      <c r="K158" s="189">
        <f>SecondRowTotals!K158 - SecondRowRiichi!K158 - SecondRowFold!K158 - SecondRowChange!K158 - SecondRowCall!K158</f>
        <v>9</v>
      </c>
      <c r="L158" s="189">
        <f>SecondRowTotals!L158 - SecondRowRiichi!L158 - SecondRowFold!L158 - SecondRowChange!L158 - SecondRowCall!L158</f>
        <v>0</v>
      </c>
      <c r="M158" s="189">
        <f>SecondRowTotals!M158 - SecondRowRiichi!M158 - SecondRowFold!M158 - SecondRowChange!M158 - SecondRowCall!M158</f>
        <v>0</v>
      </c>
      <c r="N158" s="189">
        <f>SecondRowTotals!N158 - SecondRowRiichi!N158 - SecondRowFold!N158 - SecondRowChange!N158 - SecondRowCall!N158</f>
        <v>0</v>
      </c>
      <c r="O158" s="189">
        <f>SecondRowTotals!O158 - SecondRowRiichi!O158 - SecondRowFold!O158 - SecondRowChange!O158 - SecondRowCall!O158</f>
        <v>0</v>
      </c>
      <c r="P158" s="189">
        <f>SecondRowTotals!P158 - SecondRowRiichi!P158 - SecondRowFold!P158 - SecondRowChange!P158 - SecondRowCall!P158</f>
        <v>0</v>
      </c>
      <c r="Q158" s="189">
        <f>SecondRowTotals!Q158 - SecondRowRiichi!Q158 - SecondRowFold!Q158 - SecondRowChange!Q158 - SecondRowCall!Q158</f>
        <v>0</v>
      </c>
      <c r="R158" s="189">
        <f>SecondRowTotals!R158 - SecondRowRiichi!R158 - SecondRowFold!R158 - SecondRowChange!R158 - SecondRowCall!R158</f>
        <v>0</v>
      </c>
      <c r="S158" s="189">
        <f>SecondRowTotals!S158 - SecondRowRiichi!S158 - SecondRowFold!S158 - SecondRowChange!S158 - SecondRowCall!S158</f>
        <v>0</v>
      </c>
      <c r="T158" s="189">
        <f>SecondRowTotals!T158 - SecondRowRiichi!T158 - SecondRowFold!T158 - SecondRowChange!T158 - SecondRowCall!T158</f>
        <v>0</v>
      </c>
      <c r="U158" s="189">
        <f>SecondRowTotals!U158 - SecondRowRiichi!U158 - SecondRowFold!U158 - SecondRowChange!U158 - SecondRowCall!U158</f>
        <v>0</v>
      </c>
      <c r="V158" s="189">
        <f>SecondRowTotals!V158 - SecondRowRiichi!V158 - SecondRowFold!V158 - SecondRowChange!V158 - SecondRowCall!V158</f>
        <v>0</v>
      </c>
      <c r="W158" s="189">
        <f>SecondRowTotals!W158 - SecondRowRiichi!W158 - SecondRowFold!W158 - SecondRowChange!W158 - SecondRowCall!W158</f>
        <v>0</v>
      </c>
      <c r="X158" s="189">
        <f>SecondRowTotals!X158 - SecondRowRiichi!X158 - SecondRowFold!X158 - SecondRowChange!X158 - SecondRowCall!X158</f>
        <v>0</v>
      </c>
      <c r="Y158" s="189">
        <f>SecondRowTotals!Y158 - SecondRowRiichi!Y158 - SecondRowFold!Y158 - SecondRowChange!Y158 - SecondRowCall!Y158</f>
        <v>0</v>
      </c>
      <c r="Z158" s="189">
        <f>SecondRowTotals!Z158 - SecondRowRiichi!Z158 - SecondRowFold!Z158 - SecondRowChange!Z158 - SecondRowCall!Z158</f>
        <v>0</v>
      </c>
      <c r="AA158" s="189">
        <f>SecondRowTotals!AA158 - SecondRowRiichi!AA158 - SecondRowFold!AA158 - SecondRowChange!AA158 - SecondRowCall!AA158</f>
        <v>0</v>
      </c>
      <c r="AB158" s="189">
        <f>SecondRowTotals!AB158 - SecondRowRiichi!AB158 - SecondRowFold!AB158 - SecondRowChange!AB158 - SecondRowCall!AB158</f>
        <v>0</v>
      </c>
      <c r="AC158" s="189">
        <f>SecondRowTotals!AC158 - SecondRowRiichi!AC158 - SecondRowFold!AC158 - SecondRowChange!AC158 - SecondRowCall!AC158</f>
        <v>0</v>
      </c>
      <c r="AD158" s="189">
        <f>SecondRowTotals!AD158 - SecondRowRiichi!AD158 - SecondRowFold!AD158 - SecondRowChange!AD158 - SecondRowCall!AD158</f>
        <v>0</v>
      </c>
      <c r="AE158" s="189">
        <f>SecondRowTotals!AE158 - SecondRowRiichi!AE158 - SecondRowFold!AE158 - SecondRowChange!AE158 - SecondRowCall!AE158</f>
        <v>0</v>
      </c>
      <c r="AF158" s="189">
        <f>SecondRowTotals!AF158 - SecondRowRiichi!AF158 - SecondRowFold!AF158 - SecondRowChange!AF158 - SecondRowCall!AF158</f>
        <v>0</v>
      </c>
      <c r="AG158" s="189">
        <f>SecondRowTotals!AG158 - SecondRowRiichi!AG158 - SecondRowFold!AG158 - SecondRowChange!AG158 - SecondRowCall!AG158</f>
        <v>0</v>
      </c>
      <c r="AH158" s="189">
        <f>SecondRowTotals!AH158 - SecondRowRiichi!AH158 - SecondRowFold!AH158 - SecondRowChange!AH158 - SecondRowCall!AH158</f>
        <v>0</v>
      </c>
      <c r="AI158" s="189">
        <f>SecondRowTotals!AI158 - SecondRowRiichi!AI158 - SecondRowFold!AI158 - SecondRowChange!AI158 - SecondRowCall!AI158</f>
        <v>0</v>
      </c>
      <c r="AJ158" s="189">
        <f>SecondRowTotals!AJ158 - SecondRowRiichi!AJ158 - SecondRowFold!AJ158 - SecondRowChange!AJ158 - SecondRowCall!AJ158</f>
        <v>0</v>
      </c>
      <c r="AK158" s="189">
        <f>SecondRowTotals!AK158 - SecondRowRiichi!AK158 - SecondRowFold!AK158 - SecondRowChange!AK158 - SecondRowCall!AK158</f>
        <v>0</v>
      </c>
      <c r="AL158" s="189">
        <f>SecondRowTotals!AL158 - SecondRowRiichi!AL158 - SecondRowFold!AL158 - SecondRowChange!AL158 - SecondRowCall!AL158</f>
        <v>0</v>
      </c>
      <c r="AM158" s="189">
        <f>SecondRowTotals!AM158 - SecondRowRiichi!AM158 - SecondRowFold!AM158 - SecondRowChange!AM158 - SecondRowCall!AM158</f>
        <v>0</v>
      </c>
      <c r="AN158" s="189">
        <f>SecondRowTotals!AN158 - SecondRowRiichi!AN158 - SecondRowFold!AN158 - SecondRowChange!AN158 - SecondRowCall!AN158</f>
        <v>0</v>
      </c>
      <c r="AO158" s="189">
        <f>SecondRowTotals!AO158 - SecondRowRiichi!AO158 - SecondRowFold!AO158 - SecondRowChange!AO158 - SecondRowCall!AO158</f>
        <v>0</v>
      </c>
      <c r="AP158" s="189">
        <f>SecondRowTotals!AP158 - SecondRowRiichi!AP158 - SecondRowFold!AP158 - SecondRowChange!AP158 - SecondRowCall!AP158</f>
        <v>0</v>
      </c>
    </row>
    <row r="159">
      <c r="A159" s="187" t="s">
        <v>56</v>
      </c>
      <c r="B159" s="189">
        <f>SecondRowTotals!B159 - SecondRowRiichi!B159 - SecondRowFold!B159 - SecondRowChange!B159 - SecondRowCall!B159</f>
        <v>4618</v>
      </c>
      <c r="C159" s="189">
        <f>SecondRowTotals!C159 - SecondRowRiichi!C159 - SecondRowFold!C159 - SecondRowChange!C159 - SecondRowCall!C159</f>
        <v>0</v>
      </c>
      <c r="D159" s="189">
        <f>SecondRowTotals!D159 - SecondRowRiichi!D159 - SecondRowFold!D159 - SecondRowChange!D159 - SecondRowCall!D159</f>
        <v>306</v>
      </c>
      <c r="E159" s="189">
        <f>SecondRowTotals!E159 - SecondRowRiichi!E159 - SecondRowFold!E159 - SecondRowChange!E159 - SecondRowCall!E159</f>
        <v>405</v>
      </c>
      <c r="F159" s="189">
        <f>SecondRowTotals!F159 - SecondRowRiichi!F159 - SecondRowFold!F159 - SecondRowChange!F159 - SecondRowCall!F159</f>
        <v>292</v>
      </c>
      <c r="G159" s="189">
        <f>SecondRowTotals!G159 - SecondRowRiichi!G159 - SecondRowFold!G159 - SecondRowChange!G159 - SecondRowCall!G159</f>
        <v>1858</v>
      </c>
      <c r="H159" s="189">
        <f>SecondRowTotals!H159 - SecondRowRiichi!H159 - SecondRowFold!H159 - SecondRowChange!H159 - SecondRowCall!H159</f>
        <v>1251</v>
      </c>
      <c r="I159" s="189">
        <f>SecondRowTotals!I159 - SecondRowRiichi!I159 - SecondRowFold!I159 - SecondRowChange!I159 - SecondRowCall!I159</f>
        <v>427</v>
      </c>
      <c r="J159" s="189">
        <f>SecondRowTotals!J159 - SecondRowRiichi!J159 - SecondRowFold!J159 - SecondRowChange!J159 - SecondRowCall!J159</f>
        <v>73</v>
      </c>
      <c r="K159" s="189">
        <f>SecondRowTotals!K159 - SecondRowRiichi!K159 - SecondRowFold!K159 - SecondRowChange!K159 - SecondRowCall!K159</f>
        <v>6</v>
      </c>
      <c r="L159" s="189">
        <f>SecondRowTotals!L159 - SecondRowRiichi!L159 - SecondRowFold!L159 - SecondRowChange!L159 - SecondRowCall!L159</f>
        <v>0</v>
      </c>
      <c r="M159" s="189">
        <f>SecondRowTotals!M159 - SecondRowRiichi!M159 - SecondRowFold!M159 - SecondRowChange!M159 - SecondRowCall!M159</f>
        <v>0</v>
      </c>
      <c r="N159" s="189">
        <f>SecondRowTotals!N159 - SecondRowRiichi!N159 - SecondRowFold!N159 - SecondRowChange!N159 - SecondRowCall!N159</f>
        <v>0</v>
      </c>
      <c r="O159" s="189">
        <f>SecondRowTotals!O159 - SecondRowRiichi!O159 - SecondRowFold!O159 - SecondRowChange!O159 - SecondRowCall!O159</f>
        <v>0</v>
      </c>
      <c r="P159" s="189">
        <f>SecondRowTotals!P159 - SecondRowRiichi!P159 - SecondRowFold!P159 - SecondRowChange!P159 - SecondRowCall!P159</f>
        <v>0</v>
      </c>
      <c r="Q159" s="189">
        <f>SecondRowTotals!Q159 - SecondRowRiichi!Q159 - SecondRowFold!Q159 - SecondRowChange!Q159 - SecondRowCall!Q159</f>
        <v>0</v>
      </c>
      <c r="R159" s="189">
        <f>SecondRowTotals!R159 - SecondRowRiichi!R159 - SecondRowFold!R159 - SecondRowChange!R159 - SecondRowCall!R159</f>
        <v>0</v>
      </c>
      <c r="S159" s="189">
        <f>SecondRowTotals!S159 - SecondRowRiichi!S159 - SecondRowFold!S159 - SecondRowChange!S159 - SecondRowCall!S159</f>
        <v>0</v>
      </c>
      <c r="T159" s="189">
        <f>SecondRowTotals!T159 - SecondRowRiichi!T159 - SecondRowFold!T159 - SecondRowChange!T159 - SecondRowCall!T159</f>
        <v>0</v>
      </c>
      <c r="U159" s="189">
        <f>SecondRowTotals!U159 - SecondRowRiichi!U159 - SecondRowFold!U159 - SecondRowChange!U159 - SecondRowCall!U159</f>
        <v>0</v>
      </c>
      <c r="V159" s="189">
        <f>SecondRowTotals!V159 - SecondRowRiichi!V159 - SecondRowFold!V159 - SecondRowChange!V159 - SecondRowCall!V159</f>
        <v>0</v>
      </c>
      <c r="W159" s="189">
        <f>SecondRowTotals!W159 - SecondRowRiichi!W159 - SecondRowFold!W159 - SecondRowChange!W159 - SecondRowCall!W159</f>
        <v>0</v>
      </c>
      <c r="X159" s="189">
        <f>SecondRowTotals!X159 - SecondRowRiichi!X159 - SecondRowFold!X159 - SecondRowChange!X159 - SecondRowCall!X159</f>
        <v>0</v>
      </c>
      <c r="Y159" s="189">
        <f>SecondRowTotals!Y159 - SecondRowRiichi!Y159 - SecondRowFold!Y159 - SecondRowChange!Y159 - SecondRowCall!Y159</f>
        <v>0</v>
      </c>
      <c r="Z159" s="189">
        <f>SecondRowTotals!Z159 - SecondRowRiichi!Z159 - SecondRowFold!Z159 - SecondRowChange!Z159 - SecondRowCall!Z159</f>
        <v>0</v>
      </c>
      <c r="AA159" s="189">
        <f>SecondRowTotals!AA159 - SecondRowRiichi!AA159 - SecondRowFold!AA159 - SecondRowChange!AA159 - SecondRowCall!AA159</f>
        <v>0</v>
      </c>
      <c r="AB159" s="189">
        <f>SecondRowTotals!AB159 - SecondRowRiichi!AB159 - SecondRowFold!AB159 - SecondRowChange!AB159 - SecondRowCall!AB159</f>
        <v>0</v>
      </c>
      <c r="AC159" s="189">
        <f>SecondRowTotals!AC159 - SecondRowRiichi!AC159 - SecondRowFold!AC159 - SecondRowChange!AC159 - SecondRowCall!AC159</f>
        <v>0</v>
      </c>
      <c r="AD159" s="189">
        <f>SecondRowTotals!AD159 - SecondRowRiichi!AD159 - SecondRowFold!AD159 - SecondRowChange!AD159 - SecondRowCall!AD159</f>
        <v>0</v>
      </c>
      <c r="AE159" s="189">
        <f>SecondRowTotals!AE159 - SecondRowRiichi!AE159 - SecondRowFold!AE159 - SecondRowChange!AE159 - SecondRowCall!AE159</f>
        <v>0</v>
      </c>
      <c r="AF159" s="189">
        <f>SecondRowTotals!AF159 - SecondRowRiichi!AF159 - SecondRowFold!AF159 - SecondRowChange!AF159 - SecondRowCall!AF159</f>
        <v>0</v>
      </c>
      <c r="AG159" s="189">
        <f>SecondRowTotals!AG159 - SecondRowRiichi!AG159 - SecondRowFold!AG159 - SecondRowChange!AG159 - SecondRowCall!AG159</f>
        <v>0</v>
      </c>
      <c r="AH159" s="189">
        <f>SecondRowTotals!AH159 - SecondRowRiichi!AH159 - SecondRowFold!AH159 - SecondRowChange!AH159 - SecondRowCall!AH159</f>
        <v>0</v>
      </c>
      <c r="AI159" s="189">
        <f>SecondRowTotals!AI159 - SecondRowRiichi!AI159 - SecondRowFold!AI159 - SecondRowChange!AI159 - SecondRowCall!AI159</f>
        <v>0</v>
      </c>
      <c r="AJ159" s="189">
        <f>SecondRowTotals!AJ159 - SecondRowRiichi!AJ159 - SecondRowFold!AJ159 - SecondRowChange!AJ159 - SecondRowCall!AJ159</f>
        <v>0</v>
      </c>
      <c r="AK159" s="189">
        <f>SecondRowTotals!AK159 - SecondRowRiichi!AK159 - SecondRowFold!AK159 - SecondRowChange!AK159 - SecondRowCall!AK159</f>
        <v>0</v>
      </c>
      <c r="AL159" s="189">
        <f>SecondRowTotals!AL159 - SecondRowRiichi!AL159 - SecondRowFold!AL159 - SecondRowChange!AL159 - SecondRowCall!AL159</f>
        <v>0</v>
      </c>
      <c r="AM159" s="189">
        <f>SecondRowTotals!AM159 - SecondRowRiichi!AM159 - SecondRowFold!AM159 - SecondRowChange!AM159 - SecondRowCall!AM159</f>
        <v>0</v>
      </c>
      <c r="AN159" s="189">
        <f>SecondRowTotals!AN159 - SecondRowRiichi!AN159 - SecondRowFold!AN159 - SecondRowChange!AN159 - SecondRowCall!AN159</f>
        <v>0</v>
      </c>
      <c r="AO159" s="189">
        <f>SecondRowTotals!AO159 - SecondRowRiichi!AO159 - SecondRowFold!AO159 - SecondRowChange!AO159 - SecondRowCall!AO159</f>
        <v>0</v>
      </c>
      <c r="AP159" s="189">
        <f>SecondRowTotals!AP159 - SecondRowRiichi!AP159 - SecondRowFold!AP159 - SecondRowChange!AP159 - SecondRowCall!AP159</f>
        <v>0</v>
      </c>
    </row>
    <row r="160">
      <c r="A160" s="187" t="s">
        <v>101</v>
      </c>
      <c r="B160" s="189">
        <f>SecondRowTotals!B160 - SecondRowRiichi!B160 - SecondRowFold!B160 - SecondRowChange!B160 - SecondRowCall!B160</f>
        <v>56</v>
      </c>
      <c r="C160" s="189">
        <f>SecondRowTotals!C160 - SecondRowRiichi!C160 - SecondRowFold!C160 - SecondRowChange!C160 - SecondRowCall!C160</f>
        <v>0</v>
      </c>
      <c r="D160" s="189">
        <f>SecondRowTotals!D160 - SecondRowRiichi!D160 - SecondRowFold!D160 - SecondRowChange!D160 - SecondRowCall!D160</f>
        <v>0</v>
      </c>
      <c r="E160" s="189">
        <f>SecondRowTotals!E160 - SecondRowRiichi!E160 - SecondRowFold!E160 - SecondRowChange!E160 - SecondRowCall!E160</f>
        <v>2</v>
      </c>
      <c r="F160" s="189">
        <f>SecondRowTotals!F160 - SecondRowRiichi!F160 - SecondRowFold!F160 - SecondRowChange!F160 - SecondRowCall!F160</f>
        <v>0</v>
      </c>
      <c r="G160" s="189">
        <f>SecondRowTotals!G160 - SecondRowRiichi!G160 - SecondRowFold!G160 - SecondRowChange!G160 - SecondRowCall!G160</f>
        <v>0</v>
      </c>
      <c r="H160" s="189">
        <f>SecondRowTotals!H160 - SecondRowRiichi!H160 - SecondRowFold!H160 - SecondRowChange!H160 - SecondRowCall!H160</f>
        <v>0</v>
      </c>
      <c r="I160" s="189">
        <f>SecondRowTotals!I160 - SecondRowRiichi!I160 - SecondRowFold!I160 - SecondRowChange!I160 - SecondRowCall!I160</f>
        <v>1</v>
      </c>
      <c r="J160" s="189">
        <f>SecondRowTotals!J160 - SecondRowRiichi!J160 - SecondRowFold!J160 - SecondRowChange!J160 - SecondRowCall!J160</f>
        <v>23</v>
      </c>
      <c r="K160" s="189">
        <f>SecondRowTotals!K160 - SecondRowRiichi!K160 - SecondRowFold!K160 - SecondRowChange!K160 - SecondRowCall!K160</f>
        <v>16</v>
      </c>
      <c r="L160" s="189">
        <f>SecondRowTotals!L160 - SecondRowRiichi!L160 - SecondRowFold!L160 - SecondRowChange!L160 - SecondRowCall!L160</f>
        <v>11</v>
      </c>
      <c r="M160" s="189">
        <f>SecondRowTotals!M160 - SecondRowRiichi!M160 - SecondRowFold!M160 - SecondRowChange!M160 - SecondRowCall!M160</f>
        <v>3</v>
      </c>
      <c r="N160" s="189">
        <f>SecondRowTotals!N160 - SecondRowRiichi!N160 - SecondRowFold!N160 - SecondRowChange!N160 - SecondRowCall!N160</f>
        <v>0</v>
      </c>
      <c r="O160" s="189">
        <f>SecondRowTotals!O160 - SecondRowRiichi!O160 - SecondRowFold!O160 - SecondRowChange!O160 - SecondRowCall!O160</f>
        <v>0</v>
      </c>
      <c r="P160" s="189">
        <f>SecondRowTotals!P160 - SecondRowRiichi!P160 - SecondRowFold!P160 - SecondRowChange!P160 - SecondRowCall!P160</f>
        <v>0</v>
      </c>
      <c r="Q160" s="189">
        <f>SecondRowTotals!Q160 - SecondRowRiichi!Q160 - SecondRowFold!Q160 - SecondRowChange!Q160 - SecondRowCall!Q160</f>
        <v>0</v>
      </c>
      <c r="R160" s="189">
        <f>SecondRowTotals!R160 - SecondRowRiichi!R160 - SecondRowFold!R160 - SecondRowChange!R160 - SecondRowCall!R160</f>
        <v>0</v>
      </c>
      <c r="S160" s="189">
        <f>SecondRowTotals!S160 - SecondRowRiichi!S160 - SecondRowFold!S160 - SecondRowChange!S160 - SecondRowCall!S160</f>
        <v>0</v>
      </c>
      <c r="T160" s="189">
        <f>SecondRowTotals!T160 - SecondRowRiichi!T160 - SecondRowFold!T160 - SecondRowChange!T160 - SecondRowCall!T160</f>
        <v>0</v>
      </c>
      <c r="U160" s="189">
        <f>SecondRowTotals!U160 - SecondRowRiichi!U160 - SecondRowFold!U160 - SecondRowChange!U160 - SecondRowCall!U160</f>
        <v>0</v>
      </c>
      <c r="V160" s="189">
        <f>SecondRowTotals!V160 - SecondRowRiichi!V160 - SecondRowFold!V160 - SecondRowChange!V160 - SecondRowCall!V160</f>
        <v>0</v>
      </c>
      <c r="W160" s="189">
        <f>SecondRowTotals!W160 - SecondRowRiichi!W160 - SecondRowFold!W160 - SecondRowChange!W160 - SecondRowCall!W160</f>
        <v>0</v>
      </c>
      <c r="X160" s="189">
        <f>SecondRowTotals!X160 - SecondRowRiichi!X160 - SecondRowFold!X160 - SecondRowChange!X160 - SecondRowCall!X160</f>
        <v>0</v>
      </c>
      <c r="Y160" s="189">
        <f>SecondRowTotals!Y160 - SecondRowRiichi!Y160 - SecondRowFold!Y160 - SecondRowChange!Y160 - SecondRowCall!Y160</f>
        <v>0</v>
      </c>
      <c r="Z160" s="189">
        <f>SecondRowTotals!Z160 - SecondRowRiichi!Z160 - SecondRowFold!Z160 - SecondRowChange!Z160 - SecondRowCall!Z160</f>
        <v>0</v>
      </c>
      <c r="AA160" s="189">
        <f>SecondRowTotals!AA160 - SecondRowRiichi!AA160 - SecondRowFold!AA160 - SecondRowChange!AA160 - SecondRowCall!AA160</f>
        <v>0</v>
      </c>
      <c r="AB160" s="189">
        <f>SecondRowTotals!AB160 - SecondRowRiichi!AB160 - SecondRowFold!AB160 - SecondRowChange!AB160 - SecondRowCall!AB160</f>
        <v>0</v>
      </c>
      <c r="AC160" s="189">
        <f>SecondRowTotals!AC160 - SecondRowRiichi!AC160 - SecondRowFold!AC160 - SecondRowChange!AC160 - SecondRowCall!AC160</f>
        <v>0</v>
      </c>
      <c r="AD160" s="189">
        <f>SecondRowTotals!AD160 - SecondRowRiichi!AD160 - SecondRowFold!AD160 - SecondRowChange!AD160 - SecondRowCall!AD160</f>
        <v>0</v>
      </c>
      <c r="AE160" s="189">
        <f>SecondRowTotals!AE160 - SecondRowRiichi!AE160 - SecondRowFold!AE160 - SecondRowChange!AE160 - SecondRowCall!AE160</f>
        <v>0</v>
      </c>
      <c r="AF160" s="189">
        <f>SecondRowTotals!AF160 - SecondRowRiichi!AF160 - SecondRowFold!AF160 - SecondRowChange!AF160 - SecondRowCall!AF160</f>
        <v>0</v>
      </c>
      <c r="AG160" s="189">
        <f>SecondRowTotals!AG160 - SecondRowRiichi!AG160 - SecondRowFold!AG160 - SecondRowChange!AG160 - SecondRowCall!AG160</f>
        <v>0</v>
      </c>
      <c r="AH160" s="189">
        <f>SecondRowTotals!AH160 - SecondRowRiichi!AH160 - SecondRowFold!AH160 - SecondRowChange!AH160 - SecondRowCall!AH160</f>
        <v>0</v>
      </c>
      <c r="AI160" s="189">
        <f>SecondRowTotals!AI160 - SecondRowRiichi!AI160 - SecondRowFold!AI160 - SecondRowChange!AI160 - SecondRowCall!AI160</f>
        <v>0</v>
      </c>
      <c r="AJ160" s="189">
        <f>SecondRowTotals!AJ160 - SecondRowRiichi!AJ160 - SecondRowFold!AJ160 - SecondRowChange!AJ160 - SecondRowCall!AJ160</f>
        <v>0</v>
      </c>
      <c r="AK160" s="189">
        <f>SecondRowTotals!AK160 - SecondRowRiichi!AK160 - SecondRowFold!AK160 - SecondRowChange!AK160 - SecondRowCall!AK160</f>
        <v>0</v>
      </c>
      <c r="AL160" s="189">
        <f>SecondRowTotals!AL160 - SecondRowRiichi!AL160 - SecondRowFold!AL160 - SecondRowChange!AL160 - SecondRowCall!AL160</f>
        <v>0</v>
      </c>
      <c r="AM160" s="189">
        <f>SecondRowTotals!AM160 - SecondRowRiichi!AM160 - SecondRowFold!AM160 - SecondRowChange!AM160 - SecondRowCall!AM160</f>
        <v>0</v>
      </c>
      <c r="AN160" s="189">
        <f>SecondRowTotals!AN160 - SecondRowRiichi!AN160 - SecondRowFold!AN160 - SecondRowChange!AN160 - SecondRowCall!AN160</f>
        <v>0</v>
      </c>
      <c r="AO160" s="189">
        <f>SecondRowTotals!AO160 - SecondRowRiichi!AO160 - SecondRowFold!AO160 - SecondRowChange!AO160 - SecondRowCall!AO160</f>
        <v>0</v>
      </c>
      <c r="AP160" s="189">
        <f>SecondRowTotals!AP160 - SecondRowRiichi!AP160 - SecondRowFold!AP160 - SecondRowChange!AP160 - SecondRowCall!AP160</f>
        <v>0</v>
      </c>
    </row>
    <row r="161">
      <c r="A161" s="187" t="s">
        <v>123</v>
      </c>
      <c r="B161" s="189">
        <f>SecondRowTotals!B161 - SecondRowRiichi!B161 - SecondRowFold!B161 - SecondRowChange!B161 - SecondRowCall!B161</f>
        <v>168</v>
      </c>
      <c r="C161" s="189">
        <f>SecondRowTotals!C161 - SecondRowRiichi!C161 - SecondRowFold!C161 - SecondRowChange!C161 - SecondRowCall!C161</f>
        <v>0</v>
      </c>
      <c r="D161" s="189">
        <f>SecondRowTotals!D161 - SecondRowRiichi!D161 - SecondRowFold!D161 - SecondRowChange!D161 - SecondRowCall!D161</f>
        <v>0</v>
      </c>
      <c r="E161" s="189">
        <f>SecondRowTotals!E161 - SecondRowRiichi!E161 - SecondRowFold!E161 - SecondRowChange!E161 - SecondRowCall!E161</f>
        <v>0</v>
      </c>
      <c r="F161" s="189">
        <f>SecondRowTotals!F161 - SecondRowRiichi!F161 - SecondRowFold!F161 - SecondRowChange!F161 - SecondRowCall!F161</f>
        <v>0</v>
      </c>
      <c r="G161" s="189">
        <f>SecondRowTotals!G161 - SecondRowRiichi!G161 - SecondRowFold!G161 - SecondRowChange!G161 - SecondRowCall!G161</f>
        <v>0</v>
      </c>
      <c r="H161" s="189">
        <f>SecondRowTotals!H161 - SecondRowRiichi!H161 - SecondRowFold!H161 - SecondRowChange!H161 - SecondRowCall!H161</f>
        <v>2</v>
      </c>
      <c r="I161" s="189">
        <f>SecondRowTotals!I161 - SecondRowRiichi!I161 - SecondRowFold!I161 - SecondRowChange!I161 - SecondRowCall!I161</f>
        <v>0</v>
      </c>
      <c r="J161" s="189">
        <f>SecondRowTotals!J161 - SecondRowRiichi!J161 - SecondRowFold!J161 - SecondRowChange!J161 - SecondRowCall!J161</f>
        <v>42</v>
      </c>
      <c r="K161" s="189">
        <f>SecondRowTotals!K161 - SecondRowRiichi!K161 - SecondRowFold!K161 - SecondRowChange!K161 - SecondRowCall!K161</f>
        <v>38</v>
      </c>
      <c r="L161" s="189">
        <f>SecondRowTotals!L161 - SecondRowRiichi!L161 - SecondRowFold!L161 - SecondRowChange!L161 - SecondRowCall!L161</f>
        <v>36</v>
      </c>
      <c r="M161" s="189">
        <f>SecondRowTotals!M161 - SecondRowRiichi!M161 - SecondRowFold!M161 - SecondRowChange!M161 - SecondRowCall!M161</f>
        <v>29</v>
      </c>
      <c r="N161" s="189">
        <f>SecondRowTotals!N161 - SecondRowRiichi!N161 - SecondRowFold!N161 - SecondRowChange!N161 - SecondRowCall!N161</f>
        <v>14</v>
      </c>
      <c r="O161" s="189">
        <f>SecondRowTotals!O161 - SecondRowRiichi!O161 - SecondRowFold!O161 - SecondRowChange!O161 - SecondRowCall!O161</f>
        <v>4</v>
      </c>
      <c r="P161" s="189">
        <f>SecondRowTotals!P161 - SecondRowRiichi!P161 - SecondRowFold!P161 - SecondRowChange!P161 - SecondRowCall!P161</f>
        <v>2</v>
      </c>
      <c r="Q161" s="189">
        <f>SecondRowTotals!Q161 - SecondRowRiichi!Q161 - SecondRowFold!Q161 - SecondRowChange!Q161 - SecondRowCall!Q161</f>
        <v>1</v>
      </c>
      <c r="R161" s="189">
        <f>SecondRowTotals!R161 - SecondRowRiichi!R161 - SecondRowFold!R161 - SecondRowChange!R161 - SecondRowCall!R161</f>
        <v>0</v>
      </c>
      <c r="S161" s="189">
        <f>SecondRowTotals!S161 - SecondRowRiichi!S161 - SecondRowFold!S161 - SecondRowChange!S161 - SecondRowCall!S161</f>
        <v>0</v>
      </c>
      <c r="T161" s="189">
        <f>SecondRowTotals!T161 - SecondRowRiichi!T161 - SecondRowFold!T161 - SecondRowChange!T161 - SecondRowCall!T161</f>
        <v>0</v>
      </c>
      <c r="U161" s="189">
        <f>SecondRowTotals!U161 - SecondRowRiichi!U161 - SecondRowFold!U161 - SecondRowChange!U161 - SecondRowCall!U161</f>
        <v>0</v>
      </c>
      <c r="V161" s="189">
        <f>SecondRowTotals!V161 - SecondRowRiichi!V161 - SecondRowFold!V161 - SecondRowChange!V161 - SecondRowCall!V161</f>
        <v>0</v>
      </c>
      <c r="W161" s="189">
        <f>SecondRowTotals!W161 - SecondRowRiichi!W161 - SecondRowFold!W161 - SecondRowChange!W161 - SecondRowCall!W161</f>
        <v>0</v>
      </c>
      <c r="X161" s="189">
        <f>SecondRowTotals!X161 - SecondRowRiichi!X161 - SecondRowFold!X161 - SecondRowChange!X161 - SecondRowCall!X161</f>
        <v>0</v>
      </c>
      <c r="Y161" s="189">
        <f>SecondRowTotals!Y161 - SecondRowRiichi!Y161 - SecondRowFold!Y161 - SecondRowChange!Y161 - SecondRowCall!Y161</f>
        <v>0</v>
      </c>
      <c r="Z161" s="189">
        <f>SecondRowTotals!Z161 - SecondRowRiichi!Z161 - SecondRowFold!Z161 - SecondRowChange!Z161 - SecondRowCall!Z161</f>
        <v>0</v>
      </c>
      <c r="AA161" s="189">
        <f>SecondRowTotals!AA161 - SecondRowRiichi!AA161 - SecondRowFold!AA161 - SecondRowChange!AA161 - SecondRowCall!AA161</f>
        <v>0</v>
      </c>
      <c r="AB161" s="189">
        <f>SecondRowTotals!AB161 - SecondRowRiichi!AB161 - SecondRowFold!AB161 - SecondRowChange!AB161 - SecondRowCall!AB161</f>
        <v>0</v>
      </c>
      <c r="AC161" s="189">
        <f>SecondRowTotals!AC161 - SecondRowRiichi!AC161 - SecondRowFold!AC161 - SecondRowChange!AC161 - SecondRowCall!AC161</f>
        <v>0</v>
      </c>
      <c r="AD161" s="189">
        <f>SecondRowTotals!AD161 - SecondRowRiichi!AD161 - SecondRowFold!AD161 - SecondRowChange!AD161 - SecondRowCall!AD161</f>
        <v>0</v>
      </c>
      <c r="AE161" s="189">
        <f>SecondRowTotals!AE161 - SecondRowRiichi!AE161 - SecondRowFold!AE161 - SecondRowChange!AE161 - SecondRowCall!AE161</f>
        <v>0</v>
      </c>
      <c r="AF161" s="189">
        <f>SecondRowTotals!AF161 - SecondRowRiichi!AF161 - SecondRowFold!AF161 - SecondRowChange!AF161 - SecondRowCall!AF161</f>
        <v>0</v>
      </c>
      <c r="AG161" s="189">
        <f>SecondRowTotals!AG161 - SecondRowRiichi!AG161 - SecondRowFold!AG161 - SecondRowChange!AG161 - SecondRowCall!AG161</f>
        <v>0</v>
      </c>
      <c r="AH161" s="189">
        <f>SecondRowTotals!AH161 - SecondRowRiichi!AH161 - SecondRowFold!AH161 - SecondRowChange!AH161 - SecondRowCall!AH161</f>
        <v>0</v>
      </c>
      <c r="AI161" s="189">
        <f>SecondRowTotals!AI161 - SecondRowRiichi!AI161 - SecondRowFold!AI161 - SecondRowChange!AI161 - SecondRowCall!AI161</f>
        <v>0</v>
      </c>
      <c r="AJ161" s="189">
        <f>SecondRowTotals!AJ161 - SecondRowRiichi!AJ161 - SecondRowFold!AJ161 - SecondRowChange!AJ161 - SecondRowCall!AJ161</f>
        <v>0</v>
      </c>
      <c r="AK161" s="189">
        <f>SecondRowTotals!AK161 - SecondRowRiichi!AK161 - SecondRowFold!AK161 - SecondRowChange!AK161 - SecondRowCall!AK161</f>
        <v>0</v>
      </c>
      <c r="AL161" s="189">
        <f>SecondRowTotals!AL161 - SecondRowRiichi!AL161 - SecondRowFold!AL161 - SecondRowChange!AL161 - SecondRowCall!AL161</f>
        <v>0</v>
      </c>
      <c r="AM161" s="189">
        <f>SecondRowTotals!AM161 - SecondRowRiichi!AM161 - SecondRowFold!AM161 - SecondRowChange!AM161 - SecondRowCall!AM161</f>
        <v>0</v>
      </c>
      <c r="AN161" s="189">
        <f>SecondRowTotals!AN161 - SecondRowRiichi!AN161 - SecondRowFold!AN161 - SecondRowChange!AN161 - SecondRowCall!AN161</f>
        <v>0</v>
      </c>
      <c r="AO161" s="189">
        <f>SecondRowTotals!AO161 - SecondRowRiichi!AO161 - SecondRowFold!AO161 - SecondRowChange!AO161 - SecondRowCall!AO161</f>
        <v>0</v>
      </c>
      <c r="AP161" s="189">
        <f>SecondRowTotals!AP161 - SecondRowRiichi!AP161 - SecondRowFold!AP161 - SecondRowChange!AP161 - SecondRowCall!AP161</f>
        <v>0</v>
      </c>
    </row>
    <row r="162">
      <c r="A162" s="187" t="s">
        <v>49</v>
      </c>
      <c r="B162" s="189">
        <f>SecondRowTotals!B162 - SecondRowRiichi!B162 - SecondRowFold!B162 - SecondRowChange!B162 - SecondRowCall!B162</f>
        <v>19</v>
      </c>
      <c r="C162" s="189">
        <f>SecondRowTotals!C162 - SecondRowRiichi!C162 - SecondRowFold!C162 - SecondRowChange!C162 - SecondRowCall!C162</f>
        <v>0</v>
      </c>
      <c r="D162" s="189">
        <f>SecondRowTotals!D162 - SecondRowRiichi!D162 - SecondRowFold!D162 - SecondRowChange!D162 - SecondRowCall!D162</f>
        <v>0</v>
      </c>
      <c r="E162" s="189">
        <f>SecondRowTotals!E162 - SecondRowRiichi!E162 - SecondRowFold!E162 - SecondRowChange!E162 - SecondRowCall!E162</f>
        <v>0</v>
      </c>
      <c r="F162" s="189">
        <f>SecondRowTotals!F162 - SecondRowRiichi!F162 - SecondRowFold!F162 - SecondRowChange!F162 - SecondRowCall!F162</f>
        <v>0</v>
      </c>
      <c r="G162" s="189">
        <f>SecondRowTotals!G162 - SecondRowRiichi!G162 - SecondRowFold!G162 - SecondRowChange!G162 - SecondRowCall!G162</f>
        <v>0</v>
      </c>
      <c r="H162" s="189">
        <f>SecondRowTotals!H162 - SecondRowRiichi!H162 - SecondRowFold!H162 - SecondRowChange!H162 - SecondRowCall!H162</f>
        <v>0</v>
      </c>
      <c r="I162" s="189">
        <f>SecondRowTotals!I162 - SecondRowRiichi!I162 - SecondRowFold!I162 - SecondRowChange!I162 - SecondRowCall!I162</f>
        <v>0</v>
      </c>
      <c r="J162" s="189">
        <f>SecondRowTotals!J162 - SecondRowRiichi!J162 - SecondRowFold!J162 - SecondRowChange!J162 - SecondRowCall!J162</f>
        <v>0</v>
      </c>
      <c r="K162" s="189">
        <f>SecondRowTotals!K162 - SecondRowRiichi!K162 - SecondRowFold!K162 - SecondRowChange!K162 - SecondRowCall!K162</f>
        <v>6</v>
      </c>
      <c r="L162" s="189">
        <f>SecondRowTotals!L162 - SecondRowRiichi!L162 - SecondRowFold!L162 - SecondRowChange!L162 - SecondRowCall!L162</f>
        <v>2</v>
      </c>
      <c r="M162" s="189">
        <f>SecondRowTotals!M162 - SecondRowRiichi!M162 - SecondRowFold!M162 - SecondRowChange!M162 - SecondRowCall!M162</f>
        <v>3</v>
      </c>
      <c r="N162" s="189">
        <f>SecondRowTotals!N162 - SecondRowRiichi!N162 - SecondRowFold!N162 - SecondRowChange!N162 - SecondRowCall!N162</f>
        <v>3</v>
      </c>
      <c r="O162" s="189">
        <f>SecondRowTotals!O162 - SecondRowRiichi!O162 - SecondRowFold!O162 - SecondRowChange!O162 - SecondRowCall!O162</f>
        <v>2</v>
      </c>
      <c r="P162" s="189">
        <f>SecondRowTotals!P162 - SecondRowRiichi!P162 - SecondRowFold!P162 - SecondRowChange!P162 - SecondRowCall!P162</f>
        <v>2</v>
      </c>
      <c r="Q162" s="189">
        <f>SecondRowTotals!Q162 - SecondRowRiichi!Q162 - SecondRowFold!Q162 - SecondRowChange!Q162 - SecondRowCall!Q162</f>
        <v>1</v>
      </c>
      <c r="R162" s="189">
        <f>SecondRowTotals!R162 - SecondRowRiichi!R162 - SecondRowFold!R162 - SecondRowChange!R162 - SecondRowCall!R162</f>
        <v>0</v>
      </c>
      <c r="S162" s="189">
        <f>SecondRowTotals!S162 - SecondRowRiichi!S162 - SecondRowFold!S162 - SecondRowChange!S162 - SecondRowCall!S162</f>
        <v>0</v>
      </c>
      <c r="T162" s="189">
        <f>SecondRowTotals!T162 - SecondRowRiichi!T162 - SecondRowFold!T162 - SecondRowChange!T162 - SecondRowCall!T162</f>
        <v>0</v>
      </c>
      <c r="U162" s="189">
        <f>SecondRowTotals!U162 - SecondRowRiichi!U162 - SecondRowFold!U162 - SecondRowChange!U162 - SecondRowCall!U162</f>
        <v>0</v>
      </c>
      <c r="V162" s="189">
        <f>SecondRowTotals!V162 - SecondRowRiichi!V162 - SecondRowFold!V162 - SecondRowChange!V162 - SecondRowCall!V162</f>
        <v>0</v>
      </c>
      <c r="W162" s="189">
        <f>SecondRowTotals!W162 - SecondRowRiichi!W162 - SecondRowFold!W162 - SecondRowChange!W162 - SecondRowCall!W162</f>
        <v>0</v>
      </c>
      <c r="X162" s="189">
        <f>SecondRowTotals!X162 - SecondRowRiichi!X162 - SecondRowFold!X162 - SecondRowChange!X162 - SecondRowCall!X162</f>
        <v>0</v>
      </c>
      <c r="Y162" s="189">
        <f>SecondRowTotals!Y162 - SecondRowRiichi!Y162 - SecondRowFold!Y162 - SecondRowChange!Y162 - SecondRowCall!Y162</f>
        <v>0</v>
      </c>
      <c r="Z162" s="189">
        <f>SecondRowTotals!Z162 - SecondRowRiichi!Z162 - SecondRowFold!Z162 - SecondRowChange!Z162 - SecondRowCall!Z162</f>
        <v>0</v>
      </c>
      <c r="AA162" s="189">
        <f>SecondRowTotals!AA162 - SecondRowRiichi!AA162 - SecondRowFold!AA162 - SecondRowChange!AA162 - SecondRowCall!AA162</f>
        <v>0</v>
      </c>
      <c r="AB162" s="189">
        <f>SecondRowTotals!AB162 - SecondRowRiichi!AB162 - SecondRowFold!AB162 - SecondRowChange!AB162 - SecondRowCall!AB162</f>
        <v>0</v>
      </c>
      <c r="AC162" s="189">
        <f>SecondRowTotals!AC162 - SecondRowRiichi!AC162 - SecondRowFold!AC162 - SecondRowChange!AC162 - SecondRowCall!AC162</f>
        <v>0</v>
      </c>
      <c r="AD162" s="189">
        <f>SecondRowTotals!AD162 - SecondRowRiichi!AD162 - SecondRowFold!AD162 - SecondRowChange!AD162 - SecondRowCall!AD162</f>
        <v>0</v>
      </c>
      <c r="AE162" s="189">
        <f>SecondRowTotals!AE162 - SecondRowRiichi!AE162 - SecondRowFold!AE162 - SecondRowChange!AE162 - SecondRowCall!AE162</f>
        <v>0</v>
      </c>
      <c r="AF162" s="189">
        <f>SecondRowTotals!AF162 - SecondRowRiichi!AF162 - SecondRowFold!AF162 - SecondRowChange!AF162 - SecondRowCall!AF162</f>
        <v>0</v>
      </c>
      <c r="AG162" s="189">
        <f>SecondRowTotals!AG162 - SecondRowRiichi!AG162 - SecondRowFold!AG162 - SecondRowChange!AG162 - SecondRowCall!AG162</f>
        <v>0</v>
      </c>
      <c r="AH162" s="189">
        <f>SecondRowTotals!AH162 - SecondRowRiichi!AH162 - SecondRowFold!AH162 - SecondRowChange!AH162 - SecondRowCall!AH162</f>
        <v>0</v>
      </c>
      <c r="AI162" s="189">
        <f>SecondRowTotals!AI162 - SecondRowRiichi!AI162 - SecondRowFold!AI162 - SecondRowChange!AI162 - SecondRowCall!AI162</f>
        <v>0</v>
      </c>
      <c r="AJ162" s="189">
        <f>SecondRowTotals!AJ162 - SecondRowRiichi!AJ162 - SecondRowFold!AJ162 - SecondRowChange!AJ162 - SecondRowCall!AJ162</f>
        <v>0</v>
      </c>
      <c r="AK162" s="189">
        <f>SecondRowTotals!AK162 - SecondRowRiichi!AK162 - SecondRowFold!AK162 - SecondRowChange!AK162 - SecondRowCall!AK162</f>
        <v>0</v>
      </c>
      <c r="AL162" s="189">
        <f>SecondRowTotals!AL162 - SecondRowRiichi!AL162 - SecondRowFold!AL162 - SecondRowChange!AL162 - SecondRowCall!AL162</f>
        <v>0</v>
      </c>
      <c r="AM162" s="189">
        <f>SecondRowTotals!AM162 - SecondRowRiichi!AM162 - SecondRowFold!AM162 - SecondRowChange!AM162 - SecondRowCall!AM162</f>
        <v>0</v>
      </c>
      <c r="AN162" s="189">
        <f>SecondRowTotals!AN162 - SecondRowRiichi!AN162 - SecondRowFold!AN162 - SecondRowChange!AN162 - SecondRowCall!AN162</f>
        <v>0</v>
      </c>
      <c r="AO162" s="189">
        <f>SecondRowTotals!AO162 - SecondRowRiichi!AO162 - SecondRowFold!AO162 - SecondRowChange!AO162 - SecondRowCall!AO162</f>
        <v>0</v>
      </c>
      <c r="AP162" s="189">
        <f>SecondRowTotals!AP162 - SecondRowRiichi!AP162 - SecondRowFold!AP162 - SecondRowChange!AP162 - SecondRowCall!AP162</f>
        <v>0</v>
      </c>
    </row>
    <row r="163">
      <c r="A163" s="187" t="s">
        <v>287</v>
      </c>
      <c r="B163" s="189">
        <f>SecondRowTotals!B163 - SecondRowRiichi!B163 - SecondRowFold!B163 - SecondRowChange!B163 - SecondRowCall!B163</f>
        <v>1</v>
      </c>
      <c r="C163" s="189">
        <f>SecondRowTotals!C163 - SecondRowRiichi!C163 - SecondRowFold!C163 - SecondRowChange!C163 - SecondRowCall!C163</f>
        <v>0</v>
      </c>
      <c r="D163" s="189">
        <f>SecondRowTotals!D163 - SecondRowRiichi!D163 - SecondRowFold!D163 - SecondRowChange!D163 - SecondRowCall!D163</f>
        <v>0</v>
      </c>
      <c r="E163" s="189">
        <f>SecondRowTotals!E163 - SecondRowRiichi!E163 - SecondRowFold!E163 - SecondRowChange!E163 - SecondRowCall!E163</f>
        <v>0</v>
      </c>
      <c r="F163" s="189">
        <f>SecondRowTotals!F163 - SecondRowRiichi!F163 - SecondRowFold!F163 - SecondRowChange!F163 - SecondRowCall!F163</f>
        <v>0</v>
      </c>
      <c r="G163" s="189">
        <f>SecondRowTotals!G163 - SecondRowRiichi!G163 - SecondRowFold!G163 - SecondRowChange!G163 - SecondRowCall!G163</f>
        <v>0</v>
      </c>
      <c r="H163" s="189">
        <f>SecondRowTotals!H163 - SecondRowRiichi!H163 - SecondRowFold!H163 - SecondRowChange!H163 - SecondRowCall!H163</f>
        <v>0</v>
      </c>
      <c r="I163" s="189">
        <f>SecondRowTotals!I163 - SecondRowRiichi!I163 - SecondRowFold!I163 - SecondRowChange!I163 - SecondRowCall!I163</f>
        <v>0</v>
      </c>
      <c r="J163" s="189">
        <f>SecondRowTotals!J163 - SecondRowRiichi!J163 - SecondRowFold!J163 - SecondRowChange!J163 - SecondRowCall!J163</f>
        <v>0</v>
      </c>
      <c r="K163" s="189">
        <f>SecondRowTotals!K163 - SecondRowRiichi!K163 - SecondRowFold!K163 - SecondRowChange!K163 - SecondRowCall!K163</f>
        <v>0</v>
      </c>
      <c r="L163" s="189">
        <f>SecondRowTotals!L163 - SecondRowRiichi!L163 - SecondRowFold!L163 - SecondRowChange!L163 - SecondRowCall!L163</f>
        <v>0</v>
      </c>
      <c r="M163" s="189">
        <f>SecondRowTotals!M163 - SecondRowRiichi!M163 - SecondRowFold!M163 - SecondRowChange!M163 - SecondRowCall!M163</f>
        <v>0</v>
      </c>
      <c r="N163" s="189">
        <f>SecondRowTotals!N163 - SecondRowRiichi!N163 - SecondRowFold!N163 - SecondRowChange!N163 - SecondRowCall!N163</f>
        <v>0</v>
      </c>
      <c r="O163" s="189">
        <f>SecondRowTotals!O163 - SecondRowRiichi!O163 - SecondRowFold!O163 - SecondRowChange!O163 - SecondRowCall!O163</f>
        <v>0</v>
      </c>
      <c r="P163" s="189">
        <f>SecondRowTotals!P163 - SecondRowRiichi!P163 - SecondRowFold!P163 - SecondRowChange!P163 - SecondRowCall!P163</f>
        <v>1</v>
      </c>
      <c r="Q163" s="189">
        <f>SecondRowTotals!Q163 - SecondRowRiichi!Q163 - SecondRowFold!Q163 - SecondRowChange!Q163 - SecondRowCall!Q163</f>
        <v>0</v>
      </c>
      <c r="R163" s="189">
        <f>SecondRowTotals!R163 - SecondRowRiichi!R163 - SecondRowFold!R163 - SecondRowChange!R163 - SecondRowCall!R163</f>
        <v>0</v>
      </c>
      <c r="S163" s="189">
        <f>SecondRowTotals!S163 - SecondRowRiichi!S163 - SecondRowFold!S163 - SecondRowChange!S163 - SecondRowCall!S163</f>
        <v>0</v>
      </c>
      <c r="T163" s="189">
        <f>SecondRowTotals!T163 - SecondRowRiichi!T163 - SecondRowFold!T163 - SecondRowChange!T163 - SecondRowCall!T163</f>
        <v>0</v>
      </c>
      <c r="U163" s="189">
        <f>SecondRowTotals!U163 - SecondRowRiichi!U163 - SecondRowFold!U163 - SecondRowChange!U163 - SecondRowCall!U163</f>
        <v>0</v>
      </c>
      <c r="V163" s="189">
        <f>SecondRowTotals!V163 - SecondRowRiichi!V163 - SecondRowFold!V163 - SecondRowChange!V163 - SecondRowCall!V163</f>
        <v>0</v>
      </c>
      <c r="W163" s="189">
        <f>SecondRowTotals!W163 - SecondRowRiichi!W163 - SecondRowFold!W163 - SecondRowChange!W163 - SecondRowCall!W163</f>
        <v>0</v>
      </c>
      <c r="X163" s="189">
        <f>SecondRowTotals!X163 - SecondRowRiichi!X163 - SecondRowFold!X163 - SecondRowChange!X163 - SecondRowCall!X163</f>
        <v>0</v>
      </c>
      <c r="Y163" s="189">
        <f>SecondRowTotals!Y163 - SecondRowRiichi!Y163 - SecondRowFold!Y163 - SecondRowChange!Y163 - SecondRowCall!Y163</f>
        <v>0</v>
      </c>
      <c r="Z163" s="189">
        <f>SecondRowTotals!Z163 - SecondRowRiichi!Z163 - SecondRowFold!Z163 - SecondRowChange!Z163 - SecondRowCall!Z163</f>
        <v>0</v>
      </c>
      <c r="AA163" s="189">
        <f>SecondRowTotals!AA163 - SecondRowRiichi!AA163 - SecondRowFold!AA163 - SecondRowChange!AA163 - SecondRowCall!AA163</f>
        <v>0</v>
      </c>
      <c r="AB163" s="189">
        <f>SecondRowTotals!AB163 - SecondRowRiichi!AB163 - SecondRowFold!AB163 - SecondRowChange!AB163 - SecondRowCall!AB163</f>
        <v>0</v>
      </c>
      <c r="AC163" s="189">
        <f>SecondRowTotals!AC163 - SecondRowRiichi!AC163 - SecondRowFold!AC163 - SecondRowChange!AC163 - SecondRowCall!AC163</f>
        <v>0</v>
      </c>
      <c r="AD163" s="189">
        <f>SecondRowTotals!AD163 - SecondRowRiichi!AD163 - SecondRowFold!AD163 - SecondRowChange!AD163 - SecondRowCall!AD163</f>
        <v>0</v>
      </c>
      <c r="AE163" s="189">
        <f>SecondRowTotals!AE163 - SecondRowRiichi!AE163 - SecondRowFold!AE163 - SecondRowChange!AE163 - SecondRowCall!AE163</f>
        <v>0</v>
      </c>
      <c r="AF163" s="189">
        <f>SecondRowTotals!AF163 - SecondRowRiichi!AF163 - SecondRowFold!AF163 - SecondRowChange!AF163 - SecondRowCall!AF163</f>
        <v>0</v>
      </c>
      <c r="AG163" s="189">
        <f>SecondRowTotals!AG163 - SecondRowRiichi!AG163 - SecondRowFold!AG163 - SecondRowChange!AG163 - SecondRowCall!AG163</f>
        <v>0</v>
      </c>
      <c r="AH163" s="189">
        <f>SecondRowTotals!AH163 - SecondRowRiichi!AH163 - SecondRowFold!AH163 - SecondRowChange!AH163 - SecondRowCall!AH163</f>
        <v>0</v>
      </c>
      <c r="AI163" s="189">
        <f>SecondRowTotals!AI163 - SecondRowRiichi!AI163 - SecondRowFold!AI163 - SecondRowChange!AI163 - SecondRowCall!AI163</f>
        <v>0</v>
      </c>
      <c r="AJ163" s="189">
        <f>SecondRowTotals!AJ163 - SecondRowRiichi!AJ163 - SecondRowFold!AJ163 - SecondRowChange!AJ163 - SecondRowCall!AJ163</f>
        <v>0</v>
      </c>
      <c r="AK163" s="189">
        <f>SecondRowTotals!AK163 - SecondRowRiichi!AK163 - SecondRowFold!AK163 - SecondRowChange!AK163 - SecondRowCall!AK163</f>
        <v>0</v>
      </c>
      <c r="AL163" s="189">
        <f>SecondRowTotals!AL163 - SecondRowRiichi!AL163 - SecondRowFold!AL163 - SecondRowChange!AL163 - SecondRowCall!AL163</f>
        <v>0</v>
      </c>
      <c r="AM163" s="189">
        <f>SecondRowTotals!AM163 - SecondRowRiichi!AM163 - SecondRowFold!AM163 - SecondRowChange!AM163 - SecondRowCall!AM163</f>
        <v>0</v>
      </c>
      <c r="AN163" s="189">
        <f>SecondRowTotals!AN163 - SecondRowRiichi!AN163 - SecondRowFold!AN163 - SecondRowChange!AN163 - SecondRowCall!AN163</f>
        <v>0</v>
      </c>
      <c r="AO163" s="189">
        <f>SecondRowTotals!AO163 - SecondRowRiichi!AO163 - SecondRowFold!AO163 - SecondRowChange!AO163 - SecondRowCall!AO163</f>
        <v>0</v>
      </c>
      <c r="AP163" s="189">
        <f>SecondRowTotals!AP163 - SecondRowRiichi!AP163 - SecondRowFold!AP163 - SecondRowChange!AP163 - SecondRowCall!AP163</f>
        <v>0</v>
      </c>
    </row>
    <row r="164">
      <c r="A164" s="187" t="s">
        <v>288</v>
      </c>
      <c r="B164" s="189">
        <f>SecondRowTotals!B164 - SecondRowRiichi!B164 - SecondRowFold!B164 - SecondRowChange!B164 - SecondRowCall!B164</f>
        <v>1</v>
      </c>
      <c r="C164" s="189">
        <f>SecondRowTotals!C164 - SecondRowRiichi!C164 - SecondRowFold!C164 - SecondRowChange!C164 - SecondRowCall!C164</f>
        <v>0</v>
      </c>
      <c r="D164" s="189">
        <f>SecondRowTotals!D164 - SecondRowRiichi!D164 - SecondRowFold!D164 - SecondRowChange!D164 - SecondRowCall!D164</f>
        <v>0</v>
      </c>
      <c r="E164" s="189">
        <f>SecondRowTotals!E164 - SecondRowRiichi!E164 - SecondRowFold!E164 - SecondRowChange!E164 - SecondRowCall!E164</f>
        <v>0</v>
      </c>
      <c r="F164" s="189">
        <f>SecondRowTotals!F164 - SecondRowRiichi!F164 - SecondRowFold!F164 - SecondRowChange!F164 - SecondRowCall!F164</f>
        <v>0</v>
      </c>
      <c r="G164" s="189">
        <f>SecondRowTotals!G164 - SecondRowRiichi!G164 - SecondRowFold!G164 - SecondRowChange!G164 - SecondRowCall!G164</f>
        <v>0</v>
      </c>
      <c r="H164" s="189">
        <f>SecondRowTotals!H164 - SecondRowRiichi!H164 - SecondRowFold!H164 - SecondRowChange!H164 - SecondRowCall!H164</f>
        <v>0</v>
      </c>
      <c r="I164" s="189">
        <f>SecondRowTotals!I164 - SecondRowRiichi!I164 - SecondRowFold!I164 - SecondRowChange!I164 - SecondRowCall!I164</f>
        <v>0</v>
      </c>
      <c r="J164" s="189">
        <f>SecondRowTotals!J164 - SecondRowRiichi!J164 - SecondRowFold!J164 - SecondRowChange!J164 - SecondRowCall!J164</f>
        <v>0</v>
      </c>
      <c r="K164" s="189">
        <f>SecondRowTotals!K164 - SecondRowRiichi!K164 - SecondRowFold!K164 - SecondRowChange!K164 - SecondRowCall!K164</f>
        <v>0</v>
      </c>
      <c r="L164" s="189">
        <f>SecondRowTotals!L164 - SecondRowRiichi!L164 - SecondRowFold!L164 - SecondRowChange!L164 - SecondRowCall!L164</f>
        <v>0</v>
      </c>
      <c r="M164" s="189">
        <f>SecondRowTotals!M164 - SecondRowRiichi!M164 - SecondRowFold!M164 - SecondRowChange!M164 - SecondRowCall!M164</f>
        <v>0</v>
      </c>
      <c r="N164" s="189">
        <f>SecondRowTotals!N164 - SecondRowRiichi!N164 - SecondRowFold!N164 - SecondRowChange!N164 - SecondRowCall!N164</f>
        <v>0</v>
      </c>
      <c r="O164" s="189">
        <f>SecondRowTotals!O164 - SecondRowRiichi!O164 - SecondRowFold!O164 - SecondRowChange!O164 - SecondRowCall!O164</f>
        <v>0</v>
      </c>
      <c r="P164" s="189">
        <f>SecondRowTotals!P164 - SecondRowRiichi!P164 - SecondRowFold!P164 - SecondRowChange!P164 - SecondRowCall!P164</f>
        <v>0</v>
      </c>
      <c r="Q164" s="189">
        <f>SecondRowTotals!Q164 - SecondRowRiichi!Q164 - SecondRowFold!Q164 - SecondRowChange!Q164 - SecondRowCall!Q164</f>
        <v>0</v>
      </c>
      <c r="R164" s="189">
        <f>SecondRowTotals!R164 - SecondRowRiichi!R164 - SecondRowFold!R164 - SecondRowChange!R164 - SecondRowCall!R164</f>
        <v>0</v>
      </c>
      <c r="S164" s="189">
        <f>SecondRowTotals!S164 - SecondRowRiichi!S164 - SecondRowFold!S164 - SecondRowChange!S164 - SecondRowCall!S164</f>
        <v>0</v>
      </c>
      <c r="T164" s="189">
        <f>SecondRowTotals!T164 - SecondRowRiichi!T164 - SecondRowFold!T164 - SecondRowChange!T164 - SecondRowCall!T164</f>
        <v>1</v>
      </c>
      <c r="U164" s="189">
        <f>SecondRowTotals!U164 - SecondRowRiichi!U164 - SecondRowFold!U164 - SecondRowChange!U164 - SecondRowCall!U164</f>
        <v>0</v>
      </c>
      <c r="V164" s="189">
        <f>SecondRowTotals!V164 - SecondRowRiichi!V164 - SecondRowFold!V164 - SecondRowChange!V164 - SecondRowCall!V164</f>
        <v>0</v>
      </c>
      <c r="W164" s="189">
        <f>SecondRowTotals!W164 - SecondRowRiichi!W164 - SecondRowFold!W164 - SecondRowChange!W164 - SecondRowCall!W164</f>
        <v>0</v>
      </c>
      <c r="X164" s="189">
        <f>SecondRowTotals!X164 - SecondRowRiichi!X164 - SecondRowFold!X164 - SecondRowChange!X164 - SecondRowCall!X164</f>
        <v>0</v>
      </c>
      <c r="Y164" s="189">
        <f>SecondRowTotals!Y164 - SecondRowRiichi!Y164 - SecondRowFold!Y164 - SecondRowChange!Y164 - SecondRowCall!Y164</f>
        <v>0</v>
      </c>
      <c r="Z164" s="189">
        <f>SecondRowTotals!Z164 - SecondRowRiichi!Z164 - SecondRowFold!Z164 - SecondRowChange!Z164 - SecondRowCall!Z164</f>
        <v>0</v>
      </c>
      <c r="AA164" s="189">
        <f>SecondRowTotals!AA164 - SecondRowRiichi!AA164 - SecondRowFold!AA164 - SecondRowChange!AA164 - SecondRowCall!AA164</f>
        <v>0</v>
      </c>
      <c r="AB164" s="189">
        <f>SecondRowTotals!AB164 - SecondRowRiichi!AB164 - SecondRowFold!AB164 - SecondRowChange!AB164 - SecondRowCall!AB164</f>
        <v>0</v>
      </c>
      <c r="AC164" s="189">
        <f>SecondRowTotals!AC164 - SecondRowRiichi!AC164 - SecondRowFold!AC164 - SecondRowChange!AC164 - SecondRowCall!AC164</f>
        <v>0</v>
      </c>
      <c r="AD164" s="189">
        <f>SecondRowTotals!AD164 - SecondRowRiichi!AD164 - SecondRowFold!AD164 - SecondRowChange!AD164 - SecondRowCall!AD164</f>
        <v>0</v>
      </c>
      <c r="AE164" s="189">
        <f>SecondRowTotals!AE164 - SecondRowRiichi!AE164 - SecondRowFold!AE164 - SecondRowChange!AE164 - SecondRowCall!AE164</f>
        <v>0</v>
      </c>
      <c r="AF164" s="189">
        <f>SecondRowTotals!AF164 - SecondRowRiichi!AF164 - SecondRowFold!AF164 - SecondRowChange!AF164 - SecondRowCall!AF164</f>
        <v>0</v>
      </c>
      <c r="AG164" s="189">
        <f>SecondRowTotals!AG164 - SecondRowRiichi!AG164 - SecondRowFold!AG164 - SecondRowChange!AG164 - SecondRowCall!AG164</f>
        <v>0</v>
      </c>
      <c r="AH164" s="189">
        <f>SecondRowTotals!AH164 - SecondRowRiichi!AH164 - SecondRowFold!AH164 - SecondRowChange!AH164 - SecondRowCall!AH164</f>
        <v>0</v>
      </c>
      <c r="AI164" s="189">
        <f>SecondRowTotals!AI164 - SecondRowRiichi!AI164 - SecondRowFold!AI164 - SecondRowChange!AI164 - SecondRowCall!AI164</f>
        <v>0</v>
      </c>
      <c r="AJ164" s="189">
        <f>SecondRowTotals!AJ164 - SecondRowRiichi!AJ164 - SecondRowFold!AJ164 - SecondRowChange!AJ164 - SecondRowCall!AJ164</f>
        <v>0</v>
      </c>
      <c r="AK164" s="189">
        <f>SecondRowTotals!AK164 - SecondRowRiichi!AK164 - SecondRowFold!AK164 - SecondRowChange!AK164 - SecondRowCall!AK164</f>
        <v>0</v>
      </c>
      <c r="AL164" s="189">
        <f>SecondRowTotals!AL164 - SecondRowRiichi!AL164 - SecondRowFold!AL164 - SecondRowChange!AL164 - SecondRowCall!AL164</f>
        <v>0</v>
      </c>
      <c r="AM164" s="189">
        <f>SecondRowTotals!AM164 - SecondRowRiichi!AM164 - SecondRowFold!AM164 - SecondRowChange!AM164 - SecondRowCall!AM164</f>
        <v>0</v>
      </c>
      <c r="AN164" s="189">
        <f>SecondRowTotals!AN164 - SecondRowRiichi!AN164 - SecondRowFold!AN164 - SecondRowChange!AN164 - SecondRowCall!AN164</f>
        <v>0</v>
      </c>
      <c r="AO164" s="189">
        <f>SecondRowTotals!AO164 - SecondRowRiichi!AO164 - SecondRowFold!AO164 - SecondRowChange!AO164 - SecondRowCall!AO164</f>
        <v>0</v>
      </c>
      <c r="AP164" s="189">
        <f>SecondRowTotals!AP164 - SecondRowRiichi!AP164 - SecondRowFold!AP164 - SecondRowChange!AP164 - SecondRowCall!AP164</f>
        <v>0</v>
      </c>
    </row>
    <row r="165">
      <c r="A165" s="187" t="s">
        <v>131</v>
      </c>
      <c r="B165" s="189">
        <f>SecondRowTotals!B165 - SecondRowRiichi!B165 - SecondRowFold!B165 - SecondRowChange!B165 - SecondRowCall!B165</f>
        <v>1</v>
      </c>
      <c r="C165" s="189">
        <f>SecondRowTotals!C165 - SecondRowRiichi!C165 - SecondRowFold!C165 - SecondRowChange!C165 - SecondRowCall!C165</f>
        <v>0</v>
      </c>
      <c r="D165" s="189">
        <f>SecondRowTotals!D165 - SecondRowRiichi!D165 - SecondRowFold!D165 - SecondRowChange!D165 - SecondRowCall!D165</f>
        <v>0</v>
      </c>
      <c r="E165" s="189">
        <f>SecondRowTotals!E165 - SecondRowRiichi!E165 - SecondRowFold!E165 - SecondRowChange!E165 - SecondRowCall!E165</f>
        <v>0</v>
      </c>
      <c r="F165" s="189">
        <f>SecondRowTotals!F165 - SecondRowRiichi!F165 - SecondRowFold!F165 - SecondRowChange!F165 - SecondRowCall!F165</f>
        <v>0</v>
      </c>
      <c r="G165" s="189">
        <f>SecondRowTotals!G165 - SecondRowRiichi!G165 - SecondRowFold!G165 - SecondRowChange!G165 - SecondRowCall!G165</f>
        <v>0</v>
      </c>
      <c r="H165" s="189">
        <f>SecondRowTotals!H165 - SecondRowRiichi!H165 - SecondRowFold!H165 - SecondRowChange!H165 - SecondRowCall!H165</f>
        <v>0</v>
      </c>
      <c r="I165" s="189">
        <f>SecondRowTotals!I165 - SecondRowRiichi!I165 - SecondRowFold!I165 - SecondRowChange!I165 - SecondRowCall!I165</f>
        <v>0</v>
      </c>
      <c r="J165" s="189">
        <f>SecondRowTotals!J165 - SecondRowRiichi!J165 - SecondRowFold!J165 - SecondRowChange!J165 - SecondRowCall!J165</f>
        <v>0</v>
      </c>
      <c r="K165" s="189">
        <f>SecondRowTotals!K165 - SecondRowRiichi!K165 - SecondRowFold!K165 - SecondRowChange!K165 - SecondRowCall!K165</f>
        <v>0</v>
      </c>
      <c r="L165" s="189">
        <f>SecondRowTotals!L165 - SecondRowRiichi!L165 - SecondRowFold!L165 - SecondRowChange!L165 - SecondRowCall!L165</f>
        <v>0</v>
      </c>
      <c r="M165" s="189">
        <f>SecondRowTotals!M165 - SecondRowRiichi!M165 - SecondRowFold!M165 - SecondRowChange!M165 - SecondRowCall!M165</f>
        <v>0</v>
      </c>
      <c r="N165" s="189">
        <f>SecondRowTotals!N165 - SecondRowRiichi!N165 - SecondRowFold!N165 - SecondRowChange!N165 - SecondRowCall!N165</f>
        <v>0</v>
      </c>
      <c r="O165" s="189">
        <f>SecondRowTotals!O165 - SecondRowRiichi!O165 - SecondRowFold!O165 - SecondRowChange!O165 - SecondRowCall!O165</f>
        <v>0</v>
      </c>
      <c r="P165" s="189">
        <f>SecondRowTotals!P165 - SecondRowRiichi!P165 - SecondRowFold!P165 - SecondRowChange!P165 - SecondRowCall!P165</f>
        <v>0</v>
      </c>
      <c r="Q165" s="189">
        <f>SecondRowTotals!Q165 - SecondRowRiichi!Q165 - SecondRowFold!Q165 - SecondRowChange!Q165 - SecondRowCall!Q165</f>
        <v>0</v>
      </c>
      <c r="R165" s="189">
        <f>SecondRowTotals!R165 - SecondRowRiichi!R165 - SecondRowFold!R165 - SecondRowChange!R165 - SecondRowCall!R165</f>
        <v>0</v>
      </c>
      <c r="S165" s="189">
        <f>SecondRowTotals!S165 - SecondRowRiichi!S165 - SecondRowFold!S165 - SecondRowChange!S165 - SecondRowCall!S165</f>
        <v>1</v>
      </c>
      <c r="T165" s="189">
        <f>SecondRowTotals!T165 - SecondRowRiichi!T165 - SecondRowFold!T165 - SecondRowChange!T165 - SecondRowCall!T165</f>
        <v>0</v>
      </c>
      <c r="U165" s="189">
        <f>SecondRowTotals!U165 - SecondRowRiichi!U165 - SecondRowFold!U165 - SecondRowChange!U165 - SecondRowCall!U165</f>
        <v>0</v>
      </c>
      <c r="V165" s="189">
        <f>SecondRowTotals!V165 - SecondRowRiichi!V165 - SecondRowFold!V165 - SecondRowChange!V165 - SecondRowCall!V165</f>
        <v>0</v>
      </c>
      <c r="W165" s="189">
        <f>SecondRowTotals!W165 - SecondRowRiichi!W165 - SecondRowFold!W165 - SecondRowChange!W165 - SecondRowCall!W165</f>
        <v>0</v>
      </c>
      <c r="X165" s="189">
        <f>SecondRowTotals!X165 - SecondRowRiichi!X165 - SecondRowFold!X165 - SecondRowChange!X165 - SecondRowCall!X165</f>
        <v>0</v>
      </c>
      <c r="Y165" s="189">
        <f>SecondRowTotals!Y165 - SecondRowRiichi!Y165 - SecondRowFold!Y165 - SecondRowChange!Y165 - SecondRowCall!Y165</f>
        <v>0</v>
      </c>
      <c r="Z165" s="189">
        <f>SecondRowTotals!Z165 - SecondRowRiichi!Z165 - SecondRowFold!Z165 - SecondRowChange!Z165 - SecondRowCall!Z165</f>
        <v>0</v>
      </c>
      <c r="AA165" s="189">
        <f>SecondRowTotals!AA165 - SecondRowRiichi!AA165 - SecondRowFold!AA165 - SecondRowChange!AA165 - SecondRowCall!AA165</f>
        <v>0</v>
      </c>
      <c r="AB165" s="189">
        <f>SecondRowTotals!AB165 - SecondRowRiichi!AB165 - SecondRowFold!AB165 - SecondRowChange!AB165 - SecondRowCall!AB165</f>
        <v>0</v>
      </c>
      <c r="AC165" s="189">
        <f>SecondRowTotals!AC165 - SecondRowRiichi!AC165 - SecondRowFold!AC165 - SecondRowChange!AC165 - SecondRowCall!AC165</f>
        <v>0</v>
      </c>
      <c r="AD165" s="189">
        <f>SecondRowTotals!AD165 - SecondRowRiichi!AD165 - SecondRowFold!AD165 - SecondRowChange!AD165 - SecondRowCall!AD165</f>
        <v>0</v>
      </c>
      <c r="AE165" s="189">
        <f>SecondRowTotals!AE165 - SecondRowRiichi!AE165 - SecondRowFold!AE165 - SecondRowChange!AE165 - SecondRowCall!AE165</f>
        <v>0</v>
      </c>
      <c r="AF165" s="189">
        <f>SecondRowTotals!AF165 - SecondRowRiichi!AF165 - SecondRowFold!AF165 - SecondRowChange!AF165 - SecondRowCall!AF165</f>
        <v>0</v>
      </c>
      <c r="AG165" s="189">
        <f>SecondRowTotals!AG165 - SecondRowRiichi!AG165 - SecondRowFold!AG165 - SecondRowChange!AG165 - SecondRowCall!AG165</f>
        <v>0</v>
      </c>
      <c r="AH165" s="189">
        <f>SecondRowTotals!AH165 - SecondRowRiichi!AH165 - SecondRowFold!AH165 - SecondRowChange!AH165 - SecondRowCall!AH165</f>
        <v>0</v>
      </c>
      <c r="AI165" s="189">
        <f>SecondRowTotals!AI165 - SecondRowRiichi!AI165 - SecondRowFold!AI165 - SecondRowChange!AI165 - SecondRowCall!AI165</f>
        <v>0</v>
      </c>
      <c r="AJ165" s="189">
        <f>SecondRowTotals!AJ165 - SecondRowRiichi!AJ165 - SecondRowFold!AJ165 - SecondRowChange!AJ165 - SecondRowCall!AJ165</f>
        <v>0</v>
      </c>
      <c r="AK165" s="189">
        <f>SecondRowTotals!AK165 - SecondRowRiichi!AK165 - SecondRowFold!AK165 - SecondRowChange!AK165 - SecondRowCall!AK165</f>
        <v>0</v>
      </c>
      <c r="AL165" s="189">
        <f>SecondRowTotals!AL165 - SecondRowRiichi!AL165 - SecondRowFold!AL165 - SecondRowChange!AL165 - SecondRowCall!AL165</f>
        <v>0</v>
      </c>
      <c r="AM165" s="189">
        <f>SecondRowTotals!AM165 - SecondRowRiichi!AM165 - SecondRowFold!AM165 - SecondRowChange!AM165 - SecondRowCall!AM165</f>
        <v>0</v>
      </c>
      <c r="AN165" s="189">
        <f>SecondRowTotals!AN165 - SecondRowRiichi!AN165 - SecondRowFold!AN165 - SecondRowChange!AN165 - SecondRowCall!AN165</f>
        <v>0</v>
      </c>
      <c r="AO165" s="189">
        <f>SecondRowTotals!AO165 - SecondRowRiichi!AO165 - SecondRowFold!AO165 - SecondRowChange!AO165 - SecondRowCall!AO165</f>
        <v>0</v>
      </c>
      <c r="AP165" s="189">
        <f>SecondRowTotals!AP165 - SecondRowRiichi!AP165 - SecondRowFold!AP165 - SecondRowChange!AP165 - SecondRowCall!AP165</f>
        <v>0</v>
      </c>
    </row>
    <row r="166">
      <c r="A166" s="187" t="s">
        <v>289</v>
      </c>
      <c r="B166" s="189">
        <f>SecondRowTotals!B166 - SecondRowRiichi!B166 - SecondRowFold!B166 - SecondRowChange!B166 - SecondRowCall!B166</f>
        <v>1</v>
      </c>
      <c r="C166" s="189">
        <f>SecondRowTotals!C166 - SecondRowRiichi!C166 - SecondRowFold!C166 - SecondRowChange!C166 - SecondRowCall!C166</f>
        <v>0</v>
      </c>
      <c r="D166" s="189">
        <f>SecondRowTotals!D166 - SecondRowRiichi!D166 - SecondRowFold!D166 - SecondRowChange!D166 - SecondRowCall!D166</f>
        <v>0</v>
      </c>
      <c r="E166" s="189">
        <f>SecondRowTotals!E166 - SecondRowRiichi!E166 - SecondRowFold!E166 - SecondRowChange!E166 - SecondRowCall!E166</f>
        <v>0</v>
      </c>
      <c r="F166" s="189">
        <f>SecondRowTotals!F166 - SecondRowRiichi!F166 - SecondRowFold!F166 - SecondRowChange!F166 - SecondRowCall!F166</f>
        <v>0</v>
      </c>
      <c r="G166" s="189">
        <f>SecondRowTotals!G166 - SecondRowRiichi!G166 - SecondRowFold!G166 - SecondRowChange!G166 - SecondRowCall!G166</f>
        <v>0</v>
      </c>
      <c r="H166" s="189">
        <f>SecondRowTotals!H166 - SecondRowRiichi!H166 - SecondRowFold!H166 - SecondRowChange!H166 - SecondRowCall!H166</f>
        <v>0</v>
      </c>
      <c r="I166" s="189">
        <f>SecondRowTotals!I166 - SecondRowRiichi!I166 - SecondRowFold!I166 - SecondRowChange!I166 - SecondRowCall!I166</f>
        <v>0</v>
      </c>
      <c r="J166" s="189">
        <f>SecondRowTotals!J166 - SecondRowRiichi!J166 - SecondRowFold!J166 - SecondRowChange!J166 - SecondRowCall!J166</f>
        <v>0</v>
      </c>
      <c r="K166" s="189">
        <f>SecondRowTotals!K166 - SecondRowRiichi!K166 - SecondRowFold!K166 - SecondRowChange!K166 - SecondRowCall!K166</f>
        <v>0</v>
      </c>
      <c r="L166" s="189">
        <f>SecondRowTotals!L166 - SecondRowRiichi!L166 - SecondRowFold!L166 - SecondRowChange!L166 - SecondRowCall!L166</f>
        <v>0</v>
      </c>
      <c r="M166" s="189">
        <f>SecondRowTotals!M166 - SecondRowRiichi!M166 - SecondRowFold!M166 - SecondRowChange!M166 - SecondRowCall!M166</f>
        <v>0</v>
      </c>
      <c r="N166" s="189">
        <f>SecondRowTotals!N166 - SecondRowRiichi!N166 - SecondRowFold!N166 - SecondRowChange!N166 - SecondRowCall!N166</f>
        <v>0</v>
      </c>
      <c r="O166" s="189">
        <f>SecondRowTotals!O166 - SecondRowRiichi!O166 - SecondRowFold!O166 - SecondRowChange!O166 - SecondRowCall!O166</f>
        <v>0</v>
      </c>
      <c r="P166" s="189">
        <f>SecondRowTotals!P166 - SecondRowRiichi!P166 - SecondRowFold!P166 - SecondRowChange!P166 - SecondRowCall!P166</f>
        <v>1</v>
      </c>
      <c r="Q166" s="189">
        <f>SecondRowTotals!Q166 - SecondRowRiichi!Q166 - SecondRowFold!Q166 - SecondRowChange!Q166 - SecondRowCall!Q166</f>
        <v>0</v>
      </c>
      <c r="R166" s="189">
        <f>SecondRowTotals!R166 - SecondRowRiichi!R166 - SecondRowFold!R166 - SecondRowChange!R166 - SecondRowCall!R166</f>
        <v>0</v>
      </c>
      <c r="S166" s="189">
        <f>SecondRowTotals!S166 - SecondRowRiichi!S166 - SecondRowFold!S166 - SecondRowChange!S166 - SecondRowCall!S166</f>
        <v>0</v>
      </c>
      <c r="T166" s="189">
        <f>SecondRowTotals!T166 - SecondRowRiichi!T166 - SecondRowFold!T166 - SecondRowChange!T166 - SecondRowCall!T166</f>
        <v>0</v>
      </c>
      <c r="U166" s="189">
        <f>SecondRowTotals!U166 - SecondRowRiichi!U166 - SecondRowFold!U166 - SecondRowChange!U166 - SecondRowCall!U166</f>
        <v>0</v>
      </c>
      <c r="V166" s="189">
        <f>SecondRowTotals!V166 - SecondRowRiichi!V166 - SecondRowFold!V166 - SecondRowChange!V166 - SecondRowCall!V166</f>
        <v>0</v>
      </c>
      <c r="W166" s="189">
        <f>SecondRowTotals!W166 - SecondRowRiichi!W166 - SecondRowFold!W166 - SecondRowChange!W166 - SecondRowCall!W166</f>
        <v>0</v>
      </c>
      <c r="X166" s="189">
        <f>SecondRowTotals!X166 - SecondRowRiichi!X166 - SecondRowFold!X166 - SecondRowChange!X166 - SecondRowCall!X166</f>
        <v>0</v>
      </c>
      <c r="Y166" s="189">
        <f>SecondRowTotals!Y166 - SecondRowRiichi!Y166 - SecondRowFold!Y166 - SecondRowChange!Y166 - SecondRowCall!Y166</f>
        <v>0</v>
      </c>
      <c r="Z166" s="189">
        <f>SecondRowTotals!Z166 - SecondRowRiichi!Z166 - SecondRowFold!Z166 - SecondRowChange!Z166 - SecondRowCall!Z166</f>
        <v>0</v>
      </c>
      <c r="AA166" s="189">
        <f>SecondRowTotals!AA166 - SecondRowRiichi!AA166 - SecondRowFold!AA166 - SecondRowChange!AA166 - SecondRowCall!AA166</f>
        <v>0</v>
      </c>
      <c r="AB166" s="189">
        <f>SecondRowTotals!AB166 - SecondRowRiichi!AB166 - SecondRowFold!AB166 - SecondRowChange!AB166 - SecondRowCall!AB166</f>
        <v>0</v>
      </c>
      <c r="AC166" s="189">
        <f>SecondRowTotals!AC166 - SecondRowRiichi!AC166 - SecondRowFold!AC166 - SecondRowChange!AC166 - SecondRowCall!AC166</f>
        <v>0</v>
      </c>
      <c r="AD166" s="189">
        <f>SecondRowTotals!AD166 - SecondRowRiichi!AD166 - SecondRowFold!AD166 - SecondRowChange!AD166 - SecondRowCall!AD166</f>
        <v>0</v>
      </c>
      <c r="AE166" s="189">
        <f>SecondRowTotals!AE166 - SecondRowRiichi!AE166 - SecondRowFold!AE166 - SecondRowChange!AE166 - SecondRowCall!AE166</f>
        <v>0</v>
      </c>
      <c r="AF166" s="189">
        <f>SecondRowTotals!AF166 - SecondRowRiichi!AF166 - SecondRowFold!AF166 - SecondRowChange!AF166 - SecondRowCall!AF166</f>
        <v>0</v>
      </c>
      <c r="AG166" s="189">
        <f>SecondRowTotals!AG166 - SecondRowRiichi!AG166 - SecondRowFold!AG166 - SecondRowChange!AG166 - SecondRowCall!AG166</f>
        <v>0</v>
      </c>
      <c r="AH166" s="189">
        <f>SecondRowTotals!AH166 - SecondRowRiichi!AH166 - SecondRowFold!AH166 - SecondRowChange!AH166 - SecondRowCall!AH166</f>
        <v>0</v>
      </c>
      <c r="AI166" s="189">
        <f>SecondRowTotals!AI166 - SecondRowRiichi!AI166 - SecondRowFold!AI166 - SecondRowChange!AI166 - SecondRowCall!AI166</f>
        <v>0</v>
      </c>
      <c r="AJ166" s="189">
        <f>SecondRowTotals!AJ166 - SecondRowRiichi!AJ166 - SecondRowFold!AJ166 - SecondRowChange!AJ166 - SecondRowCall!AJ166</f>
        <v>0</v>
      </c>
      <c r="AK166" s="189">
        <f>SecondRowTotals!AK166 - SecondRowRiichi!AK166 - SecondRowFold!AK166 - SecondRowChange!AK166 - SecondRowCall!AK166</f>
        <v>0</v>
      </c>
      <c r="AL166" s="189">
        <f>SecondRowTotals!AL166 - SecondRowRiichi!AL166 - SecondRowFold!AL166 - SecondRowChange!AL166 - SecondRowCall!AL166</f>
        <v>0</v>
      </c>
      <c r="AM166" s="189">
        <f>SecondRowTotals!AM166 - SecondRowRiichi!AM166 - SecondRowFold!AM166 - SecondRowChange!AM166 - SecondRowCall!AM166</f>
        <v>0</v>
      </c>
      <c r="AN166" s="189">
        <f>SecondRowTotals!AN166 - SecondRowRiichi!AN166 - SecondRowFold!AN166 - SecondRowChange!AN166 - SecondRowCall!AN166</f>
        <v>0</v>
      </c>
      <c r="AO166" s="189">
        <f>SecondRowTotals!AO166 - SecondRowRiichi!AO166 - SecondRowFold!AO166 - SecondRowChange!AO166 - SecondRowCall!AO166</f>
        <v>0</v>
      </c>
      <c r="AP166" s="189">
        <f>SecondRowTotals!AP166 - SecondRowRiichi!AP166 - SecondRowFold!AP166 - SecondRowChange!AP166 - SecondRowCall!AP166</f>
        <v>0</v>
      </c>
    </row>
    <row r="167">
      <c r="A167" s="187" t="s">
        <v>290</v>
      </c>
      <c r="B167" s="189">
        <f>SecondRowTotals!B167 - SecondRowRiichi!B167 - SecondRowFold!B167 - SecondRowChange!B167 - SecondRowCall!B167</f>
        <v>4</v>
      </c>
      <c r="C167" s="189">
        <f>SecondRowTotals!C167 - SecondRowRiichi!C167 - SecondRowFold!C167 - SecondRowChange!C167 - SecondRowCall!C167</f>
        <v>0</v>
      </c>
      <c r="D167" s="189">
        <f>SecondRowTotals!D167 - SecondRowRiichi!D167 - SecondRowFold!D167 - SecondRowChange!D167 - SecondRowCall!D167</f>
        <v>0</v>
      </c>
      <c r="E167" s="189">
        <f>SecondRowTotals!E167 - SecondRowRiichi!E167 - SecondRowFold!E167 - SecondRowChange!E167 - SecondRowCall!E167</f>
        <v>0</v>
      </c>
      <c r="F167" s="189">
        <f>SecondRowTotals!F167 - SecondRowRiichi!F167 - SecondRowFold!F167 - SecondRowChange!F167 - SecondRowCall!F167</f>
        <v>0</v>
      </c>
      <c r="G167" s="189">
        <f>SecondRowTotals!G167 - SecondRowRiichi!G167 - SecondRowFold!G167 - SecondRowChange!G167 - SecondRowCall!G167</f>
        <v>0</v>
      </c>
      <c r="H167" s="189">
        <f>SecondRowTotals!H167 - SecondRowRiichi!H167 - SecondRowFold!H167 - SecondRowChange!H167 - SecondRowCall!H167</f>
        <v>0</v>
      </c>
      <c r="I167" s="189">
        <f>SecondRowTotals!I167 - SecondRowRiichi!I167 - SecondRowFold!I167 - SecondRowChange!I167 - SecondRowCall!I167</f>
        <v>0</v>
      </c>
      <c r="J167" s="189">
        <f>SecondRowTotals!J167 - SecondRowRiichi!J167 - SecondRowFold!J167 - SecondRowChange!J167 - SecondRowCall!J167</f>
        <v>0</v>
      </c>
      <c r="K167" s="189">
        <f>SecondRowTotals!K167 - SecondRowRiichi!K167 - SecondRowFold!K167 - SecondRowChange!K167 - SecondRowCall!K167</f>
        <v>0</v>
      </c>
      <c r="L167" s="189">
        <f>SecondRowTotals!L167 - SecondRowRiichi!L167 - SecondRowFold!L167 - SecondRowChange!L167 - SecondRowCall!L167</f>
        <v>1</v>
      </c>
      <c r="M167" s="189">
        <f>SecondRowTotals!M167 - SecondRowRiichi!M167 - SecondRowFold!M167 - SecondRowChange!M167 - SecondRowCall!M167</f>
        <v>0</v>
      </c>
      <c r="N167" s="189">
        <f>SecondRowTotals!N167 - SecondRowRiichi!N167 - SecondRowFold!N167 - SecondRowChange!N167 - SecondRowCall!N167</f>
        <v>2</v>
      </c>
      <c r="O167" s="189">
        <f>SecondRowTotals!O167 - SecondRowRiichi!O167 - SecondRowFold!O167 - SecondRowChange!O167 - SecondRowCall!O167</f>
        <v>0</v>
      </c>
      <c r="P167" s="189">
        <f>SecondRowTotals!P167 - SecondRowRiichi!P167 - SecondRowFold!P167 - SecondRowChange!P167 - SecondRowCall!P167</f>
        <v>0</v>
      </c>
      <c r="Q167" s="189">
        <f>SecondRowTotals!Q167 - SecondRowRiichi!Q167 - SecondRowFold!Q167 - SecondRowChange!Q167 - SecondRowCall!Q167</f>
        <v>0</v>
      </c>
      <c r="R167" s="189">
        <f>SecondRowTotals!R167 - SecondRowRiichi!R167 - SecondRowFold!R167 - SecondRowChange!R167 - SecondRowCall!R167</f>
        <v>0</v>
      </c>
      <c r="S167" s="189">
        <f>SecondRowTotals!S167 - SecondRowRiichi!S167 - SecondRowFold!S167 - SecondRowChange!S167 - SecondRowCall!S167</f>
        <v>0</v>
      </c>
      <c r="T167" s="189">
        <f>SecondRowTotals!T167 - SecondRowRiichi!T167 - SecondRowFold!T167 - SecondRowChange!T167 - SecondRowCall!T167</f>
        <v>1</v>
      </c>
      <c r="U167" s="189">
        <f>SecondRowTotals!U167 - SecondRowRiichi!U167 - SecondRowFold!U167 - SecondRowChange!U167 - SecondRowCall!U167</f>
        <v>0</v>
      </c>
      <c r="V167" s="189">
        <f>SecondRowTotals!V167 - SecondRowRiichi!V167 - SecondRowFold!V167 - SecondRowChange!V167 - SecondRowCall!V167</f>
        <v>0</v>
      </c>
      <c r="W167" s="189">
        <f>SecondRowTotals!W167 - SecondRowRiichi!W167 - SecondRowFold!W167 - SecondRowChange!W167 - SecondRowCall!W167</f>
        <v>0</v>
      </c>
      <c r="X167" s="189">
        <f>SecondRowTotals!X167 - SecondRowRiichi!X167 - SecondRowFold!X167 - SecondRowChange!X167 - SecondRowCall!X167</f>
        <v>0</v>
      </c>
      <c r="Y167" s="189">
        <f>SecondRowTotals!Y167 - SecondRowRiichi!Y167 - SecondRowFold!Y167 - SecondRowChange!Y167 - SecondRowCall!Y167</f>
        <v>0</v>
      </c>
      <c r="Z167" s="189">
        <f>SecondRowTotals!Z167 - SecondRowRiichi!Z167 - SecondRowFold!Z167 - SecondRowChange!Z167 - SecondRowCall!Z167</f>
        <v>0</v>
      </c>
      <c r="AA167" s="189">
        <f>SecondRowTotals!AA167 - SecondRowRiichi!AA167 - SecondRowFold!AA167 - SecondRowChange!AA167 - SecondRowCall!AA167</f>
        <v>0</v>
      </c>
      <c r="AB167" s="189">
        <f>SecondRowTotals!AB167 - SecondRowRiichi!AB167 - SecondRowFold!AB167 - SecondRowChange!AB167 - SecondRowCall!AB167</f>
        <v>0</v>
      </c>
      <c r="AC167" s="189">
        <f>SecondRowTotals!AC167 - SecondRowRiichi!AC167 - SecondRowFold!AC167 - SecondRowChange!AC167 - SecondRowCall!AC167</f>
        <v>0</v>
      </c>
      <c r="AD167" s="189">
        <f>SecondRowTotals!AD167 - SecondRowRiichi!AD167 - SecondRowFold!AD167 - SecondRowChange!AD167 - SecondRowCall!AD167</f>
        <v>0</v>
      </c>
      <c r="AE167" s="189">
        <f>SecondRowTotals!AE167 - SecondRowRiichi!AE167 - SecondRowFold!AE167 - SecondRowChange!AE167 - SecondRowCall!AE167</f>
        <v>0</v>
      </c>
      <c r="AF167" s="189">
        <f>SecondRowTotals!AF167 - SecondRowRiichi!AF167 - SecondRowFold!AF167 - SecondRowChange!AF167 - SecondRowCall!AF167</f>
        <v>0</v>
      </c>
      <c r="AG167" s="189">
        <f>SecondRowTotals!AG167 - SecondRowRiichi!AG167 - SecondRowFold!AG167 - SecondRowChange!AG167 - SecondRowCall!AG167</f>
        <v>0</v>
      </c>
      <c r="AH167" s="189">
        <f>SecondRowTotals!AH167 - SecondRowRiichi!AH167 - SecondRowFold!AH167 - SecondRowChange!AH167 - SecondRowCall!AH167</f>
        <v>0</v>
      </c>
      <c r="AI167" s="189">
        <f>SecondRowTotals!AI167 - SecondRowRiichi!AI167 - SecondRowFold!AI167 - SecondRowChange!AI167 - SecondRowCall!AI167</f>
        <v>0</v>
      </c>
      <c r="AJ167" s="189">
        <f>SecondRowTotals!AJ167 - SecondRowRiichi!AJ167 - SecondRowFold!AJ167 - SecondRowChange!AJ167 - SecondRowCall!AJ167</f>
        <v>0</v>
      </c>
      <c r="AK167" s="189">
        <f>SecondRowTotals!AK167 - SecondRowRiichi!AK167 - SecondRowFold!AK167 - SecondRowChange!AK167 - SecondRowCall!AK167</f>
        <v>0</v>
      </c>
      <c r="AL167" s="189">
        <f>SecondRowTotals!AL167 - SecondRowRiichi!AL167 - SecondRowFold!AL167 - SecondRowChange!AL167 - SecondRowCall!AL167</f>
        <v>0</v>
      </c>
      <c r="AM167" s="189">
        <f>SecondRowTotals!AM167 - SecondRowRiichi!AM167 - SecondRowFold!AM167 - SecondRowChange!AM167 - SecondRowCall!AM167</f>
        <v>0</v>
      </c>
      <c r="AN167" s="189">
        <f>SecondRowTotals!AN167 - SecondRowRiichi!AN167 - SecondRowFold!AN167 - SecondRowChange!AN167 - SecondRowCall!AN167</f>
        <v>0</v>
      </c>
      <c r="AO167" s="189">
        <f>SecondRowTotals!AO167 - SecondRowRiichi!AO167 - SecondRowFold!AO167 - SecondRowChange!AO167 - SecondRowCall!AO167</f>
        <v>0</v>
      </c>
      <c r="AP167" s="189">
        <f>SecondRowTotals!AP167 - SecondRowRiichi!AP167 - SecondRowFold!AP167 - SecondRowChange!AP167 - SecondRowCall!AP167</f>
        <v>0</v>
      </c>
    </row>
    <row r="168">
      <c r="A168" s="187" t="s">
        <v>291</v>
      </c>
      <c r="B168" s="189">
        <f>SecondRowTotals!B168 - SecondRowRiichi!B168 - SecondRowFold!B168 - SecondRowChange!B168 - SecondRowCall!B168</f>
        <v>8</v>
      </c>
      <c r="C168" s="189">
        <f>SecondRowTotals!C168 - SecondRowRiichi!C168 - SecondRowFold!C168 - SecondRowChange!C168 - SecondRowCall!C168</f>
        <v>0</v>
      </c>
      <c r="D168" s="189">
        <f>SecondRowTotals!D168 - SecondRowRiichi!D168 - SecondRowFold!D168 - SecondRowChange!D168 - SecondRowCall!D168</f>
        <v>0</v>
      </c>
      <c r="E168" s="189">
        <f>SecondRowTotals!E168 - SecondRowRiichi!E168 - SecondRowFold!E168 - SecondRowChange!E168 - SecondRowCall!E168</f>
        <v>0</v>
      </c>
      <c r="F168" s="189">
        <f>SecondRowTotals!F168 - SecondRowRiichi!F168 - SecondRowFold!F168 - SecondRowChange!F168 - SecondRowCall!F168</f>
        <v>0</v>
      </c>
      <c r="G168" s="189">
        <f>SecondRowTotals!G168 - SecondRowRiichi!G168 - SecondRowFold!G168 - SecondRowChange!G168 - SecondRowCall!G168</f>
        <v>0</v>
      </c>
      <c r="H168" s="189">
        <f>SecondRowTotals!H168 - SecondRowRiichi!H168 - SecondRowFold!H168 - SecondRowChange!H168 - SecondRowCall!H168</f>
        <v>0</v>
      </c>
      <c r="I168" s="189">
        <f>SecondRowTotals!I168 - SecondRowRiichi!I168 - SecondRowFold!I168 - SecondRowChange!I168 - SecondRowCall!I168</f>
        <v>0</v>
      </c>
      <c r="J168" s="189">
        <f>SecondRowTotals!J168 - SecondRowRiichi!J168 - SecondRowFold!J168 - SecondRowChange!J168 - SecondRowCall!J168</f>
        <v>1</v>
      </c>
      <c r="K168" s="189">
        <f>SecondRowTotals!K168 - SecondRowRiichi!K168 - SecondRowFold!K168 - SecondRowChange!K168 - SecondRowCall!K168</f>
        <v>0</v>
      </c>
      <c r="L168" s="189">
        <f>SecondRowTotals!L168 - SecondRowRiichi!L168 - SecondRowFold!L168 - SecondRowChange!L168 - SecondRowCall!L168</f>
        <v>0</v>
      </c>
      <c r="M168" s="189">
        <f>SecondRowTotals!M168 - SecondRowRiichi!M168 - SecondRowFold!M168 - SecondRowChange!M168 - SecondRowCall!M168</f>
        <v>2</v>
      </c>
      <c r="N168" s="189">
        <f>SecondRowTotals!N168 - SecondRowRiichi!N168 - SecondRowFold!N168 - SecondRowChange!N168 - SecondRowCall!N168</f>
        <v>1</v>
      </c>
      <c r="O168" s="189">
        <f>SecondRowTotals!O168 - SecondRowRiichi!O168 - SecondRowFold!O168 - SecondRowChange!O168 - SecondRowCall!O168</f>
        <v>2</v>
      </c>
      <c r="P168" s="189">
        <f>SecondRowTotals!P168 - SecondRowRiichi!P168 - SecondRowFold!P168 - SecondRowChange!P168 - SecondRowCall!P168</f>
        <v>0</v>
      </c>
      <c r="Q168" s="189">
        <f>SecondRowTotals!Q168 - SecondRowRiichi!Q168 - SecondRowFold!Q168 - SecondRowChange!Q168 - SecondRowCall!Q168</f>
        <v>1</v>
      </c>
      <c r="R168" s="189">
        <f>SecondRowTotals!R168 - SecondRowRiichi!R168 - SecondRowFold!R168 - SecondRowChange!R168 - SecondRowCall!R168</f>
        <v>1</v>
      </c>
      <c r="S168" s="189">
        <f>SecondRowTotals!S168 - SecondRowRiichi!S168 - SecondRowFold!S168 - SecondRowChange!S168 - SecondRowCall!S168</f>
        <v>0</v>
      </c>
      <c r="T168" s="189">
        <f>SecondRowTotals!T168 - SecondRowRiichi!T168 - SecondRowFold!T168 - SecondRowChange!T168 - SecondRowCall!T168</f>
        <v>0</v>
      </c>
      <c r="U168" s="189">
        <f>SecondRowTotals!U168 - SecondRowRiichi!U168 - SecondRowFold!U168 - SecondRowChange!U168 - SecondRowCall!U168</f>
        <v>0</v>
      </c>
      <c r="V168" s="189">
        <f>SecondRowTotals!V168 - SecondRowRiichi!V168 - SecondRowFold!V168 - SecondRowChange!V168 - SecondRowCall!V168</f>
        <v>0</v>
      </c>
      <c r="W168" s="189">
        <f>SecondRowTotals!W168 - SecondRowRiichi!W168 - SecondRowFold!W168 - SecondRowChange!W168 - SecondRowCall!W168</f>
        <v>0</v>
      </c>
      <c r="X168" s="189">
        <f>SecondRowTotals!X168 - SecondRowRiichi!X168 - SecondRowFold!X168 - SecondRowChange!X168 - SecondRowCall!X168</f>
        <v>0</v>
      </c>
      <c r="Y168" s="189">
        <f>SecondRowTotals!Y168 - SecondRowRiichi!Y168 - SecondRowFold!Y168 - SecondRowChange!Y168 - SecondRowCall!Y168</f>
        <v>0</v>
      </c>
      <c r="Z168" s="189">
        <f>SecondRowTotals!Z168 - SecondRowRiichi!Z168 - SecondRowFold!Z168 - SecondRowChange!Z168 - SecondRowCall!Z168</f>
        <v>0</v>
      </c>
      <c r="AA168" s="189">
        <f>SecondRowTotals!AA168 - SecondRowRiichi!AA168 - SecondRowFold!AA168 - SecondRowChange!AA168 - SecondRowCall!AA168</f>
        <v>0</v>
      </c>
      <c r="AB168" s="189">
        <f>SecondRowTotals!AB168 - SecondRowRiichi!AB168 - SecondRowFold!AB168 - SecondRowChange!AB168 - SecondRowCall!AB168</f>
        <v>0</v>
      </c>
      <c r="AC168" s="189">
        <f>SecondRowTotals!AC168 - SecondRowRiichi!AC168 - SecondRowFold!AC168 - SecondRowChange!AC168 - SecondRowCall!AC168</f>
        <v>0</v>
      </c>
      <c r="AD168" s="189">
        <f>SecondRowTotals!AD168 - SecondRowRiichi!AD168 - SecondRowFold!AD168 - SecondRowChange!AD168 - SecondRowCall!AD168</f>
        <v>0</v>
      </c>
      <c r="AE168" s="189">
        <f>SecondRowTotals!AE168 - SecondRowRiichi!AE168 - SecondRowFold!AE168 - SecondRowChange!AE168 - SecondRowCall!AE168</f>
        <v>0</v>
      </c>
      <c r="AF168" s="189">
        <f>SecondRowTotals!AF168 - SecondRowRiichi!AF168 - SecondRowFold!AF168 - SecondRowChange!AF168 - SecondRowCall!AF168</f>
        <v>0</v>
      </c>
      <c r="AG168" s="189">
        <f>SecondRowTotals!AG168 - SecondRowRiichi!AG168 - SecondRowFold!AG168 - SecondRowChange!AG168 - SecondRowCall!AG168</f>
        <v>0</v>
      </c>
      <c r="AH168" s="189">
        <f>SecondRowTotals!AH168 - SecondRowRiichi!AH168 - SecondRowFold!AH168 - SecondRowChange!AH168 - SecondRowCall!AH168</f>
        <v>0</v>
      </c>
      <c r="AI168" s="189">
        <f>SecondRowTotals!AI168 - SecondRowRiichi!AI168 - SecondRowFold!AI168 - SecondRowChange!AI168 - SecondRowCall!AI168</f>
        <v>0</v>
      </c>
      <c r="AJ168" s="189">
        <f>SecondRowTotals!AJ168 - SecondRowRiichi!AJ168 - SecondRowFold!AJ168 - SecondRowChange!AJ168 - SecondRowCall!AJ168</f>
        <v>0</v>
      </c>
      <c r="AK168" s="189">
        <f>SecondRowTotals!AK168 - SecondRowRiichi!AK168 - SecondRowFold!AK168 - SecondRowChange!AK168 - SecondRowCall!AK168</f>
        <v>0</v>
      </c>
      <c r="AL168" s="189">
        <f>SecondRowTotals!AL168 - SecondRowRiichi!AL168 - SecondRowFold!AL168 - SecondRowChange!AL168 - SecondRowCall!AL168</f>
        <v>0</v>
      </c>
      <c r="AM168" s="189">
        <f>SecondRowTotals!AM168 - SecondRowRiichi!AM168 - SecondRowFold!AM168 - SecondRowChange!AM168 - SecondRowCall!AM168</f>
        <v>0</v>
      </c>
      <c r="AN168" s="189">
        <f>SecondRowTotals!AN168 - SecondRowRiichi!AN168 - SecondRowFold!AN168 - SecondRowChange!AN168 - SecondRowCall!AN168</f>
        <v>0</v>
      </c>
      <c r="AO168" s="189">
        <f>SecondRowTotals!AO168 - SecondRowRiichi!AO168 - SecondRowFold!AO168 - SecondRowChange!AO168 - SecondRowCall!AO168</f>
        <v>0</v>
      </c>
      <c r="AP168" s="189">
        <f>SecondRowTotals!AP168 - SecondRowRiichi!AP168 - SecondRowFold!AP168 - SecondRowChange!AP168 - SecondRowCall!AP168</f>
        <v>0</v>
      </c>
    </row>
    <row r="169">
      <c r="A169" s="187" t="s">
        <v>292</v>
      </c>
      <c r="B169" s="189">
        <f>SecondRowTotals!B169 - SecondRowRiichi!B169 - SecondRowFold!B169 - SecondRowChange!B169 - SecondRowCall!B169</f>
        <v>5</v>
      </c>
      <c r="C169" s="189">
        <f>SecondRowTotals!C169 - SecondRowRiichi!C169 - SecondRowFold!C169 - SecondRowChange!C169 - SecondRowCall!C169</f>
        <v>0</v>
      </c>
      <c r="D169" s="189">
        <f>SecondRowTotals!D169 - SecondRowRiichi!D169 - SecondRowFold!D169 - SecondRowChange!D169 - SecondRowCall!D169</f>
        <v>0</v>
      </c>
      <c r="E169" s="189">
        <f>SecondRowTotals!E169 - SecondRowRiichi!E169 - SecondRowFold!E169 - SecondRowChange!E169 - SecondRowCall!E169</f>
        <v>0</v>
      </c>
      <c r="F169" s="189">
        <f>SecondRowTotals!F169 - SecondRowRiichi!F169 - SecondRowFold!F169 - SecondRowChange!F169 - SecondRowCall!F169</f>
        <v>0</v>
      </c>
      <c r="G169" s="189">
        <f>SecondRowTotals!G169 - SecondRowRiichi!G169 - SecondRowFold!G169 - SecondRowChange!G169 - SecondRowCall!G169</f>
        <v>0</v>
      </c>
      <c r="H169" s="189">
        <f>SecondRowTotals!H169 - SecondRowRiichi!H169 - SecondRowFold!H169 - SecondRowChange!H169 - SecondRowCall!H169</f>
        <v>0</v>
      </c>
      <c r="I169" s="189">
        <f>SecondRowTotals!I169 - SecondRowRiichi!I169 - SecondRowFold!I169 - SecondRowChange!I169 - SecondRowCall!I169</f>
        <v>0</v>
      </c>
      <c r="J169" s="189">
        <f>SecondRowTotals!J169 - SecondRowRiichi!J169 - SecondRowFold!J169 - SecondRowChange!J169 - SecondRowCall!J169</f>
        <v>0</v>
      </c>
      <c r="K169" s="189">
        <f>SecondRowTotals!K169 - SecondRowRiichi!K169 - SecondRowFold!K169 - SecondRowChange!K169 - SecondRowCall!K169</f>
        <v>0</v>
      </c>
      <c r="L169" s="189">
        <f>SecondRowTotals!L169 - SecondRowRiichi!L169 - SecondRowFold!L169 - SecondRowChange!L169 - SecondRowCall!L169</f>
        <v>0</v>
      </c>
      <c r="M169" s="189">
        <f>SecondRowTotals!M169 - SecondRowRiichi!M169 - SecondRowFold!M169 - SecondRowChange!M169 - SecondRowCall!M169</f>
        <v>0</v>
      </c>
      <c r="N169" s="189">
        <f>SecondRowTotals!N169 - SecondRowRiichi!N169 - SecondRowFold!N169 - SecondRowChange!N169 - SecondRowCall!N169</f>
        <v>0</v>
      </c>
      <c r="O169" s="189">
        <f>SecondRowTotals!O169 - SecondRowRiichi!O169 - SecondRowFold!O169 - SecondRowChange!O169 - SecondRowCall!O169</f>
        <v>3</v>
      </c>
      <c r="P169" s="189">
        <f>SecondRowTotals!P169 - SecondRowRiichi!P169 - SecondRowFold!P169 - SecondRowChange!P169 - SecondRowCall!P169</f>
        <v>1</v>
      </c>
      <c r="Q169" s="189">
        <f>SecondRowTotals!Q169 - SecondRowRiichi!Q169 - SecondRowFold!Q169 - SecondRowChange!Q169 - SecondRowCall!Q169</f>
        <v>0</v>
      </c>
      <c r="R169" s="189">
        <f>SecondRowTotals!R169 - SecondRowRiichi!R169 - SecondRowFold!R169 - SecondRowChange!R169 - SecondRowCall!R169</f>
        <v>0</v>
      </c>
      <c r="S169" s="189">
        <f>SecondRowTotals!S169 - SecondRowRiichi!S169 - SecondRowFold!S169 - SecondRowChange!S169 - SecondRowCall!S169</f>
        <v>1</v>
      </c>
      <c r="T169" s="189">
        <f>SecondRowTotals!T169 - SecondRowRiichi!T169 - SecondRowFold!T169 - SecondRowChange!T169 - SecondRowCall!T169</f>
        <v>0</v>
      </c>
      <c r="U169" s="189">
        <f>SecondRowTotals!U169 - SecondRowRiichi!U169 - SecondRowFold!U169 - SecondRowChange!U169 - SecondRowCall!U169</f>
        <v>0</v>
      </c>
      <c r="V169" s="189">
        <f>SecondRowTotals!V169 - SecondRowRiichi!V169 - SecondRowFold!V169 - SecondRowChange!V169 - SecondRowCall!V169</f>
        <v>0</v>
      </c>
      <c r="W169" s="189">
        <f>SecondRowTotals!W169 - SecondRowRiichi!W169 - SecondRowFold!W169 - SecondRowChange!W169 - SecondRowCall!W169</f>
        <v>0</v>
      </c>
      <c r="X169" s="189">
        <f>SecondRowTotals!X169 - SecondRowRiichi!X169 - SecondRowFold!X169 - SecondRowChange!X169 - SecondRowCall!X169</f>
        <v>0</v>
      </c>
      <c r="Y169" s="189">
        <f>SecondRowTotals!Y169 - SecondRowRiichi!Y169 - SecondRowFold!Y169 - SecondRowChange!Y169 - SecondRowCall!Y169</f>
        <v>0</v>
      </c>
      <c r="Z169" s="189">
        <f>SecondRowTotals!Z169 - SecondRowRiichi!Z169 - SecondRowFold!Z169 - SecondRowChange!Z169 - SecondRowCall!Z169</f>
        <v>0</v>
      </c>
      <c r="AA169" s="189">
        <f>SecondRowTotals!AA169 - SecondRowRiichi!AA169 - SecondRowFold!AA169 - SecondRowChange!AA169 - SecondRowCall!AA169</f>
        <v>0</v>
      </c>
      <c r="AB169" s="189">
        <f>SecondRowTotals!AB169 - SecondRowRiichi!AB169 - SecondRowFold!AB169 - SecondRowChange!AB169 - SecondRowCall!AB169</f>
        <v>0</v>
      </c>
      <c r="AC169" s="189">
        <f>SecondRowTotals!AC169 - SecondRowRiichi!AC169 - SecondRowFold!AC169 - SecondRowChange!AC169 - SecondRowCall!AC169</f>
        <v>0</v>
      </c>
      <c r="AD169" s="189">
        <f>SecondRowTotals!AD169 - SecondRowRiichi!AD169 - SecondRowFold!AD169 - SecondRowChange!AD169 - SecondRowCall!AD169</f>
        <v>0</v>
      </c>
      <c r="AE169" s="189">
        <f>SecondRowTotals!AE169 - SecondRowRiichi!AE169 - SecondRowFold!AE169 - SecondRowChange!AE169 - SecondRowCall!AE169</f>
        <v>0</v>
      </c>
      <c r="AF169" s="189">
        <f>SecondRowTotals!AF169 - SecondRowRiichi!AF169 - SecondRowFold!AF169 - SecondRowChange!AF169 - SecondRowCall!AF169</f>
        <v>0</v>
      </c>
      <c r="AG169" s="189">
        <f>SecondRowTotals!AG169 - SecondRowRiichi!AG169 - SecondRowFold!AG169 - SecondRowChange!AG169 - SecondRowCall!AG169</f>
        <v>0</v>
      </c>
      <c r="AH169" s="189">
        <f>SecondRowTotals!AH169 - SecondRowRiichi!AH169 - SecondRowFold!AH169 - SecondRowChange!AH169 - SecondRowCall!AH169</f>
        <v>0</v>
      </c>
      <c r="AI169" s="189">
        <f>SecondRowTotals!AI169 - SecondRowRiichi!AI169 - SecondRowFold!AI169 - SecondRowChange!AI169 - SecondRowCall!AI169</f>
        <v>0</v>
      </c>
      <c r="AJ169" s="189">
        <f>SecondRowTotals!AJ169 - SecondRowRiichi!AJ169 - SecondRowFold!AJ169 - SecondRowChange!AJ169 - SecondRowCall!AJ169</f>
        <v>0</v>
      </c>
      <c r="AK169" s="189">
        <f>SecondRowTotals!AK169 - SecondRowRiichi!AK169 - SecondRowFold!AK169 - SecondRowChange!AK169 - SecondRowCall!AK169</f>
        <v>0</v>
      </c>
      <c r="AL169" s="189">
        <f>SecondRowTotals!AL169 - SecondRowRiichi!AL169 - SecondRowFold!AL169 - SecondRowChange!AL169 - SecondRowCall!AL169</f>
        <v>0</v>
      </c>
      <c r="AM169" s="189">
        <f>SecondRowTotals!AM169 - SecondRowRiichi!AM169 - SecondRowFold!AM169 - SecondRowChange!AM169 - SecondRowCall!AM169</f>
        <v>0</v>
      </c>
      <c r="AN169" s="189">
        <f>SecondRowTotals!AN169 - SecondRowRiichi!AN169 - SecondRowFold!AN169 - SecondRowChange!AN169 - SecondRowCall!AN169</f>
        <v>0</v>
      </c>
      <c r="AO169" s="189">
        <f>SecondRowTotals!AO169 - SecondRowRiichi!AO169 - SecondRowFold!AO169 - SecondRowChange!AO169 - SecondRowCall!AO169</f>
        <v>0</v>
      </c>
      <c r="AP169" s="189">
        <f>SecondRowTotals!AP169 - SecondRowRiichi!AP169 - SecondRowFold!AP169 - SecondRowChange!AP169 - SecondRowCall!AP169</f>
        <v>0</v>
      </c>
    </row>
    <row r="170">
      <c r="A170" s="187" t="s">
        <v>293</v>
      </c>
      <c r="B170" s="189">
        <f>SecondRowTotals!B170 - SecondRowRiichi!B170 - SecondRowFold!B170 - SecondRowChange!B170 - SecondRowCall!B170</f>
        <v>27</v>
      </c>
      <c r="C170" s="189">
        <f>SecondRowTotals!C170 - SecondRowRiichi!C170 - SecondRowFold!C170 - SecondRowChange!C170 - SecondRowCall!C170</f>
        <v>0</v>
      </c>
      <c r="D170" s="189">
        <f>SecondRowTotals!D170 - SecondRowRiichi!D170 - SecondRowFold!D170 - SecondRowChange!D170 - SecondRowCall!D170</f>
        <v>0</v>
      </c>
      <c r="E170" s="189">
        <f>SecondRowTotals!E170 - SecondRowRiichi!E170 - SecondRowFold!E170 - SecondRowChange!E170 - SecondRowCall!E170</f>
        <v>0</v>
      </c>
      <c r="F170" s="189">
        <f>SecondRowTotals!F170 - SecondRowRiichi!F170 - SecondRowFold!F170 - SecondRowChange!F170 - SecondRowCall!F170</f>
        <v>0</v>
      </c>
      <c r="G170" s="189">
        <f>SecondRowTotals!G170 - SecondRowRiichi!G170 - SecondRowFold!G170 - SecondRowChange!G170 - SecondRowCall!G170</f>
        <v>0</v>
      </c>
      <c r="H170" s="189">
        <f>SecondRowTotals!H170 - SecondRowRiichi!H170 - SecondRowFold!H170 - SecondRowChange!H170 - SecondRowCall!H170</f>
        <v>0</v>
      </c>
      <c r="I170" s="189">
        <f>SecondRowTotals!I170 - SecondRowRiichi!I170 - SecondRowFold!I170 - SecondRowChange!I170 - SecondRowCall!I170</f>
        <v>0</v>
      </c>
      <c r="J170" s="189">
        <f>SecondRowTotals!J170 - SecondRowRiichi!J170 - SecondRowFold!J170 - SecondRowChange!J170 - SecondRowCall!J170</f>
        <v>0</v>
      </c>
      <c r="K170" s="189">
        <f>SecondRowTotals!K170 - SecondRowRiichi!K170 - SecondRowFold!K170 - SecondRowChange!K170 - SecondRowCall!K170</f>
        <v>2</v>
      </c>
      <c r="L170" s="189">
        <f>SecondRowTotals!L170 - SecondRowRiichi!L170 - SecondRowFold!L170 - SecondRowChange!L170 - SecondRowCall!L170</f>
        <v>2</v>
      </c>
      <c r="M170" s="189">
        <f>SecondRowTotals!M170 - SecondRowRiichi!M170 - SecondRowFold!M170 - SecondRowChange!M170 - SecondRowCall!M170</f>
        <v>6</v>
      </c>
      <c r="N170" s="189">
        <f>SecondRowTotals!N170 - SecondRowRiichi!N170 - SecondRowFold!N170 - SecondRowChange!N170 - SecondRowCall!N170</f>
        <v>5</v>
      </c>
      <c r="O170" s="189">
        <f>SecondRowTotals!O170 - SecondRowRiichi!O170 - SecondRowFold!O170 - SecondRowChange!O170 - SecondRowCall!O170</f>
        <v>4</v>
      </c>
      <c r="P170" s="189">
        <f>SecondRowTotals!P170 - SecondRowRiichi!P170 - SecondRowFold!P170 - SecondRowChange!P170 - SecondRowCall!P170</f>
        <v>5</v>
      </c>
      <c r="Q170" s="189">
        <f>SecondRowTotals!Q170 - SecondRowRiichi!Q170 - SecondRowFold!Q170 - SecondRowChange!Q170 - SecondRowCall!Q170</f>
        <v>3</v>
      </c>
      <c r="R170" s="189">
        <f>SecondRowTotals!R170 - SecondRowRiichi!R170 - SecondRowFold!R170 - SecondRowChange!R170 - SecondRowCall!R170</f>
        <v>0</v>
      </c>
      <c r="S170" s="189">
        <f>SecondRowTotals!S170 - SecondRowRiichi!S170 - SecondRowFold!S170 - SecondRowChange!S170 - SecondRowCall!S170</f>
        <v>0</v>
      </c>
      <c r="T170" s="189">
        <f>SecondRowTotals!T170 - SecondRowRiichi!T170 - SecondRowFold!T170 - SecondRowChange!T170 - SecondRowCall!T170</f>
        <v>0</v>
      </c>
      <c r="U170" s="189">
        <f>SecondRowTotals!U170 - SecondRowRiichi!U170 - SecondRowFold!U170 - SecondRowChange!U170 - SecondRowCall!U170</f>
        <v>0</v>
      </c>
      <c r="V170" s="189">
        <f>SecondRowTotals!V170 - SecondRowRiichi!V170 - SecondRowFold!V170 - SecondRowChange!V170 - SecondRowCall!V170</f>
        <v>0</v>
      </c>
      <c r="W170" s="189">
        <f>SecondRowTotals!W170 - SecondRowRiichi!W170 - SecondRowFold!W170 - SecondRowChange!W170 - SecondRowCall!W170</f>
        <v>0</v>
      </c>
      <c r="X170" s="189">
        <f>SecondRowTotals!X170 - SecondRowRiichi!X170 - SecondRowFold!X170 - SecondRowChange!X170 - SecondRowCall!X170</f>
        <v>0</v>
      </c>
      <c r="Y170" s="189">
        <f>SecondRowTotals!Y170 - SecondRowRiichi!Y170 - SecondRowFold!Y170 - SecondRowChange!Y170 - SecondRowCall!Y170</f>
        <v>0</v>
      </c>
      <c r="Z170" s="189">
        <f>SecondRowTotals!Z170 - SecondRowRiichi!Z170 - SecondRowFold!Z170 - SecondRowChange!Z170 - SecondRowCall!Z170</f>
        <v>0</v>
      </c>
      <c r="AA170" s="189">
        <f>SecondRowTotals!AA170 - SecondRowRiichi!AA170 - SecondRowFold!AA170 - SecondRowChange!AA170 - SecondRowCall!AA170</f>
        <v>0</v>
      </c>
      <c r="AB170" s="189">
        <f>SecondRowTotals!AB170 - SecondRowRiichi!AB170 - SecondRowFold!AB170 - SecondRowChange!AB170 - SecondRowCall!AB170</f>
        <v>0</v>
      </c>
      <c r="AC170" s="189">
        <f>SecondRowTotals!AC170 - SecondRowRiichi!AC170 - SecondRowFold!AC170 - SecondRowChange!AC170 - SecondRowCall!AC170</f>
        <v>0</v>
      </c>
      <c r="AD170" s="189">
        <f>SecondRowTotals!AD170 - SecondRowRiichi!AD170 - SecondRowFold!AD170 - SecondRowChange!AD170 - SecondRowCall!AD170</f>
        <v>0</v>
      </c>
      <c r="AE170" s="189">
        <f>SecondRowTotals!AE170 - SecondRowRiichi!AE170 - SecondRowFold!AE170 - SecondRowChange!AE170 - SecondRowCall!AE170</f>
        <v>0</v>
      </c>
      <c r="AF170" s="189">
        <f>SecondRowTotals!AF170 - SecondRowRiichi!AF170 - SecondRowFold!AF170 - SecondRowChange!AF170 - SecondRowCall!AF170</f>
        <v>0</v>
      </c>
      <c r="AG170" s="189">
        <f>SecondRowTotals!AG170 - SecondRowRiichi!AG170 - SecondRowFold!AG170 - SecondRowChange!AG170 - SecondRowCall!AG170</f>
        <v>0</v>
      </c>
      <c r="AH170" s="189">
        <f>SecondRowTotals!AH170 - SecondRowRiichi!AH170 - SecondRowFold!AH170 - SecondRowChange!AH170 - SecondRowCall!AH170</f>
        <v>0</v>
      </c>
      <c r="AI170" s="189">
        <f>SecondRowTotals!AI170 - SecondRowRiichi!AI170 - SecondRowFold!AI170 - SecondRowChange!AI170 - SecondRowCall!AI170</f>
        <v>0</v>
      </c>
      <c r="AJ170" s="189">
        <f>SecondRowTotals!AJ170 - SecondRowRiichi!AJ170 - SecondRowFold!AJ170 - SecondRowChange!AJ170 - SecondRowCall!AJ170</f>
        <v>0</v>
      </c>
      <c r="AK170" s="189">
        <f>SecondRowTotals!AK170 - SecondRowRiichi!AK170 - SecondRowFold!AK170 - SecondRowChange!AK170 - SecondRowCall!AK170</f>
        <v>0</v>
      </c>
      <c r="AL170" s="189">
        <f>SecondRowTotals!AL170 - SecondRowRiichi!AL170 - SecondRowFold!AL170 - SecondRowChange!AL170 - SecondRowCall!AL170</f>
        <v>0</v>
      </c>
      <c r="AM170" s="189">
        <f>SecondRowTotals!AM170 - SecondRowRiichi!AM170 - SecondRowFold!AM170 - SecondRowChange!AM170 - SecondRowCall!AM170</f>
        <v>0</v>
      </c>
      <c r="AN170" s="189">
        <f>SecondRowTotals!AN170 - SecondRowRiichi!AN170 - SecondRowFold!AN170 - SecondRowChange!AN170 - SecondRowCall!AN170</f>
        <v>0</v>
      </c>
      <c r="AO170" s="189">
        <f>SecondRowTotals!AO170 - SecondRowRiichi!AO170 - SecondRowFold!AO170 - SecondRowChange!AO170 - SecondRowCall!AO170</f>
        <v>0</v>
      </c>
      <c r="AP170" s="189">
        <f>SecondRowTotals!AP170 - SecondRowRiichi!AP170 - SecondRowFold!AP170 - SecondRowChange!AP170 - SecondRowCall!AP170</f>
        <v>0</v>
      </c>
    </row>
    <row r="171">
      <c r="A171" s="187" t="s">
        <v>294</v>
      </c>
      <c r="B171" s="189">
        <f>SecondRowTotals!B171 - SecondRowRiichi!B171 - SecondRowFold!B171 - SecondRowChange!B171 - SecondRowCall!B171</f>
        <v>1</v>
      </c>
      <c r="C171" s="189">
        <f>SecondRowTotals!C171 - SecondRowRiichi!C171 - SecondRowFold!C171 - SecondRowChange!C171 - SecondRowCall!C171</f>
        <v>0</v>
      </c>
      <c r="D171" s="189">
        <f>SecondRowTotals!D171 - SecondRowRiichi!D171 - SecondRowFold!D171 - SecondRowChange!D171 - SecondRowCall!D171</f>
        <v>0</v>
      </c>
      <c r="E171" s="189">
        <f>SecondRowTotals!E171 - SecondRowRiichi!E171 - SecondRowFold!E171 - SecondRowChange!E171 - SecondRowCall!E171</f>
        <v>0</v>
      </c>
      <c r="F171" s="189">
        <f>SecondRowTotals!F171 - SecondRowRiichi!F171 - SecondRowFold!F171 - SecondRowChange!F171 - SecondRowCall!F171</f>
        <v>0</v>
      </c>
      <c r="G171" s="189">
        <f>SecondRowTotals!G171 - SecondRowRiichi!G171 - SecondRowFold!G171 - SecondRowChange!G171 - SecondRowCall!G171</f>
        <v>0</v>
      </c>
      <c r="H171" s="189">
        <f>SecondRowTotals!H171 - SecondRowRiichi!H171 - SecondRowFold!H171 - SecondRowChange!H171 - SecondRowCall!H171</f>
        <v>0</v>
      </c>
      <c r="I171" s="189">
        <f>SecondRowTotals!I171 - SecondRowRiichi!I171 - SecondRowFold!I171 - SecondRowChange!I171 - SecondRowCall!I171</f>
        <v>0</v>
      </c>
      <c r="J171" s="189">
        <f>SecondRowTotals!J171 - SecondRowRiichi!J171 - SecondRowFold!J171 - SecondRowChange!J171 - SecondRowCall!J171</f>
        <v>0</v>
      </c>
      <c r="K171" s="189">
        <f>SecondRowTotals!K171 - SecondRowRiichi!K171 - SecondRowFold!K171 - SecondRowChange!K171 - SecondRowCall!K171</f>
        <v>0</v>
      </c>
      <c r="L171" s="189">
        <f>SecondRowTotals!L171 - SecondRowRiichi!L171 - SecondRowFold!L171 - SecondRowChange!L171 - SecondRowCall!L171</f>
        <v>1</v>
      </c>
      <c r="M171" s="189">
        <f>SecondRowTotals!M171 - SecondRowRiichi!M171 - SecondRowFold!M171 - SecondRowChange!M171 - SecondRowCall!M171</f>
        <v>0</v>
      </c>
      <c r="N171" s="189">
        <f>SecondRowTotals!N171 - SecondRowRiichi!N171 - SecondRowFold!N171 - SecondRowChange!N171 - SecondRowCall!N171</f>
        <v>0</v>
      </c>
      <c r="O171" s="189">
        <f>SecondRowTotals!O171 - SecondRowRiichi!O171 - SecondRowFold!O171 - SecondRowChange!O171 - SecondRowCall!O171</f>
        <v>0</v>
      </c>
      <c r="P171" s="189">
        <f>SecondRowTotals!P171 - SecondRowRiichi!P171 - SecondRowFold!P171 - SecondRowChange!P171 - SecondRowCall!P171</f>
        <v>0</v>
      </c>
      <c r="Q171" s="189">
        <f>SecondRowTotals!Q171 - SecondRowRiichi!Q171 - SecondRowFold!Q171 - SecondRowChange!Q171 - SecondRowCall!Q171</f>
        <v>0</v>
      </c>
      <c r="R171" s="189">
        <f>SecondRowTotals!R171 - SecondRowRiichi!R171 - SecondRowFold!R171 - SecondRowChange!R171 - SecondRowCall!R171</f>
        <v>0</v>
      </c>
      <c r="S171" s="189">
        <f>SecondRowTotals!S171 - SecondRowRiichi!S171 - SecondRowFold!S171 - SecondRowChange!S171 - SecondRowCall!S171</f>
        <v>0</v>
      </c>
      <c r="T171" s="189">
        <f>SecondRowTotals!T171 - SecondRowRiichi!T171 - SecondRowFold!T171 - SecondRowChange!T171 - SecondRowCall!T171</f>
        <v>0</v>
      </c>
      <c r="U171" s="189">
        <f>SecondRowTotals!U171 - SecondRowRiichi!U171 - SecondRowFold!U171 - SecondRowChange!U171 - SecondRowCall!U171</f>
        <v>0</v>
      </c>
      <c r="V171" s="189">
        <f>SecondRowTotals!V171 - SecondRowRiichi!V171 - SecondRowFold!V171 - SecondRowChange!V171 - SecondRowCall!V171</f>
        <v>0</v>
      </c>
      <c r="W171" s="189">
        <f>SecondRowTotals!W171 - SecondRowRiichi!W171 - SecondRowFold!W171 - SecondRowChange!W171 - SecondRowCall!W171</f>
        <v>0</v>
      </c>
      <c r="X171" s="189">
        <f>SecondRowTotals!X171 - SecondRowRiichi!X171 - SecondRowFold!X171 - SecondRowChange!X171 - SecondRowCall!X171</f>
        <v>0</v>
      </c>
      <c r="Y171" s="189">
        <f>SecondRowTotals!Y171 - SecondRowRiichi!Y171 - SecondRowFold!Y171 - SecondRowChange!Y171 - SecondRowCall!Y171</f>
        <v>0</v>
      </c>
      <c r="Z171" s="189">
        <f>SecondRowTotals!Z171 - SecondRowRiichi!Z171 - SecondRowFold!Z171 - SecondRowChange!Z171 - SecondRowCall!Z171</f>
        <v>0</v>
      </c>
      <c r="AA171" s="189">
        <f>SecondRowTotals!AA171 - SecondRowRiichi!AA171 - SecondRowFold!AA171 - SecondRowChange!AA171 - SecondRowCall!AA171</f>
        <v>0</v>
      </c>
      <c r="AB171" s="189">
        <f>SecondRowTotals!AB171 - SecondRowRiichi!AB171 - SecondRowFold!AB171 - SecondRowChange!AB171 - SecondRowCall!AB171</f>
        <v>0</v>
      </c>
      <c r="AC171" s="189">
        <f>SecondRowTotals!AC171 - SecondRowRiichi!AC171 - SecondRowFold!AC171 - SecondRowChange!AC171 - SecondRowCall!AC171</f>
        <v>0</v>
      </c>
      <c r="AD171" s="189">
        <f>SecondRowTotals!AD171 - SecondRowRiichi!AD171 - SecondRowFold!AD171 - SecondRowChange!AD171 - SecondRowCall!AD171</f>
        <v>0</v>
      </c>
      <c r="AE171" s="189">
        <f>SecondRowTotals!AE171 - SecondRowRiichi!AE171 - SecondRowFold!AE171 - SecondRowChange!AE171 - SecondRowCall!AE171</f>
        <v>0</v>
      </c>
      <c r="AF171" s="189">
        <f>SecondRowTotals!AF171 - SecondRowRiichi!AF171 - SecondRowFold!AF171 - SecondRowChange!AF171 - SecondRowCall!AF171</f>
        <v>0</v>
      </c>
      <c r="AG171" s="189">
        <f>SecondRowTotals!AG171 - SecondRowRiichi!AG171 - SecondRowFold!AG171 - SecondRowChange!AG171 - SecondRowCall!AG171</f>
        <v>0</v>
      </c>
      <c r="AH171" s="189">
        <f>SecondRowTotals!AH171 - SecondRowRiichi!AH171 - SecondRowFold!AH171 - SecondRowChange!AH171 - SecondRowCall!AH171</f>
        <v>0</v>
      </c>
      <c r="AI171" s="189">
        <f>SecondRowTotals!AI171 - SecondRowRiichi!AI171 - SecondRowFold!AI171 - SecondRowChange!AI171 - SecondRowCall!AI171</f>
        <v>0</v>
      </c>
      <c r="AJ171" s="189">
        <f>SecondRowTotals!AJ171 - SecondRowRiichi!AJ171 - SecondRowFold!AJ171 - SecondRowChange!AJ171 - SecondRowCall!AJ171</f>
        <v>0</v>
      </c>
      <c r="AK171" s="189">
        <f>SecondRowTotals!AK171 - SecondRowRiichi!AK171 - SecondRowFold!AK171 - SecondRowChange!AK171 - SecondRowCall!AK171</f>
        <v>0</v>
      </c>
      <c r="AL171" s="189">
        <f>SecondRowTotals!AL171 - SecondRowRiichi!AL171 - SecondRowFold!AL171 - SecondRowChange!AL171 - SecondRowCall!AL171</f>
        <v>0</v>
      </c>
      <c r="AM171" s="189">
        <f>SecondRowTotals!AM171 - SecondRowRiichi!AM171 - SecondRowFold!AM171 - SecondRowChange!AM171 - SecondRowCall!AM171</f>
        <v>0</v>
      </c>
      <c r="AN171" s="189">
        <f>SecondRowTotals!AN171 - SecondRowRiichi!AN171 - SecondRowFold!AN171 - SecondRowChange!AN171 - SecondRowCall!AN171</f>
        <v>0</v>
      </c>
      <c r="AO171" s="189">
        <f>SecondRowTotals!AO171 - SecondRowRiichi!AO171 - SecondRowFold!AO171 - SecondRowChange!AO171 - SecondRowCall!AO171</f>
        <v>0</v>
      </c>
      <c r="AP171" s="189">
        <f>SecondRowTotals!AP171 - SecondRowRiichi!AP171 - SecondRowFold!AP171 - SecondRowChange!AP171 - SecondRowCall!AP171</f>
        <v>0</v>
      </c>
    </row>
    <row r="172">
      <c r="A172" s="187" t="s">
        <v>295</v>
      </c>
      <c r="B172" s="189">
        <f>SecondRowTotals!B172 - SecondRowRiichi!B172 - SecondRowFold!B172 - SecondRowChange!B172 - SecondRowCall!B172</f>
        <v>2</v>
      </c>
      <c r="C172" s="189">
        <f>SecondRowTotals!C172 - SecondRowRiichi!C172 - SecondRowFold!C172 - SecondRowChange!C172 - SecondRowCall!C172</f>
        <v>0</v>
      </c>
      <c r="D172" s="189">
        <f>SecondRowTotals!D172 - SecondRowRiichi!D172 - SecondRowFold!D172 - SecondRowChange!D172 - SecondRowCall!D172</f>
        <v>0</v>
      </c>
      <c r="E172" s="189">
        <f>SecondRowTotals!E172 - SecondRowRiichi!E172 - SecondRowFold!E172 - SecondRowChange!E172 - SecondRowCall!E172</f>
        <v>0</v>
      </c>
      <c r="F172" s="189">
        <f>SecondRowTotals!F172 - SecondRowRiichi!F172 - SecondRowFold!F172 - SecondRowChange!F172 - SecondRowCall!F172</f>
        <v>0</v>
      </c>
      <c r="G172" s="189">
        <f>SecondRowTotals!G172 - SecondRowRiichi!G172 - SecondRowFold!G172 - SecondRowChange!G172 - SecondRowCall!G172</f>
        <v>0</v>
      </c>
      <c r="H172" s="189">
        <f>SecondRowTotals!H172 - SecondRowRiichi!H172 - SecondRowFold!H172 - SecondRowChange!H172 - SecondRowCall!H172</f>
        <v>0</v>
      </c>
      <c r="I172" s="189">
        <f>SecondRowTotals!I172 - SecondRowRiichi!I172 - SecondRowFold!I172 - SecondRowChange!I172 - SecondRowCall!I172</f>
        <v>0</v>
      </c>
      <c r="J172" s="189">
        <f>SecondRowTotals!J172 - SecondRowRiichi!J172 - SecondRowFold!J172 - SecondRowChange!J172 - SecondRowCall!J172</f>
        <v>0</v>
      </c>
      <c r="K172" s="189">
        <f>SecondRowTotals!K172 - SecondRowRiichi!K172 - SecondRowFold!K172 - SecondRowChange!K172 - SecondRowCall!K172</f>
        <v>1</v>
      </c>
      <c r="L172" s="189">
        <f>SecondRowTotals!L172 - SecondRowRiichi!L172 - SecondRowFold!L172 - SecondRowChange!L172 - SecondRowCall!L172</f>
        <v>0</v>
      </c>
      <c r="M172" s="189">
        <f>SecondRowTotals!M172 - SecondRowRiichi!M172 - SecondRowFold!M172 - SecondRowChange!M172 - SecondRowCall!M172</f>
        <v>1</v>
      </c>
      <c r="N172" s="189">
        <f>SecondRowTotals!N172 - SecondRowRiichi!N172 - SecondRowFold!N172 - SecondRowChange!N172 - SecondRowCall!N172</f>
        <v>0</v>
      </c>
      <c r="O172" s="189">
        <f>SecondRowTotals!O172 - SecondRowRiichi!O172 - SecondRowFold!O172 - SecondRowChange!O172 - SecondRowCall!O172</f>
        <v>0</v>
      </c>
      <c r="P172" s="189">
        <f>SecondRowTotals!P172 - SecondRowRiichi!P172 - SecondRowFold!P172 - SecondRowChange!P172 - SecondRowCall!P172</f>
        <v>0</v>
      </c>
      <c r="Q172" s="189">
        <f>SecondRowTotals!Q172 - SecondRowRiichi!Q172 - SecondRowFold!Q172 - SecondRowChange!Q172 - SecondRowCall!Q172</f>
        <v>0</v>
      </c>
      <c r="R172" s="189">
        <f>SecondRowTotals!R172 - SecondRowRiichi!R172 - SecondRowFold!R172 - SecondRowChange!R172 - SecondRowCall!R172</f>
        <v>0</v>
      </c>
      <c r="S172" s="189">
        <f>SecondRowTotals!S172 - SecondRowRiichi!S172 - SecondRowFold!S172 - SecondRowChange!S172 - SecondRowCall!S172</f>
        <v>0</v>
      </c>
      <c r="T172" s="189">
        <f>SecondRowTotals!T172 - SecondRowRiichi!T172 - SecondRowFold!T172 - SecondRowChange!T172 - SecondRowCall!T172</f>
        <v>0</v>
      </c>
      <c r="U172" s="189">
        <f>SecondRowTotals!U172 - SecondRowRiichi!U172 - SecondRowFold!U172 - SecondRowChange!U172 - SecondRowCall!U172</f>
        <v>0</v>
      </c>
      <c r="V172" s="189">
        <f>SecondRowTotals!V172 - SecondRowRiichi!V172 - SecondRowFold!V172 - SecondRowChange!V172 - SecondRowCall!V172</f>
        <v>0</v>
      </c>
      <c r="W172" s="189">
        <f>SecondRowTotals!W172 - SecondRowRiichi!W172 - SecondRowFold!W172 - SecondRowChange!W172 - SecondRowCall!W172</f>
        <v>0</v>
      </c>
      <c r="X172" s="189">
        <f>SecondRowTotals!X172 - SecondRowRiichi!X172 - SecondRowFold!X172 - SecondRowChange!X172 - SecondRowCall!X172</f>
        <v>0</v>
      </c>
      <c r="Y172" s="189">
        <f>SecondRowTotals!Y172 - SecondRowRiichi!Y172 - SecondRowFold!Y172 - SecondRowChange!Y172 - SecondRowCall!Y172</f>
        <v>0</v>
      </c>
      <c r="Z172" s="189">
        <f>SecondRowTotals!Z172 - SecondRowRiichi!Z172 - SecondRowFold!Z172 - SecondRowChange!Z172 - SecondRowCall!Z172</f>
        <v>0</v>
      </c>
      <c r="AA172" s="189">
        <f>SecondRowTotals!AA172 - SecondRowRiichi!AA172 - SecondRowFold!AA172 - SecondRowChange!AA172 - SecondRowCall!AA172</f>
        <v>0</v>
      </c>
      <c r="AB172" s="189">
        <f>SecondRowTotals!AB172 - SecondRowRiichi!AB172 - SecondRowFold!AB172 - SecondRowChange!AB172 - SecondRowCall!AB172</f>
        <v>0</v>
      </c>
      <c r="AC172" s="189">
        <f>SecondRowTotals!AC172 - SecondRowRiichi!AC172 - SecondRowFold!AC172 - SecondRowChange!AC172 - SecondRowCall!AC172</f>
        <v>0</v>
      </c>
      <c r="AD172" s="189">
        <f>SecondRowTotals!AD172 - SecondRowRiichi!AD172 - SecondRowFold!AD172 - SecondRowChange!AD172 - SecondRowCall!AD172</f>
        <v>0</v>
      </c>
      <c r="AE172" s="189">
        <f>SecondRowTotals!AE172 - SecondRowRiichi!AE172 - SecondRowFold!AE172 - SecondRowChange!AE172 - SecondRowCall!AE172</f>
        <v>0</v>
      </c>
      <c r="AF172" s="189">
        <f>SecondRowTotals!AF172 - SecondRowRiichi!AF172 - SecondRowFold!AF172 - SecondRowChange!AF172 - SecondRowCall!AF172</f>
        <v>0</v>
      </c>
      <c r="AG172" s="189">
        <f>SecondRowTotals!AG172 - SecondRowRiichi!AG172 - SecondRowFold!AG172 - SecondRowChange!AG172 - SecondRowCall!AG172</f>
        <v>0</v>
      </c>
      <c r="AH172" s="189">
        <f>SecondRowTotals!AH172 - SecondRowRiichi!AH172 - SecondRowFold!AH172 - SecondRowChange!AH172 - SecondRowCall!AH172</f>
        <v>0</v>
      </c>
      <c r="AI172" s="189">
        <f>SecondRowTotals!AI172 - SecondRowRiichi!AI172 - SecondRowFold!AI172 - SecondRowChange!AI172 - SecondRowCall!AI172</f>
        <v>0</v>
      </c>
      <c r="AJ172" s="189">
        <f>SecondRowTotals!AJ172 - SecondRowRiichi!AJ172 - SecondRowFold!AJ172 - SecondRowChange!AJ172 - SecondRowCall!AJ172</f>
        <v>0</v>
      </c>
      <c r="AK172" s="189">
        <f>SecondRowTotals!AK172 - SecondRowRiichi!AK172 - SecondRowFold!AK172 - SecondRowChange!AK172 - SecondRowCall!AK172</f>
        <v>0</v>
      </c>
      <c r="AL172" s="189">
        <f>SecondRowTotals!AL172 - SecondRowRiichi!AL172 - SecondRowFold!AL172 - SecondRowChange!AL172 - SecondRowCall!AL172</f>
        <v>0</v>
      </c>
      <c r="AM172" s="189">
        <f>SecondRowTotals!AM172 - SecondRowRiichi!AM172 - SecondRowFold!AM172 - SecondRowChange!AM172 - SecondRowCall!AM172</f>
        <v>0</v>
      </c>
      <c r="AN172" s="189">
        <f>SecondRowTotals!AN172 - SecondRowRiichi!AN172 - SecondRowFold!AN172 - SecondRowChange!AN172 - SecondRowCall!AN172</f>
        <v>0</v>
      </c>
      <c r="AO172" s="189">
        <f>SecondRowTotals!AO172 - SecondRowRiichi!AO172 - SecondRowFold!AO172 - SecondRowChange!AO172 - SecondRowCall!AO172</f>
        <v>0</v>
      </c>
      <c r="AP172" s="189">
        <f>SecondRowTotals!AP172 - SecondRowRiichi!AP172 - SecondRowFold!AP172 - SecondRowChange!AP172 - SecondRowCall!AP172</f>
        <v>0</v>
      </c>
    </row>
    <row r="173">
      <c r="A173" s="187" t="s">
        <v>70</v>
      </c>
      <c r="B173" s="189">
        <f>SecondRowTotals!B173 - SecondRowRiichi!B173 - SecondRowFold!B173 - SecondRowChange!B173 - SecondRowCall!B173</f>
        <v>730</v>
      </c>
      <c r="C173" s="189">
        <f>SecondRowTotals!C173 - SecondRowRiichi!C173 - SecondRowFold!C173 - SecondRowChange!C173 - SecondRowCall!C173</f>
        <v>0</v>
      </c>
      <c r="D173" s="189">
        <f>SecondRowTotals!D173 - SecondRowRiichi!D173 - SecondRowFold!D173 - SecondRowChange!D173 - SecondRowCall!D173</f>
        <v>59</v>
      </c>
      <c r="E173" s="189">
        <f>SecondRowTotals!E173 - SecondRowRiichi!E173 - SecondRowFold!E173 - SecondRowChange!E173 - SecondRowCall!E173</f>
        <v>104</v>
      </c>
      <c r="F173" s="189">
        <f>SecondRowTotals!F173 - SecondRowRiichi!F173 - SecondRowFold!F173 - SecondRowChange!F173 - SecondRowCall!F173</f>
        <v>151</v>
      </c>
      <c r="G173" s="189">
        <f>SecondRowTotals!G173 - SecondRowRiichi!G173 - SecondRowFold!G173 - SecondRowChange!G173 - SecondRowCall!G173</f>
        <v>139</v>
      </c>
      <c r="H173" s="189">
        <f>SecondRowTotals!H173 - SecondRowRiichi!H173 - SecondRowFold!H173 - SecondRowChange!H173 - SecondRowCall!H173</f>
        <v>145</v>
      </c>
      <c r="I173" s="189">
        <f>SecondRowTotals!I173 - SecondRowRiichi!I173 - SecondRowFold!I173 - SecondRowChange!I173 - SecondRowCall!I173</f>
        <v>77</v>
      </c>
      <c r="J173" s="189">
        <f>SecondRowTotals!J173 - SecondRowRiichi!J173 - SecondRowFold!J173 - SecondRowChange!J173 - SecondRowCall!J173</f>
        <v>34</v>
      </c>
      <c r="K173" s="189">
        <f>SecondRowTotals!K173 - SecondRowRiichi!K173 - SecondRowFold!K173 - SecondRowChange!K173 - SecondRowCall!K173</f>
        <v>12</v>
      </c>
      <c r="L173" s="189">
        <f>SecondRowTotals!L173 - SecondRowRiichi!L173 - SecondRowFold!L173 - SecondRowChange!L173 - SecondRowCall!L173</f>
        <v>4</v>
      </c>
      <c r="M173" s="189">
        <f>SecondRowTotals!M173 - SecondRowRiichi!M173 - SecondRowFold!M173 - SecondRowChange!M173 - SecondRowCall!M173</f>
        <v>5</v>
      </c>
      <c r="N173" s="189">
        <f>SecondRowTotals!N173 - SecondRowRiichi!N173 - SecondRowFold!N173 - SecondRowChange!N173 - SecondRowCall!N173</f>
        <v>0</v>
      </c>
      <c r="O173" s="189">
        <f>SecondRowTotals!O173 - SecondRowRiichi!O173 - SecondRowFold!O173 - SecondRowChange!O173 - SecondRowCall!O173</f>
        <v>0</v>
      </c>
      <c r="P173" s="189">
        <f>SecondRowTotals!P173 - SecondRowRiichi!P173 - SecondRowFold!P173 - SecondRowChange!P173 - SecondRowCall!P173</f>
        <v>0</v>
      </c>
      <c r="Q173" s="189">
        <f>SecondRowTotals!Q173 - SecondRowRiichi!Q173 - SecondRowFold!Q173 - SecondRowChange!Q173 - SecondRowCall!Q173</f>
        <v>0</v>
      </c>
      <c r="R173" s="189">
        <f>SecondRowTotals!R173 - SecondRowRiichi!R173 - SecondRowFold!R173 - SecondRowChange!R173 - SecondRowCall!R173</f>
        <v>0</v>
      </c>
      <c r="S173" s="189">
        <f>SecondRowTotals!S173 - SecondRowRiichi!S173 - SecondRowFold!S173 - SecondRowChange!S173 - SecondRowCall!S173</f>
        <v>0</v>
      </c>
      <c r="T173" s="189">
        <f>SecondRowTotals!T173 - SecondRowRiichi!T173 - SecondRowFold!T173 - SecondRowChange!T173 - SecondRowCall!T173</f>
        <v>0</v>
      </c>
      <c r="U173" s="189">
        <f>SecondRowTotals!U173 - SecondRowRiichi!U173 - SecondRowFold!U173 - SecondRowChange!U173 - SecondRowCall!U173</f>
        <v>0</v>
      </c>
      <c r="V173" s="189">
        <f>SecondRowTotals!V173 - SecondRowRiichi!V173 - SecondRowFold!V173 - SecondRowChange!V173 - SecondRowCall!V173</f>
        <v>0</v>
      </c>
      <c r="W173" s="189">
        <f>SecondRowTotals!W173 - SecondRowRiichi!W173 - SecondRowFold!W173 - SecondRowChange!W173 - SecondRowCall!W173</f>
        <v>0</v>
      </c>
      <c r="X173" s="189">
        <f>SecondRowTotals!X173 - SecondRowRiichi!X173 - SecondRowFold!X173 - SecondRowChange!X173 - SecondRowCall!X173</f>
        <v>0</v>
      </c>
      <c r="Y173" s="189">
        <f>SecondRowTotals!Y173 - SecondRowRiichi!Y173 - SecondRowFold!Y173 - SecondRowChange!Y173 - SecondRowCall!Y173</f>
        <v>0</v>
      </c>
      <c r="Z173" s="189">
        <f>SecondRowTotals!Z173 - SecondRowRiichi!Z173 - SecondRowFold!Z173 - SecondRowChange!Z173 - SecondRowCall!Z173</f>
        <v>0</v>
      </c>
      <c r="AA173" s="189">
        <f>SecondRowTotals!AA173 - SecondRowRiichi!AA173 - SecondRowFold!AA173 - SecondRowChange!AA173 - SecondRowCall!AA173</f>
        <v>0</v>
      </c>
      <c r="AB173" s="189">
        <f>SecondRowTotals!AB173 - SecondRowRiichi!AB173 - SecondRowFold!AB173 - SecondRowChange!AB173 - SecondRowCall!AB173</f>
        <v>0</v>
      </c>
      <c r="AC173" s="189">
        <f>SecondRowTotals!AC173 - SecondRowRiichi!AC173 - SecondRowFold!AC173 - SecondRowChange!AC173 - SecondRowCall!AC173</f>
        <v>0</v>
      </c>
      <c r="AD173" s="189">
        <f>SecondRowTotals!AD173 - SecondRowRiichi!AD173 - SecondRowFold!AD173 - SecondRowChange!AD173 - SecondRowCall!AD173</f>
        <v>0</v>
      </c>
      <c r="AE173" s="189">
        <f>SecondRowTotals!AE173 - SecondRowRiichi!AE173 - SecondRowFold!AE173 - SecondRowChange!AE173 - SecondRowCall!AE173</f>
        <v>0</v>
      </c>
      <c r="AF173" s="189">
        <f>SecondRowTotals!AF173 - SecondRowRiichi!AF173 - SecondRowFold!AF173 - SecondRowChange!AF173 - SecondRowCall!AF173</f>
        <v>0</v>
      </c>
      <c r="AG173" s="189">
        <f>SecondRowTotals!AG173 - SecondRowRiichi!AG173 - SecondRowFold!AG173 - SecondRowChange!AG173 - SecondRowCall!AG173</f>
        <v>0</v>
      </c>
      <c r="AH173" s="189">
        <f>SecondRowTotals!AH173 - SecondRowRiichi!AH173 - SecondRowFold!AH173 - SecondRowChange!AH173 - SecondRowCall!AH173</f>
        <v>0</v>
      </c>
      <c r="AI173" s="189">
        <f>SecondRowTotals!AI173 - SecondRowRiichi!AI173 - SecondRowFold!AI173 - SecondRowChange!AI173 - SecondRowCall!AI173</f>
        <v>0</v>
      </c>
      <c r="AJ173" s="189">
        <f>SecondRowTotals!AJ173 - SecondRowRiichi!AJ173 - SecondRowFold!AJ173 - SecondRowChange!AJ173 - SecondRowCall!AJ173</f>
        <v>0</v>
      </c>
      <c r="AK173" s="189">
        <f>SecondRowTotals!AK173 - SecondRowRiichi!AK173 - SecondRowFold!AK173 - SecondRowChange!AK173 - SecondRowCall!AK173</f>
        <v>0</v>
      </c>
      <c r="AL173" s="189">
        <f>SecondRowTotals!AL173 - SecondRowRiichi!AL173 - SecondRowFold!AL173 - SecondRowChange!AL173 - SecondRowCall!AL173</f>
        <v>0</v>
      </c>
      <c r="AM173" s="189">
        <f>SecondRowTotals!AM173 - SecondRowRiichi!AM173 - SecondRowFold!AM173 - SecondRowChange!AM173 - SecondRowCall!AM173</f>
        <v>0</v>
      </c>
      <c r="AN173" s="189">
        <f>SecondRowTotals!AN173 - SecondRowRiichi!AN173 - SecondRowFold!AN173 - SecondRowChange!AN173 - SecondRowCall!AN173</f>
        <v>0</v>
      </c>
      <c r="AO173" s="189">
        <f>SecondRowTotals!AO173 - SecondRowRiichi!AO173 - SecondRowFold!AO173 - SecondRowChange!AO173 - SecondRowCall!AO173</f>
        <v>0</v>
      </c>
      <c r="AP173" s="189">
        <f>SecondRowTotals!AP173 - SecondRowRiichi!AP173 - SecondRowFold!AP173 - SecondRowChange!AP173 - SecondRowCall!AP173</f>
        <v>0</v>
      </c>
    </row>
    <row r="174">
      <c r="A174" s="187" t="s">
        <v>84</v>
      </c>
      <c r="B174" s="189">
        <f>SecondRowTotals!B174 - SecondRowRiichi!B174 - SecondRowFold!B174 - SecondRowChange!B174 - SecondRowCall!B174</f>
        <v>156</v>
      </c>
      <c r="C174" s="189">
        <f>SecondRowTotals!C174 - SecondRowRiichi!C174 - SecondRowFold!C174 - SecondRowChange!C174 - SecondRowCall!C174</f>
        <v>0</v>
      </c>
      <c r="D174" s="189">
        <f>SecondRowTotals!D174 - SecondRowRiichi!D174 - SecondRowFold!D174 - SecondRowChange!D174 - SecondRowCall!D174</f>
        <v>0</v>
      </c>
      <c r="E174" s="189">
        <f>SecondRowTotals!E174 - SecondRowRiichi!E174 - SecondRowFold!E174 - SecondRowChange!E174 - SecondRowCall!E174</f>
        <v>0</v>
      </c>
      <c r="F174" s="189">
        <f>SecondRowTotals!F174 - SecondRowRiichi!F174 - SecondRowFold!F174 - SecondRowChange!F174 - SecondRowCall!F174</f>
        <v>6</v>
      </c>
      <c r="G174" s="189">
        <f>SecondRowTotals!G174 - SecondRowRiichi!G174 - SecondRowFold!G174 - SecondRowChange!G174 - SecondRowCall!G174</f>
        <v>21</v>
      </c>
      <c r="H174" s="189">
        <f>SecondRowTotals!H174 - SecondRowRiichi!H174 - SecondRowFold!H174 - SecondRowChange!H174 - SecondRowCall!H174</f>
        <v>26</v>
      </c>
      <c r="I174" s="189">
        <f>SecondRowTotals!I174 - SecondRowRiichi!I174 - SecondRowFold!I174 - SecondRowChange!I174 - SecondRowCall!I174</f>
        <v>35</v>
      </c>
      <c r="J174" s="189">
        <f>SecondRowTotals!J174 - SecondRowRiichi!J174 - SecondRowFold!J174 - SecondRowChange!J174 - SecondRowCall!J174</f>
        <v>29</v>
      </c>
      <c r="K174" s="189">
        <f>SecondRowTotals!K174 - SecondRowRiichi!K174 - SecondRowFold!K174 - SecondRowChange!K174 - SecondRowCall!K174</f>
        <v>22</v>
      </c>
      <c r="L174" s="189">
        <f>SecondRowTotals!L174 - SecondRowRiichi!L174 - SecondRowFold!L174 - SecondRowChange!L174 - SecondRowCall!L174</f>
        <v>11</v>
      </c>
      <c r="M174" s="189">
        <f>SecondRowTotals!M174 - SecondRowRiichi!M174 - SecondRowFold!M174 - SecondRowChange!M174 - SecondRowCall!M174</f>
        <v>5</v>
      </c>
      <c r="N174" s="189">
        <f>SecondRowTotals!N174 - SecondRowRiichi!N174 - SecondRowFold!N174 - SecondRowChange!N174 - SecondRowCall!N174</f>
        <v>1</v>
      </c>
      <c r="O174" s="189">
        <f>SecondRowTotals!O174 - SecondRowRiichi!O174 - SecondRowFold!O174 - SecondRowChange!O174 - SecondRowCall!O174</f>
        <v>0</v>
      </c>
      <c r="P174" s="189">
        <f>SecondRowTotals!P174 - SecondRowRiichi!P174 - SecondRowFold!P174 - SecondRowChange!P174 - SecondRowCall!P174</f>
        <v>0</v>
      </c>
      <c r="Q174" s="189">
        <f>SecondRowTotals!Q174 - SecondRowRiichi!Q174 - SecondRowFold!Q174 - SecondRowChange!Q174 - SecondRowCall!Q174</f>
        <v>0</v>
      </c>
      <c r="R174" s="189">
        <f>SecondRowTotals!R174 - SecondRowRiichi!R174 - SecondRowFold!R174 - SecondRowChange!R174 - SecondRowCall!R174</f>
        <v>0</v>
      </c>
      <c r="S174" s="189">
        <f>SecondRowTotals!S174 - SecondRowRiichi!S174 - SecondRowFold!S174 - SecondRowChange!S174 - SecondRowCall!S174</f>
        <v>0</v>
      </c>
      <c r="T174" s="189">
        <f>SecondRowTotals!T174 - SecondRowRiichi!T174 - SecondRowFold!T174 - SecondRowChange!T174 - SecondRowCall!T174</f>
        <v>0</v>
      </c>
      <c r="U174" s="189">
        <f>SecondRowTotals!U174 - SecondRowRiichi!U174 - SecondRowFold!U174 - SecondRowChange!U174 - SecondRowCall!U174</f>
        <v>0</v>
      </c>
      <c r="V174" s="189">
        <f>SecondRowTotals!V174 - SecondRowRiichi!V174 - SecondRowFold!V174 - SecondRowChange!V174 - SecondRowCall!V174</f>
        <v>0</v>
      </c>
      <c r="W174" s="189">
        <f>SecondRowTotals!W174 - SecondRowRiichi!W174 - SecondRowFold!W174 - SecondRowChange!W174 - SecondRowCall!W174</f>
        <v>0</v>
      </c>
      <c r="X174" s="189">
        <f>SecondRowTotals!X174 - SecondRowRiichi!X174 - SecondRowFold!X174 - SecondRowChange!X174 - SecondRowCall!X174</f>
        <v>0</v>
      </c>
      <c r="Y174" s="189">
        <f>SecondRowTotals!Y174 - SecondRowRiichi!Y174 - SecondRowFold!Y174 - SecondRowChange!Y174 - SecondRowCall!Y174</f>
        <v>0</v>
      </c>
      <c r="Z174" s="189">
        <f>SecondRowTotals!Z174 - SecondRowRiichi!Z174 - SecondRowFold!Z174 - SecondRowChange!Z174 - SecondRowCall!Z174</f>
        <v>0</v>
      </c>
      <c r="AA174" s="189">
        <f>SecondRowTotals!AA174 - SecondRowRiichi!AA174 - SecondRowFold!AA174 - SecondRowChange!AA174 - SecondRowCall!AA174</f>
        <v>0</v>
      </c>
      <c r="AB174" s="189">
        <f>SecondRowTotals!AB174 - SecondRowRiichi!AB174 - SecondRowFold!AB174 - SecondRowChange!AB174 - SecondRowCall!AB174</f>
        <v>0</v>
      </c>
      <c r="AC174" s="189">
        <f>SecondRowTotals!AC174 - SecondRowRiichi!AC174 - SecondRowFold!AC174 - SecondRowChange!AC174 - SecondRowCall!AC174</f>
        <v>0</v>
      </c>
      <c r="AD174" s="189">
        <f>SecondRowTotals!AD174 - SecondRowRiichi!AD174 - SecondRowFold!AD174 - SecondRowChange!AD174 - SecondRowCall!AD174</f>
        <v>0</v>
      </c>
      <c r="AE174" s="189">
        <f>SecondRowTotals!AE174 - SecondRowRiichi!AE174 - SecondRowFold!AE174 - SecondRowChange!AE174 - SecondRowCall!AE174</f>
        <v>0</v>
      </c>
      <c r="AF174" s="189">
        <f>SecondRowTotals!AF174 - SecondRowRiichi!AF174 - SecondRowFold!AF174 - SecondRowChange!AF174 - SecondRowCall!AF174</f>
        <v>0</v>
      </c>
      <c r="AG174" s="189">
        <f>SecondRowTotals!AG174 - SecondRowRiichi!AG174 - SecondRowFold!AG174 - SecondRowChange!AG174 - SecondRowCall!AG174</f>
        <v>0</v>
      </c>
      <c r="AH174" s="189">
        <f>SecondRowTotals!AH174 - SecondRowRiichi!AH174 - SecondRowFold!AH174 - SecondRowChange!AH174 - SecondRowCall!AH174</f>
        <v>0</v>
      </c>
      <c r="AI174" s="189">
        <f>SecondRowTotals!AI174 - SecondRowRiichi!AI174 - SecondRowFold!AI174 - SecondRowChange!AI174 - SecondRowCall!AI174</f>
        <v>0</v>
      </c>
      <c r="AJ174" s="189">
        <f>SecondRowTotals!AJ174 - SecondRowRiichi!AJ174 - SecondRowFold!AJ174 - SecondRowChange!AJ174 - SecondRowCall!AJ174</f>
        <v>0</v>
      </c>
      <c r="AK174" s="189">
        <f>SecondRowTotals!AK174 - SecondRowRiichi!AK174 - SecondRowFold!AK174 - SecondRowChange!AK174 - SecondRowCall!AK174</f>
        <v>0</v>
      </c>
      <c r="AL174" s="189">
        <f>SecondRowTotals!AL174 - SecondRowRiichi!AL174 - SecondRowFold!AL174 - SecondRowChange!AL174 - SecondRowCall!AL174</f>
        <v>0</v>
      </c>
      <c r="AM174" s="189">
        <f>SecondRowTotals!AM174 - SecondRowRiichi!AM174 - SecondRowFold!AM174 - SecondRowChange!AM174 - SecondRowCall!AM174</f>
        <v>0</v>
      </c>
      <c r="AN174" s="189">
        <f>SecondRowTotals!AN174 - SecondRowRiichi!AN174 - SecondRowFold!AN174 - SecondRowChange!AN174 - SecondRowCall!AN174</f>
        <v>0</v>
      </c>
      <c r="AO174" s="189">
        <f>SecondRowTotals!AO174 - SecondRowRiichi!AO174 - SecondRowFold!AO174 - SecondRowChange!AO174 - SecondRowCall!AO174</f>
        <v>0</v>
      </c>
      <c r="AP174" s="189">
        <f>SecondRowTotals!AP174 - SecondRowRiichi!AP174 - SecondRowFold!AP174 - SecondRowChange!AP174 - SecondRowCall!AP174</f>
        <v>0</v>
      </c>
    </row>
    <row r="175">
      <c r="A175" s="187" t="s">
        <v>296</v>
      </c>
      <c r="B175" s="189">
        <f>SecondRowTotals!B175 - SecondRowRiichi!B175 - SecondRowFold!B175 - SecondRowChange!B175 - SecondRowCall!B175</f>
        <v>2</v>
      </c>
      <c r="C175" s="189">
        <f>SecondRowTotals!C175 - SecondRowRiichi!C175 - SecondRowFold!C175 - SecondRowChange!C175 - SecondRowCall!C175</f>
        <v>0</v>
      </c>
      <c r="D175" s="189">
        <f>SecondRowTotals!D175 - SecondRowRiichi!D175 - SecondRowFold!D175 - SecondRowChange!D175 - SecondRowCall!D175</f>
        <v>0</v>
      </c>
      <c r="E175" s="189">
        <f>SecondRowTotals!E175 - SecondRowRiichi!E175 - SecondRowFold!E175 - SecondRowChange!E175 - SecondRowCall!E175</f>
        <v>0</v>
      </c>
      <c r="F175" s="189">
        <f>SecondRowTotals!F175 - SecondRowRiichi!F175 - SecondRowFold!F175 - SecondRowChange!F175 - SecondRowCall!F175</f>
        <v>0</v>
      </c>
      <c r="G175" s="189">
        <f>SecondRowTotals!G175 - SecondRowRiichi!G175 - SecondRowFold!G175 - SecondRowChange!G175 - SecondRowCall!G175</f>
        <v>0</v>
      </c>
      <c r="H175" s="189">
        <f>SecondRowTotals!H175 - SecondRowRiichi!H175 - SecondRowFold!H175 - SecondRowChange!H175 - SecondRowCall!H175</f>
        <v>0</v>
      </c>
      <c r="I175" s="189">
        <f>SecondRowTotals!I175 - SecondRowRiichi!I175 - SecondRowFold!I175 - SecondRowChange!I175 - SecondRowCall!I175</f>
        <v>1</v>
      </c>
      <c r="J175" s="189">
        <f>SecondRowTotals!J175 - SecondRowRiichi!J175 - SecondRowFold!J175 - SecondRowChange!J175 - SecondRowCall!J175</f>
        <v>0</v>
      </c>
      <c r="K175" s="189">
        <f>SecondRowTotals!K175 - SecondRowRiichi!K175 - SecondRowFold!K175 - SecondRowChange!K175 - SecondRowCall!K175</f>
        <v>0</v>
      </c>
      <c r="L175" s="189">
        <f>SecondRowTotals!L175 - SecondRowRiichi!L175 - SecondRowFold!L175 - SecondRowChange!L175 - SecondRowCall!L175</f>
        <v>0</v>
      </c>
      <c r="M175" s="189">
        <f>SecondRowTotals!M175 - SecondRowRiichi!M175 - SecondRowFold!M175 - SecondRowChange!M175 - SecondRowCall!M175</f>
        <v>1</v>
      </c>
      <c r="N175" s="189">
        <f>SecondRowTotals!N175 - SecondRowRiichi!N175 - SecondRowFold!N175 - SecondRowChange!N175 - SecondRowCall!N175</f>
        <v>0</v>
      </c>
      <c r="O175" s="189">
        <f>SecondRowTotals!O175 - SecondRowRiichi!O175 - SecondRowFold!O175 - SecondRowChange!O175 - SecondRowCall!O175</f>
        <v>0</v>
      </c>
      <c r="P175" s="189">
        <f>SecondRowTotals!P175 - SecondRowRiichi!P175 - SecondRowFold!P175 - SecondRowChange!P175 - SecondRowCall!P175</f>
        <v>0</v>
      </c>
      <c r="Q175" s="189">
        <f>SecondRowTotals!Q175 - SecondRowRiichi!Q175 - SecondRowFold!Q175 - SecondRowChange!Q175 - SecondRowCall!Q175</f>
        <v>0</v>
      </c>
      <c r="R175" s="189">
        <f>SecondRowTotals!R175 - SecondRowRiichi!R175 - SecondRowFold!R175 - SecondRowChange!R175 - SecondRowCall!R175</f>
        <v>0</v>
      </c>
      <c r="S175" s="189">
        <f>SecondRowTotals!S175 - SecondRowRiichi!S175 - SecondRowFold!S175 - SecondRowChange!S175 - SecondRowCall!S175</f>
        <v>0</v>
      </c>
      <c r="T175" s="189">
        <f>SecondRowTotals!T175 - SecondRowRiichi!T175 - SecondRowFold!T175 - SecondRowChange!T175 - SecondRowCall!T175</f>
        <v>0</v>
      </c>
      <c r="U175" s="189">
        <f>SecondRowTotals!U175 - SecondRowRiichi!U175 - SecondRowFold!U175 - SecondRowChange!U175 - SecondRowCall!U175</f>
        <v>0</v>
      </c>
      <c r="V175" s="189">
        <f>SecondRowTotals!V175 - SecondRowRiichi!V175 - SecondRowFold!V175 - SecondRowChange!V175 - SecondRowCall!V175</f>
        <v>0</v>
      </c>
      <c r="W175" s="189">
        <f>SecondRowTotals!W175 - SecondRowRiichi!W175 - SecondRowFold!W175 - SecondRowChange!W175 - SecondRowCall!W175</f>
        <v>0</v>
      </c>
      <c r="X175" s="189">
        <f>SecondRowTotals!X175 - SecondRowRiichi!X175 - SecondRowFold!X175 - SecondRowChange!X175 - SecondRowCall!X175</f>
        <v>0</v>
      </c>
      <c r="Y175" s="189">
        <f>SecondRowTotals!Y175 - SecondRowRiichi!Y175 - SecondRowFold!Y175 - SecondRowChange!Y175 - SecondRowCall!Y175</f>
        <v>0</v>
      </c>
      <c r="Z175" s="189">
        <f>SecondRowTotals!Z175 - SecondRowRiichi!Z175 - SecondRowFold!Z175 - SecondRowChange!Z175 - SecondRowCall!Z175</f>
        <v>0</v>
      </c>
      <c r="AA175" s="189">
        <f>SecondRowTotals!AA175 - SecondRowRiichi!AA175 - SecondRowFold!AA175 - SecondRowChange!AA175 - SecondRowCall!AA175</f>
        <v>0</v>
      </c>
      <c r="AB175" s="189">
        <f>SecondRowTotals!AB175 - SecondRowRiichi!AB175 - SecondRowFold!AB175 - SecondRowChange!AB175 - SecondRowCall!AB175</f>
        <v>0</v>
      </c>
      <c r="AC175" s="189">
        <f>SecondRowTotals!AC175 - SecondRowRiichi!AC175 - SecondRowFold!AC175 - SecondRowChange!AC175 - SecondRowCall!AC175</f>
        <v>0</v>
      </c>
      <c r="AD175" s="189">
        <f>SecondRowTotals!AD175 - SecondRowRiichi!AD175 - SecondRowFold!AD175 - SecondRowChange!AD175 - SecondRowCall!AD175</f>
        <v>0</v>
      </c>
      <c r="AE175" s="189">
        <f>SecondRowTotals!AE175 - SecondRowRiichi!AE175 - SecondRowFold!AE175 - SecondRowChange!AE175 - SecondRowCall!AE175</f>
        <v>0</v>
      </c>
      <c r="AF175" s="189">
        <f>SecondRowTotals!AF175 - SecondRowRiichi!AF175 - SecondRowFold!AF175 - SecondRowChange!AF175 - SecondRowCall!AF175</f>
        <v>0</v>
      </c>
      <c r="AG175" s="189">
        <f>SecondRowTotals!AG175 - SecondRowRiichi!AG175 - SecondRowFold!AG175 - SecondRowChange!AG175 - SecondRowCall!AG175</f>
        <v>0</v>
      </c>
      <c r="AH175" s="189">
        <f>SecondRowTotals!AH175 - SecondRowRiichi!AH175 - SecondRowFold!AH175 - SecondRowChange!AH175 - SecondRowCall!AH175</f>
        <v>0</v>
      </c>
      <c r="AI175" s="189">
        <f>SecondRowTotals!AI175 - SecondRowRiichi!AI175 - SecondRowFold!AI175 - SecondRowChange!AI175 - SecondRowCall!AI175</f>
        <v>0</v>
      </c>
      <c r="AJ175" s="189">
        <f>SecondRowTotals!AJ175 - SecondRowRiichi!AJ175 - SecondRowFold!AJ175 - SecondRowChange!AJ175 - SecondRowCall!AJ175</f>
        <v>0</v>
      </c>
      <c r="AK175" s="189">
        <f>SecondRowTotals!AK175 - SecondRowRiichi!AK175 - SecondRowFold!AK175 - SecondRowChange!AK175 - SecondRowCall!AK175</f>
        <v>0</v>
      </c>
      <c r="AL175" s="189">
        <f>SecondRowTotals!AL175 - SecondRowRiichi!AL175 - SecondRowFold!AL175 - SecondRowChange!AL175 - SecondRowCall!AL175</f>
        <v>0</v>
      </c>
      <c r="AM175" s="189">
        <f>SecondRowTotals!AM175 - SecondRowRiichi!AM175 - SecondRowFold!AM175 - SecondRowChange!AM175 - SecondRowCall!AM175</f>
        <v>0</v>
      </c>
      <c r="AN175" s="189">
        <f>SecondRowTotals!AN175 - SecondRowRiichi!AN175 - SecondRowFold!AN175 - SecondRowChange!AN175 - SecondRowCall!AN175</f>
        <v>0</v>
      </c>
      <c r="AO175" s="189">
        <f>SecondRowTotals!AO175 - SecondRowRiichi!AO175 - SecondRowFold!AO175 - SecondRowChange!AO175 - SecondRowCall!AO175</f>
        <v>0</v>
      </c>
      <c r="AP175" s="189">
        <f>SecondRowTotals!AP175 - SecondRowRiichi!AP175 - SecondRowFold!AP175 - SecondRowChange!AP175 - SecondRowCall!AP175</f>
        <v>0</v>
      </c>
    </row>
    <row r="176">
      <c r="A176" s="187" t="s">
        <v>297</v>
      </c>
      <c r="B176" s="189">
        <f>SecondRowTotals!B176 - SecondRowRiichi!B176 - SecondRowFold!B176 - SecondRowChange!B176 - SecondRowCall!B176</f>
        <v>4</v>
      </c>
      <c r="C176" s="189">
        <f>SecondRowTotals!C176 - SecondRowRiichi!C176 - SecondRowFold!C176 - SecondRowChange!C176 - SecondRowCall!C176</f>
        <v>0</v>
      </c>
      <c r="D176" s="189">
        <f>SecondRowTotals!D176 - SecondRowRiichi!D176 - SecondRowFold!D176 - SecondRowChange!D176 - SecondRowCall!D176</f>
        <v>0</v>
      </c>
      <c r="E176" s="189">
        <f>SecondRowTotals!E176 - SecondRowRiichi!E176 - SecondRowFold!E176 - SecondRowChange!E176 - SecondRowCall!E176</f>
        <v>0</v>
      </c>
      <c r="F176" s="189">
        <f>SecondRowTotals!F176 - SecondRowRiichi!F176 - SecondRowFold!F176 - SecondRowChange!F176 - SecondRowCall!F176</f>
        <v>0</v>
      </c>
      <c r="G176" s="189">
        <f>SecondRowTotals!G176 - SecondRowRiichi!G176 - SecondRowFold!G176 - SecondRowChange!G176 - SecondRowCall!G176</f>
        <v>0</v>
      </c>
      <c r="H176" s="189">
        <f>SecondRowTotals!H176 - SecondRowRiichi!H176 - SecondRowFold!H176 - SecondRowChange!H176 - SecondRowCall!H176</f>
        <v>0</v>
      </c>
      <c r="I176" s="189">
        <f>SecondRowTotals!I176 - SecondRowRiichi!I176 - SecondRowFold!I176 - SecondRowChange!I176 - SecondRowCall!I176</f>
        <v>0</v>
      </c>
      <c r="J176" s="189">
        <f>SecondRowTotals!J176 - SecondRowRiichi!J176 - SecondRowFold!J176 - SecondRowChange!J176 - SecondRowCall!J176</f>
        <v>0</v>
      </c>
      <c r="K176" s="189">
        <f>SecondRowTotals!K176 - SecondRowRiichi!K176 - SecondRowFold!K176 - SecondRowChange!K176 - SecondRowCall!K176</f>
        <v>0</v>
      </c>
      <c r="L176" s="189">
        <f>SecondRowTotals!L176 - SecondRowRiichi!L176 - SecondRowFold!L176 - SecondRowChange!L176 - SecondRowCall!L176</f>
        <v>0</v>
      </c>
      <c r="M176" s="189">
        <f>SecondRowTotals!M176 - SecondRowRiichi!M176 - SecondRowFold!M176 - SecondRowChange!M176 - SecondRowCall!M176</f>
        <v>0</v>
      </c>
      <c r="N176" s="189">
        <f>SecondRowTotals!N176 - SecondRowRiichi!N176 - SecondRowFold!N176 - SecondRowChange!N176 - SecondRowCall!N176</f>
        <v>1</v>
      </c>
      <c r="O176" s="189">
        <f>SecondRowTotals!O176 - SecondRowRiichi!O176 - SecondRowFold!O176 - SecondRowChange!O176 - SecondRowCall!O176</f>
        <v>1</v>
      </c>
      <c r="P176" s="189">
        <f>SecondRowTotals!P176 - SecondRowRiichi!P176 - SecondRowFold!P176 - SecondRowChange!P176 - SecondRowCall!P176</f>
        <v>0</v>
      </c>
      <c r="Q176" s="189">
        <f>SecondRowTotals!Q176 - SecondRowRiichi!Q176 - SecondRowFold!Q176 - SecondRowChange!Q176 - SecondRowCall!Q176</f>
        <v>2</v>
      </c>
      <c r="R176" s="189">
        <f>SecondRowTotals!R176 - SecondRowRiichi!R176 - SecondRowFold!R176 - SecondRowChange!R176 - SecondRowCall!R176</f>
        <v>0</v>
      </c>
      <c r="S176" s="189">
        <f>SecondRowTotals!S176 - SecondRowRiichi!S176 - SecondRowFold!S176 - SecondRowChange!S176 - SecondRowCall!S176</f>
        <v>0</v>
      </c>
      <c r="T176" s="189">
        <f>SecondRowTotals!T176 - SecondRowRiichi!T176 - SecondRowFold!T176 - SecondRowChange!T176 - SecondRowCall!T176</f>
        <v>0</v>
      </c>
      <c r="U176" s="189">
        <f>SecondRowTotals!U176 - SecondRowRiichi!U176 - SecondRowFold!U176 - SecondRowChange!U176 - SecondRowCall!U176</f>
        <v>0</v>
      </c>
      <c r="V176" s="189">
        <f>SecondRowTotals!V176 - SecondRowRiichi!V176 - SecondRowFold!V176 - SecondRowChange!V176 - SecondRowCall!V176</f>
        <v>0</v>
      </c>
      <c r="W176" s="189">
        <f>SecondRowTotals!W176 - SecondRowRiichi!W176 - SecondRowFold!W176 - SecondRowChange!W176 - SecondRowCall!W176</f>
        <v>0</v>
      </c>
      <c r="X176" s="189">
        <f>SecondRowTotals!X176 - SecondRowRiichi!X176 - SecondRowFold!X176 - SecondRowChange!X176 - SecondRowCall!X176</f>
        <v>0</v>
      </c>
      <c r="Y176" s="189">
        <f>SecondRowTotals!Y176 - SecondRowRiichi!Y176 - SecondRowFold!Y176 - SecondRowChange!Y176 - SecondRowCall!Y176</f>
        <v>0</v>
      </c>
      <c r="Z176" s="189">
        <f>SecondRowTotals!Z176 - SecondRowRiichi!Z176 - SecondRowFold!Z176 - SecondRowChange!Z176 - SecondRowCall!Z176</f>
        <v>0</v>
      </c>
      <c r="AA176" s="189">
        <f>SecondRowTotals!AA176 - SecondRowRiichi!AA176 - SecondRowFold!AA176 - SecondRowChange!AA176 - SecondRowCall!AA176</f>
        <v>0</v>
      </c>
      <c r="AB176" s="189">
        <f>SecondRowTotals!AB176 - SecondRowRiichi!AB176 - SecondRowFold!AB176 - SecondRowChange!AB176 - SecondRowCall!AB176</f>
        <v>0</v>
      </c>
      <c r="AC176" s="189">
        <f>SecondRowTotals!AC176 - SecondRowRiichi!AC176 - SecondRowFold!AC176 - SecondRowChange!AC176 - SecondRowCall!AC176</f>
        <v>0</v>
      </c>
      <c r="AD176" s="189">
        <f>SecondRowTotals!AD176 - SecondRowRiichi!AD176 - SecondRowFold!AD176 - SecondRowChange!AD176 - SecondRowCall!AD176</f>
        <v>0</v>
      </c>
      <c r="AE176" s="189">
        <f>SecondRowTotals!AE176 - SecondRowRiichi!AE176 - SecondRowFold!AE176 - SecondRowChange!AE176 - SecondRowCall!AE176</f>
        <v>0</v>
      </c>
      <c r="AF176" s="189">
        <f>SecondRowTotals!AF176 - SecondRowRiichi!AF176 - SecondRowFold!AF176 - SecondRowChange!AF176 - SecondRowCall!AF176</f>
        <v>0</v>
      </c>
      <c r="AG176" s="189">
        <f>SecondRowTotals!AG176 - SecondRowRiichi!AG176 - SecondRowFold!AG176 - SecondRowChange!AG176 - SecondRowCall!AG176</f>
        <v>0</v>
      </c>
      <c r="AH176" s="189">
        <f>SecondRowTotals!AH176 - SecondRowRiichi!AH176 - SecondRowFold!AH176 - SecondRowChange!AH176 - SecondRowCall!AH176</f>
        <v>0</v>
      </c>
      <c r="AI176" s="189">
        <f>SecondRowTotals!AI176 - SecondRowRiichi!AI176 - SecondRowFold!AI176 - SecondRowChange!AI176 - SecondRowCall!AI176</f>
        <v>0</v>
      </c>
      <c r="AJ176" s="189">
        <f>SecondRowTotals!AJ176 - SecondRowRiichi!AJ176 - SecondRowFold!AJ176 - SecondRowChange!AJ176 - SecondRowCall!AJ176</f>
        <v>0</v>
      </c>
      <c r="AK176" s="189">
        <f>SecondRowTotals!AK176 - SecondRowRiichi!AK176 - SecondRowFold!AK176 - SecondRowChange!AK176 - SecondRowCall!AK176</f>
        <v>0</v>
      </c>
      <c r="AL176" s="189">
        <f>SecondRowTotals!AL176 - SecondRowRiichi!AL176 - SecondRowFold!AL176 - SecondRowChange!AL176 - SecondRowCall!AL176</f>
        <v>0</v>
      </c>
      <c r="AM176" s="189">
        <f>SecondRowTotals!AM176 - SecondRowRiichi!AM176 - SecondRowFold!AM176 - SecondRowChange!AM176 - SecondRowCall!AM176</f>
        <v>0</v>
      </c>
      <c r="AN176" s="189">
        <f>SecondRowTotals!AN176 - SecondRowRiichi!AN176 - SecondRowFold!AN176 - SecondRowChange!AN176 - SecondRowCall!AN176</f>
        <v>0</v>
      </c>
      <c r="AO176" s="189">
        <f>SecondRowTotals!AO176 - SecondRowRiichi!AO176 - SecondRowFold!AO176 - SecondRowChange!AO176 - SecondRowCall!AO176</f>
        <v>0</v>
      </c>
      <c r="AP176" s="189">
        <f>SecondRowTotals!AP176 - SecondRowRiichi!AP176 - SecondRowFold!AP176 - SecondRowChange!AP176 - SecondRowCall!AP176</f>
        <v>0</v>
      </c>
    </row>
    <row r="177">
      <c r="A177" s="187" t="s">
        <v>114</v>
      </c>
      <c r="B177" s="189">
        <f>SecondRowTotals!B177 - SecondRowRiichi!B177 - SecondRowFold!B177 - SecondRowChange!B177 - SecondRowCall!B177</f>
        <v>125</v>
      </c>
      <c r="C177" s="189">
        <f>SecondRowTotals!C177 - SecondRowRiichi!C177 - SecondRowFold!C177 - SecondRowChange!C177 - SecondRowCall!C177</f>
        <v>0</v>
      </c>
      <c r="D177" s="189">
        <f>SecondRowTotals!D177 - SecondRowRiichi!D177 - SecondRowFold!D177 - SecondRowChange!D177 - SecondRowCall!D177</f>
        <v>0</v>
      </c>
      <c r="E177" s="189">
        <f>SecondRowTotals!E177 - SecondRowRiichi!E177 - SecondRowFold!E177 - SecondRowChange!E177 - SecondRowCall!E177</f>
        <v>0</v>
      </c>
      <c r="F177" s="189">
        <f>SecondRowTotals!F177 - SecondRowRiichi!F177 - SecondRowFold!F177 - SecondRowChange!F177 - SecondRowCall!F177</f>
        <v>5</v>
      </c>
      <c r="G177" s="189">
        <f>SecondRowTotals!G177 - SecondRowRiichi!G177 - SecondRowFold!G177 - SecondRowChange!G177 - SecondRowCall!G177</f>
        <v>10</v>
      </c>
      <c r="H177" s="189">
        <f>SecondRowTotals!H177 - SecondRowRiichi!H177 - SecondRowFold!H177 - SecondRowChange!H177 - SecondRowCall!H177</f>
        <v>13</v>
      </c>
      <c r="I177" s="189">
        <f>SecondRowTotals!I177 - SecondRowRiichi!I177 - SecondRowFold!I177 - SecondRowChange!I177 - SecondRowCall!I177</f>
        <v>25</v>
      </c>
      <c r="J177" s="189">
        <f>SecondRowTotals!J177 - SecondRowRiichi!J177 - SecondRowFold!J177 - SecondRowChange!J177 - SecondRowCall!J177</f>
        <v>18</v>
      </c>
      <c r="K177" s="189">
        <f>SecondRowTotals!K177 - SecondRowRiichi!K177 - SecondRowFold!K177 - SecondRowChange!K177 - SecondRowCall!K177</f>
        <v>19</v>
      </c>
      <c r="L177" s="189">
        <f>SecondRowTotals!L177 - SecondRowRiichi!L177 - SecondRowFold!L177 - SecondRowChange!L177 - SecondRowCall!L177</f>
        <v>16</v>
      </c>
      <c r="M177" s="189">
        <f>SecondRowTotals!M177 - SecondRowRiichi!M177 - SecondRowFold!M177 - SecondRowChange!M177 - SecondRowCall!M177</f>
        <v>14</v>
      </c>
      <c r="N177" s="189">
        <f>SecondRowTotals!N177 - SecondRowRiichi!N177 - SecondRowFold!N177 - SecondRowChange!N177 - SecondRowCall!N177</f>
        <v>1</v>
      </c>
      <c r="O177" s="189">
        <f>SecondRowTotals!O177 - SecondRowRiichi!O177 - SecondRowFold!O177 - SecondRowChange!O177 - SecondRowCall!O177</f>
        <v>2</v>
      </c>
      <c r="P177" s="189">
        <f>SecondRowTotals!P177 - SecondRowRiichi!P177 - SecondRowFold!P177 - SecondRowChange!P177 - SecondRowCall!P177</f>
        <v>0</v>
      </c>
      <c r="Q177" s="189">
        <f>SecondRowTotals!Q177 - SecondRowRiichi!Q177 - SecondRowFold!Q177 - SecondRowChange!Q177 - SecondRowCall!Q177</f>
        <v>1</v>
      </c>
      <c r="R177" s="189">
        <f>SecondRowTotals!R177 - SecondRowRiichi!R177 - SecondRowFold!R177 - SecondRowChange!R177 - SecondRowCall!R177</f>
        <v>1</v>
      </c>
      <c r="S177" s="189">
        <f>SecondRowTotals!S177 - SecondRowRiichi!S177 - SecondRowFold!S177 - SecondRowChange!S177 - SecondRowCall!S177</f>
        <v>0</v>
      </c>
      <c r="T177" s="189">
        <f>SecondRowTotals!T177 - SecondRowRiichi!T177 - SecondRowFold!T177 - SecondRowChange!T177 - SecondRowCall!T177</f>
        <v>0</v>
      </c>
      <c r="U177" s="189">
        <f>SecondRowTotals!U177 - SecondRowRiichi!U177 - SecondRowFold!U177 - SecondRowChange!U177 - SecondRowCall!U177</f>
        <v>0</v>
      </c>
      <c r="V177" s="189">
        <f>SecondRowTotals!V177 - SecondRowRiichi!V177 - SecondRowFold!V177 - SecondRowChange!V177 - SecondRowCall!V177</f>
        <v>0</v>
      </c>
      <c r="W177" s="189">
        <f>SecondRowTotals!W177 - SecondRowRiichi!W177 - SecondRowFold!W177 - SecondRowChange!W177 - SecondRowCall!W177</f>
        <v>0</v>
      </c>
      <c r="X177" s="189">
        <f>SecondRowTotals!X177 - SecondRowRiichi!X177 - SecondRowFold!X177 - SecondRowChange!X177 - SecondRowCall!X177</f>
        <v>0</v>
      </c>
      <c r="Y177" s="189">
        <f>SecondRowTotals!Y177 - SecondRowRiichi!Y177 - SecondRowFold!Y177 - SecondRowChange!Y177 - SecondRowCall!Y177</f>
        <v>0</v>
      </c>
      <c r="Z177" s="189">
        <f>SecondRowTotals!Z177 - SecondRowRiichi!Z177 - SecondRowFold!Z177 - SecondRowChange!Z177 - SecondRowCall!Z177</f>
        <v>0</v>
      </c>
      <c r="AA177" s="189">
        <f>SecondRowTotals!AA177 - SecondRowRiichi!AA177 - SecondRowFold!AA177 - SecondRowChange!AA177 - SecondRowCall!AA177</f>
        <v>0</v>
      </c>
      <c r="AB177" s="189">
        <f>SecondRowTotals!AB177 - SecondRowRiichi!AB177 - SecondRowFold!AB177 - SecondRowChange!AB177 - SecondRowCall!AB177</f>
        <v>0</v>
      </c>
      <c r="AC177" s="189">
        <f>SecondRowTotals!AC177 - SecondRowRiichi!AC177 - SecondRowFold!AC177 - SecondRowChange!AC177 - SecondRowCall!AC177</f>
        <v>0</v>
      </c>
      <c r="AD177" s="189">
        <f>SecondRowTotals!AD177 - SecondRowRiichi!AD177 - SecondRowFold!AD177 - SecondRowChange!AD177 - SecondRowCall!AD177</f>
        <v>0</v>
      </c>
      <c r="AE177" s="189">
        <f>SecondRowTotals!AE177 - SecondRowRiichi!AE177 - SecondRowFold!AE177 - SecondRowChange!AE177 - SecondRowCall!AE177</f>
        <v>0</v>
      </c>
      <c r="AF177" s="189">
        <f>SecondRowTotals!AF177 - SecondRowRiichi!AF177 - SecondRowFold!AF177 - SecondRowChange!AF177 - SecondRowCall!AF177</f>
        <v>0</v>
      </c>
      <c r="AG177" s="189">
        <f>SecondRowTotals!AG177 - SecondRowRiichi!AG177 - SecondRowFold!AG177 - SecondRowChange!AG177 - SecondRowCall!AG177</f>
        <v>0</v>
      </c>
      <c r="AH177" s="189">
        <f>SecondRowTotals!AH177 - SecondRowRiichi!AH177 - SecondRowFold!AH177 - SecondRowChange!AH177 - SecondRowCall!AH177</f>
        <v>0</v>
      </c>
      <c r="AI177" s="189">
        <f>SecondRowTotals!AI177 - SecondRowRiichi!AI177 - SecondRowFold!AI177 - SecondRowChange!AI177 - SecondRowCall!AI177</f>
        <v>0</v>
      </c>
      <c r="AJ177" s="189">
        <f>SecondRowTotals!AJ177 - SecondRowRiichi!AJ177 - SecondRowFold!AJ177 - SecondRowChange!AJ177 - SecondRowCall!AJ177</f>
        <v>0</v>
      </c>
      <c r="AK177" s="189">
        <f>SecondRowTotals!AK177 - SecondRowRiichi!AK177 - SecondRowFold!AK177 - SecondRowChange!AK177 - SecondRowCall!AK177</f>
        <v>0</v>
      </c>
      <c r="AL177" s="189">
        <f>SecondRowTotals!AL177 - SecondRowRiichi!AL177 - SecondRowFold!AL177 - SecondRowChange!AL177 - SecondRowCall!AL177</f>
        <v>0</v>
      </c>
      <c r="AM177" s="189">
        <f>SecondRowTotals!AM177 - SecondRowRiichi!AM177 - SecondRowFold!AM177 - SecondRowChange!AM177 - SecondRowCall!AM177</f>
        <v>0</v>
      </c>
      <c r="AN177" s="189">
        <f>SecondRowTotals!AN177 - SecondRowRiichi!AN177 - SecondRowFold!AN177 - SecondRowChange!AN177 - SecondRowCall!AN177</f>
        <v>0</v>
      </c>
      <c r="AO177" s="189">
        <f>SecondRowTotals!AO177 - SecondRowRiichi!AO177 - SecondRowFold!AO177 - SecondRowChange!AO177 - SecondRowCall!AO177</f>
        <v>0</v>
      </c>
      <c r="AP177" s="189">
        <f>SecondRowTotals!AP177 - SecondRowRiichi!AP177 - SecondRowFold!AP177 - SecondRowChange!AP177 - SecondRowCall!AP177</f>
        <v>0</v>
      </c>
    </row>
    <row r="178">
      <c r="A178" s="187" t="s">
        <v>298</v>
      </c>
      <c r="B178" s="189">
        <f>SecondRowTotals!B178 - SecondRowRiichi!B178 - SecondRowFold!B178 - SecondRowChange!B178 - SecondRowCall!B178</f>
        <v>22</v>
      </c>
      <c r="C178" s="189">
        <f>SecondRowTotals!C178 - SecondRowRiichi!C178 - SecondRowFold!C178 - SecondRowChange!C178 - SecondRowCall!C178</f>
        <v>0</v>
      </c>
      <c r="D178" s="189">
        <f>SecondRowTotals!D178 - SecondRowRiichi!D178 - SecondRowFold!D178 - SecondRowChange!D178 - SecondRowCall!D178</f>
        <v>0</v>
      </c>
      <c r="E178" s="189">
        <f>SecondRowTotals!E178 - SecondRowRiichi!E178 - SecondRowFold!E178 - SecondRowChange!E178 - SecondRowCall!E178</f>
        <v>0</v>
      </c>
      <c r="F178" s="189">
        <f>SecondRowTotals!F178 - SecondRowRiichi!F178 - SecondRowFold!F178 - SecondRowChange!F178 - SecondRowCall!F178</f>
        <v>0</v>
      </c>
      <c r="G178" s="189">
        <f>SecondRowTotals!G178 - SecondRowRiichi!G178 - SecondRowFold!G178 - SecondRowChange!G178 - SecondRowCall!G178</f>
        <v>0</v>
      </c>
      <c r="H178" s="189">
        <f>SecondRowTotals!H178 - SecondRowRiichi!H178 - SecondRowFold!H178 - SecondRowChange!H178 - SecondRowCall!H178</f>
        <v>0</v>
      </c>
      <c r="I178" s="189">
        <f>SecondRowTotals!I178 - SecondRowRiichi!I178 - SecondRowFold!I178 - SecondRowChange!I178 - SecondRowCall!I178</f>
        <v>0</v>
      </c>
      <c r="J178" s="189">
        <f>SecondRowTotals!J178 - SecondRowRiichi!J178 - SecondRowFold!J178 - SecondRowChange!J178 - SecondRowCall!J178</f>
        <v>3</v>
      </c>
      <c r="K178" s="189">
        <f>SecondRowTotals!K178 - SecondRowRiichi!K178 - SecondRowFold!K178 - SecondRowChange!K178 - SecondRowCall!K178</f>
        <v>4</v>
      </c>
      <c r="L178" s="189">
        <f>SecondRowTotals!L178 - SecondRowRiichi!L178 - SecondRowFold!L178 - SecondRowChange!L178 - SecondRowCall!L178</f>
        <v>3</v>
      </c>
      <c r="M178" s="189">
        <f>SecondRowTotals!M178 - SecondRowRiichi!M178 - SecondRowFold!M178 - SecondRowChange!M178 - SecondRowCall!M178</f>
        <v>4</v>
      </c>
      <c r="N178" s="189">
        <f>SecondRowTotals!N178 - SecondRowRiichi!N178 - SecondRowFold!N178 - SecondRowChange!N178 - SecondRowCall!N178</f>
        <v>6</v>
      </c>
      <c r="O178" s="189">
        <f>SecondRowTotals!O178 - SecondRowRiichi!O178 - SecondRowFold!O178 - SecondRowChange!O178 - SecondRowCall!O178</f>
        <v>1</v>
      </c>
      <c r="P178" s="189">
        <f>SecondRowTotals!P178 - SecondRowRiichi!P178 - SecondRowFold!P178 - SecondRowChange!P178 - SecondRowCall!P178</f>
        <v>1</v>
      </c>
      <c r="Q178" s="189">
        <f>SecondRowTotals!Q178 - SecondRowRiichi!Q178 - SecondRowFold!Q178 - SecondRowChange!Q178 - SecondRowCall!Q178</f>
        <v>0</v>
      </c>
      <c r="R178" s="189">
        <f>SecondRowTotals!R178 - SecondRowRiichi!R178 - SecondRowFold!R178 - SecondRowChange!R178 - SecondRowCall!R178</f>
        <v>0</v>
      </c>
      <c r="S178" s="189">
        <f>SecondRowTotals!S178 - SecondRowRiichi!S178 - SecondRowFold!S178 - SecondRowChange!S178 - SecondRowCall!S178</f>
        <v>0</v>
      </c>
      <c r="T178" s="189">
        <f>SecondRowTotals!T178 - SecondRowRiichi!T178 - SecondRowFold!T178 - SecondRowChange!T178 - SecondRowCall!T178</f>
        <v>0</v>
      </c>
      <c r="U178" s="189">
        <f>SecondRowTotals!U178 - SecondRowRiichi!U178 - SecondRowFold!U178 - SecondRowChange!U178 - SecondRowCall!U178</f>
        <v>0</v>
      </c>
      <c r="V178" s="189">
        <f>SecondRowTotals!V178 - SecondRowRiichi!V178 - SecondRowFold!V178 - SecondRowChange!V178 - SecondRowCall!V178</f>
        <v>0</v>
      </c>
      <c r="W178" s="189">
        <f>SecondRowTotals!W178 - SecondRowRiichi!W178 - SecondRowFold!W178 - SecondRowChange!W178 - SecondRowCall!W178</f>
        <v>0</v>
      </c>
      <c r="X178" s="189">
        <f>SecondRowTotals!X178 - SecondRowRiichi!X178 - SecondRowFold!X178 - SecondRowChange!X178 - SecondRowCall!X178</f>
        <v>0</v>
      </c>
      <c r="Y178" s="189">
        <f>SecondRowTotals!Y178 - SecondRowRiichi!Y178 - SecondRowFold!Y178 - SecondRowChange!Y178 - SecondRowCall!Y178</f>
        <v>0</v>
      </c>
      <c r="Z178" s="189">
        <f>SecondRowTotals!Z178 - SecondRowRiichi!Z178 - SecondRowFold!Z178 - SecondRowChange!Z178 - SecondRowCall!Z178</f>
        <v>0</v>
      </c>
      <c r="AA178" s="189">
        <f>SecondRowTotals!AA178 - SecondRowRiichi!AA178 - SecondRowFold!AA178 - SecondRowChange!AA178 - SecondRowCall!AA178</f>
        <v>0</v>
      </c>
      <c r="AB178" s="189">
        <f>SecondRowTotals!AB178 - SecondRowRiichi!AB178 - SecondRowFold!AB178 - SecondRowChange!AB178 - SecondRowCall!AB178</f>
        <v>0</v>
      </c>
      <c r="AC178" s="189">
        <f>SecondRowTotals!AC178 - SecondRowRiichi!AC178 - SecondRowFold!AC178 - SecondRowChange!AC178 - SecondRowCall!AC178</f>
        <v>0</v>
      </c>
      <c r="AD178" s="189">
        <f>SecondRowTotals!AD178 - SecondRowRiichi!AD178 - SecondRowFold!AD178 - SecondRowChange!AD178 - SecondRowCall!AD178</f>
        <v>0</v>
      </c>
      <c r="AE178" s="189">
        <f>SecondRowTotals!AE178 - SecondRowRiichi!AE178 - SecondRowFold!AE178 - SecondRowChange!AE178 - SecondRowCall!AE178</f>
        <v>0</v>
      </c>
      <c r="AF178" s="189">
        <f>SecondRowTotals!AF178 - SecondRowRiichi!AF178 - SecondRowFold!AF178 - SecondRowChange!AF178 - SecondRowCall!AF178</f>
        <v>0</v>
      </c>
      <c r="AG178" s="189">
        <f>SecondRowTotals!AG178 - SecondRowRiichi!AG178 - SecondRowFold!AG178 - SecondRowChange!AG178 - SecondRowCall!AG178</f>
        <v>0</v>
      </c>
      <c r="AH178" s="189">
        <f>SecondRowTotals!AH178 - SecondRowRiichi!AH178 - SecondRowFold!AH178 - SecondRowChange!AH178 - SecondRowCall!AH178</f>
        <v>0</v>
      </c>
      <c r="AI178" s="189">
        <f>SecondRowTotals!AI178 - SecondRowRiichi!AI178 - SecondRowFold!AI178 - SecondRowChange!AI178 - SecondRowCall!AI178</f>
        <v>0</v>
      </c>
      <c r="AJ178" s="189">
        <f>SecondRowTotals!AJ178 - SecondRowRiichi!AJ178 - SecondRowFold!AJ178 - SecondRowChange!AJ178 - SecondRowCall!AJ178</f>
        <v>0</v>
      </c>
      <c r="AK178" s="189">
        <f>SecondRowTotals!AK178 - SecondRowRiichi!AK178 - SecondRowFold!AK178 - SecondRowChange!AK178 - SecondRowCall!AK178</f>
        <v>0</v>
      </c>
      <c r="AL178" s="189">
        <f>SecondRowTotals!AL178 - SecondRowRiichi!AL178 - SecondRowFold!AL178 - SecondRowChange!AL178 - SecondRowCall!AL178</f>
        <v>0</v>
      </c>
      <c r="AM178" s="189">
        <f>SecondRowTotals!AM178 - SecondRowRiichi!AM178 - SecondRowFold!AM178 - SecondRowChange!AM178 - SecondRowCall!AM178</f>
        <v>0</v>
      </c>
      <c r="AN178" s="189">
        <f>SecondRowTotals!AN178 - SecondRowRiichi!AN178 - SecondRowFold!AN178 - SecondRowChange!AN178 - SecondRowCall!AN178</f>
        <v>0</v>
      </c>
      <c r="AO178" s="189">
        <f>SecondRowTotals!AO178 - SecondRowRiichi!AO178 - SecondRowFold!AO178 - SecondRowChange!AO178 - SecondRowCall!AO178</f>
        <v>0</v>
      </c>
      <c r="AP178" s="189">
        <f>SecondRowTotals!AP178 - SecondRowRiichi!AP178 - SecondRowFold!AP178 - SecondRowChange!AP178 - SecondRowCall!AP178</f>
        <v>0</v>
      </c>
    </row>
    <row r="179">
      <c r="A179" s="187" t="s">
        <v>299</v>
      </c>
      <c r="B179" s="189">
        <f>SecondRowTotals!B179 - SecondRowRiichi!B179 - SecondRowFold!B179 - SecondRowChange!B179 - SecondRowCall!B179</f>
        <v>10</v>
      </c>
      <c r="C179" s="189">
        <f>SecondRowTotals!C179 - SecondRowRiichi!C179 - SecondRowFold!C179 - SecondRowChange!C179 - SecondRowCall!C179</f>
        <v>0</v>
      </c>
      <c r="D179" s="189">
        <f>SecondRowTotals!D179 - SecondRowRiichi!D179 - SecondRowFold!D179 - SecondRowChange!D179 - SecondRowCall!D179</f>
        <v>0</v>
      </c>
      <c r="E179" s="189">
        <f>SecondRowTotals!E179 - SecondRowRiichi!E179 - SecondRowFold!E179 - SecondRowChange!E179 - SecondRowCall!E179</f>
        <v>0</v>
      </c>
      <c r="F179" s="189">
        <f>SecondRowTotals!F179 - SecondRowRiichi!F179 - SecondRowFold!F179 - SecondRowChange!F179 - SecondRowCall!F179</f>
        <v>0</v>
      </c>
      <c r="G179" s="189">
        <f>SecondRowTotals!G179 - SecondRowRiichi!G179 - SecondRowFold!G179 - SecondRowChange!G179 - SecondRowCall!G179</f>
        <v>0</v>
      </c>
      <c r="H179" s="189">
        <f>SecondRowTotals!H179 - SecondRowRiichi!H179 - SecondRowFold!H179 - SecondRowChange!H179 - SecondRowCall!H179</f>
        <v>1</v>
      </c>
      <c r="I179" s="189">
        <f>SecondRowTotals!I179 - SecondRowRiichi!I179 - SecondRowFold!I179 - SecondRowChange!I179 - SecondRowCall!I179</f>
        <v>1</v>
      </c>
      <c r="J179" s="189">
        <f>SecondRowTotals!J179 - SecondRowRiichi!J179 - SecondRowFold!J179 - SecondRowChange!J179 - SecondRowCall!J179</f>
        <v>1</v>
      </c>
      <c r="K179" s="189">
        <f>SecondRowTotals!K179 - SecondRowRiichi!K179 - SecondRowFold!K179 - SecondRowChange!K179 - SecondRowCall!K179</f>
        <v>1</v>
      </c>
      <c r="L179" s="189">
        <f>SecondRowTotals!L179 - SecondRowRiichi!L179 - SecondRowFold!L179 - SecondRowChange!L179 - SecondRowCall!L179</f>
        <v>1</v>
      </c>
      <c r="M179" s="189">
        <f>SecondRowTotals!M179 - SecondRowRiichi!M179 - SecondRowFold!M179 - SecondRowChange!M179 - SecondRowCall!M179</f>
        <v>2</v>
      </c>
      <c r="N179" s="189">
        <f>SecondRowTotals!N179 - SecondRowRiichi!N179 - SecondRowFold!N179 - SecondRowChange!N179 - SecondRowCall!N179</f>
        <v>3</v>
      </c>
      <c r="O179" s="189">
        <f>SecondRowTotals!O179 - SecondRowRiichi!O179 - SecondRowFold!O179 - SecondRowChange!O179 - SecondRowCall!O179</f>
        <v>0</v>
      </c>
      <c r="P179" s="189">
        <f>SecondRowTotals!P179 - SecondRowRiichi!P179 - SecondRowFold!P179 - SecondRowChange!P179 - SecondRowCall!P179</f>
        <v>0</v>
      </c>
      <c r="Q179" s="189">
        <f>SecondRowTotals!Q179 - SecondRowRiichi!Q179 - SecondRowFold!Q179 - SecondRowChange!Q179 - SecondRowCall!Q179</f>
        <v>0</v>
      </c>
      <c r="R179" s="189">
        <f>SecondRowTotals!R179 - SecondRowRiichi!R179 - SecondRowFold!R179 - SecondRowChange!R179 - SecondRowCall!R179</f>
        <v>0</v>
      </c>
      <c r="S179" s="189">
        <f>SecondRowTotals!S179 - SecondRowRiichi!S179 - SecondRowFold!S179 - SecondRowChange!S179 - SecondRowCall!S179</f>
        <v>0</v>
      </c>
      <c r="T179" s="189">
        <f>SecondRowTotals!T179 - SecondRowRiichi!T179 - SecondRowFold!T179 - SecondRowChange!T179 - SecondRowCall!T179</f>
        <v>0</v>
      </c>
      <c r="U179" s="189">
        <f>SecondRowTotals!U179 - SecondRowRiichi!U179 - SecondRowFold!U179 - SecondRowChange!U179 - SecondRowCall!U179</f>
        <v>0</v>
      </c>
      <c r="V179" s="189">
        <f>SecondRowTotals!V179 - SecondRowRiichi!V179 - SecondRowFold!V179 - SecondRowChange!V179 - SecondRowCall!V179</f>
        <v>0</v>
      </c>
      <c r="W179" s="189">
        <f>SecondRowTotals!W179 - SecondRowRiichi!W179 - SecondRowFold!W179 - SecondRowChange!W179 - SecondRowCall!W179</f>
        <v>0</v>
      </c>
      <c r="X179" s="189">
        <f>SecondRowTotals!X179 - SecondRowRiichi!X179 - SecondRowFold!X179 - SecondRowChange!X179 - SecondRowCall!X179</f>
        <v>0</v>
      </c>
      <c r="Y179" s="189">
        <f>SecondRowTotals!Y179 - SecondRowRiichi!Y179 - SecondRowFold!Y179 - SecondRowChange!Y179 - SecondRowCall!Y179</f>
        <v>0</v>
      </c>
      <c r="Z179" s="189">
        <f>SecondRowTotals!Z179 - SecondRowRiichi!Z179 - SecondRowFold!Z179 - SecondRowChange!Z179 - SecondRowCall!Z179</f>
        <v>0</v>
      </c>
      <c r="AA179" s="189">
        <f>SecondRowTotals!AA179 - SecondRowRiichi!AA179 - SecondRowFold!AA179 - SecondRowChange!AA179 - SecondRowCall!AA179</f>
        <v>0</v>
      </c>
      <c r="AB179" s="189">
        <f>SecondRowTotals!AB179 - SecondRowRiichi!AB179 - SecondRowFold!AB179 - SecondRowChange!AB179 - SecondRowCall!AB179</f>
        <v>0</v>
      </c>
      <c r="AC179" s="189">
        <f>SecondRowTotals!AC179 - SecondRowRiichi!AC179 - SecondRowFold!AC179 - SecondRowChange!AC179 - SecondRowCall!AC179</f>
        <v>0</v>
      </c>
      <c r="AD179" s="189">
        <f>SecondRowTotals!AD179 - SecondRowRiichi!AD179 - SecondRowFold!AD179 - SecondRowChange!AD179 - SecondRowCall!AD179</f>
        <v>0</v>
      </c>
      <c r="AE179" s="189">
        <f>SecondRowTotals!AE179 - SecondRowRiichi!AE179 - SecondRowFold!AE179 - SecondRowChange!AE179 - SecondRowCall!AE179</f>
        <v>0</v>
      </c>
      <c r="AF179" s="189">
        <f>SecondRowTotals!AF179 - SecondRowRiichi!AF179 - SecondRowFold!AF179 - SecondRowChange!AF179 - SecondRowCall!AF179</f>
        <v>0</v>
      </c>
      <c r="AG179" s="189">
        <f>SecondRowTotals!AG179 - SecondRowRiichi!AG179 - SecondRowFold!AG179 - SecondRowChange!AG179 - SecondRowCall!AG179</f>
        <v>0</v>
      </c>
      <c r="AH179" s="189">
        <f>SecondRowTotals!AH179 - SecondRowRiichi!AH179 - SecondRowFold!AH179 - SecondRowChange!AH179 - SecondRowCall!AH179</f>
        <v>0</v>
      </c>
      <c r="AI179" s="189">
        <f>SecondRowTotals!AI179 - SecondRowRiichi!AI179 - SecondRowFold!AI179 - SecondRowChange!AI179 - SecondRowCall!AI179</f>
        <v>0</v>
      </c>
      <c r="AJ179" s="189">
        <f>SecondRowTotals!AJ179 - SecondRowRiichi!AJ179 - SecondRowFold!AJ179 - SecondRowChange!AJ179 - SecondRowCall!AJ179</f>
        <v>0</v>
      </c>
      <c r="AK179" s="189">
        <f>SecondRowTotals!AK179 - SecondRowRiichi!AK179 - SecondRowFold!AK179 - SecondRowChange!AK179 - SecondRowCall!AK179</f>
        <v>0</v>
      </c>
      <c r="AL179" s="189">
        <f>SecondRowTotals!AL179 - SecondRowRiichi!AL179 - SecondRowFold!AL179 - SecondRowChange!AL179 - SecondRowCall!AL179</f>
        <v>0</v>
      </c>
      <c r="AM179" s="189">
        <f>SecondRowTotals!AM179 - SecondRowRiichi!AM179 - SecondRowFold!AM179 - SecondRowChange!AM179 - SecondRowCall!AM179</f>
        <v>0</v>
      </c>
      <c r="AN179" s="189">
        <f>SecondRowTotals!AN179 - SecondRowRiichi!AN179 - SecondRowFold!AN179 - SecondRowChange!AN179 - SecondRowCall!AN179</f>
        <v>0</v>
      </c>
      <c r="AO179" s="189">
        <f>SecondRowTotals!AO179 - SecondRowRiichi!AO179 - SecondRowFold!AO179 - SecondRowChange!AO179 - SecondRowCall!AO179</f>
        <v>0</v>
      </c>
      <c r="AP179" s="189">
        <f>SecondRowTotals!AP179 - SecondRowRiichi!AP179 - SecondRowFold!AP179 - SecondRowChange!AP179 - SecondRowCall!AP179</f>
        <v>0</v>
      </c>
    </row>
    <row r="180">
      <c r="A180" s="187" t="s">
        <v>300</v>
      </c>
      <c r="B180" s="189">
        <f>SecondRowTotals!B180 - SecondRowRiichi!B180 - SecondRowFold!B180 - SecondRowChange!B180 - SecondRowCall!B180</f>
        <v>188</v>
      </c>
      <c r="C180" s="189">
        <f>SecondRowTotals!C180 - SecondRowRiichi!C180 - SecondRowFold!C180 - SecondRowChange!C180 - SecondRowCall!C180</f>
        <v>0</v>
      </c>
      <c r="D180" s="189">
        <f>SecondRowTotals!D180 - SecondRowRiichi!D180 - SecondRowFold!D180 - SecondRowChange!D180 - SecondRowCall!D180</f>
        <v>0</v>
      </c>
      <c r="E180" s="189">
        <f>SecondRowTotals!E180 - SecondRowRiichi!E180 - SecondRowFold!E180 - SecondRowChange!E180 - SecondRowCall!E180</f>
        <v>3</v>
      </c>
      <c r="F180" s="189">
        <f>SecondRowTotals!F180 - SecondRowRiichi!F180 - SecondRowFold!F180 - SecondRowChange!F180 - SecondRowCall!F180</f>
        <v>12</v>
      </c>
      <c r="G180" s="189">
        <f>SecondRowTotals!G180 - SecondRowRiichi!G180 - SecondRowFold!G180 - SecondRowChange!G180 - SecondRowCall!G180</f>
        <v>25</v>
      </c>
      <c r="H180" s="189">
        <f>SecondRowTotals!H180 - SecondRowRiichi!H180 - SecondRowFold!H180 - SecondRowChange!H180 - SecondRowCall!H180</f>
        <v>31</v>
      </c>
      <c r="I180" s="189">
        <f>SecondRowTotals!I180 - SecondRowRiichi!I180 - SecondRowFold!I180 - SecondRowChange!I180 - SecondRowCall!I180</f>
        <v>47</v>
      </c>
      <c r="J180" s="189">
        <f>SecondRowTotals!J180 - SecondRowRiichi!J180 - SecondRowFold!J180 - SecondRowChange!J180 - SecondRowCall!J180</f>
        <v>28</v>
      </c>
      <c r="K180" s="189">
        <f>SecondRowTotals!K180 - SecondRowRiichi!K180 - SecondRowFold!K180 - SecondRowChange!K180 - SecondRowCall!K180</f>
        <v>22</v>
      </c>
      <c r="L180" s="189">
        <f>SecondRowTotals!L180 - SecondRowRiichi!L180 - SecondRowFold!L180 - SecondRowChange!L180 - SecondRowCall!L180</f>
        <v>12</v>
      </c>
      <c r="M180" s="189">
        <f>SecondRowTotals!M180 - SecondRowRiichi!M180 - SecondRowFold!M180 - SecondRowChange!M180 - SecondRowCall!M180</f>
        <v>5</v>
      </c>
      <c r="N180" s="189">
        <f>SecondRowTotals!N180 - SecondRowRiichi!N180 - SecondRowFold!N180 - SecondRowChange!N180 - SecondRowCall!N180</f>
        <v>3</v>
      </c>
      <c r="O180" s="189">
        <f>SecondRowTotals!O180 - SecondRowRiichi!O180 - SecondRowFold!O180 - SecondRowChange!O180 - SecondRowCall!O180</f>
        <v>0</v>
      </c>
      <c r="P180" s="189">
        <f>SecondRowTotals!P180 - SecondRowRiichi!P180 - SecondRowFold!P180 - SecondRowChange!P180 - SecondRowCall!P180</f>
        <v>0</v>
      </c>
      <c r="Q180" s="189">
        <f>SecondRowTotals!Q180 - SecondRowRiichi!Q180 - SecondRowFold!Q180 - SecondRowChange!Q180 - SecondRowCall!Q180</f>
        <v>0</v>
      </c>
      <c r="R180" s="189">
        <f>SecondRowTotals!R180 - SecondRowRiichi!R180 - SecondRowFold!R180 - SecondRowChange!R180 - SecondRowCall!R180</f>
        <v>0</v>
      </c>
      <c r="S180" s="189">
        <f>SecondRowTotals!S180 - SecondRowRiichi!S180 - SecondRowFold!S180 - SecondRowChange!S180 - SecondRowCall!S180</f>
        <v>0</v>
      </c>
      <c r="T180" s="189">
        <f>SecondRowTotals!T180 - SecondRowRiichi!T180 - SecondRowFold!T180 - SecondRowChange!T180 - SecondRowCall!T180</f>
        <v>0</v>
      </c>
      <c r="U180" s="189">
        <f>SecondRowTotals!U180 - SecondRowRiichi!U180 - SecondRowFold!U180 - SecondRowChange!U180 - SecondRowCall!U180</f>
        <v>0</v>
      </c>
      <c r="V180" s="189">
        <f>SecondRowTotals!V180 - SecondRowRiichi!V180 - SecondRowFold!V180 - SecondRowChange!V180 - SecondRowCall!V180</f>
        <v>0</v>
      </c>
      <c r="W180" s="189">
        <f>SecondRowTotals!W180 - SecondRowRiichi!W180 - SecondRowFold!W180 - SecondRowChange!W180 - SecondRowCall!W180</f>
        <v>0</v>
      </c>
      <c r="X180" s="189">
        <f>SecondRowTotals!X180 - SecondRowRiichi!X180 - SecondRowFold!X180 - SecondRowChange!X180 - SecondRowCall!X180</f>
        <v>0</v>
      </c>
      <c r="Y180" s="189">
        <f>SecondRowTotals!Y180 - SecondRowRiichi!Y180 - SecondRowFold!Y180 - SecondRowChange!Y180 - SecondRowCall!Y180</f>
        <v>0</v>
      </c>
      <c r="Z180" s="189">
        <f>SecondRowTotals!Z180 - SecondRowRiichi!Z180 - SecondRowFold!Z180 - SecondRowChange!Z180 - SecondRowCall!Z180</f>
        <v>0</v>
      </c>
      <c r="AA180" s="189">
        <f>SecondRowTotals!AA180 - SecondRowRiichi!AA180 - SecondRowFold!AA180 - SecondRowChange!AA180 - SecondRowCall!AA180</f>
        <v>0</v>
      </c>
      <c r="AB180" s="189">
        <f>SecondRowTotals!AB180 - SecondRowRiichi!AB180 - SecondRowFold!AB180 - SecondRowChange!AB180 - SecondRowCall!AB180</f>
        <v>0</v>
      </c>
      <c r="AC180" s="189">
        <f>SecondRowTotals!AC180 - SecondRowRiichi!AC180 - SecondRowFold!AC180 - SecondRowChange!AC180 - SecondRowCall!AC180</f>
        <v>0</v>
      </c>
      <c r="AD180" s="189">
        <f>SecondRowTotals!AD180 - SecondRowRiichi!AD180 - SecondRowFold!AD180 - SecondRowChange!AD180 - SecondRowCall!AD180</f>
        <v>0</v>
      </c>
      <c r="AE180" s="189">
        <f>SecondRowTotals!AE180 - SecondRowRiichi!AE180 - SecondRowFold!AE180 - SecondRowChange!AE180 - SecondRowCall!AE180</f>
        <v>0</v>
      </c>
      <c r="AF180" s="189">
        <f>SecondRowTotals!AF180 - SecondRowRiichi!AF180 - SecondRowFold!AF180 - SecondRowChange!AF180 - SecondRowCall!AF180</f>
        <v>0</v>
      </c>
      <c r="AG180" s="189">
        <f>SecondRowTotals!AG180 - SecondRowRiichi!AG180 - SecondRowFold!AG180 - SecondRowChange!AG180 - SecondRowCall!AG180</f>
        <v>0</v>
      </c>
      <c r="AH180" s="189">
        <f>SecondRowTotals!AH180 - SecondRowRiichi!AH180 - SecondRowFold!AH180 - SecondRowChange!AH180 - SecondRowCall!AH180</f>
        <v>0</v>
      </c>
      <c r="AI180" s="189">
        <f>SecondRowTotals!AI180 - SecondRowRiichi!AI180 - SecondRowFold!AI180 - SecondRowChange!AI180 - SecondRowCall!AI180</f>
        <v>0</v>
      </c>
      <c r="AJ180" s="189">
        <f>SecondRowTotals!AJ180 - SecondRowRiichi!AJ180 - SecondRowFold!AJ180 - SecondRowChange!AJ180 - SecondRowCall!AJ180</f>
        <v>0</v>
      </c>
      <c r="AK180" s="189">
        <f>SecondRowTotals!AK180 - SecondRowRiichi!AK180 - SecondRowFold!AK180 - SecondRowChange!AK180 - SecondRowCall!AK180</f>
        <v>0</v>
      </c>
      <c r="AL180" s="189">
        <f>SecondRowTotals!AL180 - SecondRowRiichi!AL180 - SecondRowFold!AL180 - SecondRowChange!AL180 - SecondRowCall!AL180</f>
        <v>0</v>
      </c>
      <c r="AM180" s="189">
        <f>SecondRowTotals!AM180 - SecondRowRiichi!AM180 - SecondRowFold!AM180 - SecondRowChange!AM180 - SecondRowCall!AM180</f>
        <v>0</v>
      </c>
      <c r="AN180" s="189">
        <f>SecondRowTotals!AN180 - SecondRowRiichi!AN180 - SecondRowFold!AN180 - SecondRowChange!AN180 - SecondRowCall!AN180</f>
        <v>0</v>
      </c>
      <c r="AO180" s="189">
        <f>SecondRowTotals!AO180 - SecondRowRiichi!AO180 - SecondRowFold!AO180 - SecondRowChange!AO180 - SecondRowCall!AO180</f>
        <v>0</v>
      </c>
      <c r="AP180" s="189">
        <f>SecondRowTotals!AP180 - SecondRowRiichi!AP180 - SecondRowFold!AP180 - SecondRowChange!AP180 - SecondRowCall!AP180</f>
        <v>0</v>
      </c>
    </row>
    <row r="181">
      <c r="A181" s="187" t="s">
        <v>90</v>
      </c>
      <c r="B181" s="189">
        <f>SecondRowTotals!B181 - SecondRowRiichi!B181 - SecondRowFold!B181 - SecondRowChange!B181 - SecondRowCall!B181</f>
        <v>323</v>
      </c>
      <c r="C181" s="189">
        <f>SecondRowTotals!C181 - SecondRowRiichi!C181 - SecondRowFold!C181 - SecondRowChange!C181 - SecondRowCall!C181</f>
        <v>0</v>
      </c>
      <c r="D181" s="189">
        <f>SecondRowTotals!D181 - SecondRowRiichi!D181 - SecondRowFold!D181 - SecondRowChange!D181 - SecondRowCall!D181</f>
        <v>0</v>
      </c>
      <c r="E181" s="189">
        <f>SecondRowTotals!E181 - SecondRowRiichi!E181 - SecondRowFold!E181 - SecondRowChange!E181 - SecondRowCall!E181</f>
        <v>5</v>
      </c>
      <c r="F181" s="189">
        <f>SecondRowTotals!F181 - SecondRowRiichi!F181 - SecondRowFold!F181 - SecondRowChange!F181 - SecondRowCall!F181</f>
        <v>18</v>
      </c>
      <c r="G181" s="189">
        <f>SecondRowTotals!G181 - SecondRowRiichi!G181 - SecondRowFold!G181 - SecondRowChange!G181 - SecondRowCall!G181</f>
        <v>25</v>
      </c>
      <c r="H181" s="189">
        <f>SecondRowTotals!H181 - SecondRowRiichi!H181 - SecondRowFold!H181 - SecondRowChange!H181 - SecondRowCall!H181</f>
        <v>90</v>
      </c>
      <c r="I181" s="189">
        <f>SecondRowTotals!I181 - SecondRowRiichi!I181 - SecondRowFold!I181 - SecondRowChange!I181 - SecondRowCall!I181</f>
        <v>84</v>
      </c>
      <c r="J181" s="189">
        <f>SecondRowTotals!J181 - SecondRowRiichi!J181 - SecondRowFold!J181 - SecondRowChange!J181 - SecondRowCall!J181</f>
        <v>54</v>
      </c>
      <c r="K181" s="189">
        <f>SecondRowTotals!K181 - SecondRowRiichi!K181 - SecondRowFold!K181 - SecondRowChange!K181 - SecondRowCall!K181</f>
        <v>33</v>
      </c>
      <c r="L181" s="189">
        <f>SecondRowTotals!L181 - SecondRowRiichi!L181 - SecondRowFold!L181 - SecondRowChange!L181 - SecondRowCall!L181</f>
        <v>13</v>
      </c>
      <c r="M181" s="189">
        <f>SecondRowTotals!M181 - SecondRowRiichi!M181 - SecondRowFold!M181 - SecondRowChange!M181 - SecondRowCall!M181</f>
        <v>1</v>
      </c>
      <c r="N181" s="189">
        <f>SecondRowTotals!N181 - SecondRowRiichi!N181 - SecondRowFold!N181 - SecondRowChange!N181 - SecondRowCall!N181</f>
        <v>0</v>
      </c>
      <c r="O181" s="189">
        <f>SecondRowTotals!O181 - SecondRowRiichi!O181 - SecondRowFold!O181 - SecondRowChange!O181 - SecondRowCall!O181</f>
        <v>0</v>
      </c>
      <c r="P181" s="189">
        <f>SecondRowTotals!P181 - SecondRowRiichi!P181 - SecondRowFold!P181 - SecondRowChange!P181 - SecondRowCall!P181</f>
        <v>0</v>
      </c>
      <c r="Q181" s="189">
        <f>SecondRowTotals!Q181 - SecondRowRiichi!Q181 - SecondRowFold!Q181 - SecondRowChange!Q181 - SecondRowCall!Q181</f>
        <v>0</v>
      </c>
      <c r="R181" s="189">
        <f>SecondRowTotals!R181 - SecondRowRiichi!R181 - SecondRowFold!R181 - SecondRowChange!R181 - SecondRowCall!R181</f>
        <v>0</v>
      </c>
      <c r="S181" s="189">
        <f>SecondRowTotals!S181 - SecondRowRiichi!S181 - SecondRowFold!S181 - SecondRowChange!S181 - SecondRowCall!S181</f>
        <v>0</v>
      </c>
      <c r="T181" s="189">
        <f>SecondRowTotals!T181 - SecondRowRiichi!T181 - SecondRowFold!T181 - SecondRowChange!T181 - SecondRowCall!T181</f>
        <v>0</v>
      </c>
      <c r="U181" s="189">
        <f>SecondRowTotals!U181 - SecondRowRiichi!U181 - SecondRowFold!U181 - SecondRowChange!U181 - SecondRowCall!U181</f>
        <v>0</v>
      </c>
      <c r="V181" s="189">
        <f>SecondRowTotals!V181 - SecondRowRiichi!V181 - SecondRowFold!V181 - SecondRowChange!V181 - SecondRowCall!V181</f>
        <v>0</v>
      </c>
      <c r="W181" s="189">
        <f>SecondRowTotals!W181 - SecondRowRiichi!W181 - SecondRowFold!W181 - SecondRowChange!W181 - SecondRowCall!W181</f>
        <v>0</v>
      </c>
      <c r="X181" s="189">
        <f>SecondRowTotals!X181 - SecondRowRiichi!X181 - SecondRowFold!X181 - SecondRowChange!X181 - SecondRowCall!X181</f>
        <v>0</v>
      </c>
      <c r="Y181" s="189">
        <f>SecondRowTotals!Y181 - SecondRowRiichi!Y181 - SecondRowFold!Y181 - SecondRowChange!Y181 - SecondRowCall!Y181</f>
        <v>0</v>
      </c>
      <c r="Z181" s="189">
        <f>SecondRowTotals!Z181 - SecondRowRiichi!Z181 - SecondRowFold!Z181 - SecondRowChange!Z181 - SecondRowCall!Z181</f>
        <v>0</v>
      </c>
      <c r="AA181" s="189">
        <f>SecondRowTotals!AA181 - SecondRowRiichi!AA181 - SecondRowFold!AA181 - SecondRowChange!AA181 - SecondRowCall!AA181</f>
        <v>0</v>
      </c>
      <c r="AB181" s="189">
        <f>SecondRowTotals!AB181 - SecondRowRiichi!AB181 - SecondRowFold!AB181 - SecondRowChange!AB181 - SecondRowCall!AB181</f>
        <v>0</v>
      </c>
      <c r="AC181" s="189">
        <f>SecondRowTotals!AC181 - SecondRowRiichi!AC181 - SecondRowFold!AC181 - SecondRowChange!AC181 - SecondRowCall!AC181</f>
        <v>0</v>
      </c>
      <c r="AD181" s="189">
        <f>SecondRowTotals!AD181 - SecondRowRiichi!AD181 - SecondRowFold!AD181 - SecondRowChange!AD181 - SecondRowCall!AD181</f>
        <v>0</v>
      </c>
      <c r="AE181" s="189">
        <f>SecondRowTotals!AE181 - SecondRowRiichi!AE181 - SecondRowFold!AE181 - SecondRowChange!AE181 - SecondRowCall!AE181</f>
        <v>0</v>
      </c>
      <c r="AF181" s="189">
        <f>SecondRowTotals!AF181 - SecondRowRiichi!AF181 - SecondRowFold!AF181 - SecondRowChange!AF181 - SecondRowCall!AF181</f>
        <v>0</v>
      </c>
      <c r="AG181" s="189">
        <f>SecondRowTotals!AG181 - SecondRowRiichi!AG181 - SecondRowFold!AG181 - SecondRowChange!AG181 - SecondRowCall!AG181</f>
        <v>0</v>
      </c>
      <c r="AH181" s="189">
        <f>SecondRowTotals!AH181 - SecondRowRiichi!AH181 - SecondRowFold!AH181 - SecondRowChange!AH181 - SecondRowCall!AH181</f>
        <v>0</v>
      </c>
      <c r="AI181" s="189">
        <f>SecondRowTotals!AI181 - SecondRowRiichi!AI181 - SecondRowFold!AI181 - SecondRowChange!AI181 - SecondRowCall!AI181</f>
        <v>0</v>
      </c>
      <c r="AJ181" s="189">
        <f>SecondRowTotals!AJ181 - SecondRowRiichi!AJ181 - SecondRowFold!AJ181 - SecondRowChange!AJ181 - SecondRowCall!AJ181</f>
        <v>0</v>
      </c>
      <c r="AK181" s="189">
        <f>SecondRowTotals!AK181 - SecondRowRiichi!AK181 - SecondRowFold!AK181 - SecondRowChange!AK181 - SecondRowCall!AK181</f>
        <v>0</v>
      </c>
      <c r="AL181" s="189">
        <f>SecondRowTotals!AL181 - SecondRowRiichi!AL181 - SecondRowFold!AL181 - SecondRowChange!AL181 - SecondRowCall!AL181</f>
        <v>0</v>
      </c>
      <c r="AM181" s="189">
        <f>SecondRowTotals!AM181 - SecondRowRiichi!AM181 - SecondRowFold!AM181 - SecondRowChange!AM181 - SecondRowCall!AM181</f>
        <v>0</v>
      </c>
      <c r="AN181" s="189">
        <f>SecondRowTotals!AN181 - SecondRowRiichi!AN181 - SecondRowFold!AN181 - SecondRowChange!AN181 - SecondRowCall!AN181</f>
        <v>0</v>
      </c>
      <c r="AO181" s="189">
        <f>SecondRowTotals!AO181 - SecondRowRiichi!AO181 - SecondRowFold!AO181 - SecondRowChange!AO181 - SecondRowCall!AO181</f>
        <v>0</v>
      </c>
      <c r="AP181" s="189">
        <f>SecondRowTotals!AP181 - SecondRowRiichi!AP181 - SecondRowFold!AP181 - SecondRowChange!AP181 - SecondRowCall!AP181</f>
        <v>0</v>
      </c>
    </row>
    <row r="182">
      <c r="A182" s="187" t="s">
        <v>301</v>
      </c>
      <c r="B182" s="189">
        <f>SecondRowTotals!B182 - SecondRowRiichi!B182 - SecondRowFold!B182 - SecondRowChange!B182 - SecondRowCall!B182</f>
        <v>2</v>
      </c>
      <c r="C182" s="189">
        <f>SecondRowTotals!C182 - SecondRowRiichi!C182 - SecondRowFold!C182 - SecondRowChange!C182 - SecondRowCall!C182</f>
        <v>0</v>
      </c>
      <c r="D182" s="189">
        <f>SecondRowTotals!D182 - SecondRowRiichi!D182 - SecondRowFold!D182 - SecondRowChange!D182 - SecondRowCall!D182</f>
        <v>0</v>
      </c>
      <c r="E182" s="189">
        <f>SecondRowTotals!E182 - SecondRowRiichi!E182 - SecondRowFold!E182 - SecondRowChange!E182 - SecondRowCall!E182</f>
        <v>0</v>
      </c>
      <c r="F182" s="189">
        <f>SecondRowTotals!F182 - SecondRowRiichi!F182 - SecondRowFold!F182 - SecondRowChange!F182 - SecondRowCall!F182</f>
        <v>1</v>
      </c>
      <c r="G182" s="189">
        <f>SecondRowTotals!G182 - SecondRowRiichi!G182 - SecondRowFold!G182 - SecondRowChange!G182 - SecondRowCall!G182</f>
        <v>1</v>
      </c>
      <c r="H182" s="189">
        <f>SecondRowTotals!H182 - SecondRowRiichi!H182 - SecondRowFold!H182 - SecondRowChange!H182 - SecondRowCall!H182</f>
        <v>0</v>
      </c>
      <c r="I182" s="189">
        <f>SecondRowTotals!I182 - SecondRowRiichi!I182 - SecondRowFold!I182 - SecondRowChange!I182 - SecondRowCall!I182</f>
        <v>0</v>
      </c>
      <c r="J182" s="189">
        <f>SecondRowTotals!J182 - SecondRowRiichi!J182 - SecondRowFold!J182 - SecondRowChange!J182 - SecondRowCall!J182</f>
        <v>0</v>
      </c>
      <c r="K182" s="189">
        <f>SecondRowTotals!K182 - SecondRowRiichi!K182 - SecondRowFold!K182 - SecondRowChange!K182 - SecondRowCall!K182</f>
        <v>0</v>
      </c>
      <c r="L182" s="189">
        <f>SecondRowTotals!L182 - SecondRowRiichi!L182 - SecondRowFold!L182 - SecondRowChange!L182 - SecondRowCall!L182</f>
        <v>0</v>
      </c>
      <c r="M182" s="189">
        <f>SecondRowTotals!M182 - SecondRowRiichi!M182 - SecondRowFold!M182 - SecondRowChange!M182 - SecondRowCall!M182</f>
        <v>0</v>
      </c>
      <c r="N182" s="189">
        <f>SecondRowTotals!N182 - SecondRowRiichi!N182 - SecondRowFold!N182 - SecondRowChange!N182 - SecondRowCall!N182</f>
        <v>0</v>
      </c>
      <c r="O182" s="189">
        <f>SecondRowTotals!O182 - SecondRowRiichi!O182 - SecondRowFold!O182 - SecondRowChange!O182 - SecondRowCall!O182</f>
        <v>0</v>
      </c>
      <c r="P182" s="189">
        <f>SecondRowTotals!P182 - SecondRowRiichi!P182 - SecondRowFold!P182 - SecondRowChange!P182 - SecondRowCall!P182</f>
        <v>0</v>
      </c>
      <c r="Q182" s="189">
        <f>SecondRowTotals!Q182 - SecondRowRiichi!Q182 - SecondRowFold!Q182 - SecondRowChange!Q182 - SecondRowCall!Q182</f>
        <v>0</v>
      </c>
      <c r="R182" s="189">
        <f>SecondRowTotals!R182 - SecondRowRiichi!R182 - SecondRowFold!R182 - SecondRowChange!R182 - SecondRowCall!R182</f>
        <v>0</v>
      </c>
      <c r="S182" s="189">
        <f>SecondRowTotals!S182 - SecondRowRiichi!S182 - SecondRowFold!S182 - SecondRowChange!S182 - SecondRowCall!S182</f>
        <v>0</v>
      </c>
      <c r="T182" s="189">
        <f>SecondRowTotals!T182 - SecondRowRiichi!T182 - SecondRowFold!T182 - SecondRowChange!T182 - SecondRowCall!T182</f>
        <v>0</v>
      </c>
      <c r="U182" s="189">
        <f>SecondRowTotals!U182 - SecondRowRiichi!U182 - SecondRowFold!U182 - SecondRowChange!U182 - SecondRowCall!U182</f>
        <v>0</v>
      </c>
      <c r="V182" s="189">
        <f>SecondRowTotals!V182 - SecondRowRiichi!V182 - SecondRowFold!V182 - SecondRowChange!V182 - SecondRowCall!V182</f>
        <v>0</v>
      </c>
      <c r="W182" s="189">
        <f>SecondRowTotals!W182 - SecondRowRiichi!W182 - SecondRowFold!W182 - SecondRowChange!W182 - SecondRowCall!W182</f>
        <v>0</v>
      </c>
      <c r="X182" s="189">
        <f>SecondRowTotals!X182 - SecondRowRiichi!X182 - SecondRowFold!X182 - SecondRowChange!X182 - SecondRowCall!X182</f>
        <v>0</v>
      </c>
      <c r="Y182" s="189">
        <f>SecondRowTotals!Y182 - SecondRowRiichi!Y182 - SecondRowFold!Y182 - SecondRowChange!Y182 - SecondRowCall!Y182</f>
        <v>0</v>
      </c>
      <c r="Z182" s="189">
        <f>SecondRowTotals!Z182 - SecondRowRiichi!Z182 - SecondRowFold!Z182 - SecondRowChange!Z182 - SecondRowCall!Z182</f>
        <v>0</v>
      </c>
      <c r="AA182" s="189">
        <f>SecondRowTotals!AA182 - SecondRowRiichi!AA182 - SecondRowFold!AA182 - SecondRowChange!AA182 - SecondRowCall!AA182</f>
        <v>0</v>
      </c>
      <c r="AB182" s="189">
        <f>SecondRowTotals!AB182 - SecondRowRiichi!AB182 - SecondRowFold!AB182 - SecondRowChange!AB182 - SecondRowCall!AB182</f>
        <v>0</v>
      </c>
      <c r="AC182" s="189">
        <f>SecondRowTotals!AC182 - SecondRowRiichi!AC182 - SecondRowFold!AC182 - SecondRowChange!AC182 - SecondRowCall!AC182</f>
        <v>0</v>
      </c>
      <c r="AD182" s="189">
        <f>SecondRowTotals!AD182 - SecondRowRiichi!AD182 - SecondRowFold!AD182 - SecondRowChange!AD182 - SecondRowCall!AD182</f>
        <v>0</v>
      </c>
      <c r="AE182" s="189">
        <f>SecondRowTotals!AE182 - SecondRowRiichi!AE182 - SecondRowFold!AE182 - SecondRowChange!AE182 - SecondRowCall!AE182</f>
        <v>0</v>
      </c>
      <c r="AF182" s="189">
        <f>SecondRowTotals!AF182 - SecondRowRiichi!AF182 - SecondRowFold!AF182 - SecondRowChange!AF182 - SecondRowCall!AF182</f>
        <v>0</v>
      </c>
      <c r="AG182" s="189">
        <f>SecondRowTotals!AG182 - SecondRowRiichi!AG182 - SecondRowFold!AG182 - SecondRowChange!AG182 - SecondRowCall!AG182</f>
        <v>0</v>
      </c>
      <c r="AH182" s="189">
        <f>SecondRowTotals!AH182 - SecondRowRiichi!AH182 - SecondRowFold!AH182 - SecondRowChange!AH182 - SecondRowCall!AH182</f>
        <v>0</v>
      </c>
      <c r="AI182" s="189">
        <f>SecondRowTotals!AI182 - SecondRowRiichi!AI182 - SecondRowFold!AI182 - SecondRowChange!AI182 - SecondRowCall!AI182</f>
        <v>0</v>
      </c>
      <c r="AJ182" s="189">
        <f>SecondRowTotals!AJ182 - SecondRowRiichi!AJ182 - SecondRowFold!AJ182 - SecondRowChange!AJ182 - SecondRowCall!AJ182</f>
        <v>0</v>
      </c>
      <c r="AK182" s="189">
        <f>SecondRowTotals!AK182 - SecondRowRiichi!AK182 - SecondRowFold!AK182 - SecondRowChange!AK182 - SecondRowCall!AK182</f>
        <v>0</v>
      </c>
      <c r="AL182" s="189">
        <f>SecondRowTotals!AL182 - SecondRowRiichi!AL182 - SecondRowFold!AL182 - SecondRowChange!AL182 - SecondRowCall!AL182</f>
        <v>0</v>
      </c>
      <c r="AM182" s="189">
        <f>SecondRowTotals!AM182 - SecondRowRiichi!AM182 - SecondRowFold!AM182 - SecondRowChange!AM182 - SecondRowCall!AM182</f>
        <v>0</v>
      </c>
      <c r="AN182" s="189">
        <f>SecondRowTotals!AN182 - SecondRowRiichi!AN182 - SecondRowFold!AN182 - SecondRowChange!AN182 - SecondRowCall!AN182</f>
        <v>0</v>
      </c>
      <c r="AO182" s="189">
        <f>SecondRowTotals!AO182 - SecondRowRiichi!AO182 - SecondRowFold!AO182 - SecondRowChange!AO182 - SecondRowCall!AO182</f>
        <v>0</v>
      </c>
      <c r="AP182" s="189">
        <f>SecondRowTotals!AP182 - SecondRowRiichi!AP182 - SecondRowFold!AP182 - SecondRowChange!AP182 - SecondRowCall!AP182</f>
        <v>0</v>
      </c>
    </row>
    <row r="183">
      <c r="A183" s="187" t="s">
        <v>302</v>
      </c>
      <c r="B183" s="189">
        <f>SecondRowTotals!B183 - SecondRowRiichi!B183 - SecondRowFold!B183 - SecondRowChange!B183 - SecondRowCall!B183</f>
        <v>51</v>
      </c>
      <c r="C183" s="189">
        <f>SecondRowTotals!C183 - SecondRowRiichi!C183 - SecondRowFold!C183 - SecondRowChange!C183 - SecondRowCall!C183</f>
        <v>0</v>
      </c>
      <c r="D183" s="189">
        <f>SecondRowTotals!D183 - SecondRowRiichi!D183 - SecondRowFold!D183 - SecondRowChange!D183 - SecondRowCall!D183</f>
        <v>0</v>
      </c>
      <c r="E183" s="189">
        <f>SecondRowTotals!E183 - SecondRowRiichi!E183 - SecondRowFold!E183 - SecondRowChange!E183 - SecondRowCall!E183</f>
        <v>0</v>
      </c>
      <c r="F183" s="189">
        <f>SecondRowTotals!F183 - SecondRowRiichi!F183 - SecondRowFold!F183 - SecondRowChange!F183 - SecondRowCall!F183</f>
        <v>0</v>
      </c>
      <c r="G183" s="189">
        <f>SecondRowTotals!G183 - SecondRowRiichi!G183 - SecondRowFold!G183 - SecondRowChange!G183 - SecondRowCall!G183</f>
        <v>2</v>
      </c>
      <c r="H183" s="189">
        <f>SecondRowTotals!H183 - SecondRowRiichi!H183 - SecondRowFold!H183 - SecondRowChange!H183 - SecondRowCall!H183</f>
        <v>3</v>
      </c>
      <c r="I183" s="189">
        <f>SecondRowTotals!I183 - SecondRowRiichi!I183 - SecondRowFold!I183 - SecondRowChange!I183 - SecondRowCall!I183</f>
        <v>6</v>
      </c>
      <c r="J183" s="189">
        <f>SecondRowTotals!J183 - SecondRowRiichi!J183 - SecondRowFold!J183 - SecondRowChange!J183 - SecondRowCall!J183</f>
        <v>8</v>
      </c>
      <c r="K183" s="189">
        <f>SecondRowTotals!K183 - SecondRowRiichi!K183 - SecondRowFold!K183 - SecondRowChange!K183 - SecondRowCall!K183</f>
        <v>11</v>
      </c>
      <c r="L183" s="189">
        <f>SecondRowTotals!L183 - SecondRowRiichi!L183 - SecondRowFold!L183 - SecondRowChange!L183 - SecondRowCall!L183</f>
        <v>11</v>
      </c>
      <c r="M183" s="189">
        <f>SecondRowTotals!M183 - SecondRowRiichi!M183 - SecondRowFold!M183 - SecondRowChange!M183 - SecondRowCall!M183</f>
        <v>6</v>
      </c>
      <c r="N183" s="189">
        <f>SecondRowTotals!N183 - SecondRowRiichi!N183 - SecondRowFold!N183 - SecondRowChange!N183 - SecondRowCall!N183</f>
        <v>2</v>
      </c>
      <c r="O183" s="189">
        <f>SecondRowTotals!O183 - SecondRowRiichi!O183 - SecondRowFold!O183 - SecondRowChange!O183 - SecondRowCall!O183</f>
        <v>2</v>
      </c>
      <c r="P183" s="189">
        <f>SecondRowTotals!P183 - SecondRowRiichi!P183 - SecondRowFold!P183 - SecondRowChange!P183 - SecondRowCall!P183</f>
        <v>0</v>
      </c>
      <c r="Q183" s="189">
        <f>SecondRowTotals!Q183 - SecondRowRiichi!Q183 - SecondRowFold!Q183 - SecondRowChange!Q183 - SecondRowCall!Q183</f>
        <v>0</v>
      </c>
      <c r="R183" s="189">
        <f>SecondRowTotals!R183 - SecondRowRiichi!R183 - SecondRowFold!R183 - SecondRowChange!R183 - SecondRowCall!R183</f>
        <v>0</v>
      </c>
      <c r="S183" s="189">
        <f>SecondRowTotals!S183 - SecondRowRiichi!S183 - SecondRowFold!S183 - SecondRowChange!S183 - SecondRowCall!S183</f>
        <v>0</v>
      </c>
      <c r="T183" s="189">
        <f>SecondRowTotals!T183 - SecondRowRiichi!T183 - SecondRowFold!T183 - SecondRowChange!T183 - SecondRowCall!T183</f>
        <v>0</v>
      </c>
      <c r="U183" s="189">
        <f>SecondRowTotals!U183 - SecondRowRiichi!U183 - SecondRowFold!U183 - SecondRowChange!U183 - SecondRowCall!U183</f>
        <v>0</v>
      </c>
      <c r="V183" s="189">
        <f>SecondRowTotals!V183 - SecondRowRiichi!V183 - SecondRowFold!V183 - SecondRowChange!V183 - SecondRowCall!V183</f>
        <v>0</v>
      </c>
      <c r="W183" s="189">
        <f>SecondRowTotals!W183 - SecondRowRiichi!W183 - SecondRowFold!W183 - SecondRowChange!W183 - SecondRowCall!W183</f>
        <v>0</v>
      </c>
      <c r="X183" s="189">
        <f>SecondRowTotals!X183 - SecondRowRiichi!X183 - SecondRowFold!X183 - SecondRowChange!X183 - SecondRowCall!X183</f>
        <v>0</v>
      </c>
      <c r="Y183" s="189">
        <f>SecondRowTotals!Y183 - SecondRowRiichi!Y183 - SecondRowFold!Y183 - SecondRowChange!Y183 - SecondRowCall!Y183</f>
        <v>0</v>
      </c>
      <c r="Z183" s="189">
        <f>SecondRowTotals!Z183 - SecondRowRiichi!Z183 - SecondRowFold!Z183 - SecondRowChange!Z183 - SecondRowCall!Z183</f>
        <v>0</v>
      </c>
      <c r="AA183" s="189">
        <f>SecondRowTotals!AA183 - SecondRowRiichi!AA183 - SecondRowFold!AA183 - SecondRowChange!AA183 - SecondRowCall!AA183</f>
        <v>0</v>
      </c>
      <c r="AB183" s="189">
        <f>SecondRowTotals!AB183 - SecondRowRiichi!AB183 - SecondRowFold!AB183 - SecondRowChange!AB183 - SecondRowCall!AB183</f>
        <v>0</v>
      </c>
      <c r="AC183" s="189">
        <f>SecondRowTotals!AC183 - SecondRowRiichi!AC183 - SecondRowFold!AC183 - SecondRowChange!AC183 - SecondRowCall!AC183</f>
        <v>0</v>
      </c>
      <c r="AD183" s="189">
        <f>SecondRowTotals!AD183 - SecondRowRiichi!AD183 - SecondRowFold!AD183 - SecondRowChange!AD183 - SecondRowCall!AD183</f>
        <v>0</v>
      </c>
      <c r="AE183" s="189">
        <f>SecondRowTotals!AE183 - SecondRowRiichi!AE183 - SecondRowFold!AE183 - SecondRowChange!AE183 - SecondRowCall!AE183</f>
        <v>0</v>
      </c>
      <c r="AF183" s="189">
        <f>SecondRowTotals!AF183 - SecondRowRiichi!AF183 - SecondRowFold!AF183 - SecondRowChange!AF183 - SecondRowCall!AF183</f>
        <v>0</v>
      </c>
      <c r="AG183" s="189">
        <f>SecondRowTotals!AG183 - SecondRowRiichi!AG183 - SecondRowFold!AG183 - SecondRowChange!AG183 - SecondRowCall!AG183</f>
        <v>0</v>
      </c>
      <c r="AH183" s="189">
        <f>SecondRowTotals!AH183 - SecondRowRiichi!AH183 - SecondRowFold!AH183 - SecondRowChange!AH183 - SecondRowCall!AH183</f>
        <v>0</v>
      </c>
      <c r="AI183" s="189">
        <f>SecondRowTotals!AI183 - SecondRowRiichi!AI183 - SecondRowFold!AI183 - SecondRowChange!AI183 - SecondRowCall!AI183</f>
        <v>0</v>
      </c>
      <c r="AJ183" s="189">
        <f>SecondRowTotals!AJ183 - SecondRowRiichi!AJ183 - SecondRowFold!AJ183 - SecondRowChange!AJ183 - SecondRowCall!AJ183</f>
        <v>0</v>
      </c>
      <c r="AK183" s="189">
        <f>SecondRowTotals!AK183 - SecondRowRiichi!AK183 - SecondRowFold!AK183 - SecondRowChange!AK183 - SecondRowCall!AK183</f>
        <v>0</v>
      </c>
      <c r="AL183" s="189">
        <f>SecondRowTotals!AL183 - SecondRowRiichi!AL183 - SecondRowFold!AL183 - SecondRowChange!AL183 - SecondRowCall!AL183</f>
        <v>0</v>
      </c>
      <c r="AM183" s="189">
        <f>SecondRowTotals!AM183 - SecondRowRiichi!AM183 - SecondRowFold!AM183 - SecondRowChange!AM183 - SecondRowCall!AM183</f>
        <v>0</v>
      </c>
      <c r="AN183" s="189">
        <f>SecondRowTotals!AN183 - SecondRowRiichi!AN183 - SecondRowFold!AN183 - SecondRowChange!AN183 - SecondRowCall!AN183</f>
        <v>0</v>
      </c>
      <c r="AO183" s="189">
        <f>SecondRowTotals!AO183 - SecondRowRiichi!AO183 - SecondRowFold!AO183 - SecondRowChange!AO183 - SecondRowCall!AO183</f>
        <v>0</v>
      </c>
      <c r="AP183" s="189">
        <f>SecondRowTotals!AP183 - SecondRowRiichi!AP183 - SecondRowFold!AP183 - SecondRowChange!AP183 - SecondRowCall!AP183</f>
        <v>0</v>
      </c>
    </row>
    <row r="184">
      <c r="A184" s="187" t="s">
        <v>303</v>
      </c>
      <c r="B184" s="189">
        <f>SecondRowTotals!B184 - SecondRowRiichi!B184 - SecondRowFold!B184 - SecondRowChange!B184 - SecondRowCall!B184</f>
        <v>3211</v>
      </c>
      <c r="C184" s="189">
        <f>SecondRowTotals!C184 - SecondRowRiichi!C184 - SecondRowFold!C184 - SecondRowChange!C184 - SecondRowCall!C184</f>
        <v>0</v>
      </c>
      <c r="D184" s="189">
        <f>SecondRowTotals!D184 - SecondRowRiichi!D184 - SecondRowFold!D184 - SecondRowChange!D184 - SecondRowCall!D184</f>
        <v>0</v>
      </c>
      <c r="E184" s="189">
        <f>SecondRowTotals!E184 - SecondRowRiichi!E184 - SecondRowFold!E184 - SecondRowChange!E184 - SecondRowCall!E184</f>
        <v>1</v>
      </c>
      <c r="F184" s="189">
        <f>SecondRowTotals!F184 - SecondRowRiichi!F184 - SecondRowFold!F184 - SecondRowChange!F184 - SecondRowCall!F184</f>
        <v>0</v>
      </c>
      <c r="G184" s="189">
        <f>SecondRowTotals!G184 - SecondRowRiichi!G184 - SecondRowFold!G184 - SecondRowChange!G184 - SecondRowCall!G184</f>
        <v>1724</v>
      </c>
      <c r="H184" s="189">
        <f>SecondRowTotals!H184 - SecondRowRiichi!H184 - SecondRowFold!H184 - SecondRowChange!H184 - SecondRowCall!H184</f>
        <v>1112</v>
      </c>
      <c r="I184" s="189">
        <f>SecondRowTotals!I184 - SecondRowRiichi!I184 - SecondRowFold!I184 - SecondRowChange!I184 - SecondRowCall!I184</f>
        <v>325</v>
      </c>
      <c r="J184" s="189">
        <f>SecondRowTotals!J184 - SecondRowRiichi!J184 - SecondRowFold!J184 - SecondRowChange!J184 - SecondRowCall!J184</f>
        <v>46</v>
      </c>
      <c r="K184" s="189">
        <f>SecondRowTotals!K184 - SecondRowRiichi!K184 - SecondRowFold!K184 - SecondRowChange!K184 - SecondRowCall!K184</f>
        <v>3</v>
      </c>
      <c r="L184" s="189">
        <f>SecondRowTotals!L184 - SecondRowRiichi!L184 - SecondRowFold!L184 - SecondRowChange!L184 - SecondRowCall!L184</f>
        <v>0</v>
      </c>
      <c r="M184" s="189">
        <f>SecondRowTotals!M184 - SecondRowRiichi!M184 - SecondRowFold!M184 - SecondRowChange!M184 - SecondRowCall!M184</f>
        <v>0</v>
      </c>
      <c r="N184" s="189">
        <f>SecondRowTotals!N184 - SecondRowRiichi!N184 - SecondRowFold!N184 - SecondRowChange!N184 - SecondRowCall!N184</f>
        <v>0</v>
      </c>
      <c r="O184" s="189">
        <f>SecondRowTotals!O184 - SecondRowRiichi!O184 - SecondRowFold!O184 - SecondRowChange!O184 - SecondRowCall!O184</f>
        <v>0</v>
      </c>
      <c r="P184" s="189">
        <f>SecondRowTotals!P184 - SecondRowRiichi!P184 - SecondRowFold!P184 - SecondRowChange!P184 - SecondRowCall!P184</f>
        <v>0</v>
      </c>
      <c r="Q184" s="189">
        <f>SecondRowTotals!Q184 - SecondRowRiichi!Q184 - SecondRowFold!Q184 - SecondRowChange!Q184 - SecondRowCall!Q184</f>
        <v>0</v>
      </c>
      <c r="R184" s="189">
        <f>SecondRowTotals!R184 - SecondRowRiichi!R184 - SecondRowFold!R184 - SecondRowChange!R184 - SecondRowCall!R184</f>
        <v>0</v>
      </c>
      <c r="S184" s="189">
        <f>SecondRowTotals!S184 - SecondRowRiichi!S184 - SecondRowFold!S184 - SecondRowChange!S184 - SecondRowCall!S184</f>
        <v>0</v>
      </c>
      <c r="T184" s="189">
        <f>SecondRowTotals!T184 - SecondRowRiichi!T184 - SecondRowFold!T184 - SecondRowChange!T184 - SecondRowCall!T184</f>
        <v>0</v>
      </c>
      <c r="U184" s="189">
        <f>SecondRowTotals!U184 - SecondRowRiichi!U184 - SecondRowFold!U184 - SecondRowChange!U184 - SecondRowCall!U184</f>
        <v>0</v>
      </c>
      <c r="V184" s="189">
        <f>SecondRowTotals!V184 - SecondRowRiichi!V184 - SecondRowFold!V184 - SecondRowChange!V184 - SecondRowCall!V184</f>
        <v>0</v>
      </c>
      <c r="W184" s="189">
        <f>SecondRowTotals!W184 - SecondRowRiichi!W184 - SecondRowFold!W184 - SecondRowChange!W184 - SecondRowCall!W184</f>
        <v>0</v>
      </c>
      <c r="X184" s="189">
        <f>SecondRowTotals!X184 - SecondRowRiichi!X184 - SecondRowFold!X184 - SecondRowChange!X184 - SecondRowCall!X184</f>
        <v>0</v>
      </c>
      <c r="Y184" s="189">
        <f>SecondRowTotals!Y184 - SecondRowRiichi!Y184 - SecondRowFold!Y184 - SecondRowChange!Y184 - SecondRowCall!Y184</f>
        <v>0</v>
      </c>
      <c r="Z184" s="189">
        <f>SecondRowTotals!Z184 - SecondRowRiichi!Z184 - SecondRowFold!Z184 - SecondRowChange!Z184 - SecondRowCall!Z184</f>
        <v>0</v>
      </c>
      <c r="AA184" s="189">
        <f>SecondRowTotals!AA184 - SecondRowRiichi!AA184 - SecondRowFold!AA184 - SecondRowChange!AA184 - SecondRowCall!AA184</f>
        <v>0</v>
      </c>
      <c r="AB184" s="189">
        <f>SecondRowTotals!AB184 - SecondRowRiichi!AB184 - SecondRowFold!AB184 - SecondRowChange!AB184 - SecondRowCall!AB184</f>
        <v>0</v>
      </c>
      <c r="AC184" s="189">
        <f>SecondRowTotals!AC184 - SecondRowRiichi!AC184 - SecondRowFold!AC184 - SecondRowChange!AC184 - SecondRowCall!AC184</f>
        <v>0</v>
      </c>
      <c r="AD184" s="189">
        <f>SecondRowTotals!AD184 - SecondRowRiichi!AD184 - SecondRowFold!AD184 - SecondRowChange!AD184 - SecondRowCall!AD184</f>
        <v>0</v>
      </c>
      <c r="AE184" s="189">
        <f>SecondRowTotals!AE184 - SecondRowRiichi!AE184 - SecondRowFold!AE184 - SecondRowChange!AE184 - SecondRowCall!AE184</f>
        <v>0</v>
      </c>
      <c r="AF184" s="189">
        <f>SecondRowTotals!AF184 - SecondRowRiichi!AF184 - SecondRowFold!AF184 - SecondRowChange!AF184 - SecondRowCall!AF184</f>
        <v>0</v>
      </c>
      <c r="AG184" s="189">
        <f>SecondRowTotals!AG184 - SecondRowRiichi!AG184 - SecondRowFold!AG184 - SecondRowChange!AG184 - SecondRowCall!AG184</f>
        <v>0</v>
      </c>
      <c r="AH184" s="189">
        <f>SecondRowTotals!AH184 - SecondRowRiichi!AH184 - SecondRowFold!AH184 - SecondRowChange!AH184 - SecondRowCall!AH184</f>
        <v>0</v>
      </c>
      <c r="AI184" s="189">
        <f>SecondRowTotals!AI184 - SecondRowRiichi!AI184 - SecondRowFold!AI184 - SecondRowChange!AI184 - SecondRowCall!AI184</f>
        <v>0</v>
      </c>
      <c r="AJ184" s="189">
        <f>SecondRowTotals!AJ184 - SecondRowRiichi!AJ184 - SecondRowFold!AJ184 - SecondRowChange!AJ184 - SecondRowCall!AJ184</f>
        <v>0</v>
      </c>
      <c r="AK184" s="189">
        <f>SecondRowTotals!AK184 - SecondRowRiichi!AK184 - SecondRowFold!AK184 - SecondRowChange!AK184 - SecondRowCall!AK184</f>
        <v>0</v>
      </c>
      <c r="AL184" s="189">
        <f>SecondRowTotals!AL184 - SecondRowRiichi!AL184 - SecondRowFold!AL184 - SecondRowChange!AL184 - SecondRowCall!AL184</f>
        <v>0</v>
      </c>
      <c r="AM184" s="189">
        <f>SecondRowTotals!AM184 - SecondRowRiichi!AM184 - SecondRowFold!AM184 - SecondRowChange!AM184 - SecondRowCall!AM184</f>
        <v>0</v>
      </c>
      <c r="AN184" s="189">
        <f>SecondRowTotals!AN184 - SecondRowRiichi!AN184 - SecondRowFold!AN184 - SecondRowChange!AN184 - SecondRowCall!AN184</f>
        <v>0</v>
      </c>
      <c r="AO184" s="189">
        <f>SecondRowTotals!AO184 - SecondRowRiichi!AO184 - SecondRowFold!AO184 - SecondRowChange!AO184 - SecondRowCall!AO184</f>
        <v>0</v>
      </c>
      <c r="AP184" s="189">
        <f>SecondRowTotals!AP184 - SecondRowRiichi!AP184 - SecondRowFold!AP184 - SecondRowChange!AP184 - SecondRowCall!AP184</f>
        <v>0</v>
      </c>
    </row>
    <row r="185">
      <c r="A185" s="187" t="s">
        <v>59</v>
      </c>
      <c r="B185" s="189">
        <f>SecondRowTotals!B185 - SecondRowRiichi!B185 - SecondRowFold!B185 - SecondRowChange!B185 - SecondRowCall!B185</f>
        <v>715</v>
      </c>
      <c r="C185" s="189">
        <f>SecondRowTotals!C185 - SecondRowRiichi!C185 - SecondRowFold!C185 - SecondRowChange!C185 - SecondRowCall!C185</f>
        <v>0</v>
      </c>
      <c r="D185" s="189">
        <f>SecondRowTotals!D185 - SecondRowRiichi!D185 - SecondRowFold!D185 - SecondRowChange!D185 - SecondRowCall!D185</f>
        <v>85</v>
      </c>
      <c r="E185" s="189">
        <f>SecondRowTotals!E185 - SecondRowRiichi!E185 - SecondRowFold!E185 - SecondRowChange!E185 - SecondRowCall!E185</f>
        <v>144</v>
      </c>
      <c r="F185" s="189">
        <f>SecondRowTotals!F185 - SecondRowRiichi!F185 - SecondRowFold!F185 - SecondRowChange!F185 - SecondRowCall!F185</f>
        <v>140</v>
      </c>
      <c r="G185" s="189">
        <f>SecondRowTotals!G185 - SecondRowRiichi!G185 - SecondRowFold!G185 - SecondRowChange!G185 - SecondRowCall!G185</f>
        <v>119</v>
      </c>
      <c r="H185" s="189">
        <f>SecondRowTotals!H185 - SecondRowRiichi!H185 - SecondRowFold!H185 - SecondRowChange!H185 - SecondRowCall!H185</f>
        <v>114</v>
      </c>
      <c r="I185" s="189">
        <f>SecondRowTotals!I185 - SecondRowRiichi!I185 - SecondRowFold!I185 - SecondRowChange!I185 - SecondRowCall!I185</f>
        <v>71</v>
      </c>
      <c r="J185" s="189">
        <f>SecondRowTotals!J185 - SecondRowRiichi!J185 - SecondRowFold!J185 - SecondRowChange!J185 - SecondRowCall!J185</f>
        <v>27</v>
      </c>
      <c r="K185" s="189">
        <f>SecondRowTotals!K185 - SecondRowRiichi!K185 - SecondRowFold!K185 - SecondRowChange!K185 - SecondRowCall!K185</f>
        <v>5</v>
      </c>
      <c r="L185" s="189">
        <f>SecondRowTotals!L185 - SecondRowRiichi!L185 - SecondRowFold!L185 - SecondRowChange!L185 - SecondRowCall!L185</f>
        <v>6</v>
      </c>
      <c r="M185" s="189">
        <f>SecondRowTotals!M185 - SecondRowRiichi!M185 - SecondRowFold!M185 - SecondRowChange!M185 - SecondRowCall!M185</f>
        <v>4</v>
      </c>
      <c r="N185" s="189">
        <f>SecondRowTotals!N185 - SecondRowRiichi!N185 - SecondRowFold!N185 - SecondRowChange!N185 - SecondRowCall!N185</f>
        <v>0</v>
      </c>
      <c r="O185" s="189">
        <f>SecondRowTotals!O185 - SecondRowRiichi!O185 - SecondRowFold!O185 - SecondRowChange!O185 - SecondRowCall!O185</f>
        <v>0</v>
      </c>
      <c r="P185" s="189">
        <f>SecondRowTotals!P185 - SecondRowRiichi!P185 - SecondRowFold!P185 - SecondRowChange!P185 - SecondRowCall!P185</f>
        <v>0</v>
      </c>
      <c r="Q185" s="189">
        <f>SecondRowTotals!Q185 - SecondRowRiichi!Q185 - SecondRowFold!Q185 - SecondRowChange!Q185 - SecondRowCall!Q185</f>
        <v>0</v>
      </c>
      <c r="R185" s="189">
        <f>SecondRowTotals!R185 - SecondRowRiichi!R185 - SecondRowFold!R185 - SecondRowChange!R185 - SecondRowCall!R185</f>
        <v>0</v>
      </c>
      <c r="S185" s="189">
        <f>SecondRowTotals!S185 - SecondRowRiichi!S185 - SecondRowFold!S185 - SecondRowChange!S185 - SecondRowCall!S185</f>
        <v>0</v>
      </c>
      <c r="T185" s="189">
        <f>SecondRowTotals!T185 - SecondRowRiichi!T185 - SecondRowFold!T185 - SecondRowChange!T185 - SecondRowCall!T185</f>
        <v>0</v>
      </c>
      <c r="U185" s="189">
        <f>SecondRowTotals!U185 - SecondRowRiichi!U185 - SecondRowFold!U185 - SecondRowChange!U185 - SecondRowCall!U185</f>
        <v>0</v>
      </c>
      <c r="V185" s="189">
        <f>SecondRowTotals!V185 - SecondRowRiichi!V185 - SecondRowFold!V185 - SecondRowChange!V185 - SecondRowCall!V185</f>
        <v>0</v>
      </c>
      <c r="W185" s="189">
        <f>SecondRowTotals!W185 - SecondRowRiichi!W185 - SecondRowFold!W185 - SecondRowChange!W185 - SecondRowCall!W185</f>
        <v>0</v>
      </c>
      <c r="X185" s="189">
        <f>SecondRowTotals!X185 - SecondRowRiichi!X185 - SecondRowFold!X185 - SecondRowChange!X185 - SecondRowCall!X185</f>
        <v>0</v>
      </c>
      <c r="Y185" s="189">
        <f>SecondRowTotals!Y185 - SecondRowRiichi!Y185 - SecondRowFold!Y185 - SecondRowChange!Y185 - SecondRowCall!Y185</f>
        <v>0</v>
      </c>
      <c r="Z185" s="189">
        <f>SecondRowTotals!Z185 - SecondRowRiichi!Z185 - SecondRowFold!Z185 - SecondRowChange!Z185 - SecondRowCall!Z185</f>
        <v>0</v>
      </c>
      <c r="AA185" s="189">
        <f>SecondRowTotals!AA185 - SecondRowRiichi!AA185 - SecondRowFold!AA185 - SecondRowChange!AA185 - SecondRowCall!AA185</f>
        <v>0</v>
      </c>
      <c r="AB185" s="189">
        <f>SecondRowTotals!AB185 - SecondRowRiichi!AB185 - SecondRowFold!AB185 - SecondRowChange!AB185 - SecondRowCall!AB185</f>
        <v>0</v>
      </c>
      <c r="AC185" s="189">
        <f>SecondRowTotals!AC185 - SecondRowRiichi!AC185 - SecondRowFold!AC185 - SecondRowChange!AC185 - SecondRowCall!AC185</f>
        <v>0</v>
      </c>
      <c r="AD185" s="189">
        <f>SecondRowTotals!AD185 - SecondRowRiichi!AD185 - SecondRowFold!AD185 - SecondRowChange!AD185 - SecondRowCall!AD185</f>
        <v>0</v>
      </c>
      <c r="AE185" s="189">
        <f>SecondRowTotals!AE185 - SecondRowRiichi!AE185 - SecondRowFold!AE185 - SecondRowChange!AE185 - SecondRowCall!AE185</f>
        <v>0</v>
      </c>
      <c r="AF185" s="189">
        <f>SecondRowTotals!AF185 - SecondRowRiichi!AF185 - SecondRowFold!AF185 - SecondRowChange!AF185 - SecondRowCall!AF185</f>
        <v>0</v>
      </c>
      <c r="AG185" s="189">
        <f>SecondRowTotals!AG185 - SecondRowRiichi!AG185 - SecondRowFold!AG185 - SecondRowChange!AG185 - SecondRowCall!AG185</f>
        <v>0</v>
      </c>
      <c r="AH185" s="189">
        <f>SecondRowTotals!AH185 - SecondRowRiichi!AH185 - SecondRowFold!AH185 - SecondRowChange!AH185 - SecondRowCall!AH185</f>
        <v>0</v>
      </c>
      <c r="AI185" s="189">
        <f>SecondRowTotals!AI185 - SecondRowRiichi!AI185 - SecondRowFold!AI185 - SecondRowChange!AI185 - SecondRowCall!AI185</f>
        <v>0</v>
      </c>
      <c r="AJ185" s="189">
        <f>SecondRowTotals!AJ185 - SecondRowRiichi!AJ185 - SecondRowFold!AJ185 - SecondRowChange!AJ185 - SecondRowCall!AJ185</f>
        <v>0</v>
      </c>
      <c r="AK185" s="189">
        <f>SecondRowTotals!AK185 - SecondRowRiichi!AK185 - SecondRowFold!AK185 - SecondRowChange!AK185 - SecondRowCall!AK185</f>
        <v>0</v>
      </c>
      <c r="AL185" s="189">
        <f>SecondRowTotals!AL185 - SecondRowRiichi!AL185 - SecondRowFold!AL185 - SecondRowChange!AL185 - SecondRowCall!AL185</f>
        <v>0</v>
      </c>
      <c r="AM185" s="189">
        <f>SecondRowTotals!AM185 - SecondRowRiichi!AM185 - SecondRowFold!AM185 - SecondRowChange!AM185 - SecondRowCall!AM185</f>
        <v>0</v>
      </c>
      <c r="AN185" s="189">
        <f>SecondRowTotals!AN185 - SecondRowRiichi!AN185 - SecondRowFold!AN185 - SecondRowChange!AN185 - SecondRowCall!AN185</f>
        <v>0</v>
      </c>
      <c r="AO185" s="189">
        <f>SecondRowTotals!AO185 - SecondRowRiichi!AO185 - SecondRowFold!AO185 - SecondRowChange!AO185 - SecondRowCall!AO185</f>
        <v>0</v>
      </c>
      <c r="AP185" s="189">
        <f>SecondRowTotals!AP185 - SecondRowRiichi!AP185 - SecondRowFold!AP185 - SecondRowChange!AP185 - SecondRowCall!AP185</f>
        <v>0</v>
      </c>
    </row>
    <row r="186">
      <c r="A186" s="187" t="s">
        <v>304</v>
      </c>
      <c r="B186" s="189">
        <f>SecondRowTotals!B186 - SecondRowRiichi!B186 - SecondRowFold!B186 - SecondRowChange!B186 - SecondRowCall!B186</f>
        <v>9</v>
      </c>
      <c r="C186" s="189">
        <f>SecondRowTotals!C186 - SecondRowRiichi!C186 - SecondRowFold!C186 - SecondRowChange!C186 - SecondRowCall!C186</f>
        <v>0</v>
      </c>
      <c r="D186" s="189">
        <f>SecondRowTotals!D186 - SecondRowRiichi!D186 - SecondRowFold!D186 - SecondRowChange!D186 - SecondRowCall!D186</f>
        <v>0</v>
      </c>
      <c r="E186" s="189">
        <f>SecondRowTotals!E186 - SecondRowRiichi!E186 - SecondRowFold!E186 - SecondRowChange!E186 - SecondRowCall!E186</f>
        <v>0</v>
      </c>
      <c r="F186" s="189">
        <f>SecondRowTotals!F186 - SecondRowRiichi!F186 - SecondRowFold!F186 - SecondRowChange!F186 - SecondRowCall!F186</f>
        <v>0</v>
      </c>
      <c r="G186" s="189">
        <f>SecondRowTotals!G186 - SecondRowRiichi!G186 - SecondRowFold!G186 - SecondRowChange!G186 - SecondRowCall!G186</f>
        <v>0</v>
      </c>
      <c r="H186" s="189">
        <f>SecondRowTotals!H186 - SecondRowRiichi!H186 - SecondRowFold!H186 - SecondRowChange!H186 - SecondRowCall!H186</f>
        <v>0</v>
      </c>
      <c r="I186" s="189">
        <f>SecondRowTotals!I186 - SecondRowRiichi!I186 - SecondRowFold!I186 - SecondRowChange!I186 - SecondRowCall!I186</f>
        <v>0</v>
      </c>
      <c r="J186" s="189">
        <f>SecondRowTotals!J186 - SecondRowRiichi!J186 - SecondRowFold!J186 - SecondRowChange!J186 - SecondRowCall!J186</f>
        <v>0</v>
      </c>
      <c r="K186" s="189">
        <f>SecondRowTotals!K186 - SecondRowRiichi!K186 - SecondRowFold!K186 - SecondRowChange!K186 - SecondRowCall!K186</f>
        <v>0</v>
      </c>
      <c r="L186" s="189">
        <f>SecondRowTotals!L186 - SecondRowRiichi!L186 - SecondRowFold!L186 - SecondRowChange!L186 - SecondRowCall!L186</f>
        <v>2</v>
      </c>
      <c r="M186" s="189">
        <f>SecondRowTotals!M186 - SecondRowRiichi!M186 - SecondRowFold!M186 - SecondRowChange!M186 - SecondRowCall!M186</f>
        <v>1</v>
      </c>
      <c r="N186" s="189">
        <f>SecondRowTotals!N186 - SecondRowRiichi!N186 - SecondRowFold!N186 - SecondRowChange!N186 - SecondRowCall!N186</f>
        <v>2</v>
      </c>
      <c r="O186" s="189">
        <f>SecondRowTotals!O186 - SecondRowRiichi!O186 - SecondRowFold!O186 - SecondRowChange!O186 - SecondRowCall!O186</f>
        <v>3</v>
      </c>
      <c r="P186" s="189">
        <f>SecondRowTotals!P186 - SecondRowRiichi!P186 - SecondRowFold!P186 - SecondRowChange!P186 - SecondRowCall!P186</f>
        <v>0</v>
      </c>
      <c r="Q186" s="189">
        <f>SecondRowTotals!Q186 - SecondRowRiichi!Q186 - SecondRowFold!Q186 - SecondRowChange!Q186 - SecondRowCall!Q186</f>
        <v>1</v>
      </c>
      <c r="R186" s="189">
        <f>SecondRowTotals!R186 - SecondRowRiichi!R186 - SecondRowFold!R186 - SecondRowChange!R186 - SecondRowCall!R186</f>
        <v>0</v>
      </c>
      <c r="S186" s="189">
        <f>SecondRowTotals!S186 - SecondRowRiichi!S186 - SecondRowFold!S186 - SecondRowChange!S186 - SecondRowCall!S186</f>
        <v>0</v>
      </c>
      <c r="T186" s="189">
        <f>SecondRowTotals!T186 - SecondRowRiichi!T186 - SecondRowFold!T186 - SecondRowChange!T186 - SecondRowCall!T186</f>
        <v>0</v>
      </c>
      <c r="U186" s="189">
        <f>SecondRowTotals!U186 - SecondRowRiichi!U186 - SecondRowFold!U186 - SecondRowChange!U186 - SecondRowCall!U186</f>
        <v>0</v>
      </c>
      <c r="V186" s="189">
        <f>SecondRowTotals!V186 - SecondRowRiichi!V186 - SecondRowFold!V186 - SecondRowChange!V186 - SecondRowCall!V186</f>
        <v>0</v>
      </c>
      <c r="W186" s="189">
        <f>SecondRowTotals!W186 - SecondRowRiichi!W186 - SecondRowFold!W186 - SecondRowChange!W186 - SecondRowCall!W186</f>
        <v>0</v>
      </c>
      <c r="X186" s="189">
        <f>SecondRowTotals!X186 - SecondRowRiichi!X186 - SecondRowFold!X186 - SecondRowChange!X186 - SecondRowCall!X186</f>
        <v>0</v>
      </c>
      <c r="Y186" s="189">
        <f>SecondRowTotals!Y186 - SecondRowRiichi!Y186 - SecondRowFold!Y186 - SecondRowChange!Y186 - SecondRowCall!Y186</f>
        <v>0</v>
      </c>
      <c r="Z186" s="189">
        <f>SecondRowTotals!Z186 - SecondRowRiichi!Z186 - SecondRowFold!Z186 - SecondRowChange!Z186 - SecondRowCall!Z186</f>
        <v>0</v>
      </c>
      <c r="AA186" s="189">
        <f>SecondRowTotals!AA186 - SecondRowRiichi!AA186 - SecondRowFold!AA186 - SecondRowChange!AA186 - SecondRowCall!AA186</f>
        <v>0</v>
      </c>
      <c r="AB186" s="189">
        <f>SecondRowTotals!AB186 - SecondRowRiichi!AB186 - SecondRowFold!AB186 - SecondRowChange!AB186 - SecondRowCall!AB186</f>
        <v>0</v>
      </c>
      <c r="AC186" s="189">
        <f>SecondRowTotals!AC186 - SecondRowRiichi!AC186 - SecondRowFold!AC186 - SecondRowChange!AC186 - SecondRowCall!AC186</f>
        <v>0</v>
      </c>
      <c r="AD186" s="189">
        <f>SecondRowTotals!AD186 - SecondRowRiichi!AD186 - SecondRowFold!AD186 - SecondRowChange!AD186 - SecondRowCall!AD186</f>
        <v>0</v>
      </c>
      <c r="AE186" s="189">
        <f>SecondRowTotals!AE186 - SecondRowRiichi!AE186 - SecondRowFold!AE186 - SecondRowChange!AE186 - SecondRowCall!AE186</f>
        <v>0</v>
      </c>
      <c r="AF186" s="189">
        <f>SecondRowTotals!AF186 - SecondRowRiichi!AF186 - SecondRowFold!AF186 - SecondRowChange!AF186 - SecondRowCall!AF186</f>
        <v>0</v>
      </c>
      <c r="AG186" s="189">
        <f>SecondRowTotals!AG186 - SecondRowRiichi!AG186 - SecondRowFold!AG186 - SecondRowChange!AG186 - SecondRowCall!AG186</f>
        <v>0</v>
      </c>
      <c r="AH186" s="189">
        <f>SecondRowTotals!AH186 - SecondRowRiichi!AH186 - SecondRowFold!AH186 - SecondRowChange!AH186 - SecondRowCall!AH186</f>
        <v>0</v>
      </c>
      <c r="AI186" s="189">
        <f>SecondRowTotals!AI186 - SecondRowRiichi!AI186 - SecondRowFold!AI186 - SecondRowChange!AI186 - SecondRowCall!AI186</f>
        <v>0</v>
      </c>
      <c r="AJ186" s="189">
        <f>SecondRowTotals!AJ186 - SecondRowRiichi!AJ186 - SecondRowFold!AJ186 - SecondRowChange!AJ186 - SecondRowCall!AJ186</f>
        <v>0</v>
      </c>
      <c r="AK186" s="189">
        <f>SecondRowTotals!AK186 - SecondRowRiichi!AK186 - SecondRowFold!AK186 - SecondRowChange!AK186 - SecondRowCall!AK186</f>
        <v>0</v>
      </c>
      <c r="AL186" s="189">
        <f>SecondRowTotals!AL186 - SecondRowRiichi!AL186 - SecondRowFold!AL186 - SecondRowChange!AL186 - SecondRowCall!AL186</f>
        <v>0</v>
      </c>
      <c r="AM186" s="189">
        <f>SecondRowTotals!AM186 - SecondRowRiichi!AM186 - SecondRowFold!AM186 - SecondRowChange!AM186 - SecondRowCall!AM186</f>
        <v>0</v>
      </c>
      <c r="AN186" s="189">
        <f>SecondRowTotals!AN186 - SecondRowRiichi!AN186 - SecondRowFold!AN186 - SecondRowChange!AN186 - SecondRowCall!AN186</f>
        <v>0</v>
      </c>
      <c r="AO186" s="189">
        <f>SecondRowTotals!AO186 - SecondRowRiichi!AO186 - SecondRowFold!AO186 - SecondRowChange!AO186 - SecondRowCall!AO186</f>
        <v>0</v>
      </c>
      <c r="AP186" s="189">
        <f>SecondRowTotals!AP186 - SecondRowRiichi!AP186 - SecondRowFold!AP186 - SecondRowChange!AP186 - SecondRowCall!AP186</f>
        <v>0</v>
      </c>
    </row>
    <row r="187">
      <c r="A187" s="187" t="s">
        <v>305</v>
      </c>
      <c r="B187" s="189">
        <f>SecondRowTotals!B187 - SecondRowRiichi!B187 - SecondRowFold!B187 - SecondRowChange!B187 - SecondRowCall!B187</f>
        <v>137</v>
      </c>
      <c r="C187" s="189">
        <f>SecondRowTotals!C187 - SecondRowRiichi!C187 - SecondRowFold!C187 - SecondRowChange!C187 - SecondRowCall!C187</f>
        <v>0</v>
      </c>
      <c r="D187" s="189">
        <f>SecondRowTotals!D187 - SecondRowRiichi!D187 - SecondRowFold!D187 - SecondRowChange!D187 - SecondRowCall!D187</f>
        <v>0</v>
      </c>
      <c r="E187" s="189">
        <f>SecondRowTotals!E187 - SecondRowRiichi!E187 - SecondRowFold!E187 - SecondRowChange!E187 - SecondRowCall!E187</f>
        <v>0</v>
      </c>
      <c r="F187" s="189">
        <f>SecondRowTotals!F187 - SecondRowRiichi!F187 - SecondRowFold!F187 - SecondRowChange!F187 - SecondRowCall!F187</f>
        <v>4</v>
      </c>
      <c r="G187" s="189">
        <f>SecondRowTotals!G187 - SecondRowRiichi!G187 - SecondRowFold!G187 - SecondRowChange!G187 - SecondRowCall!G187</f>
        <v>25</v>
      </c>
      <c r="H187" s="189">
        <f>SecondRowTotals!H187 - SecondRowRiichi!H187 - SecondRowFold!H187 - SecondRowChange!H187 - SecondRowCall!H187</f>
        <v>31</v>
      </c>
      <c r="I187" s="189">
        <f>SecondRowTotals!I187 - SecondRowRiichi!I187 - SecondRowFold!I187 - SecondRowChange!I187 - SecondRowCall!I187</f>
        <v>33</v>
      </c>
      <c r="J187" s="189">
        <f>SecondRowTotals!J187 - SecondRowRiichi!J187 - SecondRowFold!J187 - SecondRowChange!J187 - SecondRowCall!J187</f>
        <v>21</v>
      </c>
      <c r="K187" s="189">
        <f>SecondRowTotals!K187 - SecondRowRiichi!K187 - SecondRowFold!K187 - SecondRowChange!K187 - SecondRowCall!K187</f>
        <v>13</v>
      </c>
      <c r="L187" s="189">
        <f>SecondRowTotals!L187 - SecondRowRiichi!L187 - SecondRowFold!L187 - SecondRowChange!L187 - SecondRowCall!L187</f>
        <v>6</v>
      </c>
      <c r="M187" s="189">
        <f>SecondRowTotals!M187 - SecondRowRiichi!M187 - SecondRowFold!M187 - SecondRowChange!M187 - SecondRowCall!M187</f>
        <v>2</v>
      </c>
      <c r="N187" s="189">
        <f>SecondRowTotals!N187 - SecondRowRiichi!N187 - SecondRowFold!N187 - SecondRowChange!N187 - SecondRowCall!N187</f>
        <v>0</v>
      </c>
      <c r="O187" s="189">
        <f>SecondRowTotals!O187 - SecondRowRiichi!O187 - SecondRowFold!O187 - SecondRowChange!O187 - SecondRowCall!O187</f>
        <v>2</v>
      </c>
      <c r="P187" s="189">
        <f>SecondRowTotals!P187 - SecondRowRiichi!P187 - SecondRowFold!P187 - SecondRowChange!P187 - SecondRowCall!P187</f>
        <v>0</v>
      </c>
      <c r="Q187" s="189">
        <f>SecondRowTotals!Q187 - SecondRowRiichi!Q187 - SecondRowFold!Q187 - SecondRowChange!Q187 - SecondRowCall!Q187</f>
        <v>0</v>
      </c>
      <c r="R187" s="189">
        <f>SecondRowTotals!R187 - SecondRowRiichi!R187 - SecondRowFold!R187 - SecondRowChange!R187 - SecondRowCall!R187</f>
        <v>0</v>
      </c>
      <c r="S187" s="189">
        <f>SecondRowTotals!S187 - SecondRowRiichi!S187 - SecondRowFold!S187 - SecondRowChange!S187 - SecondRowCall!S187</f>
        <v>0</v>
      </c>
      <c r="T187" s="189">
        <f>SecondRowTotals!T187 - SecondRowRiichi!T187 - SecondRowFold!T187 - SecondRowChange!T187 - SecondRowCall!T187</f>
        <v>0</v>
      </c>
      <c r="U187" s="189">
        <f>SecondRowTotals!U187 - SecondRowRiichi!U187 - SecondRowFold!U187 - SecondRowChange!U187 - SecondRowCall!U187</f>
        <v>0</v>
      </c>
      <c r="V187" s="189">
        <f>SecondRowTotals!V187 - SecondRowRiichi!V187 - SecondRowFold!V187 - SecondRowChange!V187 - SecondRowCall!V187</f>
        <v>0</v>
      </c>
      <c r="W187" s="189">
        <f>SecondRowTotals!W187 - SecondRowRiichi!W187 - SecondRowFold!W187 - SecondRowChange!W187 - SecondRowCall!W187</f>
        <v>0</v>
      </c>
      <c r="X187" s="189">
        <f>SecondRowTotals!X187 - SecondRowRiichi!X187 - SecondRowFold!X187 - SecondRowChange!X187 - SecondRowCall!X187</f>
        <v>0</v>
      </c>
      <c r="Y187" s="189">
        <f>SecondRowTotals!Y187 - SecondRowRiichi!Y187 - SecondRowFold!Y187 - SecondRowChange!Y187 - SecondRowCall!Y187</f>
        <v>0</v>
      </c>
      <c r="Z187" s="189">
        <f>SecondRowTotals!Z187 - SecondRowRiichi!Z187 - SecondRowFold!Z187 - SecondRowChange!Z187 - SecondRowCall!Z187</f>
        <v>0</v>
      </c>
      <c r="AA187" s="189">
        <f>SecondRowTotals!AA187 - SecondRowRiichi!AA187 - SecondRowFold!AA187 - SecondRowChange!AA187 - SecondRowCall!AA187</f>
        <v>0</v>
      </c>
      <c r="AB187" s="189">
        <f>SecondRowTotals!AB187 - SecondRowRiichi!AB187 - SecondRowFold!AB187 - SecondRowChange!AB187 - SecondRowCall!AB187</f>
        <v>0</v>
      </c>
      <c r="AC187" s="189">
        <f>SecondRowTotals!AC187 - SecondRowRiichi!AC187 - SecondRowFold!AC187 - SecondRowChange!AC187 - SecondRowCall!AC187</f>
        <v>0</v>
      </c>
      <c r="AD187" s="189">
        <f>SecondRowTotals!AD187 - SecondRowRiichi!AD187 - SecondRowFold!AD187 - SecondRowChange!AD187 - SecondRowCall!AD187</f>
        <v>0</v>
      </c>
      <c r="AE187" s="189">
        <f>SecondRowTotals!AE187 - SecondRowRiichi!AE187 - SecondRowFold!AE187 - SecondRowChange!AE187 - SecondRowCall!AE187</f>
        <v>0</v>
      </c>
      <c r="AF187" s="189">
        <f>SecondRowTotals!AF187 - SecondRowRiichi!AF187 - SecondRowFold!AF187 - SecondRowChange!AF187 - SecondRowCall!AF187</f>
        <v>0</v>
      </c>
      <c r="AG187" s="189">
        <f>SecondRowTotals!AG187 - SecondRowRiichi!AG187 - SecondRowFold!AG187 - SecondRowChange!AG187 - SecondRowCall!AG187</f>
        <v>0</v>
      </c>
      <c r="AH187" s="189">
        <f>SecondRowTotals!AH187 - SecondRowRiichi!AH187 - SecondRowFold!AH187 - SecondRowChange!AH187 - SecondRowCall!AH187</f>
        <v>0</v>
      </c>
      <c r="AI187" s="189">
        <f>SecondRowTotals!AI187 - SecondRowRiichi!AI187 - SecondRowFold!AI187 - SecondRowChange!AI187 - SecondRowCall!AI187</f>
        <v>0</v>
      </c>
      <c r="AJ187" s="189">
        <f>SecondRowTotals!AJ187 - SecondRowRiichi!AJ187 - SecondRowFold!AJ187 - SecondRowChange!AJ187 - SecondRowCall!AJ187</f>
        <v>0</v>
      </c>
      <c r="AK187" s="189">
        <f>SecondRowTotals!AK187 - SecondRowRiichi!AK187 - SecondRowFold!AK187 - SecondRowChange!AK187 - SecondRowCall!AK187</f>
        <v>0</v>
      </c>
      <c r="AL187" s="189">
        <f>SecondRowTotals!AL187 - SecondRowRiichi!AL187 - SecondRowFold!AL187 - SecondRowChange!AL187 - SecondRowCall!AL187</f>
        <v>0</v>
      </c>
      <c r="AM187" s="189">
        <f>SecondRowTotals!AM187 - SecondRowRiichi!AM187 - SecondRowFold!AM187 - SecondRowChange!AM187 - SecondRowCall!AM187</f>
        <v>0</v>
      </c>
      <c r="AN187" s="189">
        <f>SecondRowTotals!AN187 - SecondRowRiichi!AN187 - SecondRowFold!AN187 - SecondRowChange!AN187 - SecondRowCall!AN187</f>
        <v>0</v>
      </c>
      <c r="AO187" s="189">
        <f>SecondRowTotals!AO187 - SecondRowRiichi!AO187 - SecondRowFold!AO187 - SecondRowChange!AO187 - SecondRowCall!AO187</f>
        <v>0</v>
      </c>
      <c r="AP187" s="189">
        <f>SecondRowTotals!AP187 - SecondRowRiichi!AP187 - SecondRowFold!AP187 - SecondRowChange!AP187 - SecondRowCall!AP187</f>
        <v>0</v>
      </c>
    </row>
    <row r="188">
      <c r="A188" s="187" t="s">
        <v>111</v>
      </c>
      <c r="B188" s="189">
        <f>SecondRowTotals!B188 - SecondRowRiichi!B188 - SecondRowFold!B188 - SecondRowChange!B188 - SecondRowCall!B188</f>
        <v>135</v>
      </c>
      <c r="C188" s="189">
        <f>SecondRowTotals!C188 - SecondRowRiichi!C188 - SecondRowFold!C188 - SecondRowChange!C188 - SecondRowCall!C188</f>
        <v>0</v>
      </c>
      <c r="D188" s="189">
        <f>SecondRowTotals!D188 - SecondRowRiichi!D188 - SecondRowFold!D188 - SecondRowChange!D188 - SecondRowCall!D188</f>
        <v>0</v>
      </c>
      <c r="E188" s="189">
        <f>SecondRowTotals!E188 - SecondRowRiichi!E188 - SecondRowFold!E188 - SecondRowChange!E188 - SecondRowCall!E188</f>
        <v>0</v>
      </c>
      <c r="F188" s="189">
        <f>SecondRowTotals!F188 - SecondRowRiichi!F188 - SecondRowFold!F188 - SecondRowChange!F188 - SecondRowCall!F188</f>
        <v>4</v>
      </c>
      <c r="G188" s="189">
        <f>SecondRowTotals!G188 - SecondRowRiichi!G188 - SecondRowFold!G188 - SecondRowChange!G188 - SecondRowCall!G188</f>
        <v>7</v>
      </c>
      <c r="H188" s="189">
        <f>SecondRowTotals!H188 - SecondRowRiichi!H188 - SecondRowFold!H188 - SecondRowChange!H188 - SecondRowCall!H188</f>
        <v>17</v>
      </c>
      <c r="I188" s="189">
        <f>SecondRowTotals!I188 - SecondRowRiichi!I188 - SecondRowFold!I188 - SecondRowChange!I188 - SecondRowCall!I188</f>
        <v>24</v>
      </c>
      <c r="J188" s="189">
        <f>SecondRowTotals!J188 - SecondRowRiichi!J188 - SecondRowFold!J188 - SecondRowChange!J188 - SecondRowCall!J188</f>
        <v>24</v>
      </c>
      <c r="K188" s="189">
        <f>SecondRowTotals!K188 - SecondRowRiichi!K188 - SecondRowFold!K188 - SecondRowChange!K188 - SecondRowCall!K188</f>
        <v>15</v>
      </c>
      <c r="L188" s="189">
        <f>SecondRowTotals!L188 - SecondRowRiichi!L188 - SecondRowFold!L188 - SecondRowChange!L188 - SecondRowCall!L188</f>
        <v>23</v>
      </c>
      <c r="M188" s="189">
        <f>SecondRowTotals!M188 - SecondRowRiichi!M188 - SecondRowFold!M188 - SecondRowChange!M188 - SecondRowCall!M188</f>
        <v>12</v>
      </c>
      <c r="N188" s="189">
        <f>SecondRowTotals!N188 - SecondRowRiichi!N188 - SecondRowFold!N188 - SecondRowChange!N188 - SecondRowCall!N188</f>
        <v>3</v>
      </c>
      <c r="O188" s="189">
        <f>SecondRowTotals!O188 - SecondRowRiichi!O188 - SecondRowFold!O188 - SecondRowChange!O188 - SecondRowCall!O188</f>
        <v>4</v>
      </c>
      <c r="P188" s="189">
        <f>SecondRowTotals!P188 - SecondRowRiichi!P188 - SecondRowFold!P188 - SecondRowChange!P188 - SecondRowCall!P188</f>
        <v>2</v>
      </c>
      <c r="Q188" s="189">
        <f>SecondRowTotals!Q188 - SecondRowRiichi!Q188 - SecondRowFold!Q188 - SecondRowChange!Q188 - SecondRowCall!Q188</f>
        <v>0</v>
      </c>
      <c r="R188" s="189">
        <f>SecondRowTotals!R188 - SecondRowRiichi!R188 - SecondRowFold!R188 - SecondRowChange!R188 - SecondRowCall!R188</f>
        <v>0</v>
      </c>
      <c r="S188" s="189">
        <f>SecondRowTotals!S188 - SecondRowRiichi!S188 - SecondRowFold!S188 - SecondRowChange!S188 - SecondRowCall!S188</f>
        <v>0</v>
      </c>
      <c r="T188" s="189">
        <f>SecondRowTotals!T188 - SecondRowRiichi!T188 - SecondRowFold!T188 - SecondRowChange!T188 - SecondRowCall!T188</f>
        <v>0</v>
      </c>
      <c r="U188" s="189">
        <f>SecondRowTotals!U188 - SecondRowRiichi!U188 - SecondRowFold!U188 - SecondRowChange!U188 - SecondRowCall!U188</f>
        <v>0</v>
      </c>
      <c r="V188" s="189">
        <f>SecondRowTotals!V188 - SecondRowRiichi!V188 - SecondRowFold!V188 - SecondRowChange!V188 - SecondRowCall!V188</f>
        <v>0</v>
      </c>
      <c r="W188" s="189">
        <f>SecondRowTotals!W188 - SecondRowRiichi!W188 - SecondRowFold!W188 - SecondRowChange!W188 - SecondRowCall!W188</f>
        <v>0</v>
      </c>
      <c r="X188" s="189">
        <f>SecondRowTotals!X188 - SecondRowRiichi!X188 - SecondRowFold!X188 - SecondRowChange!X188 - SecondRowCall!X188</f>
        <v>0</v>
      </c>
      <c r="Y188" s="189">
        <f>SecondRowTotals!Y188 - SecondRowRiichi!Y188 - SecondRowFold!Y188 - SecondRowChange!Y188 - SecondRowCall!Y188</f>
        <v>0</v>
      </c>
      <c r="Z188" s="189">
        <f>SecondRowTotals!Z188 - SecondRowRiichi!Z188 - SecondRowFold!Z188 - SecondRowChange!Z188 - SecondRowCall!Z188</f>
        <v>0</v>
      </c>
      <c r="AA188" s="189">
        <f>SecondRowTotals!AA188 - SecondRowRiichi!AA188 - SecondRowFold!AA188 - SecondRowChange!AA188 - SecondRowCall!AA188</f>
        <v>0</v>
      </c>
      <c r="AB188" s="189">
        <f>SecondRowTotals!AB188 - SecondRowRiichi!AB188 - SecondRowFold!AB188 - SecondRowChange!AB188 - SecondRowCall!AB188</f>
        <v>0</v>
      </c>
      <c r="AC188" s="189">
        <f>SecondRowTotals!AC188 - SecondRowRiichi!AC188 - SecondRowFold!AC188 - SecondRowChange!AC188 - SecondRowCall!AC188</f>
        <v>0</v>
      </c>
      <c r="AD188" s="189">
        <f>SecondRowTotals!AD188 - SecondRowRiichi!AD188 - SecondRowFold!AD188 - SecondRowChange!AD188 - SecondRowCall!AD188</f>
        <v>0</v>
      </c>
      <c r="AE188" s="189">
        <f>SecondRowTotals!AE188 - SecondRowRiichi!AE188 - SecondRowFold!AE188 - SecondRowChange!AE188 - SecondRowCall!AE188</f>
        <v>0</v>
      </c>
      <c r="AF188" s="189">
        <f>SecondRowTotals!AF188 - SecondRowRiichi!AF188 - SecondRowFold!AF188 - SecondRowChange!AF188 - SecondRowCall!AF188</f>
        <v>0</v>
      </c>
      <c r="AG188" s="189">
        <f>SecondRowTotals!AG188 - SecondRowRiichi!AG188 - SecondRowFold!AG188 - SecondRowChange!AG188 - SecondRowCall!AG188</f>
        <v>0</v>
      </c>
      <c r="AH188" s="189">
        <f>SecondRowTotals!AH188 - SecondRowRiichi!AH188 - SecondRowFold!AH188 - SecondRowChange!AH188 - SecondRowCall!AH188</f>
        <v>0</v>
      </c>
      <c r="AI188" s="189">
        <f>SecondRowTotals!AI188 - SecondRowRiichi!AI188 - SecondRowFold!AI188 - SecondRowChange!AI188 - SecondRowCall!AI188</f>
        <v>0</v>
      </c>
      <c r="AJ188" s="189">
        <f>SecondRowTotals!AJ188 - SecondRowRiichi!AJ188 - SecondRowFold!AJ188 - SecondRowChange!AJ188 - SecondRowCall!AJ188</f>
        <v>0</v>
      </c>
      <c r="AK188" s="189">
        <f>SecondRowTotals!AK188 - SecondRowRiichi!AK188 - SecondRowFold!AK188 - SecondRowChange!AK188 - SecondRowCall!AK188</f>
        <v>0</v>
      </c>
      <c r="AL188" s="189">
        <f>SecondRowTotals!AL188 - SecondRowRiichi!AL188 - SecondRowFold!AL188 - SecondRowChange!AL188 - SecondRowCall!AL188</f>
        <v>0</v>
      </c>
      <c r="AM188" s="189">
        <f>SecondRowTotals!AM188 - SecondRowRiichi!AM188 - SecondRowFold!AM188 - SecondRowChange!AM188 - SecondRowCall!AM188</f>
        <v>0</v>
      </c>
      <c r="AN188" s="189">
        <f>SecondRowTotals!AN188 - SecondRowRiichi!AN188 - SecondRowFold!AN188 - SecondRowChange!AN188 - SecondRowCall!AN188</f>
        <v>0</v>
      </c>
      <c r="AO188" s="189">
        <f>SecondRowTotals!AO188 - SecondRowRiichi!AO188 - SecondRowFold!AO188 - SecondRowChange!AO188 - SecondRowCall!AO188</f>
        <v>0</v>
      </c>
      <c r="AP188" s="189">
        <f>SecondRowTotals!AP188 - SecondRowRiichi!AP188 - SecondRowFold!AP188 - SecondRowChange!AP188 - SecondRowCall!AP188</f>
        <v>0</v>
      </c>
    </row>
    <row r="189">
      <c r="A189" s="187" t="s">
        <v>306</v>
      </c>
      <c r="B189" s="189">
        <f>SecondRowTotals!B189 - SecondRowRiichi!B189 - SecondRowFold!B189 - SecondRowChange!B189 - SecondRowCall!B189</f>
        <v>2</v>
      </c>
      <c r="C189" s="189">
        <f>SecondRowTotals!C189 - SecondRowRiichi!C189 - SecondRowFold!C189 - SecondRowChange!C189 - SecondRowCall!C189</f>
        <v>0</v>
      </c>
      <c r="D189" s="189">
        <f>SecondRowTotals!D189 - SecondRowRiichi!D189 - SecondRowFold!D189 - SecondRowChange!D189 - SecondRowCall!D189</f>
        <v>0</v>
      </c>
      <c r="E189" s="189">
        <f>SecondRowTotals!E189 - SecondRowRiichi!E189 - SecondRowFold!E189 - SecondRowChange!E189 - SecondRowCall!E189</f>
        <v>0</v>
      </c>
      <c r="F189" s="189">
        <f>SecondRowTotals!F189 - SecondRowRiichi!F189 - SecondRowFold!F189 - SecondRowChange!F189 - SecondRowCall!F189</f>
        <v>0</v>
      </c>
      <c r="G189" s="189">
        <f>SecondRowTotals!G189 - SecondRowRiichi!G189 - SecondRowFold!G189 - SecondRowChange!G189 - SecondRowCall!G189</f>
        <v>0</v>
      </c>
      <c r="H189" s="189">
        <f>SecondRowTotals!H189 - SecondRowRiichi!H189 - SecondRowFold!H189 - SecondRowChange!H189 - SecondRowCall!H189</f>
        <v>1</v>
      </c>
      <c r="I189" s="189">
        <f>SecondRowTotals!I189 - SecondRowRiichi!I189 - SecondRowFold!I189 - SecondRowChange!I189 - SecondRowCall!I189</f>
        <v>0</v>
      </c>
      <c r="J189" s="189">
        <f>SecondRowTotals!J189 - SecondRowRiichi!J189 - SecondRowFold!J189 - SecondRowChange!J189 - SecondRowCall!J189</f>
        <v>1</v>
      </c>
      <c r="K189" s="189">
        <f>SecondRowTotals!K189 - SecondRowRiichi!K189 - SecondRowFold!K189 - SecondRowChange!K189 - SecondRowCall!K189</f>
        <v>0</v>
      </c>
      <c r="L189" s="189">
        <f>SecondRowTotals!L189 - SecondRowRiichi!L189 - SecondRowFold!L189 - SecondRowChange!L189 - SecondRowCall!L189</f>
        <v>0</v>
      </c>
      <c r="M189" s="189">
        <f>SecondRowTotals!M189 - SecondRowRiichi!M189 - SecondRowFold!M189 - SecondRowChange!M189 - SecondRowCall!M189</f>
        <v>0</v>
      </c>
      <c r="N189" s="189">
        <f>SecondRowTotals!N189 - SecondRowRiichi!N189 - SecondRowFold!N189 - SecondRowChange!N189 - SecondRowCall!N189</f>
        <v>0</v>
      </c>
      <c r="O189" s="189">
        <f>SecondRowTotals!O189 - SecondRowRiichi!O189 - SecondRowFold!O189 - SecondRowChange!O189 - SecondRowCall!O189</f>
        <v>0</v>
      </c>
      <c r="P189" s="189">
        <f>SecondRowTotals!P189 - SecondRowRiichi!P189 - SecondRowFold!P189 - SecondRowChange!P189 - SecondRowCall!P189</f>
        <v>0</v>
      </c>
      <c r="Q189" s="189">
        <f>SecondRowTotals!Q189 - SecondRowRiichi!Q189 - SecondRowFold!Q189 - SecondRowChange!Q189 - SecondRowCall!Q189</f>
        <v>0</v>
      </c>
      <c r="R189" s="189">
        <f>SecondRowTotals!R189 - SecondRowRiichi!R189 - SecondRowFold!R189 - SecondRowChange!R189 - SecondRowCall!R189</f>
        <v>0</v>
      </c>
      <c r="S189" s="189">
        <f>SecondRowTotals!S189 - SecondRowRiichi!S189 - SecondRowFold!S189 - SecondRowChange!S189 - SecondRowCall!S189</f>
        <v>0</v>
      </c>
      <c r="T189" s="189">
        <f>SecondRowTotals!T189 - SecondRowRiichi!T189 - SecondRowFold!T189 - SecondRowChange!T189 - SecondRowCall!T189</f>
        <v>0</v>
      </c>
      <c r="U189" s="189">
        <f>SecondRowTotals!U189 - SecondRowRiichi!U189 - SecondRowFold!U189 - SecondRowChange!U189 - SecondRowCall!U189</f>
        <v>0</v>
      </c>
      <c r="V189" s="189">
        <f>SecondRowTotals!V189 - SecondRowRiichi!V189 - SecondRowFold!V189 - SecondRowChange!V189 - SecondRowCall!V189</f>
        <v>0</v>
      </c>
      <c r="W189" s="189">
        <f>SecondRowTotals!W189 - SecondRowRiichi!W189 - SecondRowFold!W189 - SecondRowChange!W189 - SecondRowCall!W189</f>
        <v>0</v>
      </c>
      <c r="X189" s="189">
        <f>SecondRowTotals!X189 - SecondRowRiichi!X189 - SecondRowFold!X189 - SecondRowChange!X189 - SecondRowCall!X189</f>
        <v>0</v>
      </c>
      <c r="Y189" s="189">
        <f>SecondRowTotals!Y189 - SecondRowRiichi!Y189 - SecondRowFold!Y189 - SecondRowChange!Y189 - SecondRowCall!Y189</f>
        <v>0</v>
      </c>
      <c r="Z189" s="189">
        <f>SecondRowTotals!Z189 - SecondRowRiichi!Z189 - SecondRowFold!Z189 - SecondRowChange!Z189 - SecondRowCall!Z189</f>
        <v>0</v>
      </c>
      <c r="AA189" s="189">
        <f>SecondRowTotals!AA189 - SecondRowRiichi!AA189 - SecondRowFold!AA189 - SecondRowChange!AA189 - SecondRowCall!AA189</f>
        <v>0</v>
      </c>
      <c r="AB189" s="189">
        <f>SecondRowTotals!AB189 - SecondRowRiichi!AB189 - SecondRowFold!AB189 - SecondRowChange!AB189 - SecondRowCall!AB189</f>
        <v>0</v>
      </c>
      <c r="AC189" s="189">
        <f>SecondRowTotals!AC189 - SecondRowRiichi!AC189 - SecondRowFold!AC189 - SecondRowChange!AC189 - SecondRowCall!AC189</f>
        <v>0</v>
      </c>
      <c r="AD189" s="189">
        <f>SecondRowTotals!AD189 - SecondRowRiichi!AD189 - SecondRowFold!AD189 - SecondRowChange!AD189 - SecondRowCall!AD189</f>
        <v>0</v>
      </c>
      <c r="AE189" s="189">
        <f>SecondRowTotals!AE189 - SecondRowRiichi!AE189 - SecondRowFold!AE189 - SecondRowChange!AE189 - SecondRowCall!AE189</f>
        <v>0</v>
      </c>
      <c r="AF189" s="189">
        <f>SecondRowTotals!AF189 - SecondRowRiichi!AF189 - SecondRowFold!AF189 - SecondRowChange!AF189 - SecondRowCall!AF189</f>
        <v>0</v>
      </c>
      <c r="AG189" s="189">
        <f>SecondRowTotals!AG189 - SecondRowRiichi!AG189 - SecondRowFold!AG189 - SecondRowChange!AG189 - SecondRowCall!AG189</f>
        <v>0</v>
      </c>
      <c r="AH189" s="189">
        <f>SecondRowTotals!AH189 - SecondRowRiichi!AH189 - SecondRowFold!AH189 - SecondRowChange!AH189 - SecondRowCall!AH189</f>
        <v>0</v>
      </c>
      <c r="AI189" s="189">
        <f>SecondRowTotals!AI189 - SecondRowRiichi!AI189 - SecondRowFold!AI189 - SecondRowChange!AI189 - SecondRowCall!AI189</f>
        <v>0</v>
      </c>
      <c r="AJ189" s="189">
        <f>SecondRowTotals!AJ189 - SecondRowRiichi!AJ189 - SecondRowFold!AJ189 - SecondRowChange!AJ189 - SecondRowCall!AJ189</f>
        <v>0</v>
      </c>
      <c r="AK189" s="189">
        <f>SecondRowTotals!AK189 - SecondRowRiichi!AK189 - SecondRowFold!AK189 - SecondRowChange!AK189 - SecondRowCall!AK189</f>
        <v>0</v>
      </c>
      <c r="AL189" s="189">
        <f>SecondRowTotals!AL189 - SecondRowRiichi!AL189 - SecondRowFold!AL189 - SecondRowChange!AL189 - SecondRowCall!AL189</f>
        <v>0</v>
      </c>
      <c r="AM189" s="189">
        <f>SecondRowTotals!AM189 - SecondRowRiichi!AM189 - SecondRowFold!AM189 - SecondRowChange!AM189 - SecondRowCall!AM189</f>
        <v>0</v>
      </c>
      <c r="AN189" s="189">
        <f>SecondRowTotals!AN189 - SecondRowRiichi!AN189 - SecondRowFold!AN189 - SecondRowChange!AN189 - SecondRowCall!AN189</f>
        <v>0</v>
      </c>
      <c r="AO189" s="189">
        <f>SecondRowTotals!AO189 - SecondRowRiichi!AO189 - SecondRowFold!AO189 - SecondRowChange!AO189 - SecondRowCall!AO189</f>
        <v>0</v>
      </c>
      <c r="AP189" s="189">
        <f>SecondRowTotals!AP189 - SecondRowRiichi!AP189 - SecondRowFold!AP189 - SecondRowChange!AP189 - SecondRowCall!AP189</f>
        <v>0</v>
      </c>
    </row>
    <row r="190">
      <c r="A190" s="187" t="s">
        <v>307</v>
      </c>
      <c r="B190" s="189">
        <f>SecondRowTotals!B190 - SecondRowRiichi!B190 - SecondRowFold!B190 - SecondRowChange!B190 - SecondRowCall!B190</f>
        <v>214</v>
      </c>
      <c r="C190" s="189">
        <f>SecondRowTotals!C190 - SecondRowRiichi!C190 - SecondRowFold!C190 - SecondRowChange!C190 - SecondRowCall!C190</f>
        <v>0</v>
      </c>
      <c r="D190" s="189">
        <f>SecondRowTotals!D190 - SecondRowRiichi!D190 - SecondRowFold!D190 - SecondRowChange!D190 - SecondRowCall!D190</f>
        <v>0</v>
      </c>
      <c r="E190" s="189">
        <f>SecondRowTotals!E190 - SecondRowRiichi!E190 - SecondRowFold!E190 - SecondRowChange!E190 - SecondRowCall!E190</f>
        <v>0</v>
      </c>
      <c r="F190" s="189">
        <f>SecondRowTotals!F190 - SecondRowRiichi!F190 - SecondRowFold!F190 - SecondRowChange!F190 - SecondRowCall!F190</f>
        <v>0</v>
      </c>
      <c r="G190" s="189">
        <f>SecondRowTotals!G190 - SecondRowRiichi!G190 - SecondRowFold!G190 - SecondRowChange!G190 - SecondRowCall!G190</f>
        <v>0</v>
      </c>
      <c r="H190" s="189">
        <f>SecondRowTotals!H190 - SecondRowRiichi!H190 - SecondRowFold!H190 - SecondRowChange!H190 - SecondRowCall!H190</f>
        <v>43</v>
      </c>
      <c r="I190" s="189">
        <f>SecondRowTotals!I190 - SecondRowRiichi!I190 - SecondRowFold!I190 - SecondRowChange!I190 - SecondRowCall!I190</f>
        <v>78</v>
      </c>
      <c r="J190" s="189">
        <f>SecondRowTotals!J190 - SecondRowRiichi!J190 - SecondRowFold!J190 - SecondRowChange!J190 - SecondRowCall!J190</f>
        <v>52</v>
      </c>
      <c r="K190" s="189">
        <f>SecondRowTotals!K190 - SecondRowRiichi!K190 - SecondRowFold!K190 - SecondRowChange!K190 - SecondRowCall!K190</f>
        <v>31</v>
      </c>
      <c r="L190" s="189">
        <f>SecondRowTotals!L190 - SecondRowRiichi!L190 - SecondRowFold!L190 - SecondRowChange!L190 - SecondRowCall!L190</f>
        <v>6</v>
      </c>
      <c r="M190" s="189">
        <f>SecondRowTotals!M190 - SecondRowRiichi!M190 - SecondRowFold!M190 - SecondRowChange!M190 - SecondRowCall!M190</f>
        <v>3</v>
      </c>
      <c r="N190" s="189">
        <f>SecondRowTotals!N190 - SecondRowRiichi!N190 - SecondRowFold!N190 - SecondRowChange!N190 - SecondRowCall!N190</f>
        <v>1</v>
      </c>
      <c r="O190" s="189">
        <f>SecondRowTotals!O190 - SecondRowRiichi!O190 - SecondRowFold!O190 - SecondRowChange!O190 - SecondRowCall!O190</f>
        <v>0</v>
      </c>
      <c r="P190" s="189">
        <f>SecondRowTotals!P190 - SecondRowRiichi!P190 - SecondRowFold!P190 - SecondRowChange!P190 - SecondRowCall!P190</f>
        <v>0</v>
      </c>
      <c r="Q190" s="189">
        <f>SecondRowTotals!Q190 - SecondRowRiichi!Q190 - SecondRowFold!Q190 - SecondRowChange!Q190 - SecondRowCall!Q190</f>
        <v>0</v>
      </c>
      <c r="R190" s="189">
        <f>SecondRowTotals!R190 - SecondRowRiichi!R190 - SecondRowFold!R190 - SecondRowChange!R190 - SecondRowCall!R190</f>
        <v>0</v>
      </c>
      <c r="S190" s="189">
        <f>SecondRowTotals!S190 - SecondRowRiichi!S190 - SecondRowFold!S190 - SecondRowChange!S190 - SecondRowCall!S190</f>
        <v>0</v>
      </c>
      <c r="T190" s="189">
        <f>SecondRowTotals!T190 - SecondRowRiichi!T190 - SecondRowFold!T190 - SecondRowChange!T190 - SecondRowCall!T190</f>
        <v>0</v>
      </c>
      <c r="U190" s="189">
        <f>SecondRowTotals!U190 - SecondRowRiichi!U190 - SecondRowFold!U190 - SecondRowChange!U190 - SecondRowCall!U190</f>
        <v>0</v>
      </c>
      <c r="V190" s="189">
        <f>SecondRowTotals!V190 - SecondRowRiichi!V190 - SecondRowFold!V190 - SecondRowChange!V190 - SecondRowCall!V190</f>
        <v>0</v>
      </c>
      <c r="W190" s="189">
        <f>SecondRowTotals!W190 - SecondRowRiichi!W190 - SecondRowFold!W190 - SecondRowChange!W190 - SecondRowCall!W190</f>
        <v>0</v>
      </c>
      <c r="X190" s="189">
        <f>SecondRowTotals!X190 - SecondRowRiichi!X190 - SecondRowFold!X190 - SecondRowChange!X190 - SecondRowCall!X190</f>
        <v>0</v>
      </c>
      <c r="Y190" s="189">
        <f>SecondRowTotals!Y190 - SecondRowRiichi!Y190 - SecondRowFold!Y190 - SecondRowChange!Y190 - SecondRowCall!Y190</f>
        <v>0</v>
      </c>
      <c r="Z190" s="189">
        <f>SecondRowTotals!Z190 - SecondRowRiichi!Z190 - SecondRowFold!Z190 - SecondRowChange!Z190 - SecondRowCall!Z190</f>
        <v>0</v>
      </c>
      <c r="AA190" s="189">
        <f>SecondRowTotals!AA190 - SecondRowRiichi!AA190 - SecondRowFold!AA190 - SecondRowChange!AA190 - SecondRowCall!AA190</f>
        <v>0</v>
      </c>
      <c r="AB190" s="189">
        <f>SecondRowTotals!AB190 - SecondRowRiichi!AB190 - SecondRowFold!AB190 - SecondRowChange!AB190 - SecondRowCall!AB190</f>
        <v>0</v>
      </c>
      <c r="AC190" s="189">
        <f>SecondRowTotals!AC190 - SecondRowRiichi!AC190 - SecondRowFold!AC190 - SecondRowChange!AC190 - SecondRowCall!AC190</f>
        <v>0</v>
      </c>
      <c r="AD190" s="189">
        <f>SecondRowTotals!AD190 - SecondRowRiichi!AD190 - SecondRowFold!AD190 - SecondRowChange!AD190 - SecondRowCall!AD190</f>
        <v>0</v>
      </c>
      <c r="AE190" s="189">
        <f>SecondRowTotals!AE190 - SecondRowRiichi!AE190 - SecondRowFold!AE190 - SecondRowChange!AE190 - SecondRowCall!AE190</f>
        <v>0</v>
      </c>
      <c r="AF190" s="189">
        <f>SecondRowTotals!AF190 - SecondRowRiichi!AF190 - SecondRowFold!AF190 - SecondRowChange!AF190 - SecondRowCall!AF190</f>
        <v>0</v>
      </c>
      <c r="AG190" s="189">
        <f>SecondRowTotals!AG190 - SecondRowRiichi!AG190 - SecondRowFold!AG190 - SecondRowChange!AG190 - SecondRowCall!AG190</f>
        <v>0</v>
      </c>
      <c r="AH190" s="189">
        <f>SecondRowTotals!AH190 - SecondRowRiichi!AH190 - SecondRowFold!AH190 - SecondRowChange!AH190 - SecondRowCall!AH190</f>
        <v>0</v>
      </c>
      <c r="AI190" s="189">
        <f>SecondRowTotals!AI190 - SecondRowRiichi!AI190 - SecondRowFold!AI190 - SecondRowChange!AI190 - SecondRowCall!AI190</f>
        <v>0</v>
      </c>
      <c r="AJ190" s="189">
        <f>SecondRowTotals!AJ190 - SecondRowRiichi!AJ190 - SecondRowFold!AJ190 - SecondRowChange!AJ190 - SecondRowCall!AJ190</f>
        <v>0</v>
      </c>
      <c r="AK190" s="189">
        <f>SecondRowTotals!AK190 - SecondRowRiichi!AK190 - SecondRowFold!AK190 - SecondRowChange!AK190 - SecondRowCall!AK190</f>
        <v>0</v>
      </c>
      <c r="AL190" s="189">
        <f>SecondRowTotals!AL190 - SecondRowRiichi!AL190 - SecondRowFold!AL190 - SecondRowChange!AL190 - SecondRowCall!AL190</f>
        <v>0</v>
      </c>
      <c r="AM190" s="189">
        <f>SecondRowTotals!AM190 - SecondRowRiichi!AM190 - SecondRowFold!AM190 - SecondRowChange!AM190 - SecondRowCall!AM190</f>
        <v>0</v>
      </c>
      <c r="AN190" s="189">
        <f>SecondRowTotals!AN190 - SecondRowRiichi!AN190 - SecondRowFold!AN190 - SecondRowChange!AN190 - SecondRowCall!AN190</f>
        <v>0</v>
      </c>
      <c r="AO190" s="189">
        <f>SecondRowTotals!AO190 - SecondRowRiichi!AO190 - SecondRowFold!AO190 - SecondRowChange!AO190 - SecondRowCall!AO190</f>
        <v>0</v>
      </c>
      <c r="AP190" s="189">
        <f>SecondRowTotals!AP190 - SecondRowRiichi!AP190 - SecondRowFold!AP190 - SecondRowChange!AP190 - SecondRowCall!AP190</f>
        <v>0</v>
      </c>
    </row>
    <row r="191">
      <c r="A191" s="187" t="s">
        <v>18</v>
      </c>
      <c r="B191" s="189">
        <f>SecondRowTotals!B191 - SecondRowRiichi!B191 - SecondRowFold!B191 - SecondRowChange!B191 - SecondRowCall!B191</f>
        <v>174154</v>
      </c>
      <c r="C191" s="189">
        <f>SecondRowTotals!C191 - SecondRowRiichi!C191 - SecondRowFold!C191 - SecondRowChange!C191 - SecondRowCall!C191</f>
        <v>25286</v>
      </c>
      <c r="D191" s="189">
        <f>SecondRowTotals!D191 - SecondRowRiichi!D191 - SecondRowFold!D191 - SecondRowChange!D191 - SecondRowCall!D191</f>
        <v>41570</v>
      </c>
      <c r="E191" s="189">
        <f>SecondRowTotals!E191 - SecondRowRiichi!E191 - SecondRowFold!E191 - SecondRowChange!E191 - SecondRowCall!E191</f>
        <v>43935</v>
      </c>
      <c r="F191" s="189">
        <f>SecondRowTotals!F191 - SecondRowRiichi!F191 - SecondRowFold!F191 - SecondRowChange!F191 - SecondRowCall!F191</f>
        <v>34123</v>
      </c>
      <c r="G191" s="189">
        <f>SecondRowTotals!G191 - SecondRowRiichi!G191 - SecondRowFold!G191 - SecondRowChange!G191 - SecondRowCall!G191</f>
        <v>19556</v>
      </c>
      <c r="H191" s="189">
        <f>SecondRowTotals!H191 - SecondRowRiichi!H191 - SecondRowFold!H191 - SecondRowChange!H191 - SecondRowCall!H191</f>
        <v>7386</v>
      </c>
      <c r="I191" s="189">
        <f>SecondRowTotals!I191 - SecondRowRiichi!I191 - SecondRowFold!I191 - SecondRowChange!I191 - SecondRowCall!I191</f>
        <v>1954</v>
      </c>
      <c r="J191" s="189">
        <f>SecondRowTotals!J191 - SecondRowRiichi!J191 - SecondRowFold!J191 - SecondRowChange!J191 - SecondRowCall!J191</f>
        <v>319</v>
      </c>
      <c r="K191" s="189">
        <f>SecondRowTotals!K191 - SecondRowRiichi!K191 - SecondRowFold!K191 - SecondRowChange!K191 - SecondRowCall!K191</f>
        <v>25</v>
      </c>
      <c r="L191" s="189">
        <f>SecondRowTotals!L191 - SecondRowRiichi!L191 - SecondRowFold!L191 - SecondRowChange!L191 - SecondRowCall!L191</f>
        <v>0</v>
      </c>
      <c r="M191" s="189">
        <f>SecondRowTotals!M191 - SecondRowRiichi!M191 - SecondRowFold!M191 - SecondRowChange!M191 - SecondRowCall!M191</f>
        <v>0</v>
      </c>
      <c r="N191" s="189">
        <f>SecondRowTotals!N191 - SecondRowRiichi!N191 - SecondRowFold!N191 - SecondRowChange!N191 - SecondRowCall!N191</f>
        <v>0</v>
      </c>
      <c r="O191" s="189">
        <f>SecondRowTotals!O191 - SecondRowRiichi!O191 - SecondRowFold!O191 - SecondRowChange!O191 - SecondRowCall!O191</f>
        <v>0</v>
      </c>
      <c r="P191" s="189">
        <f>SecondRowTotals!P191 - SecondRowRiichi!P191 - SecondRowFold!P191 - SecondRowChange!P191 - SecondRowCall!P191</f>
        <v>0</v>
      </c>
      <c r="Q191" s="189">
        <f>SecondRowTotals!Q191 - SecondRowRiichi!Q191 - SecondRowFold!Q191 - SecondRowChange!Q191 - SecondRowCall!Q191</f>
        <v>0</v>
      </c>
      <c r="R191" s="189">
        <f>SecondRowTotals!R191 - SecondRowRiichi!R191 - SecondRowFold!R191 - SecondRowChange!R191 - SecondRowCall!R191</f>
        <v>0</v>
      </c>
      <c r="S191" s="189">
        <f>SecondRowTotals!S191 - SecondRowRiichi!S191 - SecondRowFold!S191 - SecondRowChange!S191 - SecondRowCall!S191</f>
        <v>0</v>
      </c>
      <c r="T191" s="189">
        <f>SecondRowTotals!T191 - SecondRowRiichi!T191 - SecondRowFold!T191 - SecondRowChange!T191 - SecondRowCall!T191</f>
        <v>0</v>
      </c>
      <c r="U191" s="189">
        <f>SecondRowTotals!U191 - SecondRowRiichi!U191 - SecondRowFold!U191 - SecondRowChange!U191 - SecondRowCall!U191</f>
        <v>0</v>
      </c>
      <c r="V191" s="189">
        <f>SecondRowTotals!V191 - SecondRowRiichi!V191 - SecondRowFold!V191 - SecondRowChange!V191 - SecondRowCall!V191</f>
        <v>0</v>
      </c>
      <c r="W191" s="189">
        <f>SecondRowTotals!W191 - SecondRowRiichi!W191 - SecondRowFold!W191 - SecondRowChange!W191 - SecondRowCall!W191</f>
        <v>0</v>
      </c>
      <c r="X191" s="189">
        <f>SecondRowTotals!X191 - SecondRowRiichi!X191 - SecondRowFold!X191 - SecondRowChange!X191 - SecondRowCall!X191</f>
        <v>0</v>
      </c>
      <c r="Y191" s="189">
        <f>SecondRowTotals!Y191 - SecondRowRiichi!Y191 - SecondRowFold!Y191 - SecondRowChange!Y191 - SecondRowCall!Y191</f>
        <v>0</v>
      </c>
      <c r="Z191" s="189">
        <f>SecondRowTotals!Z191 - SecondRowRiichi!Z191 - SecondRowFold!Z191 - SecondRowChange!Z191 - SecondRowCall!Z191</f>
        <v>0</v>
      </c>
      <c r="AA191" s="189">
        <f>SecondRowTotals!AA191 - SecondRowRiichi!AA191 - SecondRowFold!AA191 - SecondRowChange!AA191 - SecondRowCall!AA191</f>
        <v>0</v>
      </c>
      <c r="AB191" s="189">
        <f>SecondRowTotals!AB191 - SecondRowRiichi!AB191 - SecondRowFold!AB191 - SecondRowChange!AB191 - SecondRowCall!AB191</f>
        <v>0</v>
      </c>
      <c r="AC191" s="189">
        <f>SecondRowTotals!AC191 - SecondRowRiichi!AC191 - SecondRowFold!AC191 - SecondRowChange!AC191 - SecondRowCall!AC191</f>
        <v>0</v>
      </c>
      <c r="AD191" s="189">
        <f>SecondRowTotals!AD191 - SecondRowRiichi!AD191 - SecondRowFold!AD191 - SecondRowChange!AD191 - SecondRowCall!AD191</f>
        <v>0</v>
      </c>
      <c r="AE191" s="189">
        <f>SecondRowTotals!AE191 - SecondRowRiichi!AE191 - SecondRowFold!AE191 - SecondRowChange!AE191 - SecondRowCall!AE191</f>
        <v>0</v>
      </c>
      <c r="AF191" s="189">
        <f>SecondRowTotals!AF191 - SecondRowRiichi!AF191 - SecondRowFold!AF191 - SecondRowChange!AF191 - SecondRowCall!AF191</f>
        <v>0</v>
      </c>
      <c r="AG191" s="189">
        <f>SecondRowTotals!AG191 - SecondRowRiichi!AG191 - SecondRowFold!AG191 - SecondRowChange!AG191 - SecondRowCall!AG191</f>
        <v>0</v>
      </c>
      <c r="AH191" s="189">
        <f>SecondRowTotals!AH191 - SecondRowRiichi!AH191 - SecondRowFold!AH191 - SecondRowChange!AH191 - SecondRowCall!AH191</f>
        <v>0</v>
      </c>
      <c r="AI191" s="189">
        <f>SecondRowTotals!AI191 - SecondRowRiichi!AI191 - SecondRowFold!AI191 - SecondRowChange!AI191 - SecondRowCall!AI191</f>
        <v>0</v>
      </c>
      <c r="AJ191" s="189">
        <f>SecondRowTotals!AJ191 - SecondRowRiichi!AJ191 - SecondRowFold!AJ191 - SecondRowChange!AJ191 - SecondRowCall!AJ191</f>
        <v>0</v>
      </c>
      <c r="AK191" s="189">
        <f>SecondRowTotals!AK191 - SecondRowRiichi!AK191 - SecondRowFold!AK191 - SecondRowChange!AK191 - SecondRowCall!AK191</f>
        <v>0</v>
      </c>
      <c r="AL191" s="189">
        <f>SecondRowTotals!AL191 - SecondRowRiichi!AL191 - SecondRowFold!AL191 - SecondRowChange!AL191 - SecondRowCall!AL191</f>
        <v>0</v>
      </c>
      <c r="AM191" s="189">
        <f>SecondRowTotals!AM191 - SecondRowRiichi!AM191 - SecondRowFold!AM191 - SecondRowChange!AM191 - SecondRowCall!AM191</f>
        <v>0</v>
      </c>
      <c r="AN191" s="189">
        <f>SecondRowTotals!AN191 - SecondRowRiichi!AN191 - SecondRowFold!AN191 - SecondRowChange!AN191 - SecondRowCall!AN191</f>
        <v>0</v>
      </c>
      <c r="AO191" s="189">
        <f>SecondRowTotals!AO191 - SecondRowRiichi!AO191 - SecondRowFold!AO191 - SecondRowChange!AO191 - SecondRowCall!AO191</f>
        <v>0</v>
      </c>
      <c r="AP191" s="189">
        <f>SecondRowTotals!AP191 - SecondRowRiichi!AP191 - SecondRowFold!AP191 - SecondRowChange!AP191 - SecondRowCall!AP191</f>
        <v>0</v>
      </c>
    </row>
    <row r="192">
      <c r="A192" s="187" t="s">
        <v>308</v>
      </c>
      <c r="B192" s="189">
        <f>SecondRowTotals!B192 - SecondRowRiichi!B192 - SecondRowFold!B192 - SecondRowChange!B192 - SecondRowCall!B192</f>
        <v>13</v>
      </c>
      <c r="C192" s="189">
        <f>SecondRowTotals!C192 - SecondRowRiichi!C192 - SecondRowFold!C192 - SecondRowChange!C192 - SecondRowCall!C192</f>
        <v>0</v>
      </c>
      <c r="D192" s="189">
        <f>SecondRowTotals!D192 - SecondRowRiichi!D192 - SecondRowFold!D192 - SecondRowChange!D192 - SecondRowCall!D192</f>
        <v>0</v>
      </c>
      <c r="E192" s="189">
        <f>SecondRowTotals!E192 - SecondRowRiichi!E192 - SecondRowFold!E192 - SecondRowChange!E192 - SecondRowCall!E192</f>
        <v>0</v>
      </c>
      <c r="F192" s="189">
        <f>SecondRowTotals!F192 - SecondRowRiichi!F192 - SecondRowFold!F192 - SecondRowChange!F192 - SecondRowCall!F192</f>
        <v>0</v>
      </c>
      <c r="G192" s="189">
        <f>SecondRowTotals!G192 - SecondRowRiichi!G192 - SecondRowFold!G192 - SecondRowChange!G192 - SecondRowCall!G192</f>
        <v>0</v>
      </c>
      <c r="H192" s="189">
        <f>SecondRowTotals!H192 - SecondRowRiichi!H192 - SecondRowFold!H192 - SecondRowChange!H192 - SecondRowCall!H192</f>
        <v>0</v>
      </c>
      <c r="I192" s="189">
        <f>SecondRowTotals!I192 - SecondRowRiichi!I192 - SecondRowFold!I192 - SecondRowChange!I192 - SecondRowCall!I192</f>
        <v>3</v>
      </c>
      <c r="J192" s="189">
        <f>SecondRowTotals!J192 - SecondRowRiichi!J192 - SecondRowFold!J192 - SecondRowChange!J192 - SecondRowCall!J192</f>
        <v>2</v>
      </c>
      <c r="K192" s="189">
        <f>SecondRowTotals!K192 - SecondRowRiichi!K192 - SecondRowFold!K192 - SecondRowChange!K192 - SecondRowCall!K192</f>
        <v>4</v>
      </c>
      <c r="L192" s="189">
        <f>SecondRowTotals!L192 - SecondRowRiichi!L192 - SecondRowFold!L192 - SecondRowChange!L192 - SecondRowCall!L192</f>
        <v>2</v>
      </c>
      <c r="M192" s="189">
        <f>SecondRowTotals!M192 - SecondRowRiichi!M192 - SecondRowFold!M192 - SecondRowChange!M192 - SecondRowCall!M192</f>
        <v>2</v>
      </c>
      <c r="N192" s="189">
        <f>SecondRowTotals!N192 - SecondRowRiichi!N192 - SecondRowFold!N192 - SecondRowChange!N192 - SecondRowCall!N192</f>
        <v>0</v>
      </c>
      <c r="O192" s="189">
        <f>SecondRowTotals!O192 - SecondRowRiichi!O192 - SecondRowFold!O192 - SecondRowChange!O192 - SecondRowCall!O192</f>
        <v>0</v>
      </c>
      <c r="P192" s="189">
        <f>SecondRowTotals!P192 - SecondRowRiichi!P192 - SecondRowFold!P192 - SecondRowChange!P192 - SecondRowCall!P192</f>
        <v>0</v>
      </c>
      <c r="Q192" s="189">
        <f>SecondRowTotals!Q192 - SecondRowRiichi!Q192 - SecondRowFold!Q192 - SecondRowChange!Q192 - SecondRowCall!Q192</f>
        <v>0</v>
      </c>
      <c r="R192" s="189">
        <f>SecondRowTotals!R192 - SecondRowRiichi!R192 - SecondRowFold!R192 - SecondRowChange!R192 - SecondRowCall!R192</f>
        <v>0</v>
      </c>
      <c r="S192" s="189">
        <f>SecondRowTotals!S192 - SecondRowRiichi!S192 - SecondRowFold!S192 - SecondRowChange!S192 - SecondRowCall!S192</f>
        <v>0</v>
      </c>
      <c r="T192" s="189">
        <f>SecondRowTotals!T192 - SecondRowRiichi!T192 - SecondRowFold!T192 - SecondRowChange!T192 - SecondRowCall!T192</f>
        <v>0</v>
      </c>
      <c r="U192" s="189">
        <f>SecondRowTotals!U192 - SecondRowRiichi!U192 - SecondRowFold!U192 - SecondRowChange!U192 - SecondRowCall!U192</f>
        <v>0</v>
      </c>
      <c r="V192" s="189">
        <f>SecondRowTotals!V192 - SecondRowRiichi!V192 - SecondRowFold!V192 - SecondRowChange!V192 - SecondRowCall!V192</f>
        <v>0</v>
      </c>
      <c r="W192" s="189">
        <f>SecondRowTotals!W192 - SecondRowRiichi!W192 - SecondRowFold!W192 - SecondRowChange!W192 - SecondRowCall!W192</f>
        <v>0</v>
      </c>
      <c r="X192" s="189">
        <f>SecondRowTotals!X192 - SecondRowRiichi!X192 - SecondRowFold!X192 - SecondRowChange!X192 - SecondRowCall!X192</f>
        <v>0</v>
      </c>
      <c r="Y192" s="189">
        <f>SecondRowTotals!Y192 - SecondRowRiichi!Y192 - SecondRowFold!Y192 - SecondRowChange!Y192 - SecondRowCall!Y192</f>
        <v>0</v>
      </c>
      <c r="Z192" s="189">
        <f>SecondRowTotals!Z192 - SecondRowRiichi!Z192 - SecondRowFold!Z192 - SecondRowChange!Z192 - SecondRowCall!Z192</f>
        <v>0</v>
      </c>
      <c r="AA192" s="189">
        <f>SecondRowTotals!AA192 - SecondRowRiichi!AA192 - SecondRowFold!AA192 - SecondRowChange!AA192 - SecondRowCall!AA192</f>
        <v>0</v>
      </c>
      <c r="AB192" s="189">
        <f>SecondRowTotals!AB192 - SecondRowRiichi!AB192 - SecondRowFold!AB192 - SecondRowChange!AB192 - SecondRowCall!AB192</f>
        <v>0</v>
      </c>
      <c r="AC192" s="189">
        <f>SecondRowTotals!AC192 - SecondRowRiichi!AC192 - SecondRowFold!AC192 - SecondRowChange!AC192 - SecondRowCall!AC192</f>
        <v>0</v>
      </c>
      <c r="AD192" s="189">
        <f>SecondRowTotals!AD192 - SecondRowRiichi!AD192 - SecondRowFold!AD192 - SecondRowChange!AD192 - SecondRowCall!AD192</f>
        <v>0</v>
      </c>
      <c r="AE192" s="189">
        <f>SecondRowTotals!AE192 - SecondRowRiichi!AE192 - SecondRowFold!AE192 - SecondRowChange!AE192 - SecondRowCall!AE192</f>
        <v>0</v>
      </c>
      <c r="AF192" s="189">
        <f>SecondRowTotals!AF192 - SecondRowRiichi!AF192 - SecondRowFold!AF192 - SecondRowChange!AF192 - SecondRowCall!AF192</f>
        <v>0</v>
      </c>
      <c r="AG192" s="189">
        <f>SecondRowTotals!AG192 - SecondRowRiichi!AG192 - SecondRowFold!AG192 - SecondRowChange!AG192 - SecondRowCall!AG192</f>
        <v>0</v>
      </c>
      <c r="AH192" s="189">
        <f>SecondRowTotals!AH192 - SecondRowRiichi!AH192 - SecondRowFold!AH192 - SecondRowChange!AH192 - SecondRowCall!AH192</f>
        <v>0</v>
      </c>
      <c r="AI192" s="189">
        <f>SecondRowTotals!AI192 - SecondRowRiichi!AI192 - SecondRowFold!AI192 - SecondRowChange!AI192 - SecondRowCall!AI192</f>
        <v>0</v>
      </c>
      <c r="AJ192" s="189">
        <f>SecondRowTotals!AJ192 - SecondRowRiichi!AJ192 - SecondRowFold!AJ192 - SecondRowChange!AJ192 - SecondRowCall!AJ192</f>
        <v>0</v>
      </c>
      <c r="AK192" s="189">
        <f>SecondRowTotals!AK192 - SecondRowRiichi!AK192 - SecondRowFold!AK192 - SecondRowChange!AK192 - SecondRowCall!AK192</f>
        <v>0</v>
      </c>
      <c r="AL192" s="189">
        <f>SecondRowTotals!AL192 - SecondRowRiichi!AL192 - SecondRowFold!AL192 - SecondRowChange!AL192 - SecondRowCall!AL192</f>
        <v>0</v>
      </c>
      <c r="AM192" s="189">
        <f>SecondRowTotals!AM192 - SecondRowRiichi!AM192 - SecondRowFold!AM192 - SecondRowChange!AM192 - SecondRowCall!AM192</f>
        <v>0</v>
      </c>
      <c r="AN192" s="189">
        <f>SecondRowTotals!AN192 - SecondRowRiichi!AN192 - SecondRowFold!AN192 - SecondRowChange!AN192 - SecondRowCall!AN192</f>
        <v>0</v>
      </c>
      <c r="AO192" s="189">
        <f>SecondRowTotals!AO192 - SecondRowRiichi!AO192 - SecondRowFold!AO192 - SecondRowChange!AO192 - SecondRowCall!AO192</f>
        <v>0</v>
      </c>
      <c r="AP192" s="189">
        <f>SecondRowTotals!AP192 - SecondRowRiichi!AP192 - SecondRowFold!AP192 - SecondRowChange!AP192 - SecondRowCall!AP192</f>
        <v>0</v>
      </c>
    </row>
    <row r="193">
      <c r="A193" s="187" t="s">
        <v>309</v>
      </c>
      <c r="B193" s="189">
        <f>SecondRowTotals!B193 - SecondRowRiichi!B193 - SecondRowFold!B193 - SecondRowChange!B193 - SecondRowCall!B193</f>
        <v>2</v>
      </c>
      <c r="C193" s="189">
        <f>SecondRowTotals!C193 - SecondRowRiichi!C193 - SecondRowFold!C193 - SecondRowChange!C193 - SecondRowCall!C193</f>
        <v>0</v>
      </c>
      <c r="D193" s="189">
        <f>SecondRowTotals!D193 - SecondRowRiichi!D193 - SecondRowFold!D193 - SecondRowChange!D193 - SecondRowCall!D193</f>
        <v>0</v>
      </c>
      <c r="E193" s="189">
        <f>SecondRowTotals!E193 - SecondRowRiichi!E193 - SecondRowFold!E193 - SecondRowChange!E193 - SecondRowCall!E193</f>
        <v>0</v>
      </c>
      <c r="F193" s="189">
        <f>SecondRowTotals!F193 - SecondRowRiichi!F193 - SecondRowFold!F193 - SecondRowChange!F193 - SecondRowCall!F193</f>
        <v>0</v>
      </c>
      <c r="G193" s="189">
        <f>SecondRowTotals!G193 - SecondRowRiichi!G193 - SecondRowFold!G193 - SecondRowChange!G193 - SecondRowCall!G193</f>
        <v>0</v>
      </c>
      <c r="H193" s="189">
        <f>SecondRowTotals!H193 - SecondRowRiichi!H193 - SecondRowFold!H193 - SecondRowChange!H193 - SecondRowCall!H193</f>
        <v>0</v>
      </c>
      <c r="I193" s="189">
        <f>SecondRowTotals!I193 - SecondRowRiichi!I193 - SecondRowFold!I193 - SecondRowChange!I193 - SecondRowCall!I193</f>
        <v>0</v>
      </c>
      <c r="J193" s="189">
        <f>SecondRowTotals!J193 - SecondRowRiichi!J193 - SecondRowFold!J193 - SecondRowChange!J193 - SecondRowCall!J193</f>
        <v>0</v>
      </c>
      <c r="K193" s="189">
        <f>SecondRowTotals!K193 - SecondRowRiichi!K193 - SecondRowFold!K193 - SecondRowChange!K193 - SecondRowCall!K193</f>
        <v>1</v>
      </c>
      <c r="L193" s="189">
        <f>SecondRowTotals!L193 - SecondRowRiichi!L193 - SecondRowFold!L193 - SecondRowChange!L193 - SecondRowCall!L193</f>
        <v>1</v>
      </c>
      <c r="M193" s="189">
        <f>SecondRowTotals!M193 - SecondRowRiichi!M193 - SecondRowFold!M193 - SecondRowChange!M193 - SecondRowCall!M193</f>
        <v>0</v>
      </c>
      <c r="N193" s="189">
        <f>SecondRowTotals!N193 - SecondRowRiichi!N193 - SecondRowFold!N193 - SecondRowChange!N193 - SecondRowCall!N193</f>
        <v>0</v>
      </c>
      <c r="O193" s="189">
        <f>SecondRowTotals!O193 - SecondRowRiichi!O193 - SecondRowFold!O193 - SecondRowChange!O193 - SecondRowCall!O193</f>
        <v>0</v>
      </c>
      <c r="P193" s="189">
        <f>SecondRowTotals!P193 - SecondRowRiichi!P193 - SecondRowFold!P193 - SecondRowChange!P193 - SecondRowCall!P193</f>
        <v>0</v>
      </c>
      <c r="Q193" s="189">
        <f>SecondRowTotals!Q193 - SecondRowRiichi!Q193 - SecondRowFold!Q193 - SecondRowChange!Q193 - SecondRowCall!Q193</f>
        <v>0</v>
      </c>
      <c r="R193" s="189">
        <f>SecondRowTotals!R193 - SecondRowRiichi!R193 - SecondRowFold!R193 - SecondRowChange!R193 - SecondRowCall!R193</f>
        <v>0</v>
      </c>
      <c r="S193" s="189">
        <f>SecondRowTotals!S193 - SecondRowRiichi!S193 - SecondRowFold!S193 - SecondRowChange!S193 - SecondRowCall!S193</f>
        <v>0</v>
      </c>
      <c r="T193" s="189">
        <f>SecondRowTotals!T193 - SecondRowRiichi!T193 - SecondRowFold!T193 - SecondRowChange!T193 - SecondRowCall!T193</f>
        <v>0</v>
      </c>
      <c r="U193" s="189">
        <f>SecondRowTotals!U193 - SecondRowRiichi!U193 - SecondRowFold!U193 - SecondRowChange!U193 - SecondRowCall!U193</f>
        <v>0</v>
      </c>
      <c r="V193" s="189">
        <f>SecondRowTotals!V193 - SecondRowRiichi!V193 - SecondRowFold!V193 - SecondRowChange!V193 - SecondRowCall!V193</f>
        <v>0</v>
      </c>
      <c r="W193" s="189">
        <f>SecondRowTotals!W193 - SecondRowRiichi!W193 - SecondRowFold!W193 - SecondRowChange!W193 - SecondRowCall!W193</f>
        <v>0</v>
      </c>
      <c r="X193" s="189">
        <f>SecondRowTotals!X193 - SecondRowRiichi!X193 - SecondRowFold!X193 - SecondRowChange!X193 - SecondRowCall!X193</f>
        <v>0</v>
      </c>
      <c r="Y193" s="189">
        <f>SecondRowTotals!Y193 - SecondRowRiichi!Y193 - SecondRowFold!Y193 - SecondRowChange!Y193 - SecondRowCall!Y193</f>
        <v>0</v>
      </c>
      <c r="Z193" s="189">
        <f>SecondRowTotals!Z193 - SecondRowRiichi!Z193 - SecondRowFold!Z193 - SecondRowChange!Z193 - SecondRowCall!Z193</f>
        <v>0</v>
      </c>
      <c r="AA193" s="189">
        <f>SecondRowTotals!AA193 - SecondRowRiichi!AA193 - SecondRowFold!AA193 - SecondRowChange!AA193 - SecondRowCall!AA193</f>
        <v>0</v>
      </c>
      <c r="AB193" s="189">
        <f>SecondRowTotals!AB193 - SecondRowRiichi!AB193 - SecondRowFold!AB193 - SecondRowChange!AB193 - SecondRowCall!AB193</f>
        <v>0</v>
      </c>
      <c r="AC193" s="189">
        <f>SecondRowTotals!AC193 - SecondRowRiichi!AC193 - SecondRowFold!AC193 - SecondRowChange!AC193 - SecondRowCall!AC193</f>
        <v>0</v>
      </c>
      <c r="AD193" s="189">
        <f>SecondRowTotals!AD193 - SecondRowRiichi!AD193 - SecondRowFold!AD193 - SecondRowChange!AD193 - SecondRowCall!AD193</f>
        <v>0</v>
      </c>
      <c r="AE193" s="189">
        <f>SecondRowTotals!AE193 - SecondRowRiichi!AE193 - SecondRowFold!AE193 - SecondRowChange!AE193 - SecondRowCall!AE193</f>
        <v>0</v>
      </c>
      <c r="AF193" s="189">
        <f>SecondRowTotals!AF193 - SecondRowRiichi!AF193 - SecondRowFold!AF193 - SecondRowChange!AF193 - SecondRowCall!AF193</f>
        <v>0</v>
      </c>
      <c r="AG193" s="189">
        <f>SecondRowTotals!AG193 - SecondRowRiichi!AG193 - SecondRowFold!AG193 - SecondRowChange!AG193 - SecondRowCall!AG193</f>
        <v>0</v>
      </c>
      <c r="AH193" s="189">
        <f>SecondRowTotals!AH193 - SecondRowRiichi!AH193 - SecondRowFold!AH193 - SecondRowChange!AH193 - SecondRowCall!AH193</f>
        <v>0</v>
      </c>
      <c r="AI193" s="189">
        <f>SecondRowTotals!AI193 - SecondRowRiichi!AI193 - SecondRowFold!AI193 - SecondRowChange!AI193 - SecondRowCall!AI193</f>
        <v>0</v>
      </c>
      <c r="AJ193" s="189">
        <f>SecondRowTotals!AJ193 - SecondRowRiichi!AJ193 - SecondRowFold!AJ193 - SecondRowChange!AJ193 - SecondRowCall!AJ193</f>
        <v>0</v>
      </c>
      <c r="AK193" s="189">
        <f>SecondRowTotals!AK193 - SecondRowRiichi!AK193 - SecondRowFold!AK193 - SecondRowChange!AK193 - SecondRowCall!AK193</f>
        <v>0</v>
      </c>
      <c r="AL193" s="189">
        <f>SecondRowTotals!AL193 - SecondRowRiichi!AL193 - SecondRowFold!AL193 - SecondRowChange!AL193 - SecondRowCall!AL193</f>
        <v>0</v>
      </c>
      <c r="AM193" s="189">
        <f>SecondRowTotals!AM193 - SecondRowRiichi!AM193 - SecondRowFold!AM193 - SecondRowChange!AM193 - SecondRowCall!AM193</f>
        <v>0</v>
      </c>
      <c r="AN193" s="189">
        <f>SecondRowTotals!AN193 - SecondRowRiichi!AN193 - SecondRowFold!AN193 - SecondRowChange!AN193 - SecondRowCall!AN193</f>
        <v>0</v>
      </c>
      <c r="AO193" s="189">
        <f>SecondRowTotals!AO193 - SecondRowRiichi!AO193 - SecondRowFold!AO193 - SecondRowChange!AO193 - SecondRowCall!AO193</f>
        <v>0</v>
      </c>
      <c r="AP193" s="189">
        <f>SecondRowTotals!AP193 - SecondRowRiichi!AP193 - SecondRowFold!AP193 - SecondRowChange!AP193 - SecondRowCall!AP193</f>
        <v>0</v>
      </c>
    </row>
    <row r="194">
      <c r="A194" s="187" t="s">
        <v>310</v>
      </c>
      <c r="B194" s="189">
        <f>SecondRowTotals!B194 - SecondRowRiichi!B194 - SecondRowFold!B194 - SecondRowChange!B194 - SecondRowCall!B194</f>
        <v>266</v>
      </c>
      <c r="C194" s="189">
        <f>SecondRowTotals!C194 - SecondRowRiichi!C194 - SecondRowFold!C194 - SecondRowChange!C194 - SecondRowCall!C194</f>
        <v>0</v>
      </c>
      <c r="D194" s="189">
        <f>SecondRowTotals!D194 - SecondRowRiichi!D194 - SecondRowFold!D194 - SecondRowChange!D194 - SecondRowCall!D194</f>
        <v>0</v>
      </c>
      <c r="E194" s="189">
        <f>SecondRowTotals!E194 - SecondRowRiichi!E194 - SecondRowFold!E194 - SecondRowChange!E194 - SecondRowCall!E194</f>
        <v>0</v>
      </c>
      <c r="F194" s="189">
        <f>SecondRowTotals!F194 - SecondRowRiichi!F194 - SecondRowFold!F194 - SecondRowChange!F194 - SecondRowCall!F194</f>
        <v>0</v>
      </c>
      <c r="G194" s="189">
        <f>SecondRowTotals!G194 - SecondRowRiichi!G194 - SecondRowFold!G194 - SecondRowChange!G194 - SecondRowCall!G194</f>
        <v>0</v>
      </c>
      <c r="H194" s="189">
        <f>SecondRowTotals!H194 - SecondRowRiichi!H194 - SecondRowFold!H194 - SecondRowChange!H194 - SecondRowCall!H194</f>
        <v>64</v>
      </c>
      <c r="I194" s="189">
        <f>SecondRowTotals!I194 - SecondRowRiichi!I194 - SecondRowFold!I194 - SecondRowChange!I194 - SecondRowCall!I194</f>
        <v>99</v>
      </c>
      <c r="J194" s="189">
        <f>SecondRowTotals!J194 - SecondRowRiichi!J194 - SecondRowFold!J194 - SecondRowChange!J194 - SecondRowCall!J194</f>
        <v>57</v>
      </c>
      <c r="K194" s="189">
        <f>SecondRowTotals!K194 - SecondRowRiichi!K194 - SecondRowFold!K194 - SecondRowChange!K194 - SecondRowCall!K194</f>
        <v>32</v>
      </c>
      <c r="L194" s="189">
        <f>SecondRowTotals!L194 - SecondRowRiichi!L194 - SecondRowFold!L194 - SecondRowChange!L194 - SecondRowCall!L194</f>
        <v>9</v>
      </c>
      <c r="M194" s="189">
        <f>SecondRowTotals!M194 - SecondRowRiichi!M194 - SecondRowFold!M194 - SecondRowChange!M194 - SecondRowCall!M194</f>
        <v>5</v>
      </c>
      <c r="N194" s="189">
        <f>SecondRowTotals!N194 - SecondRowRiichi!N194 - SecondRowFold!N194 - SecondRowChange!N194 - SecondRowCall!N194</f>
        <v>0</v>
      </c>
      <c r="O194" s="189">
        <f>SecondRowTotals!O194 - SecondRowRiichi!O194 - SecondRowFold!O194 - SecondRowChange!O194 - SecondRowCall!O194</f>
        <v>0</v>
      </c>
      <c r="P194" s="189">
        <f>SecondRowTotals!P194 - SecondRowRiichi!P194 - SecondRowFold!P194 - SecondRowChange!P194 - SecondRowCall!P194</f>
        <v>0</v>
      </c>
      <c r="Q194" s="189">
        <f>SecondRowTotals!Q194 - SecondRowRiichi!Q194 - SecondRowFold!Q194 - SecondRowChange!Q194 - SecondRowCall!Q194</f>
        <v>0</v>
      </c>
      <c r="R194" s="189">
        <f>SecondRowTotals!R194 - SecondRowRiichi!R194 - SecondRowFold!R194 - SecondRowChange!R194 - SecondRowCall!R194</f>
        <v>0</v>
      </c>
      <c r="S194" s="189">
        <f>SecondRowTotals!S194 - SecondRowRiichi!S194 - SecondRowFold!S194 - SecondRowChange!S194 - SecondRowCall!S194</f>
        <v>0</v>
      </c>
      <c r="T194" s="189">
        <f>SecondRowTotals!T194 - SecondRowRiichi!T194 - SecondRowFold!T194 - SecondRowChange!T194 - SecondRowCall!T194</f>
        <v>0</v>
      </c>
      <c r="U194" s="189">
        <f>SecondRowTotals!U194 - SecondRowRiichi!U194 - SecondRowFold!U194 - SecondRowChange!U194 - SecondRowCall!U194</f>
        <v>0</v>
      </c>
      <c r="V194" s="189">
        <f>SecondRowTotals!V194 - SecondRowRiichi!V194 - SecondRowFold!V194 - SecondRowChange!V194 - SecondRowCall!V194</f>
        <v>0</v>
      </c>
      <c r="W194" s="189">
        <f>SecondRowTotals!W194 - SecondRowRiichi!W194 - SecondRowFold!W194 - SecondRowChange!W194 - SecondRowCall!W194</f>
        <v>0</v>
      </c>
      <c r="X194" s="189">
        <f>SecondRowTotals!X194 - SecondRowRiichi!X194 - SecondRowFold!X194 - SecondRowChange!X194 - SecondRowCall!X194</f>
        <v>0</v>
      </c>
      <c r="Y194" s="189">
        <f>SecondRowTotals!Y194 - SecondRowRiichi!Y194 - SecondRowFold!Y194 - SecondRowChange!Y194 - SecondRowCall!Y194</f>
        <v>0</v>
      </c>
      <c r="Z194" s="189">
        <f>SecondRowTotals!Z194 - SecondRowRiichi!Z194 - SecondRowFold!Z194 - SecondRowChange!Z194 - SecondRowCall!Z194</f>
        <v>0</v>
      </c>
      <c r="AA194" s="189">
        <f>SecondRowTotals!AA194 - SecondRowRiichi!AA194 - SecondRowFold!AA194 - SecondRowChange!AA194 - SecondRowCall!AA194</f>
        <v>0</v>
      </c>
      <c r="AB194" s="189">
        <f>SecondRowTotals!AB194 - SecondRowRiichi!AB194 - SecondRowFold!AB194 - SecondRowChange!AB194 - SecondRowCall!AB194</f>
        <v>0</v>
      </c>
      <c r="AC194" s="189">
        <f>SecondRowTotals!AC194 - SecondRowRiichi!AC194 - SecondRowFold!AC194 - SecondRowChange!AC194 - SecondRowCall!AC194</f>
        <v>0</v>
      </c>
      <c r="AD194" s="189">
        <f>SecondRowTotals!AD194 - SecondRowRiichi!AD194 - SecondRowFold!AD194 - SecondRowChange!AD194 - SecondRowCall!AD194</f>
        <v>0</v>
      </c>
      <c r="AE194" s="189">
        <f>SecondRowTotals!AE194 - SecondRowRiichi!AE194 - SecondRowFold!AE194 - SecondRowChange!AE194 - SecondRowCall!AE194</f>
        <v>0</v>
      </c>
      <c r="AF194" s="189">
        <f>SecondRowTotals!AF194 - SecondRowRiichi!AF194 - SecondRowFold!AF194 - SecondRowChange!AF194 - SecondRowCall!AF194</f>
        <v>0</v>
      </c>
      <c r="AG194" s="189">
        <f>SecondRowTotals!AG194 - SecondRowRiichi!AG194 - SecondRowFold!AG194 - SecondRowChange!AG194 - SecondRowCall!AG194</f>
        <v>0</v>
      </c>
      <c r="AH194" s="189">
        <f>SecondRowTotals!AH194 - SecondRowRiichi!AH194 - SecondRowFold!AH194 - SecondRowChange!AH194 - SecondRowCall!AH194</f>
        <v>0</v>
      </c>
      <c r="AI194" s="189">
        <f>SecondRowTotals!AI194 - SecondRowRiichi!AI194 - SecondRowFold!AI194 - SecondRowChange!AI194 - SecondRowCall!AI194</f>
        <v>0</v>
      </c>
      <c r="AJ194" s="189">
        <f>SecondRowTotals!AJ194 - SecondRowRiichi!AJ194 - SecondRowFold!AJ194 - SecondRowChange!AJ194 - SecondRowCall!AJ194</f>
        <v>0</v>
      </c>
      <c r="AK194" s="189">
        <f>SecondRowTotals!AK194 - SecondRowRiichi!AK194 - SecondRowFold!AK194 - SecondRowChange!AK194 - SecondRowCall!AK194</f>
        <v>0</v>
      </c>
      <c r="AL194" s="189">
        <f>SecondRowTotals!AL194 - SecondRowRiichi!AL194 - SecondRowFold!AL194 - SecondRowChange!AL194 - SecondRowCall!AL194</f>
        <v>0</v>
      </c>
      <c r="AM194" s="189">
        <f>SecondRowTotals!AM194 - SecondRowRiichi!AM194 - SecondRowFold!AM194 - SecondRowChange!AM194 - SecondRowCall!AM194</f>
        <v>0</v>
      </c>
      <c r="AN194" s="189">
        <f>SecondRowTotals!AN194 - SecondRowRiichi!AN194 - SecondRowFold!AN194 - SecondRowChange!AN194 - SecondRowCall!AN194</f>
        <v>0</v>
      </c>
      <c r="AO194" s="189">
        <f>SecondRowTotals!AO194 - SecondRowRiichi!AO194 - SecondRowFold!AO194 - SecondRowChange!AO194 - SecondRowCall!AO194</f>
        <v>0</v>
      </c>
      <c r="AP194" s="189">
        <f>SecondRowTotals!AP194 - SecondRowRiichi!AP194 - SecondRowFold!AP194 - SecondRowChange!AP194 - SecondRowCall!AP194</f>
        <v>0</v>
      </c>
    </row>
    <row r="195">
      <c r="A195" s="187" t="s">
        <v>311</v>
      </c>
      <c r="B195" s="189">
        <f>SecondRowTotals!B195 - SecondRowRiichi!B195 - SecondRowFold!B195 - SecondRowChange!B195 - SecondRowCall!B195</f>
        <v>14</v>
      </c>
      <c r="C195" s="189">
        <f>SecondRowTotals!C195 - SecondRowRiichi!C195 - SecondRowFold!C195 - SecondRowChange!C195 - SecondRowCall!C195</f>
        <v>0</v>
      </c>
      <c r="D195" s="189">
        <f>SecondRowTotals!D195 - SecondRowRiichi!D195 - SecondRowFold!D195 - SecondRowChange!D195 - SecondRowCall!D195</f>
        <v>0</v>
      </c>
      <c r="E195" s="189">
        <f>SecondRowTotals!E195 - SecondRowRiichi!E195 - SecondRowFold!E195 - SecondRowChange!E195 - SecondRowCall!E195</f>
        <v>0</v>
      </c>
      <c r="F195" s="189">
        <f>SecondRowTotals!F195 - SecondRowRiichi!F195 - SecondRowFold!F195 - SecondRowChange!F195 - SecondRowCall!F195</f>
        <v>0</v>
      </c>
      <c r="G195" s="189">
        <f>SecondRowTotals!G195 - SecondRowRiichi!G195 - SecondRowFold!G195 - SecondRowChange!G195 - SecondRowCall!G195</f>
        <v>0</v>
      </c>
      <c r="H195" s="189">
        <f>SecondRowTotals!H195 - SecondRowRiichi!H195 - SecondRowFold!H195 - SecondRowChange!H195 - SecondRowCall!H195</f>
        <v>0</v>
      </c>
      <c r="I195" s="189">
        <f>SecondRowTotals!I195 - SecondRowRiichi!I195 - SecondRowFold!I195 - SecondRowChange!I195 - SecondRowCall!I195</f>
        <v>3</v>
      </c>
      <c r="J195" s="189">
        <f>SecondRowTotals!J195 - SecondRowRiichi!J195 - SecondRowFold!J195 - SecondRowChange!J195 - SecondRowCall!J195</f>
        <v>4</v>
      </c>
      <c r="K195" s="189">
        <f>SecondRowTotals!K195 - SecondRowRiichi!K195 - SecondRowFold!K195 - SecondRowChange!K195 - SecondRowCall!K195</f>
        <v>3</v>
      </c>
      <c r="L195" s="189">
        <f>SecondRowTotals!L195 - SecondRowRiichi!L195 - SecondRowFold!L195 - SecondRowChange!L195 - SecondRowCall!L195</f>
        <v>3</v>
      </c>
      <c r="M195" s="189">
        <f>SecondRowTotals!M195 - SecondRowRiichi!M195 - SecondRowFold!M195 - SecondRowChange!M195 - SecondRowCall!M195</f>
        <v>1</v>
      </c>
      <c r="N195" s="189">
        <f>SecondRowTotals!N195 - SecondRowRiichi!N195 - SecondRowFold!N195 - SecondRowChange!N195 - SecondRowCall!N195</f>
        <v>0</v>
      </c>
      <c r="O195" s="189">
        <f>SecondRowTotals!O195 - SecondRowRiichi!O195 - SecondRowFold!O195 - SecondRowChange!O195 - SecondRowCall!O195</f>
        <v>0</v>
      </c>
      <c r="P195" s="189">
        <f>SecondRowTotals!P195 - SecondRowRiichi!P195 - SecondRowFold!P195 - SecondRowChange!P195 - SecondRowCall!P195</f>
        <v>0</v>
      </c>
      <c r="Q195" s="189">
        <f>SecondRowTotals!Q195 - SecondRowRiichi!Q195 - SecondRowFold!Q195 - SecondRowChange!Q195 - SecondRowCall!Q195</f>
        <v>0</v>
      </c>
      <c r="R195" s="189">
        <f>SecondRowTotals!R195 - SecondRowRiichi!R195 - SecondRowFold!R195 - SecondRowChange!R195 - SecondRowCall!R195</f>
        <v>0</v>
      </c>
      <c r="S195" s="189">
        <f>SecondRowTotals!S195 - SecondRowRiichi!S195 - SecondRowFold!S195 - SecondRowChange!S195 - SecondRowCall!S195</f>
        <v>0</v>
      </c>
      <c r="T195" s="189">
        <f>SecondRowTotals!T195 - SecondRowRiichi!T195 - SecondRowFold!T195 - SecondRowChange!T195 - SecondRowCall!T195</f>
        <v>0</v>
      </c>
      <c r="U195" s="189">
        <f>SecondRowTotals!U195 - SecondRowRiichi!U195 - SecondRowFold!U195 - SecondRowChange!U195 - SecondRowCall!U195</f>
        <v>0</v>
      </c>
      <c r="V195" s="189">
        <f>SecondRowTotals!V195 - SecondRowRiichi!V195 - SecondRowFold!V195 - SecondRowChange!V195 - SecondRowCall!V195</f>
        <v>0</v>
      </c>
      <c r="W195" s="189">
        <f>SecondRowTotals!W195 - SecondRowRiichi!W195 - SecondRowFold!W195 - SecondRowChange!W195 - SecondRowCall!W195</f>
        <v>0</v>
      </c>
      <c r="X195" s="189">
        <f>SecondRowTotals!X195 - SecondRowRiichi!X195 - SecondRowFold!X195 - SecondRowChange!X195 - SecondRowCall!X195</f>
        <v>0</v>
      </c>
      <c r="Y195" s="189">
        <f>SecondRowTotals!Y195 - SecondRowRiichi!Y195 - SecondRowFold!Y195 - SecondRowChange!Y195 - SecondRowCall!Y195</f>
        <v>0</v>
      </c>
      <c r="Z195" s="189">
        <f>SecondRowTotals!Z195 - SecondRowRiichi!Z195 - SecondRowFold!Z195 - SecondRowChange!Z195 - SecondRowCall!Z195</f>
        <v>0</v>
      </c>
      <c r="AA195" s="189">
        <f>SecondRowTotals!AA195 - SecondRowRiichi!AA195 - SecondRowFold!AA195 - SecondRowChange!AA195 - SecondRowCall!AA195</f>
        <v>0</v>
      </c>
      <c r="AB195" s="189">
        <f>SecondRowTotals!AB195 - SecondRowRiichi!AB195 - SecondRowFold!AB195 - SecondRowChange!AB195 - SecondRowCall!AB195</f>
        <v>0</v>
      </c>
      <c r="AC195" s="189">
        <f>SecondRowTotals!AC195 - SecondRowRiichi!AC195 - SecondRowFold!AC195 - SecondRowChange!AC195 - SecondRowCall!AC195</f>
        <v>0</v>
      </c>
      <c r="AD195" s="189">
        <f>SecondRowTotals!AD195 - SecondRowRiichi!AD195 - SecondRowFold!AD195 - SecondRowChange!AD195 - SecondRowCall!AD195</f>
        <v>0</v>
      </c>
      <c r="AE195" s="189">
        <f>SecondRowTotals!AE195 - SecondRowRiichi!AE195 - SecondRowFold!AE195 - SecondRowChange!AE195 - SecondRowCall!AE195</f>
        <v>0</v>
      </c>
      <c r="AF195" s="189">
        <f>SecondRowTotals!AF195 - SecondRowRiichi!AF195 - SecondRowFold!AF195 - SecondRowChange!AF195 - SecondRowCall!AF195</f>
        <v>0</v>
      </c>
      <c r="AG195" s="189">
        <f>SecondRowTotals!AG195 - SecondRowRiichi!AG195 - SecondRowFold!AG195 - SecondRowChange!AG195 - SecondRowCall!AG195</f>
        <v>0</v>
      </c>
      <c r="AH195" s="189">
        <f>SecondRowTotals!AH195 - SecondRowRiichi!AH195 - SecondRowFold!AH195 - SecondRowChange!AH195 - SecondRowCall!AH195</f>
        <v>0</v>
      </c>
      <c r="AI195" s="189">
        <f>SecondRowTotals!AI195 - SecondRowRiichi!AI195 - SecondRowFold!AI195 - SecondRowChange!AI195 - SecondRowCall!AI195</f>
        <v>0</v>
      </c>
      <c r="AJ195" s="189">
        <f>SecondRowTotals!AJ195 - SecondRowRiichi!AJ195 - SecondRowFold!AJ195 - SecondRowChange!AJ195 - SecondRowCall!AJ195</f>
        <v>0</v>
      </c>
      <c r="AK195" s="189">
        <f>SecondRowTotals!AK195 - SecondRowRiichi!AK195 - SecondRowFold!AK195 - SecondRowChange!AK195 - SecondRowCall!AK195</f>
        <v>0</v>
      </c>
      <c r="AL195" s="189">
        <f>SecondRowTotals!AL195 - SecondRowRiichi!AL195 - SecondRowFold!AL195 - SecondRowChange!AL195 - SecondRowCall!AL195</f>
        <v>0</v>
      </c>
      <c r="AM195" s="189">
        <f>SecondRowTotals!AM195 - SecondRowRiichi!AM195 - SecondRowFold!AM195 - SecondRowChange!AM195 - SecondRowCall!AM195</f>
        <v>0</v>
      </c>
      <c r="AN195" s="189">
        <f>SecondRowTotals!AN195 - SecondRowRiichi!AN195 - SecondRowFold!AN195 - SecondRowChange!AN195 - SecondRowCall!AN195</f>
        <v>0</v>
      </c>
      <c r="AO195" s="189">
        <f>SecondRowTotals!AO195 - SecondRowRiichi!AO195 - SecondRowFold!AO195 - SecondRowChange!AO195 - SecondRowCall!AO195</f>
        <v>0</v>
      </c>
      <c r="AP195" s="189">
        <f>SecondRowTotals!AP195 - SecondRowRiichi!AP195 - SecondRowFold!AP195 - SecondRowChange!AP195 - SecondRowCall!AP195</f>
        <v>0</v>
      </c>
    </row>
    <row r="196">
      <c r="A196" s="187" t="s">
        <v>312</v>
      </c>
      <c r="B196" s="189">
        <f>SecondRowTotals!B196 - SecondRowRiichi!B196 - SecondRowFold!B196 - SecondRowChange!B196 - SecondRowCall!B196</f>
        <v>295</v>
      </c>
      <c r="C196" s="189">
        <f>SecondRowTotals!C196 - SecondRowRiichi!C196 - SecondRowFold!C196 - SecondRowChange!C196 - SecondRowCall!C196</f>
        <v>0</v>
      </c>
      <c r="D196" s="189">
        <f>SecondRowTotals!D196 - SecondRowRiichi!D196 - SecondRowFold!D196 - SecondRowChange!D196 - SecondRowCall!D196</f>
        <v>0</v>
      </c>
      <c r="E196" s="189">
        <f>SecondRowTotals!E196 - SecondRowRiichi!E196 - SecondRowFold!E196 - SecondRowChange!E196 - SecondRowCall!E196</f>
        <v>0</v>
      </c>
      <c r="F196" s="189">
        <f>SecondRowTotals!F196 - SecondRowRiichi!F196 - SecondRowFold!F196 - SecondRowChange!F196 - SecondRowCall!F196</f>
        <v>0</v>
      </c>
      <c r="G196" s="189">
        <f>SecondRowTotals!G196 - SecondRowRiichi!G196 - SecondRowFold!G196 - SecondRowChange!G196 - SecondRowCall!G196</f>
        <v>3</v>
      </c>
      <c r="H196" s="189">
        <f>SecondRowTotals!H196 - SecondRowRiichi!H196 - SecondRowFold!H196 - SecondRowChange!H196 - SecondRowCall!H196</f>
        <v>84</v>
      </c>
      <c r="I196" s="189">
        <f>SecondRowTotals!I196 - SecondRowRiichi!I196 - SecondRowFold!I196 - SecondRowChange!I196 - SecondRowCall!I196</f>
        <v>100</v>
      </c>
      <c r="J196" s="189">
        <f>SecondRowTotals!J196 - SecondRowRiichi!J196 - SecondRowFold!J196 - SecondRowChange!J196 - SecondRowCall!J196</f>
        <v>60</v>
      </c>
      <c r="K196" s="189">
        <f>SecondRowTotals!K196 - SecondRowRiichi!K196 - SecondRowFold!K196 - SecondRowChange!K196 - SecondRowCall!K196</f>
        <v>34</v>
      </c>
      <c r="L196" s="189">
        <f>SecondRowTotals!L196 - SecondRowRiichi!L196 - SecondRowFold!L196 - SecondRowChange!L196 - SecondRowCall!L196</f>
        <v>13</v>
      </c>
      <c r="M196" s="189">
        <f>SecondRowTotals!M196 - SecondRowRiichi!M196 - SecondRowFold!M196 - SecondRowChange!M196 - SecondRowCall!M196</f>
        <v>1</v>
      </c>
      <c r="N196" s="189">
        <f>SecondRowTotals!N196 - SecondRowRiichi!N196 - SecondRowFold!N196 - SecondRowChange!N196 - SecondRowCall!N196</f>
        <v>0</v>
      </c>
      <c r="O196" s="189">
        <f>SecondRowTotals!O196 - SecondRowRiichi!O196 - SecondRowFold!O196 - SecondRowChange!O196 - SecondRowCall!O196</f>
        <v>0</v>
      </c>
      <c r="P196" s="189">
        <f>SecondRowTotals!P196 - SecondRowRiichi!P196 - SecondRowFold!P196 - SecondRowChange!P196 - SecondRowCall!P196</f>
        <v>0</v>
      </c>
      <c r="Q196" s="189">
        <f>SecondRowTotals!Q196 - SecondRowRiichi!Q196 - SecondRowFold!Q196 - SecondRowChange!Q196 - SecondRowCall!Q196</f>
        <v>0</v>
      </c>
      <c r="R196" s="189">
        <f>SecondRowTotals!R196 - SecondRowRiichi!R196 - SecondRowFold!R196 - SecondRowChange!R196 - SecondRowCall!R196</f>
        <v>0</v>
      </c>
      <c r="S196" s="189">
        <f>SecondRowTotals!S196 - SecondRowRiichi!S196 - SecondRowFold!S196 - SecondRowChange!S196 - SecondRowCall!S196</f>
        <v>0</v>
      </c>
      <c r="T196" s="189">
        <f>SecondRowTotals!T196 - SecondRowRiichi!T196 - SecondRowFold!T196 - SecondRowChange!T196 - SecondRowCall!T196</f>
        <v>0</v>
      </c>
      <c r="U196" s="189">
        <f>SecondRowTotals!U196 - SecondRowRiichi!U196 - SecondRowFold!U196 - SecondRowChange!U196 - SecondRowCall!U196</f>
        <v>0</v>
      </c>
      <c r="V196" s="189">
        <f>SecondRowTotals!V196 - SecondRowRiichi!V196 - SecondRowFold!V196 - SecondRowChange!V196 - SecondRowCall!V196</f>
        <v>0</v>
      </c>
      <c r="W196" s="189">
        <f>SecondRowTotals!W196 - SecondRowRiichi!W196 - SecondRowFold!W196 - SecondRowChange!W196 - SecondRowCall!W196</f>
        <v>0</v>
      </c>
      <c r="X196" s="189">
        <f>SecondRowTotals!X196 - SecondRowRiichi!X196 - SecondRowFold!X196 - SecondRowChange!X196 - SecondRowCall!X196</f>
        <v>0</v>
      </c>
      <c r="Y196" s="189">
        <f>SecondRowTotals!Y196 - SecondRowRiichi!Y196 - SecondRowFold!Y196 - SecondRowChange!Y196 - SecondRowCall!Y196</f>
        <v>0</v>
      </c>
      <c r="Z196" s="189">
        <f>SecondRowTotals!Z196 - SecondRowRiichi!Z196 - SecondRowFold!Z196 - SecondRowChange!Z196 - SecondRowCall!Z196</f>
        <v>0</v>
      </c>
      <c r="AA196" s="189">
        <f>SecondRowTotals!AA196 - SecondRowRiichi!AA196 - SecondRowFold!AA196 - SecondRowChange!AA196 - SecondRowCall!AA196</f>
        <v>0</v>
      </c>
      <c r="AB196" s="189">
        <f>SecondRowTotals!AB196 - SecondRowRiichi!AB196 - SecondRowFold!AB196 - SecondRowChange!AB196 - SecondRowCall!AB196</f>
        <v>0</v>
      </c>
      <c r="AC196" s="189">
        <f>SecondRowTotals!AC196 - SecondRowRiichi!AC196 - SecondRowFold!AC196 - SecondRowChange!AC196 - SecondRowCall!AC196</f>
        <v>0</v>
      </c>
      <c r="AD196" s="189">
        <f>SecondRowTotals!AD196 - SecondRowRiichi!AD196 - SecondRowFold!AD196 - SecondRowChange!AD196 - SecondRowCall!AD196</f>
        <v>0</v>
      </c>
      <c r="AE196" s="189">
        <f>SecondRowTotals!AE196 - SecondRowRiichi!AE196 - SecondRowFold!AE196 - SecondRowChange!AE196 - SecondRowCall!AE196</f>
        <v>0</v>
      </c>
      <c r="AF196" s="189">
        <f>SecondRowTotals!AF196 - SecondRowRiichi!AF196 - SecondRowFold!AF196 - SecondRowChange!AF196 - SecondRowCall!AF196</f>
        <v>0</v>
      </c>
      <c r="AG196" s="189">
        <f>SecondRowTotals!AG196 - SecondRowRiichi!AG196 - SecondRowFold!AG196 - SecondRowChange!AG196 - SecondRowCall!AG196</f>
        <v>0</v>
      </c>
      <c r="AH196" s="189">
        <f>SecondRowTotals!AH196 - SecondRowRiichi!AH196 - SecondRowFold!AH196 - SecondRowChange!AH196 - SecondRowCall!AH196</f>
        <v>0</v>
      </c>
      <c r="AI196" s="189">
        <f>SecondRowTotals!AI196 - SecondRowRiichi!AI196 - SecondRowFold!AI196 - SecondRowChange!AI196 - SecondRowCall!AI196</f>
        <v>0</v>
      </c>
      <c r="AJ196" s="189">
        <f>SecondRowTotals!AJ196 - SecondRowRiichi!AJ196 - SecondRowFold!AJ196 - SecondRowChange!AJ196 - SecondRowCall!AJ196</f>
        <v>0</v>
      </c>
      <c r="AK196" s="189">
        <f>SecondRowTotals!AK196 - SecondRowRiichi!AK196 - SecondRowFold!AK196 - SecondRowChange!AK196 - SecondRowCall!AK196</f>
        <v>0</v>
      </c>
      <c r="AL196" s="189">
        <f>SecondRowTotals!AL196 - SecondRowRiichi!AL196 - SecondRowFold!AL196 - SecondRowChange!AL196 - SecondRowCall!AL196</f>
        <v>0</v>
      </c>
      <c r="AM196" s="189">
        <f>SecondRowTotals!AM196 - SecondRowRiichi!AM196 - SecondRowFold!AM196 - SecondRowChange!AM196 - SecondRowCall!AM196</f>
        <v>0</v>
      </c>
      <c r="AN196" s="189">
        <f>SecondRowTotals!AN196 - SecondRowRiichi!AN196 - SecondRowFold!AN196 - SecondRowChange!AN196 - SecondRowCall!AN196</f>
        <v>0</v>
      </c>
      <c r="AO196" s="189">
        <f>SecondRowTotals!AO196 - SecondRowRiichi!AO196 - SecondRowFold!AO196 - SecondRowChange!AO196 - SecondRowCall!AO196</f>
        <v>0</v>
      </c>
      <c r="AP196" s="189">
        <f>SecondRowTotals!AP196 - SecondRowRiichi!AP196 - SecondRowFold!AP196 - SecondRowChange!AP196 - SecondRowCall!AP196</f>
        <v>0</v>
      </c>
    </row>
    <row r="197">
      <c r="A197" s="187" t="s">
        <v>313</v>
      </c>
      <c r="B197" s="189">
        <f>SecondRowTotals!B197 - SecondRowRiichi!B197 - SecondRowFold!B197 - SecondRowChange!B197 - SecondRowCall!B197</f>
        <v>19</v>
      </c>
      <c r="C197" s="189">
        <f>SecondRowTotals!C197 - SecondRowRiichi!C197 - SecondRowFold!C197 - SecondRowChange!C197 - SecondRowCall!C197</f>
        <v>0</v>
      </c>
      <c r="D197" s="189">
        <f>SecondRowTotals!D197 - SecondRowRiichi!D197 - SecondRowFold!D197 - SecondRowChange!D197 - SecondRowCall!D197</f>
        <v>0</v>
      </c>
      <c r="E197" s="189">
        <f>SecondRowTotals!E197 - SecondRowRiichi!E197 - SecondRowFold!E197 - SecondRowChange!E197 - SecondRowCall!E197</f>
        <v>0</v>
      </c>
      <c r="F197" s="189">
        <f>SecondRowTotals!F197 - SecondRowRiichi!F197 - SecondRowFold!F197 - SecondRowChange!F197 - SecondRowCall!F197</f>
        <v>0</v>
      </c>
      <c r="G197" s="189">
        <f>SecondRowTotals!G197 - SecondRowRiichi!G197 - SecondRowFold!G197 - SecondRowChange!G197 - SecondRowCall!G197</f>
        <v>0</v>
      </c>
      <c r="H197" s="189">
        <f>SecondRowTotals!H197 - SecondRowRiichi!H197 - SecondRowFold!H197 - SecondRowChange!H197 - SecondRowCall!H197</f>
        <v>0</v>
      </c>
      <c r="I197" s="189">
        <f>SecondRowTotals!I197 - SecondRowRiichi!I197 - SecondRowFold!I197 - SecondRowChange!I197 - SecondRowCall!I197</f>
        <v>2</v>
      </c>
      <c r="J197" s="189">
        <f>SecondRowTotals!J197 - SecondRowRiichi!J197 - SecondRowFold!J197 - SecondRowChange!J197 - SecondRowCall!J197</f>
        <v>4</v>
      </c>
      <c r="K197" s="189">
        <f>SecondRowTotals!K197 - SecondRowRiichi!K197 - SecondRowFold!K197 - SecondRowChange!K197 - SecondRowCall!K197</f>
        <v>3</v>
      </c>
      <c r="L197" s="189">
        <f>SecondRowTotals!L197 - SecondRowRiichi!L197 - SecondRowFold!L197 - SecondRowChange!L197 - SecondRowCall!L197</f>
        <v>5</v>
      </c>
      <c r="M197" s="189">
        <f>SecondRowTotals!M197 - SecondRowRiichi!M197 - SecondRowFold!M197 - SecondRowChange!M197 - SecondRowCall!M197</f>
        <v>5</v>
      </c>
      <c r="N197" s="189">
        <f>SecondRowTotals!N197 - SecondRowRiichi!N197 - SecondRowFold!N197 - SecondRowChange!N197 - SecondRowCall!N197</f>
        <v>0</v>
      </c>
      <c r="O197" s="189">
        <f>SecondRowTotals!O197 - SecondRowRiichi!O197 - SecondRowFold!O197 - SecondRowChange!O197 - SecondRowCall!O197</f>
        <v>0</v>
      </c>
      <c r="P197" s="189">
        <f>SecondRowTotals!P197 - SecondRowRiichi!P197 - SecondRowFold!P197 - SecondRowChange!P197 - SecondRowCall!P197</f>
        <v>0</v>
      </c>
      <c r="Q197" s="189">
        <f>SecondRowTotals!Q197 - SecondRowRiichi!Q197 - SecondRowFold!Q197 - SecondRowChange!Q197 - SecondRowCall!Q197</f>
        <v>0</v>
      </c>
      <c r="R197" s="189">
        <f>SecondRowTotals!R197 - SecondRowRiichi!R197 - SecondRowFold!R197 - SecondRowChange!R197 - SecondRowCall!R197</f>
        <v>0</v>
      </c>
      <c r="S197" s="189">
        <f>SecondRowTotals!S197 - SecondRowRiichi!S197 - SecondRowFold!S197 - SecondRowChange!S197 - SecondRowCall!S197</f>
        <v>0</v>
      </c>
      <c r="T197" s="189">
        <f>SecondRowTotals!T197 - SecondRowRiichi!T197 - SecondRowFold!T197 - SecondRowChange!T197 - SecondRowCall!T197</f>
        <v>0</v>
      </c>
      <c r="U197" s="189">
        <f>SecondRowTotals!U197 - SecondRowRiichi!U197 - SecondRowFold!U197 - SecondRowChange!U197 - SecondRowCall!U197</f>
        <v>0</v>
      </c>
      <c r="V197" s="189">
        <f>SecondRowTotals!V197 - SecondRowRiichi!V197 - SecondRowFold!V197 - SecondRowChange!V197 - SecondRowCall!V197</f>
        <v>0</v>
      </c>
      <c r="W197" s="189">
        <f>SecondRowTotals!W197 - SecondRowRiichi!W197 - SecondRowFold!W197 - SecondRowChange!W197 - SecondRowCall!W197</f>
        <v>0</v>
      </c>
      <c r="X197" s="189">
        <f>SecondRowTotals!X197 - SecondRowRiichi!X197 - SecondRowFold!X197 - SecondRowChange!X197 - SecondRowCall!X197</f>
        <v>0</v>
      </c>
      <c r="Y197" s="189">
        <f>SecondRowTotals!Y197 - SecondRowRiichi!Y197 - SecondRowFold!Y197 - SecondRowChange!Y197 - SecondRowCall!Y197</f>
        <v>0</v>
      </c>
      <c r="Z197" s="189">
        <f>SecondRowTotals!Z197 - SecondRowRiichi!Z197 - SecondRowFold!Z197 - SecondRowChange!Z197 - SecondRowCall!Z197</f>
        <v>0</v>
      </c>
      <c r="AA197" s="189">
        <f>SecondRowTotals!AA197 - SecondRowRiichi!AA197 - SecondRowFold!AA197 - SecondRowChange!AA197 - SecondRowCall!AA197</f>
        <v>0</v>
      </c>
      <c r="AB197" s="189">
        <f>SecondRowTotals!AB197 - SecondRowRiichi!AB197 - SecondRowFold!AB197 - SecondRowChange!AB197 - SecondRowCall!AB197</f>
        <v>0</v>
      </c>
      <c r="AC197" s="189">
        <f>SecondRowTotals!AC197 - SecondRowRiichi!AC197 - SecondRowFold!AC197 - SecondRowChange!AC197 - SecondRowCall!AC197</f>
        <v>0</v>
      </c>
      <c r="AD197" s="189">
        <f>SecondRowTotals!AD197 - SecondRowRiichi!AD197 - SecondRowFold!AD197 - SecondRowChange!AD197 - SecondRowCall!AD197</f>
        <v>0</v>
      </c>
      <c r="AE197" s="189">
        <f>SecondRowTotals!AE197 - SecondRowRiichi!AE197 - SecondRowFold!AE197 - SecondRowChange!AE197 - SecondRowCall!AE197</f>
        <v>0</v>
      </c>
      <c r="AF197" s="189">
        <f>SecondRowTotals!AF197 - SecondRowRiichi!AF197 - SecondRowFold!AF197 - SecondRowChange!AF197 - SecondRowCall!AF197</f>
        <v>0</v>
      </c>
      <c r="AG197" s="189">
        <f>SecondRowTotals!AG197 - SecondRowRiichi!AG197 - SecondRowFold!AG197 - SecondRowChange!AG197 - SecondRowCall!AG197</f>
        <v>0</v>
      </c>
      <c r="AH197" s="189">
        <f>SecondRowTotals!AH197 - SecondRowRiichi!AH197 - SecondRowFold!AH197 - SecondRowChange!AH197 - SecondRowCall!AH197</f>
        <v>0</v>
      </c>
      <c r="AI197" s="189">
        <f>SecondRowTotals!AI197 - SecondRowRiichi!AI197 - SecondRowFold!AI197 - SecondRowChange!AI197 - SecondRowCall!AI197</f>
        <v>0</v>
      </c>
      <c r="AJ197" s="189">
        <f>SecondRowTotals!AJ197 - SecondRowRiichi!AJ197 - SecondRowFold!AJ197 - SecondRowChange!AJ197 - SecondRowCall!AJ197</f>
        <v>0</v>
      </c>
      <c r="AK197" s="189">
        <f>SecondRowTotals!AK197 - SecondRowRiichi!AK197 - SecondRowFold!AK197 - SecondRowChange!AK197 - SecondRowCall!AK197</f>
        <v>0</v>
      </c>
      <c r="AL197" s="189">
        <f>SecondRowTotals!AL197 - SecondRowRiichi!AL197 - SecondRowFold!AL197 - SecondRowChange!AL197 - SecondRowCall!AL197</f>
        <v>0</v>
      </c>
      <c r="AM197" s="189">
        <f>SecondRowTotals!AM197 - SecondRowRiichi!AM197 - SecondRowFold!AM197 - SecondRowChange!AM197 - SecondRowCall!AM197</f>
        <v>0</v>
      </c>
      <c r="AN197" s="189">
        <f>SecondRowTotals!AN197 - SecondRowRiichi!AN197 - SecondRowFold!AN197 - SecondRowChange!AN197 - SecondRowCall!AN197</f>
        <v>0</v>
      </c>
      <c r="AO197" s="189">
        <f>SecondRowTotals!AO197 - SecondRowRiichi!AO197 - SecondRowFold!AO197 - SecondRowChange!AO197 - SecondRowCall!AO197</f>
        <v>0</v>
      </c>
      <c r="AP197" s="189">
        <f>SecondRowTotals!AP197 - SecondRowRiichi!AP197 - SecondRowFold!AP197 - SecondRowChange!AP197 - SecondRowCall!AP197</f>
        <v>0</v>
      </c>
    </row>
    <row r="198">
      <c r="A198" s="187" t="s">
        <v>314</v>
      </c>
      <c r="B198" s="189">
        <f>SecondRowTotals!B198 - SecondRowRiichi!B198 - SecondRowFold!B198 - SecondRowChange!B198 - SecondRowCall!B198</f>
        <v>333</v>
      </c>
      <c r="C198" s="189">
        <f>SecondRowTotals!C198 - SecondRowRiichi!C198 - SecondRowFold!C198 - SecondRowChange!C198 - SecondRowCall!C198</f>
        <v>0</v>
      </c>
      <c r="D198" s="189">
        <f>SecondRowTotals!D198 - SecondRowRiichi!D198 - SecondRowFold!D198 - SecondRowChange!D198 - SecondRowCall!D198</f>
        <v>0</v>
      </c>
      <c r="E198" s="189">
        <f>SecondRowTotals!E198 - SecondRowRiichi!E198 - SecondRowFold!E198 - SecondRowChange!E198 - SecondRowCall!E198</f>
        <v>0</v>
      </c>
      <c r="F198" s="189">
        <f>SecondRowTotals!F198 - SecondRowRiichi!F198 - SecondRowFold!F198 - SecondRowChange!F198 - SecondRowCall!F198</f>
        <v>0</v>
      </c>
      <c r="G198" s="189">
        <f>SecondRowTotals!G198 - SecondRowRiichi!G198 - SecondRowFold!G198 - SecondRowChange!G198 - SecondRowCall!G198</f>
        <v>0</v>
      </c>
      <c r="H198" s="189">
        <f>SecondRowTotals!H198 - SecondRowRiichi!H198 - SecondRowFold!H198 - SecondRowChange!H198 - SecondRowCall!H198</f>
        <v>98</v>
      </c>
      <c r="I198" s="189">
        <f>SecondRowTotals!I198 - SecondRowRiichi!I198 - SecondRowFold!I198 - SecondRowChange!I198 - SecondRowCall!I198</f>
        <v>124</v>
      </c>
      <c r="J198" s="189">
        <f>SecondRowTotals!J198 - SecondRowRiichi!J198 - SecondRowFold!J198 - SecondRowChange!J198 - SecondRowCall!J198</f>
        <v>71</v>
      </c>
      <c r="K198" s="189">
        <f>SecondRowTotals!K198 - SecondRowRiichi!K198 - SecondRowFold!K198 - SecondRowChange!K198 - SecondRowCall!K198</f>
        <v>31</v>
      </c>
      <c r="L198" s="189">
        <f>SecondRowTotals!L198 - SecondRowRiichi!L198 - SecondRowFold!L198 - SecondRowChange!L198 - SecondRowCall!L198</f>
        <v>7</v>
      </c>
      <c r="M198" s="189">
        <f>SecondRowTotals!M198 - SecondRowRiichi!M198 - SecondRowFold!M198 - SecondRowChange!M198 - SecondRowCall!M198</f>
        <v>1</v>
      </c>
      <c r="N198" s="189">
        <f>SecondRowTotals!N198 - SecondRowRiichi!N198 - SecondRowFold!N198 - SecondRowChange!N198 - SecondRowCall!N198</f>
        <v>1</v>
      </c>
      <c r="O198" s="189">
        <f>SecondRowTotals!O198 - SecondRowRiichi!O198 - SecondRowFold!O198 - SecondRowChange!O198 - SecondRowCall!O198</f>
        <v>0</v>
      </c>
      <c r="P198" s="189">
        <f>SecondRowTotals!P198 - SecondRowRiichi!P198 - SecondRowFold!P198 - SecondRowChange!P198 - SecondRowCall!P198</f>
        <v>0</v>
      </c>
      <c r="Q198" s="189">
        <f>SecondRowTotals!Q198 - SecondRowRiichi!Q198 - SecondRowFold!Q198 - SecondRowChange!Q198 - SecondRowCall!Q198</f>
        <v>0</v>
      </c>
      <c r="R198" s="189">
        <f>SecondRowTotals!R198 - SecondRowRiichi!R198 - SecondRowFold!R198 - SecondRowChange!R198 - SecondRowCall!R198</f>
        <v>0</v>
      </c>
      <c r="S198" s="189">
        <f>SecondRowTotals!S198 - SecondRowRiichi!S198 - SecondRowFold!S198 - SecondRowChange!S198 - SecondRowCall!S198</f>
        <v>0</v>
      </c>
      <c r="T198" s="189">
        <f>SecondRowTotals!T198 - SecondRowRiichi!T198 - SecondRowFold!T198 - SecondRowChange!T198 - SecondRowCall!T198</f>
        <v>0</v>
      </c>
      <c r="U198" s="189">
        <f>SecondRowTotals!U198 - SecondRowRiichi!U198 - SecondRowFold!U198 - SecondRowChange!U198 - SecondRowCall!U198</f>
        <v>0</v>
      </c>
      <c r="V198" s="189">
        <f>SecondRowTotals!V198 - SecondRowRiichi!V198 - SecondRowFold!V198 - SecondRowChange!V198 - SecondRowCall!V198</f>
        <v>0</v>
      </c>
      <c r="W198" s="189">
        <f>SecondRowTotals!W198 - SecondRowRiichi!W198 - SecondRowFold!W198 - SecondRowChange!W198 - SecondRowCall!W198</f>
        <v>0</v>
      </c>
      <c r="X198" s="189">
        <f>SecondRowTotals!X198 - SecondRowRiichi!X198 - SecondRowFold!X198 - SecondRowChange!X198 - SecondRowCall!X198</f>
        <v>0</v>
      </c>
      <c r="Y198" s="189">
        <f>SecondRowTotals!Y198 - SecondRowRiichi!Y198 - SecondRowFold!Y198 - SecondRowChange!Y198 - SecondRowCall!Y198</f>
        <v>0</v>
      </c>
      <c r="Z198" s="189">
        <f>SecondRowTotals!Z198 - SecondRowRiichi!Z198 - SecondRowFold!Z198 - SecondRowChange!Z198 - SecondRowCall!Z198</f>
        <v>0</v>
      </c>
      <c r="AA198" s="189">
        <f>SecondRowTotals!AA198 - SecondRowRiichi!AA198 - SecondRowFold!AA198 - SecondRowChange!AA198 - SecondRowCall!AA198</f>
        <v>0</v>
      </c>
      <c r="AB198" s="189">
        <f>SecondRowTotals!AB198 - SecondRowRiichi!AB198 - SecondRowFold!AB198 - SecondRowChange!AB198 - SecondRowCall!AB198</f>
        <v>0</v>
      </c>
      <c r="AC198" s="189">
        <f>SecondRowTotals!AC198 - SecondRowRiichi!AC198 - SecondRowFold!AC198 - SecondRowChange!AC198 - SecondRowCall!AC198</f>
        <v>0</v>
      </c>
      <c r="AD198" s="189">
        <f>SecondRowTotals!AD198 - SecondRowRiichi!AD198 - SecondRowFold!AD198 - SecondRowChange!AD198 - SecondRowCall!AD198</f>
        <v>0</v>
      </c>
      <c r="AE198" s="189">
        <f>SecondRowTotals!AE198 - SecondRowRiichi!AE198 - SecondRowFold!AE198 - SecondRowChange!AE198 - SecondRowCall!AE198</f>
        <v>0</v>
      </c>
      <c r="AF198" s="189">
        <f>SecondRowTotals!AF198 - SecondRowRiichi!AF198 - SecondRowFold!AF198 - SecondRowChange!AF198 - SecondRowCall!AF198</f>
        <v>0</v>
      </c>
      <c r="AG198" s="189">
        <f>SecondRowTotals!AG198 - SecondRowRiichi!AG198 - SecondRowFold!AG198 - SecondRowChange!AG198 - SecondRowCall!AG198</f>
        <v>0</v>
      </c>
      <c r="AH198" s="189">
        <f>SecondRowTotals!AH198 - SecondRowRiichi!AH198 - SecondRowFold!AH198 - SecondRowChange!AH198 - SecondRowCall!AH198</f>
        <v>0</v>
      </c>
      <c r="AI198" s="189">
        <f>SecondRowTotals!AI198 - SecondRowRiichi!AI198 - SecondRowFold!AI198 - SecondRowChange!AI198 - SecondRowCall!AI198</f>
        <v>0</v>
      </c>
      <c r="AJ198" s="189">
        <f>SecondRowTotals!AJ198 - SecondRowRiichi!AJ198 - SecondRowFold!AJ198 - SecondRowChange!AJ198 - SecondRowCall!AJ198</f>
        <v>0</v>
      </c>
      <c r="AK198" s="189">
        <f>SecondRowTotals!AK198 - SecondRowRiichi!AK198 - SecondRowFold!AK198 - SecondRowChange!AK198 - SecondRowCall!AK198</f>
        <v>0</v>
      </c>
      <c r="AL198" s="189">
        <f>SecondRowTotals!AL198 - SecondRowRiichi!AL198 - SecondRowFold!AL198 - SecondRowChange!AL198 - SecondRowCall!AL198</f>
        <v>0</v>
      </c>
      <c r="AM198" s="189">
        <f>SecondRowTotals!AM198 - SecondRowRiichi!AM198 - SecondRowFold!AM198 - SecondRowChange!AM198 - SecondRowCall!AM198</f>
        <v>0</v>
      </c>
      <c r="AN198" s="189">
        <f>SecondRowTotals!AN198 - SecondRowRiichi!AN198 - SecondRowFold!AN198 - SecondRowChange!AN198 - SecondRowCall!AN198</f>
        <v>0</v>
      </c>
      <c r="AO198" s="189">
        <f>SecondRowTotals!AO198 - SecondRowRiichi!AO198 - SecondRowFold!AO198 - SecondRowChange!AO198 - SecondRowCall!AO198</f>
        <v>0</v>
      </c>
      <c r="AP198" s="189">
        <f>SecondRowTotals!AP198 - SecondRowRiichi!AP198 - SecondRowFold!AP198 - SecondRowChange!AP198 - SecondRowCall!AP198</f>
        <v>0</v>
      </c>
    </row>
    <row r="199">
      <c r="A199" s="187" t="s">
        <v>315</v>
      </c>
      <c r="B199" s="189">
        <f>SecondRowTotals!B199 - SecondRowRiichi!B199 - SecondRowFold!B199 - SecondRowChange!B199 - SecondRowCall!B199</f>
        <v>24</v>
      </c>
      <c r="C199" s="189">
        <f>SecondRowTotals!C199 - SecondRowRiichi!C199 - SecondRowFold!C199 - SecondRowChange!C199 - SecondRowCall!C199</f>
        <v>0</v>
      </c>
      <c r="D199" s="189">
        <f>SecondRowTotals!D199 - SecondRowRiichi!D199 - SecondRowFold!D199 - SecondRowChange!D199 - SecondRowCall!D199</f>
        <v>0</v>
      </c>
      <c r="E199" s="189">
        <f>SecondRowTotals!E199 - SecondRowRiichi!E199 - SecondRowFold!E199 - SecondRowChange!E199 - SecondRowCall!E199</f>
        <v>0</v>
      </c>
      <c r="F199" s="189">
        <f>SecondRowTotals!F199 - SecondRowRiichi!F199 - SecondRowFold!F199 - SecondRowChange!F199 - SecondRowCall!F199</f>
        <v>0</v>
      </c>
      <c r="G199" s="189">
        <f>SecondRowTotals!G199 - SecondRowRiichi!G199 - SecondRowFold!G199 - SecondRowChange!G199 - SecondRowCall!G199</f>
        <v>0</v>
      </c>
      <c r="H199" s="189">
        <f>SecondRowTotals!H199 - SecondRowRiichi!H199 - SecondRowFold!H199 - SecondRowChange!H199 - SecondRowCall!H199</f>
        <v>0</v>
      </c>
      <c r="I199" s="189">
        <f>SecondRowTotals!I199 - SecondRowRiichi!I199 - SecondRowFold!I199 - SecondRowChange!I199 - SecondRowCall!I199</f>
        <v>5</v>
      </c>
      <c r="J199" s="189">
        <f>SecondRowTotals!J199 - SecondRowRiichi!J199 - SecondRowFold!J199 - SecondRowChange!J199 - SecondRowCall!J199</f>
        <v>6</v>
      </c>
      <c r="K199" s="189">
        <f>SecondRowTotals!K199 - SecondRowRiichi!K199 - SecondRowFold!K199 - SecondRowChange!K199 - SecondRowCall!K199</f>
        <v>4</v>
      </c>
      <c r="L199" s="189">
        <f>SecondRowTotals!L199 - SecondRowRiichi!L199 - SecondRowFold!L199 - SecondRowChange!L199 - SecondRowCall!L199</f>
        <v>4</v>
      </c>
      <c r="M199" s="189">
        <f>SecondRowTotals!M199 - SecondRowRiichi!M199 - SecondRowFold!M199 - SecondRowChange!M199 - SecondRowCall!M199</f>
        <v>4</v>
      </c>
      <c r="N199" s="189">
        <f>SecondRowTotals!N199 - SecondRowRiichi!N199 - SecondRowFold!N199 - SecondRowChange!N199 - SecondRowCall!N199</f>
        <v>1</v>
      </c>
      <c r="O199" s="189">
        <f>SecondRowTotals!O199 - SecondRowRiichi!O199 - SecondRowFold!O199 - SecondRowChange!O199 - SecondRowCall!O199</f>
        <v>0</v>
      </c>
      <c r="P199" s="189">
        <f>SecondRowTotals!P199 - SecondRowRiichi!P199 - SecondRowFold!P199 - SecondRowChange!P199 - SecondRowCall!P199</f>
        <v>0</v>
      </c>
      <c r="Q199" s="189">
        <f>SecondRowTotals!Q199 - SecondRowRiichi!Q199 - SecondRowFold!Q199 - SecondRowChange!Q199 - SecondRowCall!Q199</f>
        <v>0</v>
      </c>
      <c r="R199" s="189">
        <f>SecondRowTotals!R199 - SecondRowRiichi!R199 - SecondRowFold!R199 - SecondRowChange!R199 - SecondRowCall!R199</f>
        <v>0</v>
      </c>
      <c r="S199" s="189">
        <f>SecondRowTotals!S199 - SecondRowRiichi!S199 - SecondRowFold!S199 - SecondRowChange!S199 - SecondRowCall!S199</f>
        <v>0</v>
      </c>
      <c r="T199" s="189">
        <f>SecondRowTotals!T199 - SecondRowRiichi!T199 - SecondRowFold!T199 - SecondRowChange!T199 - SecondRowCall!T199</f>
        <v>0</v>
      </c>
      <c r="U199" s="189">
        <f>SecondRowTotals!U199 - SecondRowRiichi!U199 - SecondRowFold!U199 - SecondRowChange!U199 - SecondRowCall!U199</f>
        <v>0</v>
      </c>
      <c r="V199" s="189">
        <f>SecondRowTotals!V199 - SecondRowRiichi!V199 - SecondRowFold!V199 - SecondRowChange!V199 - SecondRowCall!V199</f>
        <v>0</v>
      </c>
      <c r="W199" s="189">
        <f>SecondRowTotals!W199 - SecondRowRiichi!W199 - SecondRowFold!W199 - SecondRowChange!W199 - SecondRowCall!W199</f>
        <v>0</v>
      </c>
      <c r="X199" s="189">
        <f>SecondRowTotals!X199 - SecondRowRiichi!X199 - SecondRowFold!X199 - SecondRowChange!X199 - SecondRowCall!X199</f>
        <v>0</v>
      </c>
      <c r="Y199" s="189">
        <f>SecondRowTotals!Y199 - SecondRowRiichi!Y199 - SecondRowFold!Y199 - SecondRowChange!Y199 - SecondRowCall!Y199</f>
        <v>0</v>
      </c>
      <c r="Z199" s="189">
        <f>SecondRowTotals!Z199 - SecondRowRiichi!Z199 - SecondRowFold!Z199 - SecondRowChange!Z199 - SecondRowCall!Z199</f>
        <v>0</v>
      </c>
      <c r="AA199" s="189">
        <f>SecondRowTotals!AA199 - SecondRowRiichi!AA199 - SecondRowFold!AA199 - SecondRowChange!AA199 - SecondRowCall!AA199</f>
        <v>0</v>
      </c>
      <c r="AB199" s="189">
        <f>SecondRowTotals!AB199 - SecondRowRiichi!AB199 - SecondRowFold!AB199 - SecondRowChange!AB199 - SecondRowCall!AB199</f>
        <v>0</v>
      </c>
      <c r="AC199" s="189">
        <f>SecondRowTotals!AC199 - SecondRowRiichi!AC199 - SecondRowFold!AC199 - SecondRowChange!AC199 - SecondRowCall!AC199</f>
        <v>0</v>
      </c>
      <c r="AD199" s="189">
        <f>SecondRowTotals!AD199 - SecondRowRiichi!AD199 - SecondRowFold!AD199 - SecondRowChange!AD199 - SecondRowCall!AD199</f>
        <v>0</v>
      </c>
      <c r="AE199" s="189">
        <f>SecondRowTotals!AE199 - SecondRowRiichi!AE199 - SecondRowFold!AE199 - SecondRowChange!AE199 - SecondRowCall!AE199</f>
        <v>0</v>
      </c>
      <c r="AF199" s="189">
        <f>SecondRowTotals!AF199 - SecondRowRiichi!AF199 - SecondRowFold!AF199 - SecondRowChange!AF199 - SecondRowCall!AF199</f>
        <v>0</v>
      </c>
      <c r="AG199" s="189">
        <f>SecondRowTotals!AG199 - SecondRowRiichi!AG199 - SecondRowFold!AG199 - SecondRowChange!AG199 - SecondRowCall!AG199</f>
        <v>0</v>
      </c>
      <c r="AH199" s="189">
        <f>SecondRowTotals!AH199 - SecondRowRiichi!AH199 - SecondRowFold!AH199 - SecondRowChange!AH199 - SecondRowCall!AH199</f>
        <v>0</v>
      </c>
      <c r="AI199" s="189">
        <f>SecondRowTotals!AI199 - SecondRowRiichi!AI199 - SecondRowFold!AI199 - SecondRowChange!AI199 - SecondRowCall!AI199</f>
        <v>0</v>
      </c>
      <c r="AJ199" s="189">
        <f>SecondRowTotals!AJ199 - SecondRowRiichi!AJ199 - SecondRowFold!AJ199 - SecondRowChange!AJ199 - SecondRowCall!AJ199</f>
        <v>0</v>
      </c>
      <c r="AK199" s="189">
        <f>SecondRowTotals!AK199 - SecondRowRiichi!AK199 - SecondRowFold!AK199 - SecondRowChange!AK199 - SecondRowCall!AK199</f>
        <v>0</v>
      </c>
      <c r="AL199" s="189">
        <f>SecondRowTotals!AL199 - SecondRowRiichi!AL199 - SecondRowFold!AL199 - SecondRowChange!AL199 - SecondRowCall!AL199</f>
        <v>0</v>
      </c>
      <c r="AM199" s="189">
        <f>SecondRowTotals!AM199 - SecondRowRiichi!AM199 - SecondRowFold!AM199 - SecondRowChange!AM199 - SecondRowCall!AM199</f>
        <v>0</v>
      </c>
      <c r="AN199" s="189">
        <f>SecondRowTotals!AN199 - SecondRowRiichi!AN199 - SecondRowFold!AN199 - SecondRowChange!AN199 - SecondRowCall!AN199</f>
        <v>0</v>
      </c>
      <c r="AO199" s="189">
        <f>SecondRowTotals!AO199 - SecondRowRiichi!AO199 - SecondRowFold!AO199 - SecondRowChange!AO199 - SecondRowCall!AO199</f>
        <v>0</v>
      </c>
      <c r="AP199" s="189">
        <f>SecondRowTotals!AP199 - SecondRowRiichi!AP199 - SecondRowFold!AP199 - SecondRowChange!AP199 - SecondRowCall!AP199</f>
        <v>0</v>
      </c>
    </row>
    <row r="200">
      <c r="A200" s="187" t="s">
        <v>316</v>
      </c>
      <c r="B200" s="189">
        <f>SecondRowTotals!B200 - SecondRowRiichi!B200 - SecondRowFold!B200 - SecondRowChange!B200 - SecondRowCall!B200</f>
        <v>286</v>
      </c>
      <c r="C200" s="189">
        <f>SecondRowTotals!C200 - SecondRowRiichi!C200 - SecondRowFold!C200 - SecondRowChange!C200 - SecondRowCall!C200</f>
        <v>0</v>
      </c>
      <c r="D200" s="189">
        <f>SecondRowTotals!D200 - SecondRowRiichi!D200 - SecondRowFold!D200 - SecondRowChange!D200 - SecondRowCall!D200</f>
        <v>0</v>
      </c>
      <c r="E200" s="189">
        <f>SecondRowTotals!E200 - SecondRowRiichi!E200 - SecondRowFold!E200 - SecondRowChange!E200 - SecondRowCall!E200</f>
        <v>0</v>
      </c>
      <c r="F200" s="189">
        <f>SecondRowTotals!F200 - SecondRowRiichi!F200 - SecondRowFold!F200 - SecondRowChange!F200 - SecondRowCall!F200</f>
        <v>0</v>
      </c>
      <c r="G200" s="189">
        <f>SecondRowTotals!G200 - SecondRowRiichi!G200 - SecondRowFold!G200 - SecondRowChange!G200 - SecondRowCall!G200</f>
        <v>0</v>
      </c>
      <c r="H200" s="189">
        <f>SecondRowTotals!H200 - SecondRowRiichi!H200 - SecondRowFold!H200 - SecondRowChange!H200 - SecondRowCall!H200</f>
        <v>77</v>
      </c>
      <c r="I200" s="189">
        <f>SecondRowTotals!I200 - SecondRowRiichi!I200 - SecondRowFold!I200 - SecondRowChange!I200 - SecondRowCall!I200</f>
        <v>110</v>
      </c>
      <c r="J200" s="189">
        <f>SecondRowTotals!J200 - SecondRowRiichi!J200 - SecondRowFold!J200 - SecondRowChange!J200 - SecondRowCall!J200</f>
        <v>61</v>
      </c>
      <c r="K200" s="189">
        <f>SecondRowTotals!K200 - SecondRowRiichi!K200 - SecondRowFold!K200 - SecondRowChange!K200 - SecondRowCall!K200</f>
        <v>21</v>
      </c>
      <c r="L200" s="189">
        <f>SecondRowTotals!L200 - SecondRowRiichi!L200 - SecondRowFold!L200 - SecondRowChange!L200 - SecondRowCall!L200</f>
        <v>16</v>
      </c>
      <c r="M200" s="189">
        <f>SecondRowTotals!M200 - SecondRowRiichi!M200 - SecondRowFold!M200 - SecondRowChange!M200 - SecondRowCall!M200</f>
        <v>1</v>
      </c>
      <c r="N200" s="189">
        <f>SecondRowTotals!N200 - SecondRowRiichi!N200 - SecondRowFold!N200 - SecondRowChange!N200 - SecondRowCall!N200</f>
        <v>0</v>
      </c>
      <c r="O200" s="189">
        <f>SecondRowTotals!O200 - SecondRowRiichi!O200 - SecondRowFold!O200 - SecondRowChange!O200 - SecondRowCall!O200</f>
        <v>0</v>
      </c>
      <c r="P200" s="189">
        <f>SecondRowTotals!P200 - SecondRowRiichi!P200 - SecondRowFold!P200 - SecondRowChange!P200 - SecondRowCall!P200</f>
        <v>0</v>
      </c>
      <c r="Q200" s="189">
        <f>SecondRowTotals!Q200 - SecondRowRiichi!Q200 - SecondRowFold!Q200 - SecondRowChange!Q200 - SecondRowCall!Q200</f>
        <v>0</v>
      </c>
      <c r="R200" s="189">
        <f>SecondRowTotals!R200 - SecondRowRiichi!R200 - SecondRowFold!R200 - SecondRowChange!R200 - SecondRowCall!R200</f>
        <v>0</v>
      </c>
      <c r="S200" s="189">
        <f>SecondRowTotals!S200 - SecondRowRiichi!S200 - SecondRowFold!S200 - SecondRowChange!S200 - SecondRowCall!S200</f>
        <v>0</v>
      </c>
      <c r="T200" s="189">
        <f>SecondRowTotals!T200 - SecondRowRiichi!T200 - SecondRowFold!T200 - SecondRowChange!T200 - SecondRowCall!T200</f>
        <v>0</v>
      </c>
      <c r="U200" s="189">
        <f>SecondRowTotals!U200 - SecondRowRiichi!U200 - SecondRowFold!U200 - SecondRowChange!U200 - SecondRowCall!U200</f>
        <v>0</v>
      </c>
      <c r="V200" s="189">
        <f>SecondRowTotals!V200 - SecondRowRiichi!V200 - SecondRowFold!V200 - SecondRowChange!V200 - SecondRowCall!V200</f>
        <v>0</v>
      </c>
      <c r="W200" s="189">
        <f>SecondRowTotals!W200 - SecondRowRiichi!W200 - SecondRowFold!W200 - SecondRowChange!W200 - SecondRowCall!W200</f>
        <v>0</v>
      </c>
      <c r="X200" s="189">
        <f>SecondRowTotals!X200 - SecondRowRiichi!X200 - SecondRowFold!X200 - SecondRowChange!X200 - SecondRowCall!X200</f>
        <v>0</v>
      </c>
      <c r="Y200" s="189">
        <f>SecondRowTotals!Y200 - SecondRowRiichi!Y200 - SecondRowFold!Y200 - SecondRowChange!Y200 - SecondRowCall!Y200</f>
        <v>0</v>
      </c>
      <c r="Z200" s="189">
        <f>SecondRowTotals!Z200 - SecondRowRiichi!Z200 - SecondRowFold!Z200 - SecondRowChange!Z200 - SecondRowCall!Z200</f>
        <v>0</v>
      </c>
      <c r="AA200" s="189">
        <f>SecondRowTotals!AA200 - SecondRowRiichi!AA200 - SecondRowFold!AA200 - SecondRowChange!AA200 - SecondRowCall!AA200</f>
        <v>0</v>
      </c>
      <c r="AB200" s="189">
        <f>SecondRowTotals!AB200 - SecondRowRiichi!AB200 - SecondRowFold!AB200 - SecondRowChange!AB200 - SecondRowCall!AB200</f>
        <v>0</v>
      </c>
      <c r="AC200" s="189">
        <f>SecondRowTotals!AC200 - SecondRowRiichi!AC200 - SecondRowFold!AC200 - SecondRowChange!AC200 - SecondRowCall!AC200</f>
        <v>0</v>
      </c>
      <c r="AD200" s="189">
        <f>SecondRowTotals!AD200 - SecondRowRiichi!AD200 - SecondRowFold!AD200 - SecondRowChange!AD200 - SecondRowCall!AD200</f>
        <v>0</v>
      </c>
      <c r="AE200" s="189">
        <f>SecondRowTotals!AE200 - SecondRowRiichi!AE200 - SecondRowFold!AE200 - SecondRowChange!AE200 - SecondRowCall!AE200</f>
        <v>0</v>
      </c>
      <c r="AF200" s="189">
        <f>SecondRowTotals!AF200 - SecondRowRiichi!AF200 - SecondRowFold!AF200 - SecondRowChange!AF200 - SecondRowCall!AF200</f>
        <v>0</v>
      </c>
      <c r="AG200" s="189">
        <f>SecondRowTotals!AG200 - SecondRowRiichi!AG200 - SecondRowFold!AG200 - SecondRowChange!AG200 - SecondRowCall!AG200</f>
        <v>0</v>
      </c>
      <c r="AH200" s="189">
        <f>SecondRowTotals!AH200 - SecondRowRiichi!AH200 - SecondRowFold!AH200 - SecondRowChange!AH200 - SecondRowCall!AH200</f>
        <v>0</v>
      </c>
      <c r="AI200" s="189">
        <f>SecondRowTotals!AI200 - SecondRowRiichi!AI200 - SecondRowFold!AI200 - SecondRowChange!AI200 - SecondRowCall!AI200</f>
        <v>0</v>
      </c>
      <c r="AJ200" s="189">
        <f>SecondRowTotals!AJ200 - SecondRowRiichi!AJ200 - SecondRowFold!AJ200 - SecondRowChange!AJ200 - SecondRowCall!AJ200</f>
        <v>0</v>
      </c>
      <c r="AK200" s="189">
        <f>SecondRowTotals!AK200 - SecondRowRiichi!AK200 - SecondRowFold!AK200 - SecondRowChange!AK200 - SecondRowCall!AK200</f>
        <v>0</v>
      </c>
      <c r="AL200" s="189">
        <f>SecondRowTotals!AL200 - SecondRowRiichi!AL200 - SecondRowFold!AL200 - SecondRowChange!AL200 - SecondRowCall!AL200</f>
        <v>0</v>
      </c>
      <c r="AM200" s="189">
        <f>SecondRowTotals!AM200 - SecondRowRiichi!AM200 - SecondRowFold!AM200 - SecondRowChange!AM200 - SecondRowCall!AM200</f>
        <v>0</v>
      </c>
      <c r="AN200" s="189">
        <f>SecondRowTotals!AN200 - SecondRowRiichi!AN200 - SecondRowFold!AN200 - SecondRowChange!AN200 - SecondRowCall!AN200</f>
        <v>0</v>
      </c>
      <c r="AO200" s="189">
        <f>SecondRowTotals!AO200 - SecondRowRiichi!AO200 - SecondRowFold!AO200 - SecondRowChange!AO200 - SecondRowCall!AO200</f>
        <v>0</v>
      </c>
      <c r="AP200" s="189">
        <f>SecondRowTotals!AP200 - SecondRowRiichi!AP200 - SecondRowFold!AP200 - SecondRowChange!AP200 - SecondRowCall!AP200</f>
        <v>0</v>
      </c>
    </row>
    <row r="201">
      <c r="A201" s="187" t="s">
        <v>317</v>
      </c>
      <c r="B201" s="189">
        <f>SecondRowTotals!B201 - SecondRowRiichi!B201 - SecondRowFold!B201 - SecondRowChange!B201 - SecondRowCall!B201</f>
        <v>5</v>
      </c>
      <c r="C201" s="189">
        <f>SecondRowTotals!C201 - SecondRowRiichi!C201 - SecondRowFold!C201 - SecondRowChange!C201 - SecondRowCall!C201</f>
        <v>0</v>
      </c>
      <c r="D201" s="189">
        <f>SecondRowTotals!D201 - SecondRowRiichi!D201 - SecondRowFold!D201 - SecondRowChange!D201 - SecondRowCall!D201</f>
        <v>0</v>
      </c>
      <c r="E201" s="189">
        <f>SecondRowTotals!E201 - SecondRowRiichi!E201 - SecondRowFold!E201 - SecondRowChange!E201 - SecondRowCall!E201</f>
        <v>0</v>
      </c>
      <c r="F201" s="189">
        <f>SecondRowTotals!F201 - SecondRowRiichi!F201 - SecondRowFold!F201 - SecondRowChange!F201 - SecondRowCall!F201</f>
        <v>0</v>
      </c>
      <c r="G201" s="189">
        <f>SecondRowTotals!G201 - SecondRowRiichi!G201 - SecondRowFold!G201 - SecondRowChange!G201 - SecondRowCall!G201</f>
        <v>0</v>
      </c>
      <c r="H201" s="189">
        <f>SecondRowTotals!H201 - SecondRowRiichi!H201 - SecondRowFold!H201 - SecondRowChange!H201 - SecondRowCall!H201</f>
        <v>0</v>
      </c>
      <c r="I201" s="189">
        <f>SecondRowTotals!I201 - SecondRowRiichi!I201 - SecondRowFold!I201 - SecondRowChange!I201 - SecondRowCall!I201</f>
        <v>0</v>
      </c>
      <c r="J201" s="189">
        <f>SecondRowTotals!J201 - SecondRowRiichi!J201 - SecondRowFold!J201 - SecondRowChange!J201 - SecondRowCall!J201</f>
        <v>1</v>
      </c>
      <c r="K201" s="189">
        <f>SecondRowTotals!K201 - SecondRowRiichi!K201 - SecondRowFold!K201 - SecondRowChange!K201 - SecondRowCall!K201</f>
        <v>0</v>
      </c>
      <c r="L201" s="189">
        <f>SecondRowTotals!L201 - SecondRowRiichi!L201 - SecondRowFold!L201 - SecondRowChange!L201 - SecondRowCall!L201</f>
        <v>2</v>
      </c>
      <c r="M201" s="189">
        <f>SecondRowTotals!M201 - SecondRowRiichi!M201 - SecondRowFold!M201 - SecondRowChange!M201 - SecondRowCall!M201</f>
        <v>1</v>
      </c>
      <c r="N201" s="189">
        <f>SecondRowTotals!N201 - SecondRowRiichi!N201 - SecondRowFold!N201 - SecondRowChange!N201 - SecondRowCall!N201</f>
        <v>1</v>
      </c>
      <c r="O201" s="189">
        <f>SecondRowTotals!O201 - SecondRowRiichi!O201 - SecondRowFold!O201 - SecondRowChange!O201 - SecondRowCall!O201</f>
        <v>0</v>
      </c>
      <c r="P201" s="189">
        <f>SecondRowTotals!P201 - SecondRowRiichi!P201 - SecondRowFold!P201 - SecondRowChange!P201 - SecondRowCall!P201</f>
        <v>0</v>
      </c>
      <c r="Q201" s="189">
        <f>SecondRowTotals!Q201 - SecondRowRiichi!Q201 - SecondRowFold!Q201 - SecondRowChange!Q201 - SecondRowCall!Q201</f>
        <v>0</v>
      </c>
      <c r="R201" s="189">
        <f>SecondRowTotals!R201 - SecondRowRiichi!R201 - SecondRowFold!R201 - SecondRowChange!R201 - SecondRowCall!R201</f>
        <v>0</v>
      </c>
      <c r="S201" s="189">
        <f>SecondRowTotals!S201 - SecondRowRiichi!S201 - SecondRowFold!S201 - SecondRowChange!S201 - SecondRowCall!S201</f>
        <v>0</v>
      </c>
      <c r="T201" s="189">
        <f>SecondRowTotals!T201 - SecondRowRiichi!T201 - SecondRowFold!T201 - SecondRowChange!T201 - SecondRowCall!T201</f>
        <v>0</v>
      </c>
      <c r="U201" s="189">
        <f>SecondRowTotals!U201 - SecondRowRiichi!U201 - SecondRowFold!U201 - SecondRowChange!U201 - SecondRowCall!U201</f>
        <v>0</v>
      </c>
      <c r="V201" s="189">
        <f>SecondRowTotals!V201 - SecondRowRiichi!V201 - SecondRowFold!V201 - SecondRowChange!V201 - SecondRowCall!V201</f>
        <v>0</v>
      </c>
      <c r="W201" s="189">
        <f>SecondRowTotals!W201 - SecondRowRiichi!W201 - SecondRowFold!W201 - SecondRowChange!W201 - SecondRowCall!W201</f>
        <v>0</v>
      </c>
      <c r="X201" s="189">
        <f>SecondRowTotals!X201 - SecondRowRiichi!X201 - SecondRowFold!X201 - SecondRowChange!X201 - SecondRowCall!X201</f>
        <v>0</v>
      </c>
      <c r="Y201" s="189">
        <f>SecondRowTotals!Y201 - SecondRowRiichi!Y201 - SecondRowFold!Y201 - SecondRowChange!Y201 - SecondRowCall!Y201</f>
        <v>0</v>
      </c>
      <c r="Z201" s="189">
        <f>SecondRowTotals!Z201 - SecondRowRiichi!Z201 - SecondRowFold!Z201 - SecondRowChange!Z201 - SecondRowCall!Z201</f>
        <v>0</v>
      </c>
      <c r="AA201" s="189">
        <f>SecondRowTotals!AA201 - SecondRowRiichi!AA201 - SecondRowFold!AA201 - SecondRowChange!AA201 - SecondRowCall!AA201</f>
        <v>0</v>
      </c>
      <c r="AB201" s="189">
        <f>SecondRowTotals!AB201 - SecondRowRiichi!AB201 - SecondRowFold!AB201 - SecondRowChange!AB201 - SecondRowCall!AB201</f>
        <v>0</v>
      </c>
      <c r="AC201" s="189">
        <f>SecondRowTotals!AC201 - SecondRowRiichi!AC201 - SecondRowFold!AC201 - SecondRowChange!AC201 - SecondRowCall!AC201</f>
        <v>0</v>
      </c>
      <c r="AD201" s="189">
        <f>SecondRowTotals!AD201 - SecondRowRiichi!AD201 - SecondRowFold!AD201 - SecondRowChange!AD201 - SecondRowCall!AD201</f>
        <v>0</v>
      </c>
      <c r="AE201" s="189">
        <f>SecondRowTotals!AE201 - SecondRowRiichi!AE201 - SecondRowFold!AE201 - SecondRowChange!AE201 - SecondRowCall!AE201</f>
        <v>0</v>
      </c>
      <c r="AF201" s="189">
        <f>SecondRowTotals!AF201 - SecondRowRiichi!AF201 - SecondRowFold!AF201 - SecondRowChange!AF201 - SecondRowCall!AF201</f>
        <v>0</v>
      </c>
      <c r="AG201" s="189">
        <f>SecondRowTotals!AG201 - SecondRowRiichi!AG201 - SecondRowFold!AG201 - SecondRowChange!AG201 - SecondRowCall!AG201</f>
        <v>0</v>
      </c>
      <c r="AH201" s="189">
        <f>SecondRowTotals!AH201 - SecondRowRiichi!AH201 - SecondRowFold!AH201 - SecondRowChange!AH201 - SecondRowCall!AH201</f>
        <v>0</v>
      </c>
      <c r="AI201" s="189">
        <f>SecondRowTotals!AI201 - SecondRowRiichi!AI201 - SecondRowFold!AI201 - SecondRowChange!AI201 - SecondRowCall!AI201</f>
        <v>0</v>
      </c>
      <c r="AJ201" s="189">
        <f>SecondRowTotals!AJ201 - SecondRowRiichi!AJ201 - SecondRowFold!AJ201 - SecondRowChange!AJ201 - SecondRowCall!AJ201</f>
        <v>0</v>
      </c>
      <c r="AK201" s="189">
        <f>SecondRowTotals!AK201 - SecondRowRiichi!AK201 - SecondRowFold!AK201 - SecondRowChange!AK201 - SecondRowCall!AK201</f>
        <v>0</v>
      </c>
      <c r="AL201" s="189">
        <f>SecondRowTotals!AL201 - SecondRowRiichi!AL201 - SecondRowFold!AL201 - SecondRowChange!AL201 - SecondRowCall!AL201</f>
        <v>0</v>
      </c>
      <c r="AM201" s="189">
        <f>SecondRowTotals!AM201 - SecondRowRiichi!AM201 - SecondRowFold!AM201 - SecondRowChange!AM201 - SecondRowCall!AM201</f>
        <v>0</v>
      </c>
      <c r="AN201" s="189">
        <f>SecondRowTotals!AN201 - SecondRowRiichi!AN201 - SecondRowFold!AN201 - SecondRowChange!AN201 - SecondRowCall!AN201</f>
        <v>0</v>
      </c>
      <c r="AO201" s="189">
        <f>SecondRowTotals!AO201 - SecondRowRiichi!AO201 - SecondRowFold!AO201 - SecondRowChange!AO201 - SecondRowCall!AO201</f>
        <v>0</v>
      </c>
      <c r="AP201" s="189">
        <f>SecondRowTotals!AP201 - SecondRowRiichi!AP201 - SecondRowFold!AP201 - SecondRowChange!AP201 - SecondRowCall!AP201</f>
        <v>0</v>
      </c>
    </row>
    <row r="202">
      <c r="A202" s="187" t="s">
        <v>318</v>
      </c>
      <c r="B202" s="189">
        <f>SecondRowTotals!B202 - SecondRowRiichi!B202 - SecondRowFold!B202 - SecondRowChange!B202 - SecondRowCall!B202</f>
        <v>278</v>
      </c>
      <c r="C202" s="189">
        <f>SecondRowTotals!C202 - SecondRowRiichi!C202 - SecondRowFold!C202 - SecondRowChange!C202 - SecondRowCall!C202</f>
        <v>0</v>
      </c>
      <c r="D202" s="189">
        <f>SecondRowTotals!D202 - SecondRowRiichi!D202 - SecondRowFold!D202 - SecondRowChange!D202 - SecondRowCall!D202</f>
        <v>0</v>
      </c>
      <c r="E202" s="189">
        <f>SecondRowTotals!E202 - SecondRowRiichi!E202 - SecondRowFold!E202 - SecondRowChange!E202 - SecondRowCall!E202</f>
        <v>0</v>
      </c>
      <c r="F202" s="189">
        <f>SecondRowTotals!F202 - SecondRowRiichi!F202 - SecondRowFold!F202 - SecondRowChange!F202 - SecondRowCall!F202</f>
        <v>1</v>
      </c>
      <c r="G202" s="189">
        <f>SecondRowTotals!G202 - SecondRowRiichi!G202 - SecondRowFold!G202 - SecondRowChange!G202 - SecondRowCall!G202</f>
        <v>1</v>
      </c>
      <c r="H202" s="189">
        <f>SecondRowTotals!H202 - SecondRowRiichi!H202 - SecondRowFold!H202 - SecondRowChange!H202 - SecondRowCall!H202</f>
        <v>80</v>
      </c>
      <c r="I202" s="189">
        <f>SecondRowTotals!I202 - SecondRowRiichi!I202 - SecondRowFold!I202 - SecondRowChange!I202 - SecondRowCall!I202</f>
        <v>87</v>
      </c>
      <c r="J202" s="189">
        <f>SecondRowTotals!J202 - SecondRowRiichi!J202 - SecondRowFold!J202 - SecondRowChange!J202 - SecondRowCall!J202</f>
        <v>62</v>
      </c>
      <c r="K202" s="189">
        <f>SecondRowTotals!K202 - SecondRowRiichi!K202 - SecondRowFold!K202 - SecondRowChange!K202 - SecondRowCall!K202</f>
        <v>29</v>
      </c>
      <c r="L202" s="189">
        <f>SecondRowTotals!L202 - SecondRowRiichi!L202 - SecondRowFold!L202 - SecondRowChange!L202 - SecondRowCall!L202</f>
        <v>14</v>
      </c>
      <c r="M202" s="189">
        <f>SecondRowTotals!M202 - SecondRowRiichi!M202 - SecondRowFold!M202 - SecondRowChange!M202 - SecondRowCall!M202</f>
        <v>4</v>
      </c>
      <c r="N202" s="189">
        <f>SecondRowTotals!N202 - SecondRowRiichi!N202 - SecondRowFold!N202 - SecondRowChange!N202 - SecondRowCall!N202</f>
        <v>0</v>
      </c>
      <c r="O202" s="189">
        <f>SecondRowTotals!O202 - SecondRowRiichi!O202 - SecondRowFold!O202 - SecondRowChange!O202 - SecondRowCall!O202</f>
        <v>0</v>
      </c>
      <c r="P202" s="189">
        <f>SecondRowTotals!P202 - SecondRowRiichi!P202 - SecondRowFold!P202 - SecondRowChange!P202 - SecondRowCall!P202</f>
        <v>0</v>
      </c>
      <c r="Q202" s="189">
        <f>SecondRowTotals!Q202 - SecondRowRiichi!Q202 - SecondRowFold!Q202 - SecondRowChange!Q202 - SecondRowCall!Q202</f>
        <v>0</v>
      </c>
      <c r="R202" s="189">
        <f>SecondRowTotals!R202 - SecondRowRiichi!R202 - SecondRowFold!R202 - SecondRowChange!R202 - SecondRowCall!R202</f>
        <v>0</v>
      </c>
      <c r="S202" s="189">
        <f>SecondRowTotals!S202 - SecondRowRiichi!S202 - SecondRowFold!S202 - SecondRowChange!S202 - SecondRowCall!S202</f>
        <v>0</v>
      </c>
      <c r="T202" s="189">
        <f>SecondRowTotals!T202 - SecondRowRiichi!T202 - SecondRowFold!T202 - SecondRowChange!T202 - SecondRowCall!T202</f>
        <v>0</v>
      </c>
      <c r="U202" s="189">
        <f>SecondRowTotals!U202 - SecondRowRiichi!U202 - SecondRowFold!U202 - SecondRowChange!U202 - SecondRowCall!U202</f>
        <v>0</v>
      </c>
      <c r="V202" s="189">
        <f>SecondRowTotals!V202 - SecondRowRiichi!V202 - SecondRowFold!V202 - SecondRowChange!V202 - SecondRowCall!V202</f>
        <v>0</v>
      </c>
      <c r="W202" s="189">
        <f>SecondRowTotals!W202 - SecondRowRiichi!W202 - SecondRowFold!W202 - SecondRowChange!W202 - SecondRowCall!W202</f>
        <v>0</v>
      </c>
      <c r="X202" s="189">
        <f>SecondRowTotals!X202 - SecondRowRiichi!X202 - SecondRowFold!X202 - SecondRowChange!X202 - SecondRowCall!X202</f>
        <v>0</v>
      </c>
      <c r="Y202" s="189">
        <f>SecondRowTotals!Y202 - SecondRowRiichi!Y202 - SecondRowFold!Y202 - SecondRowChange!Y202 - SecondRowCall!Y202</f>
        <v>0</v>
      </c>
      <c r="Z202" s="189">
        <f>SecondRowTotals!Z202 - SecondRowRiichi!Z202 - SecondRowFold!Z202 - SecondRowChange!Z202 - SecondRowCall!Z202</f>
        <v>0</v>
      </c>
      <c r="AA202" s="189">
        <f>SecondRowTotals!AA202 - SecondRowRiichi!AA202 - SecondRowFold!AA202 - SecondRowChange!AA202 - SecondRowCall!AA202</f>
        <v>0</v>
      </c>
      <c r="AB202" s="189">
        <f>SecondRowTotals!AB202 - SecondRowRiichi!AB202 - SecondRowFold!AB202 - SecondRowChange!AB202 - SecondRowCall!AB202</f>
        <v>0</v>
      </c>
      <c r="AC202" s="189">
        <f>SecondRowTotals!AC202 - SecondRowRiichi!AC202 - SecondRowFold!AC202 - SecondRowChange!AC202 - SecondRowCall!AC202</f>
        <v>0</v>
      </c>
      <c r="AD202" s="189">
        <f>SecondRowTotals!AD202 - SecondRowRiichi!AD202 - SecondRowFold!AD202 - SecondRowChange!AD202 - SecondRowCall!AD202</f>
        <v>0</v>
      </c>
      <c r="AE202" s="189">
        <f>SecondRowTotals!AE202 - SecondRowRiichi!AE202 - SecondRowFold!AE202 - SecondRowChange!AE202 - SecondRowCall!AE202</f>
        <v>0</v>
      </c>
      <c r="AF202" s="189">
        <f>SecondRowTotals!AF202 - SecondRowRiichi!AF202 - SecondRowFold!AF202 - SecondRowChange!AF202 - SecondRowCall!AF202</f>
        <v>0</v>
      </c>
      <c r="AG202" s="189">
        <f>SecondRowTotals!AG202 - SecondRowRiichi!AG202 - SecondRowFold!AG202 - SecondRowChange!AG202 - SecondRowCall!AG202</f>
        <v>0</v>
      </c>
      <c r="AH202" s="189">
        <f>SecondRowTotals!AH202 - SecondRowRiichi!AH202 - SecondRowFold!AH202 - SecondRowChange!AH202 - SecondRowCall!AH202</f>
        <v>0</v>
      </c>
      <c r="AI202" s="189">
        <f>SecondRowTotals!AI202 - SecondRowRiichi!AI202 - SecondRowFold!AI202 - SecondRowChange!AI202 - SecondRowCall!AI202</f>
        <v>0</v>
      </c>
      <c r="AJ202" s="189">
        <f>SecondRowTotals!AJ202 - SecondRowRiichi!AJ202 - SecondRowFold!AJ202 - SecondRowChange!AJ202 - SecondRowCall!AJ202</f>
        <v>0</v>
      </c>
      <c r="AK202" s="189">
        <f>SecondRowTotals!AK202 - SecondRowRiichi!AK202 - SecondRowFold!AK202 - SecondRowChange!AK202 - SecondRowCall!AK202</f>
        <v>0</v>
      </c>
      <c r="AL202" s="189">
        <f>SecondRowTotals!AL202 - SecondRowRiichi!AL202 - SecondRowFold!AL202 - SecondRowChange!AL202 - SecondRowCall!AL202</f>
        <v>0</v>
      </c>
      <c r="AM202" s="189">
        <f>SecondRowTotals!AM202 - SecondRowRiichi!AM202 - SecondRowFold!AM202 - SecondRowChange!AM202 - SecondRowCall!AM202</f>
        <v>0</v>
      </c>
      <c r="AN202" s="189">
        <f>SecondRowTotals!AN202 - SecondRowRiichi!AN202 - SecondRowFold!AN202 - SecondRowChange!AN202 - SecondRowCall!AN202</f>
        <v>0</v>
      </c>
      <c r="AO202" s="189">
        <f>SecondRowTotals!AO202 - SecondRowRiichi!AO202 - SecondRowFold!AO202 - SecondRowChange!AO202 - SecondRowCall!AO202</f>
        <v>0</v>
      </c>
      <c r="AP202" s="189">
        <f>SecondRowTotals!AP202 - SecondRowRiichi!AP202 - SecondRowFold!AP202 - SecondRowChange!AP202 - SecondRowCall!AP202</f>
        <v>0</v>
      </c>
    </row>
    <row r="203">
      <c r="A203" s="187" t="s">
        <v>319</v>
      </c>
      <c r="B203" s="189">
        <f>SecondRowTotals!B203 - SecondRowRiichi!B203 - SecondRowFold!B203 - SecondRowChange!B203 - SecondRowCall!B203</f>
        <v>284</v>
      </c>
      <c r="C203" s="189">
        <f>SecondRowTotals!C203 - SecondRowRiichi!C203 - SecondRowFold!C203 - SecondRowChange!C203 - SecondRowCall!C203</f>
        <v>0</v>
      </c>
      <c r="D203" s="189">
        <f>SecondRowTotals!D203 - SecondRowRiichi!D203 - SecondRowFold!D203 - SecondRowChange!D203 - SecondRowCall!D203</f>
        <v>0</v>
      </c>
      <c r="E203" s="189">
        <f>SecondRowTotals!E203 - SecondRowRiichi!E203 - SecondRowFold!E203 - SecondRowChange!E203 - SecondRowCall!E203</f>
        <v>0</v>
      </c>
      <c r="F203" s="189">
        <f>SecondRowTotals!F203 - SecondRowRiichi!F203 - SecondRowFold!F203 - SecondRowChange!F203 - SecondRowCall!F203</f>
        <v>0</v>
      </c>
      <c r="G203" s="189">
        <f>SecondRowTotals!G203 - SecondRowRiichi!G203 - SecondRowFold!G203 - SecondRowChange!G203 - SecondRowCall!G203</f>
        <v>0</v>
      </c>
      <c r="H203" s="189">
        <f>SecondRowTotals!H203 - SecondRowRiichi!H203 - SecondRowFold!H203 - SecondRowChange!H203 - SecondRowCall!H203</f>
        <v>69</v>
      </c>
      <c r="I203" s="189">
        <f>SecondRowTotals!I203 - SecondRowRiichi!I203 - SecondRowFold!I203 - SecondRowChange!I203 - SecondRowCall!I203</f>
        <v>93</v>
      </c>
      <c r="J203" s="189">
        <f>SecondRowTotals!J203 - SecondRowRiichi!J203 - SecondRowFold!J203 - SecondRowChange!J203 - SecondRowCall!J203</f>
        <v>73</v>
      </c>
      <c r="K203" s="189">
        <f>SecondRowTotals!K203 - SecondRowRiichi!K203 - SecondRowFold!K203 - SecondRowChange!K203 - SecondRowCall!K203</f>
        <v>35</v>
      </c>
      <c r="L203" s="189">
        <f>SecondRowTotals!L203 - SecondRowRiichi!L203 - SecondRowFold!L203 - SecondRowChange!L203 - SecondRowCall!L203</f>
        <v>13</v>
      </c>
      <c r="M203" s="189">
        <f>SecondRowTotals!M203 - SecondRowRiichi!M203 - SecondRowFold!M203 - SecondRowChange!M203 - SecondRowCall!M203</f>
        <v>1</v>
      </c>
      <c r="N203" s="189">
        <f>SecondRowTotals!N203 - SecondRowRiichi!N203 - SecondRowFold!N203 - SecondRowChange!N203 - SecondRowCall!N203</f>
        <v>0</v>
      </c>
      <c r="O203" s="189">
        <f>SecondRowTotals!O203 - SecondRowRiichi!O203 - SecondRowFold!O203 - SecondRowChange!O203 - SecondRowCall!O203</f>
        <v>0</v>
      </c>
      <c r="P203" s="189">
        <f>SecondRowTotals!P203 - SecondRowRiichi!P203 - SecondRowFold!P203 - SecondRowChange!P203 - SecondRowCall!P203</f>
        <v>0</v>
      </c>
      <c r="Q203" s="189">
        <f>SecondRowTotals!Q203 - SecondRowRiichi!Q203 - SecondRowFold!Q203 - SecondRowChange!Q203 - SecondRowCall!Q203</f>
        <v>0</v>
      </c>
      <c r="R203" s="189">
        <f>SecondRowTotals!R203 - SecondRowRiichi!R203 - SecondRowFold!R203 - SecondRowChange!R203 - SecondRowCall!R203</f>
        <v>0</v>
      </c>
      <c r="S203" s="189">
        <f>SecondRowTotals!S203 - SecondRowRiichi!S203 - SecondRowFold!S203 - SecondRowChange!S203 - SecondRowCall!S203</f>
        <v>0</v>
      </c>
      <c r="T203" s="189">
        <f>SecondRowTotals!T203 - SecondRowRiichi!T203 - SecondRowFold!T203 - SecondRowChange!T203 - SecondRowCall!T203</f>
        <v>0</v>
      </c>
      <c r="U203" s="189">
        <f>SecondRowTotals!U203 - SecondRowRiichi!U203 - SecondRowFold!U203 - SecondRowChange!U203 - SecondRowCall!U203</f>
        <v>0</v>
      </c>
      <c r="V203" s="189">
        <f>SecondRowTotals!V203 - SecondRowRiichi!V203 - SecondRowFold!V203 - SecondRowChange!V203 - SecondRowCall!V203</f>
        <v>0</v>
      </c>
      <c r="W203" s="189">
        <f>SecondRowTotals!W203 - SecondRowRiichi!W203 - SecondRowFold!W203 - SecondRowChange!W203 - SecondRowCall!W203</f>
        <v>0</v>
      </c>
      <c r="X203" s="189">
        <f>SecondRowTotals!X203 - SecondRowRiichi!X203 - SecondRowFold!X203 - SecondRowChange!X203 - SecondRowCall!X203</f>
        <v>0</v>
      </c>
      <c r="Y203" s="189">
        <f>SecondRowTotals!Y203 - SecondRowRiichi!Y203 - SecondRowFold!Y203 - SecondRowChange!Y203 - SecondRowCall!Y203</f>
        <v>0</v>
      </c>
      <c r="Z203" s="189">
        <f>SecondRowTotals!Z203 - SecondRowRiichi!Z203 - SecondRowFold!Z203 - SecondRowChange!Z203 - SecondRowCall!Z203</f>
        <v>0</v>
      </c>
      <c r="AA203" s="189">
        <f>SecondRowTotals!AA203 - SecondRowRiichi!AA203 - SecondRowFold!AA203 - SecondRowChange!AA203 - SecondRowCall!AA203</f>
        <v>0</v>
      </c>
      <c r="AB203" s="189">
        <f>SecondRowTotals!AB203 - SecondRowRiichi!AB203 - SecondRowFold!AB203 - SecondRowChange!AB203 - SecondRowCall!AB203</f>
        <v>0</v>
      </c>
      <c r="AC203" s="189">
        <f>SecondRowTotals!AC203 - SecondRowRiichi!AC203 - SecondRowFold!AC203 - SecondRowChange!AC203 - SecondRowCall!AC203</f>
        <v>0</v>
      </c>
      <c r="AD203" s="189">
        <f>SecondRowTotals!AD203 - SecondRowRiichi!AD203 - SecondRowFold!AD203 - SecondRowChange!AD203 - SecondRowCall!AD203</f>
        <v>0</v>
      </c>
      <c r="AE203" s="189">
        <f>SecondRowTotals!AE203 - SecondRowRiichi!AE203 - SecondRowFold!AE203 - SecondRowChange!AE203 - SecondRowCall!AE203</f>
        <v>0</v>
      </c>
      <c r="AF203" s="189">
        <f>SecondRowTotals!AF203 - SecondRowRiichi!AF203 - SecondRowFold!AF203 - SecondRowChange!AF203 - SecondRowCall!AF203</f>
        <v>0</v>
      </c>
      <c r="AG203" s="189">
        <f>SecondRowTotals!AG203 - SecondRowRiichi!AG203 - SecondRowFold!AG203 - SecondRowChange!AG203 - SecondRowCall!AG203</f>
        <v>0</v>
      </c>
      <c r="AH203" s="189">
        <f>SecondRowTotals!AH203 - SecondRowRiichi!AH203 - SecondRowFold!AH203 - SecondRowChange!AH203 - SecondRowCall!AH203</f>
        <v>0</v>
      </c>
      <c r="AI203" s="189">
        <f>SecondRowTotals!AI203 - SecondRowRiichi!AI203 - SecondRowFold!AI203 - SecondRowChange!AI203 - SecondRowCall!AI203</f>
        <v>0</v>
      </c>
      <c r="AJ203" s="189">
        <f>SecondRowTotals!AJ203 - SecondRowRiichi!AJ203 - SecondRowFold!AJ203 - SecondRowChange!AJ203 - SecondRowCall!AJ203</f>
        <v>0</v>
      </c>
      <c r="AK203" s="189">
        <f>SecondRowTotals!AK203 - SecondRowRiichi!AK203 - SecondRowFold!AK203 - SecondRowChange!AK203 - SecondRowCall!AK203</f>
        <v>0</v>
      </c>
      <c r="AL203" s="189">
        <f>SecondRowTotals!AL203 - SecondRowRiichi!AL203 - SecondRowFold!AL203 - SecondRowChange!AL203 - SecondRowCall!AL203</f>
        <v>0</v>
      </c>
      <c r="AM203" s="189">
        <f>SecondRowTotals!AM203 - SecondRowRiichi!AM203 - SecondRowFold!AM203 - SecondRowChange!AM203 - SecondRowCall!AM203</f>
        <v>0</v>
      </c>
      <c r="AN203" s="189">
        <f>SecondRowTotals!AN203 - SecondRowRiichi!AN203 - SecondRowFold!AN203 - SecondRowChange!AN203 - SecondRowCall!AN203</f>
        <v>0</v>
      </c>
      <c r="AO203" s="189">
        <f>SecondRowTotals!AO203 - SecondRowRiichi!AO203 - SecondRowFold!AO203 - SecondRowChange!AO203 - SecondRowCall!AO203</f>
        <v>0</v>
      </c>
      <c r="AP203" s="189">
        <f>SecondRowTotals!AP203 - SecondRowRiichi!AP203 - SecondRowFold!AP203 - SecondRowChange!AP203 - SecondRowCall!AP203</f>
        <v>0</v>
      </c>
    </row>
    <row r="204">
      <c r="A204" s="187" t="s">
        <v>320</v>
      </c>
      <c r="B204" s="189">
        <f>SecondRowTotals!B204 - SecondRowRiichi!B204 - SecondRowFold!B204 - SecondRowChange!B204 - SecondRowCall!B204</f>
        <v>83</v>
      </c>
      <c r="C204" s="189">
        <f>SecondRowTotals!C204 - SecondRowRiichi!C204 - SecondRowFold!C204 - SecondRowChange!C204 - SecondRowCall!C204</f>
        <v>0</v>
      </c>
      <c r="D204" s="189">
        <f>SecondRowTotals!D204 - SecondRowRiichi!D204 - SecondRowFold!D204 - SecondRowChange!D204 - SecondRowCall!D204</f>
        <v>0</v>
      </c>
      <c r="E204" s="189">
        <f>SecondRowTotals!E204 - SecondRowRiichi!E204 - SecondRowFold!E204 - SecondRowChange!E204 - SecondRowCall!E204</f>
        <v>0</v>
      </c>
      <c r="F204" s="189">
        <f>SecondRowTotals!F204 - SecondRowRiichi!F204 - SecondRowFold!F204 - SecondRowChange!F204 - SecondRowCall!F204</f>
        <v>0</v>
      </c>
      <c r="G204" s="189">
        <f>SecondRowTotals!G204 - SecondRowRiichi!G204 - SecondRowFold!G204 - SecondRowChange!G204 - SecondRowCall!G204</f>
        <v>0</v>
      </c>
      <c r="H204" s="189">
        <f>SecondRowTotals!H204 - SecondRowRiichi!H204 - SecondRowFold!H204 - SecondRowChange!H204 - SecondRowCall!H204</f>
        <v>9</v>
      </c>
      <c r="I204" s="189">
        <f>SecondRowTotals!I204 - SecondRowRiichi!I204 - SecondRowFold!I204 - SecondRowChange!I204 - SecondRowCall!I204</f>
        <v>18</v>
      </c>
      <c r="J204" s="189">
        <f>SecondRowTotals!J204 - SecondRowRiichi!J204 - SecondRowFold!J204 - SecondRowChange!J204 - SecondRowCall!J204</f>
        <v>32</v>
      </c>
      <c r="K204" s="189">
        <f>SecondRowTotals!K204 - SecondRowRiichi!K204 - SecondRowFold!K204 - SecondRowChange!K204 - SecondRowCall!K204</f>
        <v>13</v>
      </c>
      <c r="L204" s="189">
        <f>SecondRowTotals!L204 - SecondRowRiichi!L204 - SecondRowFold!L204 - SecondRowChange!L204 - SecondRowCall!L204</f>
        <v>8</v>
      </c>
      <c r="M204" s="189">
        <f>SecondRowTotals!M204 - SecondRowRiichi!M204 - SecondRowFold!M204 - SecondRowChange!M204 - SecondRowCall!M204</f>
        <v>3</v>
      </c>
      <c r="N204" s="189">
        <f>SecondRowTotals!N204 - SecondRowRiichi!N204 - SecondRowFold!N204 - SecondRowChange!N204 - SecondRowCall!N204</f>
        <v>0</v>
      </c>
      <c r="O204" s="189">
        <f>SecondRowTotals!O204 - SecondRowRiichi!O204 - SecondRowFold!O204 - SecondRowChange!O204 - SecondRowCall!O204</f>
        <v>0</v>
      </c>
      <c r="P204" s="189">
        <f>SecondRowTotals!P204 - SecondRowRiichi!P204 - SecondRowFold!P204 - SecondRowChange!P204 - SecondRowCall!P204</f>
        <v>0</v>
      </c>
      <c r="Q204" s="189">
        <f>SecondRowTotals!Q204 - SecondRowRiichi!Q204 - SecondRowFold!Q204 - SecondRowChange!Q204 - SecondRowCall!Q204</f>
        <v>0</v>
      </c>
      <c r="R204" s="189">
        <f>SecondRowTotals!R204 - SecondRowRiichi!R204 - SecondRowFold!R204 - SecondRowChange!R204 - SecondRowCall!R204</f>
        <v>0</v>
      </c>
      <c r="S204" s="189">
        <f>SecondRowTotals!S204 - SecondRowRiichi!S204 - SecondRowFold!S204 - SecondRowChange!S204 - SecondRowCall!S204</f>
        <v>0</v>
      </c>
      <c r="T204" s="189">
        <f>SecondRowTotals!T204 - SecondRowRiichi!T204 - SecondRowFold!T204 - SecondRowChange!T204 - SecondRowCall!T204</f>
        <v>0</v>
      </c>
      <c r="U204" s="189">
        <f>SecondRowTotals!U204 - SecondRowRiichi!U204 - SecondRowFold!U204 - SecondRowChange!U204 - SecondRowCall!U204</f>
        <v>0</v>
      </c>
      <c r="V204" s="189">
        <f>SecondRowTotals!V204 - SecondRowRiichi!V204 - SecondRowFold!V204 - SecondRowChange!V204 - SecondRowCall!V204</f>
        <v>0</v>
      </c>
      <c r="W204" s="189">
        <f>SecondRowTotals!W204 - SecondRowRiichi!W204 - SecondRowFold!W204 - SecondRowChange!W204 - SecondRowCall!W204</f>
        <v>0</v>
      </c>
      <c r="X204" s="189">
        <f>SecondRowTotals!X204 - SecondRowRiichi!X204 - SecondRowFold!X204 - SecondRowChange!X204 - SecondRowCall!X204</f>
        <v>0</v>
      </c>
      <c r="Y204" s="189">
        <f>SecondRowTotals!Y204 - SecondRowRiichi!Y204 - SecondRowFold!Y204 - SecondRowChange!Y204 - SecondRowCall!Y204</f>
        <v>0</v>
      </c>
      <c r="Z204" s="189">
        <f>SecondRowTotals!Z204 - SecondRowRiichi!Z204 - SecondRowFold!Z204 - SecondRowChange!Z204 - SecondRowCall!Z204</f>
        <v>0</v>
      </c>
      <c r="AA204" s="189">
        <f>SecondRowTotals!AA204 - SecondRowRiichi!AA204 - SecondRowFold!AA204 - SecondRowChange!AA204 - SecondRowCall!AA204</f>
        <v>0</v>
      </c>
      <c r="AB204" s="189">
        <f>SecondRowTotals!AB204 - SecondRowRiichi!AB204 - SecondRowFold!AB204 - SecondRowChange!AB204 - SecondRowCall!AB204</f>
        <v>0</v>
      </c>
      <c r="AC204" s="189">
        <f>SecondRowTotals!AC204 - SecondRowRiichi!AC204 - SecondRowFold!AC204 - SecondRowChange!AC204 - SecondRowCall!AC204</f>
        <v>0</v>
      </c>
      <c r="AD204" s="189">
        <f>SecondRowTotals!AD204 - SecondRowRiichi!AD204 - SecondRowFold!AD204 - SecondRowChange!AD204 - SecondRowCall!AD204</f>
        <v>0</v>
      </c>
      <c r="AE204" s="189">
        <f>SecondRowTotals!AE204 - SecondRowRiichi!AE204 - SecondRowFold!AE204 - SecondRowChange!AE204 - SecondRowCall!AE204</f>
        <v>0</v>
      </c>
      <c r="AF204" s="189">
        <f>SecondRowTotals!AF204 - SecondRowRiichi!AF204 - SecondRowFold!AF204 - SecondRowChange!AF204 - SecondRowCall!AF204</f>
        <v>0</v>
      </c>
      <c r="AG204" s="189">
        <f>SecondRowTotals!AG204 - SecondRowRiichi!AG204 - SecondRowFold!AG204 - SecondRowChange!AG204 - SecondRowCall!AG204</f>
        <v>0</v>
      </c>
      <c r="AH204" s="189">
        <f>SecondRowTotals!AH204 - SecondRowRiichi!AH204 - SecondRowFold!AH204 - SecondRowChange!AH204 - SecondRowCall!AH204</f>
        <v>0</v>
      </c>
      <c r="AI204" s="189">
        <f>SecondRowTotals!AI204 - SecondRowRiichi!AI204 - SecondRowFold!AI204 - SecondRowChange!AI204 - SecondRowCall!AI204</f>
        <v>0</v>
      </c>
      <c r="AJ204" s="189">
        <f>SecondRowTotals!AJ204 - SecondRowRiichi!AJ204 - SecondRowFold!AJ204 - SecondRowChange!AJ204 - SecondRowCall!AJ204</f>
        <v>0</v>
      </c>
      <c r="AK204" s="189">
        <f>SecondRowTotals!AK204 - SecondRowRiichi!AK204 - SecondRowFold!AK204 - SecondRowChange!AK204 - SecondRowCall!AK204</f>
        <v>0</v>
      </c>
      <c r="AL204" s="189">
        <f>SecondRowTotals!AL204 - SecondRowRiichi!AL204 - SecondRowFold!AL204 - SecondRowChange!AL204 - SecondRowCall!AL204</f>
        <v>0</v>
      </c>
      <c r="AM204" s="189">
        <f>SecondRowTotals!AM204 - SecondRowRiichi!AM204 - SecondRowFold!AM204 - SecondRowChange!AM204 - SecondRowCall!AM204</f>
        <v>0</v>
      </c>
      <c r="AN204" s="189">
        <f>SecondRowTotals!AN204 - SecondRowRiichi!AN204 - SecondRowFold!AN204 - SecondRowChange!AN204 - SecondRowCall!AN204</f>
        <v>0</v>
      </c>
      <c r="AO204" s="189">
        <f>SecondRowTotals!AO204 - SecondRowRiichi!AO204 - SecondRowFold!AO204 - SecondRowChange!AO204 - SecondRowCall!AO204</f>
        <v>0</v>
      </c>
      <c r="AP204" s="189">
        <f>SecondRowTotals!AP204 - SecondRowRiichi!AP204 - SecondRowFold!AP204 - SecondRowChange!AP204 - SecondRowCall!AP204</f>
        <v>0</v>
      </c>
    </row>
    <row r="205">
      <c r="A205" s="187" t="s">
        <v>40</v>
      </c>
      <c r="B205" s="189">
        <f>SecondRowTotals!B205 - SecondRowRiichi!B205 - SecondRowFold!B205 - SecondRowChange!B205 - SecondRowCall!B205</f>
        <v>423</v>
      </c>
      <c r="C205" s="189">
        <f>SecondRowTotals!C205 - SecondRowRiichi!C205 - SecondRowFold!C205 - SecondRowChange!C205 - SecondRowCall!C205</f>
        <v>0</v>
      </c>
      <c r="D205" s="189">
        <f>SecondRowTotals!D205 - SecondRowRiichi!D205 - SecondRowFold!D205 - SecondRowChange!D205 - SecondRowCall!D205</f>
        <v>0</v>
      </c>
      <c r="E205" s="189">
        <f>SecondRowTotals!E205 - SecondRowRiichi!E205 - SecondRowFold!E205 - SecondRowChange!E205 - SecondRowCall!E205</f>
        <v>0</v>
      </c>
      <c r="F205" s="189">
        <f>SecondRowTotals!F205 - SecondRowRiichi!F205 - SecondRowFold!F205 - SecondRowChange!F205 - SecondRowCall!F205</f>
        <v>0</v>
      </c>
      <c r="G205" s="189">
        <f>SecondRowTotals!G205 - SecondRowRiichi!G205 - SecondRowFold!G205 - SecondRowChange!G205 - SecondRowCall!G205</f>
        <v>0</v>
      </c>
      <c r="H205" s="189">
        <f>SecondRowTotals!H205 - SecondRowRiichi!H205 - SecondRowFold!H205 - SecondRowChange!H205 - SecondRowCall!H205</f>
        <v>55</v>
      </c>
      <c r="I205" s="189">
        <f>SecondRowTotals!I205 - SecondRowRiichi!I205 - SecondRowFold!I205 - SecondRowChange!I205 - SecondRowCall!I205</f>
        <v>130</v>
      </c>
      <c r="J205" s="189">
        <f>SecondRowTotals!J205 - SecondRowRiichi!J205 - SecondRowFold!J205 - SecondRowChange!J205 - SecondRowCall!J205</f>
        <v>113</v>
      </c>
      <c r="K205" s="189">
        <f>SecondRowTotals!K205 - SecondRowRiichi!K205 - SecondRowFold!K205 - SecondRowChange!K205 - SecondRowCall!K205</f>
        <v>88</v>
      </c>
      <c r="L205" s="189">
        <f>SecondRowTotals!L205 - SecondRowRiichi!L205 - SecondRowFold!L205 - SecondRowChange!L205 - SecondRowCall!L205</f>
        <v>25</v>
      </c>
      <c r="M205" s="189">
        <f>SecondRowTotals!M205 - SecondRowRiichi!M205 - SecondRowFold!M205 - SecondRowChange!M205 - SecondRowCall!M205</f>
        <v>11</v>
      </c>
      <c r="N205" s="189">
        <f>SecondRowTotals!N205 - SecondRowRiichi!N205 - SecondRowFold!N205 - SecondRowChange!N205 - SecondRowCall!N205</f>
        <v>1</v>
      </c>
      <c r="O205" s="189">
        <f>SecondRowTotals!O205 - SecondRowRiichi!O205 - SecondRowFold!O205 - SecondRowChange!O205 - SecondRowCall!O205</f>
        <v>0</v>
      </c>
      <c r="P205" s="189">
        <f>SecondRowTotals!P205 - SecondRowRiichi!P205 - SecondRowFold!P205 - SecondRowChange!P205 - SecondRowCall!P205</f>
        <v>0</v>
      </c>
      <c r="Q205" s="189">
        <f>SecondRowTotals!Q205 - SecondRowRiichi!Q205 - SecondRowFold!Q205 - SecondRowChange!Q205 - SecondRowCall!Q205</f>
        <v>0</v>
      </c>
      <c r="R205" s="189">
        <f>SecondRowTotals!R205 - SecondRowRiichi!R205 - SecondRowFold!R205 - SecondRowChange!R205 - SecondRowCall!R205</f>
        <v>0</v>
      </c>
      <c r="S205" s="189">
        <f>SecondRowTotals!S205 - SecondRowRiichi!S205 - SecondRowFold!S205 - SecondRowChange!S205 - SecondRowCall!S205</f>
        <v>0</v>
      </c>
      <c r="T205" s="189">
        <f>SecondRowTotals!T205 - SecondRowRiichi!T205 - SecondRowFold!T205 - SecondRowChange!T205 - SecondRowCall!T205</f>
        <v>0</v>
      </c>
      <c r="U205" s="189">
        <f>SecondRowTotals!U205 - SecondRowRiichi!U205 - SecondRowFold!U205 - SecondRowChange!U205 - SecondRowCall!U205</f>
        <v>0</v>
      </c>
      <c r="V205" s="189">
        <f>SecondRowTotals!V205 - SecondRowRiichi!V205 - SecondRowFold!V205 - SecondRowChange!V205 - SecondRowCall!V205</f>
        <v>0</v>
      </c>
      <c r="W205" s="189">
        <f>SecondRowTotals!W205 - SecondRowRiichi!W205 - SecondRowFold!W205 - SecondRowChange!W205 - SecondRowCall!W205</f>
        <v>0</v>
      </c>
      <c r="X205" s="189">
        <f>SecondRowTotals!X205 - SecondRowRiichi!X205 - SecondRowFold!X205 - SecondRowChange!X205 - SecondRowCall!X205</f>
        <v>0</v>
      </c>
      <c r="Y205" s="189">
        <f>SecondRowTotals!Y205 - SecondRowRiichi!Y205 - SecondRowFold!Y205 - SecondRowChange!Y205 - SecondRowCall!Y205</f>
        <v>0</v>
      </c>
      <c r="Z205" s="189">
        <f>SecondRowTotals!Z205 - SecondRowRiichi!Z205 - SecondRowFold!Z205 - SecondRowChange!Z205 - SecondRowCall!Z205</f>
        <v>0</v>
      </c>
      <c r="AA205" s="189">
        <f>SecondRowTotals!AA205 - SecondRowRiichi!AA205 - SecondRowFold!AA205 - SecondRowChange!AA205 - SecondRowCall!AA205</f>
        <v>0</v>
      </c>
      <c r="AB205" s="189">
        <f>SecondRowTotals!AB205 - SecondRowRiichi!AB205 - SecondRowFold!AB205 - SecondRowChange!AB205 - SecondRowCall!AB205</f>
        <v>0</v>
      </c>
      <c r="AC205" s="189">
        <f>SecondRowTotals!AC205 - SecondRowRiichi!AC205 - SecondRowFold!AC205 - SecondRowChange!AC205 - SecondRowCall!AC205</f>
        <v>0</v>
      </c>
      <c r="AD205" s="189">
        <f>SecondRowTotals!AD205 - SecondRowRiichi!AD205 - SecondRowFold!AD205 - SecondRowChange!AD205 - SecondRowCall!AD205</f>
        <v>0</v>
      </c>
      <c r="AE205" s="189">
        <f>SecondRowTotals!AE205 - SecondRowRiichi!AE205 - SecondRowFold!AE205 - SecondRowChange!AE205 - SecondRowCall!AE205</f>
        <v>0</v>
      </c>
      <c r="AF205" s="189">
        <f>SecondRowTotals!AF205 - SecondRowRiichi!AF205 - SecondRowFold!AF205 - SecondRowChange!AF205 - SecondRowCall!AF205</f>
        <v>0</v>
      </c>
      <c r="AG205" s="189">
        <f>SecondRowTotals!AG205 - SecondRowRiichi!AG205 - SecondRowFold!AG205 - SecondRowChange!AG205 - SecondRowCall!AG205</f>
        <v>0</v>
      </c>
      <c r="AH205" s="189">
        <f>SecondRowTotals!AH205 - SecondRowRiichi!AH205 - SecondRowFold!AH205 - SecondRowChange!AH205 - SecondRowCall!AH205</f>
        <v>0</v>
      </c>
      <c r="AI205" s="189">
        <f>SecondRowTotals!AI205 - SecondRowRiichi!AI205 - SecondRowFold!AI205 - SecondRowChange!AI205 - SecondRowCall!AI205</f>
        <v>0</v>
      </c>
      <c r="AJ205" s="189">
        <f>SecondRowTotals!AJ205 - SecondRowRiichi!AJ205 - SecondRowFold!AJ205 - SecondRowChange!AJ205 - SecondRowCall!AJ205</f>
        <v>0</v>
      </c>
      <c r="AK205" s="189">
        <f>SecondRowTotals!AK205 - SecondRowRiichi!AK205 - SecondRowFold!AK205 - SecondRowChange!AK205 - SecondRowCall!AK205</f>
        <v>0</v>
      </c>
      <c r="AL205" s="189">
        <f>SecondRowTotals!AL205 - SecondRowRiichi!AL205 - SecondRowFold!AL205 - SecondRowChange!AL205 - SecondRowCall!AL205</f>
        <v>0</v>
      </c>
      <c r="AM205" s="189">
        <f>SecondRowTotals!AM205 - SecondRowRiichi!AM205 - SecondRowFold!AM205 - SecondRowChange!AM205 - SecondRowCall!AM205</f>
        <v>0</v>
      </c>
      <c r="AN205" s="189">
        <f>SecondRowTotals!AN205 - SecondRowRiichi!AN205 - SecondRowFold!AN205 - SecondRowChange!AN205 - SecondRowCall!AN205</f>
        <v>0</v>
      </c>
      <c r="AO205" s="189">
        <f>SecondRowTotals!AO205 - SecondRowRiichi!AO205 - SecondRowFold!AO205 - SecondRowChange!AO205 - SecondRowCall!AO205</f>
        <v>0</v>
      </c>
      <c r="AP205" s="189">
        <f>SecondRowTotals!AP205 - SecondRowRiichi!AP205 - SecondRowFold!AP205 - SecondRowChange!AP205 - SecondRowCall!AP205</f>
        <v>0</v>
      </c>
    </row>
    <row r="206">
      <c r="A206" s="187" t="s">
        <v>96</v>
      </c>
      <c r="B206" s="189">
        <f>SecondRowTotals!B206 - SecondRowRiichi!B206 - SecondRowFold!B206 - SecondRowChange!B206 - SecondRowCall!B206</f>
        <v>397</v>
      </c>
      <c r="C206" s="189">
        <f>SecondRowTotals!C206 - SecondRowRiichi!C206 - SecondRowFold!C206 - SecondRowChange!C206 - SecondRowCall!C206</f>
        <v>0</v>
      </c>
      <c r="D206" s="189">
        <f>SecondRowTotals!D206 - SecondRowRiichi!D206 - SecondRowFold!D206 - SecondRowChange!D206 - SecondRowCall!D206</f>
        <v>0</v>
      </c>
      <c r="E206" s="189">
        <f>SecondRowTotals!E206 - SecondRowRiichi!E206 - SecondRowFold!E206 - SecondRowChange!E206 - SecondRowCall!E206</f>
        <v>18</v>
      </c>
      <c r="F206" s="189">
        <f>SecondRowTotals!F206 - SecondRowRiichi!F206 - SecondRowFold!F206 - SecondRowChange!F206 - SecondRowCall!F206</f>
        <v>45</v>
      </c>
      <c r="G206" s="189">
        <f>SecondRowTotals!G206 - SecondRowRiichi!G206 - SecondRowFold!G206 - SecondRowChange!G206 - SecondRowCall!G206</f>
        <v>53</v>
      </c>
      <c r="H206" s="189">
        <f>SecondRowTotals!H206 - SecondRowRiichi!H206 - SecondRowFold!H206 - SecondRowChange!H206 - SecondRowCall!H206</f>
        <v>102</v>
      </c>
      <c r="I206" s="189">
        <f>SecondRowTotals!I206 - SecondRowRiichi!I206 - SecondRowFold!I206 - SecondRowChange!I206 - SecondRowCall!I206</f>
        <v>86</v>
      </c>
      <c r="J206" s="189">
        <f>SecondRowTotals!J206 - SecondRowRiichi!J206 - SecondRowFold!J206 - SecondRowChange!J206 - SecondRowCall!J206</f>
        <v>60</v>
      </c>
      <c r="K206" s="189">
        <f>SecondRowTotals!K206 - SecondRowRiichi!K206 - SecondRowFold!K206 - SecondRowChange!K206 - SecondRowCall!K206</f>
        <v>24</v>
      </c>
      <c r="L206" s="189">
        <f>SecondRowTotals!L206 - SecondRowRiichi!L206 - SecondRowFold!L206 - SecondRowChange!L206 - SecondRowCall!L206</f>
        <v>6</v>
      </c>
      <c r="M206" s="189">
        <f>SecondRowTotals!M206 - SecondRowRiichi!M206 - SecondRowFold!M206 - SecondRowChange!M206 - SecondRowCall!M206</f>
        <v>3</v>
      </c>
      <c r="N206" s="189">
        <f>SecondRowTotals!N206 - SecondRowRiichi!N206 - SecondRowFold!N206 - SecondRowChange!N206 - SecondRowCall!N206</f>
        <v>0</v>
      </c>
      <c r="O206" s="189">
        <f>SecondRowTotals!O206 - SecondRowRiichi!O206 - SecondRowFold!O206 - SecondRowChange!O206 - SecondRowCall!O206</f>
        <v>0</v>
      </c>
      <c r="P206" s="189">
        <f>SecondRowTotals!P206 - SecondRowRiichi!P206 - SecondRowFold!P206 - SecondRowChange!P206 - SecondRowCall!P206</f>
        <v>0</v>
      </c>
      <c r="Q206" s="189">
        <f>SecondRowTotals!Q206 - SecondRowRiichi!Q206 - SecondRowFold!Q206 - SecondRowChange!Q206 - SecondRowCall!Q206</f>
        <v>0</v>
      </c>
      <c r="R206" s="189">
        <f>SecondRowTotals!R206 - SecondRowRiichi!R206 - SecondRowFold!R206 - SecondRowChange!R206 - SecondRowCall!R206</f>
        <v>0</v>
      </c>
      <c r="S206" s="189">
        <f>SecondRowTotals!S206 - SecondRowRiichi!S206 - SecondRowFold!S206 - SecondRowChange!S206 - SecondRowCall!S206</f>
        <v>0</v>
      </c>
      <c r="T206" s="189">
        <f>SecondRowTotals!T206 - SecondRowRiichi!T206 - SecondRowFold!T206 - SecondRowChange!T206 - SecondRowCall!T206</f>
        <v>0</v>
      </c>
      <c r="U206" s="189">
        <f>SecondRowTotals!U206 - SecondRowRiichi!U206 - SecondRowFold!U206 - SecondRowChange!U206 - SecondRowCall!U206</f>
        <v>0</v>
      </c>
      <c r="V206" s="189">
        <f>SecondRowTotals!V206 - SecondRowRiichi!V206 - SecondRowFold!V206 - SecondRowChange!V206 - SecondRowCall!V206</f>
        <v>0</v>
      </c>
      <c r="W206" s="189">
        <f>SecondRowTotals!W206 - SecondRowRiichi!W206 - SecondRowFold!W206 - SecondRowChange!W206 - SecondRowCall!W206</f>
        <v>0</v>
      </c>
      <c r="X206" s="189">
        <f>SecondRowTotals!X206 - SecondRowRiichi!X206 - SecondRowFold!X206 - SecondRowChange!X206 - SecondRowCall!X206</f>
        <v>0</v>
      </c>
      <c r="Y206" s="189">
        <f>SecondRowTotals!Y206 - SecondRowRiichi!Y206 - SecondRowFold!Y206 - SecondRowChange!Y206 - SecondRowCall!Y206</f>
        <v>0</v>
      </c>
      <c r="Z206" s="189">
        <f>SecondRowTotals!Z206 - SecondRowRiichi!Z206 - SecondRowFold!Z206 - SecondRowChange!Z206 - SecondRowCall!Z206</f>
        <v>0</v>
      </c>
      <c r="AA206" s="189">
        <f>SecondRowTotals!AA206 - SecondRowRiichi!AA206 - SecondRowFold!AA206 - SecondRowChange!AA206 - SecondRowCall!AA206</f>
        <v>0</v>
      </c>
      <c r="AB206" s="189">
        <f>SecondRowTotals!AB206 - SecondRowRiichi!AB206 - SecondRowFold!AB206 - SecondRowChange!AB206 - SecondRowCall!AB206</f>
        <v>0</v>
      </c>
      <c r="AC206" s="189">
        <f>SecondRowTotals!AC206 - SecondRowRiichi!AC206 - SecondRowFold!AC206 - SecondRowChange!AC206 - SecondRowCall!AC206</f>
        <v>0</v>
      </c>
      <c r="AD206" s="189">
        <f>SecondRowTotals!AD206 - SecondRowRiichi!AD206 - SecondRowFold!AD206 - SecondRowChange!AD206 - SecondRowCall!AD206</f>
        <v>0</v>
      </c>
      <c r="AE206" s="189">
        <f>SecondRowTotals!AE206 - SecondRowRiichi!AE206 - SecondRowFold!AE206 - SecondRowChange!AE206 - SecondRowCall!AE206</f>
        <v>0</v>
      </c>
      <c r="AF206" s="189">
        <f>SecondRowTotals!AF206 - SecondRowRiichi!AF206 - SecondRowFold!AF206 - SecondRowChange!AF206 - SecondRowCall!AF206</f>
        <v>0</v>
      </c>
      <c r="AG206" s="189">
        <f>SecondRowTotals!AG206 - SecondRowRiichi!AG206 - SecondRowFold!AG206 - SecondRowChange!AG206 - SecondRowCall!AG206</f>
        <v>0</v>
      </c>
      <c r="AH206" s="189">
        <f>SecondRowTotals!AH206 - SecondRowRiichi!AH206 - SecondRowFold!AH206 - SecondRowChange!AH206 - SecondRowCall!AH206</f>
        <v>0</v>
      </c>
      <c r="AI206" s="189">
        <f>SecondRowTotals!AI206 - SecondRowRiichi!AI206 - SecondRowFold!AI206 - SecondRowChange!AI206 - SecondRowCall!AI206</f>
        <v>0</v>
      </c>
      <c r="AJ206" s="189">
        <f>SecondRowTotals!AJ206 - SecondRowRiichi!AJ206 - SecondRowFold!AJ206 - SecondRowChange!AJ206 - SecondRowCall!AJ206</f>
        <v>0</v>
      </c>
      <c r="AK206" s="189">
        <f>SecondRowTotals!AK206 - SecondRowRiichi!AK206 - SecondRowFold!AK206 - SecondRowChange!AK206 - SecondRowCall!AK206</f>
        <v>0</v>
      </c>
      <c r="AL206" s="189">
        <f>SecondRowTotals!AL206 - SecondRowRiichi!AL206 - SecondRowFold!AL206 - SecondRowChange!AL206 - SecondRowCall!AL206</f>
        <v>0</v>
      </c>
      <c r="AM206" s="189">
        <f>SecondRowTotals!AM206 - SecondRowRiichi!AM206 - SecondRowFold!AM206 - SecondRowChange!AM206 - SecondRowCall!AM206</f>
        <v>0</v>
      </c>
      <c r="AN206" s="189">
        <f>SecondRowTotals!AN206 - SecondRowRiichi!AN206 - SecondRowFold!AN206 - SecondRowChange!AN206 - SecondRowCall!AN206</f>
        <v>0</v>
      </c>
      <c r="AO206" s="189">
        <f>SecondRowTotals!AO206 - SecondRowRiichi!AO206 - SecondRowFold!AO206 - SecondRowChange!AO206 - SecondRowCall!AO206</f>
        <v>0</v>
      </c>
      <c r="AP206" s="189">
        <f>SecondRowTotals!AP206 - SecondRowRiichi!AP206 - SecondRowFold!AP206 - SecondRowChange!AP206 - SecondRowCall!AP206</f>
        <v>0</v>
      </c>
    </row>
    <row r="207">
      <c r="A207" s="187" t="s">
        <v>321</v>
      </c>
      <c r="B207" s="189">
        <f>SecondRowTotals!B207 - SecondRowRiichi!B207 - SecondRowFold!B207 - SecondRowChange!B207 - SecondRowCall!B207</f>
        <v>1</v>
      </c>
      <c r="C207" s="189">
        <f>SecondRowTotals!C207 - SecondRowRiichi!C207 - SecondRowFold!C207 - SecondRowChange!C207 - SecondRowCall!C207</f>
        <v>0</v>
      </c>
      <c r="D207" s="189">
        <f>SecondRowTotals!D207 - SecondRowRiichi!D207 - SecondRowFold!D207 - SecondRowChange!D207 - SecondRowCall!D207</f>
        <v>0</v>
      </c>
      <c r="E207" s="189">
        <f>SecondRowTotals!E207 - SecondRowRiichi!E207 - SecondRowFold!E207 - SecondRowChange!E207 - SecondRowCall!E207</f>
        <v>0</v>
      </c>
      <c r="F207" s="189">
        <f>SecondRowTotals!F207 - SecondRowRiichi!F207 - SecondRowFold!F207 - SecondRowChange!F207 - SecondRowCall!F207</f>
        <v>0</v>
      </c>
      <c r="G207" s="189">
        <f>SecondRowTotals!G207 - SecondRowRiichi!G207 - SecondRowFold!G207 - SecondRowChange!G207 - SecondRowCall!G207</f>
        <v>0</v>
      </c>
      <c r="H207" s="189">
        <f>SecondRowTotals!H207 - SecondRowRiichi!H207 - SecondRowFold!H207 - SecondRowChange!H207 - SecondRowCall!H207</f>
        <v>0</v>
      </c>
      <c r="I207" s="189">
        <f>SecondRowTotals!I207 - SecondRowRiichi!I207 - SecondRowFold!I207 - SecondRowChange!I207 - SecondRowCall!I207</f>
        <v>0</v>
      </c>
      <c r="J207" s="189">
        <f>SecondRowTotals!J207 - SecondRowRiichi!J207 - SecondRowFold!J207 - SecondRowChange!J207 - SecondRowCall!J207</f>
        <v>0</v>
      </c>
      <c r="K207" s="189">
        <f>SecondRowTotals!K207 - SecondRowRiichi!K207 - SecondRowFold!K207 - SecondRowChange!K207 - SecondRowCall!K207</f>
        <v>1</v>
      </c>
      <c r="L207" s="189">
        <f>SecondRowTotals!L207 - SecondRowRiichi!L207 - SecondRowFold!L207 - SecondRowChange!L207 - SecondRowCall!L207</f>
        <v>0</v>
      </c>
      <c r="M207" s="189">
        <f>SecondRowTotals!M207 - SecondRowRiichi!M207 - SecondRowFold!M207 - SecondRowChange!M207 - SecondRowCall!M207</f>
        <v>0</v>
      </c>
      <c r="N207" s="189">
        <f>SecondRowTotals!N207 - SecondRowRiichi!N207 - SecondRowFold!N207 - SecondRowChange!N207 - SecondRowCall!N207</f>
        <v>0</v>
      </c>
      <c r="O207" s="189">
        <f>SecondRowTotals!O207 - SecondRowRiichi!O207 - SecondRowFold!O207 - SecondRowChange!O207 - SecondRowCall!O207</f>
        <v>0</v>
      </c>
      <c r="P207" s="189">
        <f>SecondRowTotals!P207 - SecondRowRiichi!P207 - SecondRowFold!P207 - SecondRowChange!P207 - SecondRowCall!P207</f>
        <v>0</v>
      </c>
      <c r="Q207" s="189">
        <f>SecondRowTotals!Q207 - SecondRowRiichi!Q207 - SecondRowFold!Q207 - SecondRowChange!Q207 - SecondRowCall!Q207</f>
        <v>0</v>
      </c>
      <c r="R207" s="189">
        <f>SecondRowTotals!R207 - SecondRowRiichi!R207 - SecondRowFold!R207 - SecondRowChange!R207 - SecondRowCall!R207</f>
        <v>0</v>
      </c>
      <c r="S207" s="189">
        <f>SecondRowTotals!S207 - SecondRowRiichi!S207 - SecondRowFold!S207 - SecondRowChange!S207 - SecondRowCall!S207</f>
        <v>0</v>
      </c>
      <c r="T207" s="189">
        <f>SecondRowTotals!T207 - SecondRowRiichi!T207 - SecondRowFold!T207 - SecondRowChange!T207 - SecondRowCall!T207</f>
        <v>0</v>
      </c>
      <c r="U207" s="189">
        <f>SecondRowTotals!U207 - SecondRowRiichi!U207 - SecondRowFold!U207 - SecondRowChange!U207 - SecondRowCall!U207</f>
        <v>0</v>
      </c>
      <c r="V207" s="189">
        <f>SecondRowTotals!V207 - SecondRowRiichi!V207 - SecondRowFold!V207 - SecondRowChange!V207 - SecondRowCall!V207</f>
        <v>0</v>
      </c>
      <c r="W207" s="189">
        <f>SecondRowTotals!W207 - SecondRowRiichi!W207 - SecondRowFold!W207 - SecondRowChange!W207 - SecondRowCall!W207</f>
        <v>0</v>
      </c>
      <c r="X207" s="189">
        <f>SecondRowTotals!X207 - SecondRowRiichi!X207 - SecondRowFold!X207 - SecondRowChange!X207 - SecondRowCall!X207</f>
        <v>0</v>
      </c>
      <c r="Y207" s="189">
        <f>SecondRowTotals!Y207 - SecondRowRiichi!Y207 - SecondRowFold!Y207 - SecondRowChange!Y207 - SecondRowCall!Y207</f>
        <v>0</v>
      </c>
      <c r="Z207" s="189">
        <f>SecondRowTotals!Z207 - SecondRowRiichi!Z207 - SecondRowFold!Z207 - SecondRowChange!Z207 - SecondRowCall!Z207</f>
        <v>0</v>
      </c>
      <c r="AA207" s="189">
        <f>SecondRowTotals!AA207 - SecondRowRiichi!AA207 - SecondRowFold!AA207 - SecondRowChange!AA207 - SecondRowCall!AA207</f>
        <v>0</v>
      </c>
      <c r="AB207" s="189">
        <f>SecondRowTotals!AB207 - SecondRowRiichi!AB207 - SecondRowFold!AB207 - SecondRowChange!AB207 - SecondRowCall!AB207</f>
        <v>0</v>
      </c>
      <c r="AC207" s="189">
        <f>SecondRowTotals!AC207 - SecondRowRiichi!AC207 - SecondRowFold!AC207 - SecondRowChange!AC207 - SecondRowCall!AC207</f>
        <v>0</v>
      </c>
      <c r="AD207" s="189">
        <f>SecondRowTotals!AD207 - SecondRowRiichi!AD207 - SecondRowFold!AD207 - SecondRowChange!AD207 - SecondRowCall!AD207</f>
        <v>0</v>
      </c>
      <c r="AE207" s="189">
        <f>SecondRowTotals!AE207 - SecondRowRiichi!AE207 - SecondRowFold!AE207 - SecondRowChange!AE207 - SecondRowCall!AE207</f>
        <v>0</v>
      </c>
      <c r="AF207" s="189">
        <f>SecondRowTotals!AF207 - SecondRowRiichi!AF207 - SecondRowFold!AF207 - SecondRowChange!AF207 - SecondRowCall!AF207</f>
        <v>0</v>
      </c>
      <c r="AG207" s="189">
        <f>SecondRowTotals!AG207 - SecondRowRiichi!AG207 - SecondRowFold!AG207 - SecondRowChange!AG207 - SecondRowCall!AG207</f>
        <v>0</v>
      </c>
      <c r="AH207" s="189">
        <f>SecondRowTotals!AH207 - SecondRowRiichi!AH207 - SecondRowFold!AH207 - SecondRowChange!AH207 - SecondRowCall!AH207</f>
        <v>0</v>
      </c>
      <c r="AI207" s="189">
        <f>SecondRowTotals!AI207 - SecondRowRiichi!AI207 - SecondRowFold!AI207 - SecondRowChange!AI207 - SecondRowCall!AI207</f>
        <v>0</v>
      </c>
      <c r="AJ207" s="189">
        <f>SecondRowTotals!AJ207 - SecondRowRiichi!AJ207 - SecondRowFold!AJ207 - SecondRowChange!AJ207 - SecondRowCall!AJ207</f>
        <v>0</v>
      </c>
      <c r="AK207" s="189">
        <f>SecondRowTotals!AK207 - SecondRowRiichi!AK207 - SecondRowFold!AK207 - SecondRowChange!AK207 - SecondRowCall!AK207</f>
        <v>0</v>
      </c>
      <c r="AL207" s="189">
        <f>SecondRowTotals!AL207 - SecondRowRiichi!AL207 - SecondRowFold!AL207 - SecondRowChange!AL207 - SecondRowCall!AL207</f>
        <v>0</v>
      </c>
      <c r="AM207" s="189">
        <f>SecondRowTotals!AM207 - SecondRowRiichi!AM207 - SecondRowFold!AM207 - SecondRowChange!AM207 - SecondRowCall!AM207</f>
        <v>0</v>
      </c>
      <c r="AN207" s="189">
        <f>SecondRowTotals!AN207 - SecondRowRiichi!AN207 - SecondRowFold!AN207 - SecondRowChange!AN207 - SecondRowCall!AN207</f>
        <v>0</v>
      </c>
      <c r="AO207" s="189">
        <f>SecondRowTotals!AO207 - SecondRowRiichi!AO207 - SecondRowFold!AO207 - SecondRowChange!AO207 - SecondRowCall!AO207</f>
        <v>0</v>
      </c>
      <c r="AP207" s="189">
        <f>SecondRowTotals!AP207 - SecondRowRiichi!AP207 - SecondRowFold!AP207 - SecondRowChange!AP207 - SecondRowCall!AP207</f>
        <v>0</v>
      </c>
    </row>
    <row r="208">
      <c r="A208" s="187" t="s">
        <v>322</v>
      </c>
      <c r="B208" s="189">
        <f>SecondRowTotals!B208 - SecondRowRiichi!B208 - SecondRowFold!B208 - SecondRowChange!B208 - SecondRowCall!B208</f>
        <v>29</v>
      </c>
      <c r="C208" s="189">
        <f>SecondRowTotals!C208 - SecondRowRiichi!C208 - SecondRowFold!C208 - SecondRowChange!C208 - SecondRowCall!C208</f>
        <v>0</v>
      </c>
      <c r="D208" s="189">
        <f>SecondRowTotals!D208 - SecondRowRiichi!D208 - SecondRowFold!D208 - SecondRowChange!D208 - SecondRowCall!D208</f>
        <v>0</v>
      </c>
      <c r="E208" s="189">
        <f>SecondRowTotals!E208 - SecondRowRiichi!E208 - SecondRowFold!E208 - SecondRowChange!E208 - SecondRowCall!E208</f>
        <v>0</v>
      </c>
      <c r="F208" s="189">
        <f>SecondRowTotals!F208 - SecondRowRiichi!F208 - SecondRowFold!F208 - SecondRowChange!F208 - SecondRowCall!F208</f>
        <v>0</v>
      </c>
      <c r="G208" s="189">
        <f>SecondRowTotals!G208 - SecondRowRiichi!G208 - SecondRowFold!G208 - SecondRowChange!G208 - SecondRowCall!G208</f>
        <v>0</v>
      </c>
      <c r="H208" s="189">
        <f>SecondRowTotals!H208 - SecondRowRiichi!H208 - SecondRowFold!H208 - SecondRowChange!H208 - SecondRowCall!H208</f>
        <v>0</v>
      </c>
      <c r="I208" s="189">
        <f>SecondRowTotals!I208 - SecondRowRiichi!I208 - SecondRowFold!I208 - SecondRowChange!I208 - SecondRowCall!I208</f>
        <v>0</v>
      </c>
      <c r="J208" s="189">
        <f>SecondRowTotals!J208 - SecondRowRiichi!J208 - SecondRowFold!J208 - SecondRowChange!J208 - SecondRowCall!J208</f>
        <v>0</v>
      </c>
      <c r="K208" s="189">
        <f>SecondRowTotals!K208 - SecondRowRiichi!K208 - SecondRowFold!K208 - SecondRowChange!K208 - SecondRowCall!K208</f>
        <v>2</v>
      </c>
      <c r="L208" s="189">
        <f>SecondRowTotals!L208 - SecondRowRiichi!L208 - SecondRowFold!L208 - SecondRowChange!L208 - SecondRowCall!L208</f>
        <v>5</v>
      </c>
      <c r="M208" s="189">
        <f>SecondRowTotals!M208 - SecondRowRiichi!M208 - SecondRowFold!M208 - SecondRowChange!M208 - SecondRowCall!M208</f>
        <v>4</v>
      </c>
      <c r="N208" s="189">
        <f>SecondRowTotals!N208 - SecondRowRiichi!N208 - SecondRowFold!N208 - SecondRowChange!N208 - SecondRowCall!N208</f>
        <v>6</v>
      </c>
      <c r="O208" s="189">
        <f>SecondRowTotals!O208 - SecondRowRiichi!O208 - SecondRowFold!O208 - SecondRowChange!O208 - SecondRowCall!O208</f>
        <v>4</v>
      </c>
      <c r="P208" s="189">
        <f>SecondRowTotals!P208 - SecondRowRiichi!P208 - SecondRowFold!P208 - SecondRowChange!P208 - SecondRowCall!P208</f>
        <v>6</v>
      </c>
      <c r="Q208" s="189">
        <f>SecondRowTotals!Q208 - SecondRowRiichi!Q208 - SecondRowFold!Q208 - SecondRowChange!Q208 - SecondRowCall!Q208</f>
        <v>1</v>
      </c>
      <c r="R208" s="189">
        <f>SecondRowTotals!R208 - SecondRowRiichi!R208 - SecondRowFold!R208 - SecondRowChange!R208 - SecondRowCall!R208</f>
        <v>0</v>
      </c>
      <c r="S208" s="189">
        <f>SecondRowTotals!S208 - SecondRowRiichi!S208 - SecondRowFold!S208 - SecondRowChange!S208 - SecondRowCall!S208</f>
        <v>1</v>
      </c>
      <c r="T208" s="189">
        <f>SecondRowTotals!T208 - SecondRowRiichi!T208 - SecondRowFold!T208 - SecondRowChange!T208 - SecondRowCall!T208</f>
        <v>0</v>
      </c>
      <c r="U208" s="189">
        <f>SecondRowTotals!U208 - SecondRowRiichi!U208 - SecondRowFold!U208 - SecondRowChange!U208 - SecondRowCall!U208</f>
        <v>0</v>
      </c>
      <c r="V208" s="189">
        <f>SecondRowTotals!V208 - SecondRowRiichi!V208 - SecondRowFold!V208 - SecondRowChange!V208 - SecondRowCall!V208</f>
        <v>0</v>
      </c>
      <c r="W208" s="189">
        <f>SecondRowTotals!W208 - SecondRowRiichi!W208 - SecondRowFold!W208 - SecondRowChange!W208 - SecondRowCall!W208</f>
        <v>0</v>
      </c>
      <c r="X208" s="189">
        <f>SecondRowTotals!X208 - SecondRowRiichi!X208 - SecondRowFold!X208 - SecondRowChange!X208 - SecondRowCall!X208</f>
        <v>0</v>
      </c>
      <c r="Y208" s="189">
        <f>SecondRowTotals!Y208 - SecondRowRiichi!Y208 - SecondRowFold!Y208 - SecondRowChange!Y208 - SecondRowCall!Y208</f>
        <v>0</v>
      </c>
      <c r="Z208" s="189">
        <f>SecondRowTotals!Z208 - SecondRowRiichi!Z208 - SecondRowFold!Z208 - SecondRowChange!Z208 - SecondRowCall!Z208</f>
        <v>0</v>
      </c>
      <c r="AA208" s="189">
        <f>SecondRowTotals!AA208 - SecondRowRiichi!AA208 - SecondRowFold!AA208 - SecondRowChange!AA208 - SecondRowCall!AA208</f>
        <v>0</v>
      </c>
      <c r="AB208" s="189">
        <f>SecondRowTotals!AB208 - SecondRowRiichi!AB208 - SecondRowFold!AB208 - SecondRowChange!AB208 - SecondRowCall!AB208</f>
        <v>0</v>
      </c>
      <c r="AC208" s="189">
        <f>SecondRowTotals!AC208 - SecondRowRiichi!AC208 - SecondRowFold!AC208 - SecondRowChange!AC208 - SecondRowCall!AC208</f>
        <v>0</v>
      </c>
      <c r="AD208" s="189">
        <f>SecondRowTotals!AD208 - SecondRowRiichi!AD208 - SecondRowFold!AD208 - SecondRowChange!AD208 - SecondRowCall!AD208</f>
        <v>0</v>
      </c>
      <c r="AE208" s="189">
        <f>SecondRowTotals!AE208 - SecondRowRiichi!AE208 - SecondRowFold!AE208 - SecondRowChange!AE208 - SecondRowCall!AE208</f>
        <v>0</v>
      </c>
      <c r="AF208" s="189">
        <f>SecondRowTotals!AF208 - SecondRowRiichi!AF208 - SecondRowFold!AF208 - SecondRowChange!AF208 - SecondRowCall!AF208</f>
        <v>0</v>
      </c>
      <c r="AG208" s="189">
        <f>SecondRowTotals!AG208 - SecondRowRiichi!AG208 - SecondRowFold!AG208 - SecondRowChange!AG208 - SecondRowCall!AG208</f>
        <v>0</v>
      </c>
      <c r="AH208" s="189">
        <f>SecondRowTotals!AH208 - SecondRowRiichi!AH208 - SecondRowFold!AH208 - SecondRowChange!AH208 - SecondRowCall!AH208</f>
        <v>0</v>
      </c>
      <c r="AI208" s="189">
        <f>SecondRowTotals!AI208 - SecondRowRiichi!AI208 - SecondRowFold!AI208 - SecondRowChange!AI208 - SecondRowCall!AI208</f>
        <v>0</v>
      </c>
      <c r="AJ208" s="189">
        <f>SecondRowTotals!AJ208 - SecondRowRiichi!AJ208 - SecondRowFold!AJ208 - SecondRowChange!AJ208 - SecondRowCall!AJ208</f>
        <v>0</v>
      </c>
      <c r="AK208" s="189">
        <f>SecondRowTotals!AK208 - SecondRowRiichi!AK208 - SecondRowFold!AK208 - SecondRowChange!AK208 - SecondRowCall!AK208</f>
        <v>0</v>
      </c>
      <c r="AL208" s="189">
        <f>SecondRowTotals!AL208 - SecondRowRiichi!AL208 - SecondRowFold!AL208 - SecondRowChange!AL208 - SecondRowCall!AL208</f>
        <v>0</v>
      </c>
      <c r="AM208" s="189">
        <f>SecondRowTotals!AM208 - SecondRowRiichi!AM208 - SecondRowFold!AM208 - SecondRowChange!AM208 - SecondRowCall!AM208</f>
        <v>0</v>
      </c>
      <c r="AN208" s="189">
        <f>SecondRowTotals!AN208 - SecondRowRiichi!AN208 - SecondRowFold!AN208 - SecondRowChange!AN208 - SecondRowCall!AN208</f>
        <v>0</v>
      </c>
      <c r="AO208" s="189">
        <f>SecondRowTotals!AO208 - SecondRowRiichi!AO208 - SecondRowFold!AO208 - SecondRowChange!AO208 - SecondRowCall!AO208</f>
        <v>0</v>
      </c>
      <c r="AP208" s="189">
        <f>SecondRowTotals!AP208 - SecondRowRiichi!AP208 - SecondRowFold!AP208 - SecondRowChange!AP208 - SecondRowCall!AP208</f>
        <v>0</v>
      </c>
    </row>
    <row r="209">
      <c r="A209" s="187" t="s">
        <v>323</v>
      </c>
      <c r="B209" s="189">
        <f>SecondRowTotals!B209 - SecondRowRiichi!B209 - SecondRowFold!B209 - SecondRowChange!B209 - SecondRowCall!B209</f>
        <v>6</v>
      </c>
      <c r="C209" s="189">
        <f>SecondRowTotals!C209 - SecondRowRiichi!C209 - SecondRowFold!C209 - SecondRowChange!C209 - SecondRowCall!C209</f>
        <v>0</v>
      </c>
      <c r="D209" s="189">
        <f>SecondRowTotals!D209 - SecondRowRiichi!D209 - SecondRowFold!D209 - SecondRowChange!D209 - SecondRowCall!D209</f>
        <v>0</v>
      </c>
      <c r="E209" s="189">
        <f>SecondRowTotals!E209 - SecondRowRiichi!E209 - SecondRowFold!E209 - SecondRowChange!E209 - SecondRowCall!E209</f>
        <v>0</v>
      </c>
      <c r="F209" s="189">
        <f>SecondRowTotals!F209 - SecondRowRiichi!F209 - SecondRowFold!F209 - SecondRowChange!F209 - SecondRowCall!F209</f>
        <v>0</v>
      </c>
      <c r="G209" s="189">
        <f>SecondRowTotals!G209 - SecondRowRiichi!G209 - SecondRowFold!G209 - SecondRowChange!G209 - SecondRowCall!G209</f>
        <v>0</v>
      </c>
      <c r="H209" s="189">
        <f>SecondRowTotals!H209 - SecondRowRiichi!H209 - SecondRowFold!H209 - SecondRowChange!H209 - SecondRowCall!H209</f>
        <v>0</v>
      </c>
      <c r="I209" s="189">
        <f>SecondRowTotals!I209 - SecondRowRiichi!I209 - SecondRowFold!I209 - SecondRowChange!I209 - SecondRowCall!I209</f>
        <v>0</v>
      </c>
      <c r="J209" s="189">
        <f>SecondRowTotals!J209 - SecondRowRiichi!J209 - SecondRowFold!J209 - SecondRowChange!J209 - SecondRowCall!J209</f>
        <v>0</v>
      </c>
      <c r="K209" s="189">
        <f>SecondRowTotals!K209 - SecondRowRiichi!K209 - SecondRowFold!K209 - SecondRowChange!K209 - SecondRowCall!K209</f>
        <v>0</v>
      </c>
      <c r="L209" s="189">
        <f>SecondRowTotals!L209 - SecondRowRiichi!L209 - SecondRowFold!L209 - SecondRowChange!L209 - SecondRowCall!L209</f>
        <v>1</v>
      </c>
      <c r="M209" s="189">
        <f>SecondRowTotals!M209 - SecondRowRiichi!M209 - SecondRowFold!M209 - SecondRowChange!M209 - SecondRowCall!M209</f>
        <v>1</v>
      </c>
      <c r="N209" s="189">
        <f>SecondRowTotals!N209 - SecondRowRiichi!N209 - SecondRowFold!N209 - SecondRowChange!N209 - SecondRowCall!N209</f>
        <v>0</v>
      </c>
      <c r="O209" s="189">
        <f>SecondRowTotals!O209 - SecondRowRiichi!O209 - SecondRowFold!O209 - SecondRowChange!O209 - SecondRowCall!O209</f>
        <v>1</v>
      </c>
      <c r="P209" s="189">
        <f>SecondRowTotals!P209 - SecondRowRiichi!P209 - SecondRowFold!P209 - SecondRowChange!P209 - SecondRowCall!P209</f>
        <v>0</v>
      </c>
      <c r="Q209" s="189">
        <f>SecondRowTotals!Q209 - SecondRowRiichi!Q209 - SecondRowFold!Q209 - SecondRowChange!Q209 - SecondRowCall!Q209</f>
        <v>2</v>
      </c>
      <c r="R209" s="189">
        <f>SecondRowTotals!R209 - SecondRowRiichi!R209 - SecondRowFold!R209 - SecondRowChange!R209 - SecondRowCall!R209</f>
        <v>0</v>
      </c>
      <c r="S209" s="189">
        <f>SecondRowTotals!S209 - SecondRowRiichi!S209 - SecondRowFold!S209 - SecondRowChange!S209 - SecondRowCall!S209</f>
        <v>0</v>
      </c>
      <c r="T209" s="189">
        <f>SecondRowTotals!T209 - SecondRowRiichi!T209 - SecondRowFold!T209 - SecondRowChange!T209 - SecondRowCall!T209</f>
        <v>1</v>
      </c>
      <c r="U209" s="189">
        <f>SecondRowTotals!U209 - SecondRowRiichi!U209 - SecondRowFold!U209 - SecondRowChange!U209 - SecondRowCall!U209</f>
        <v>0</v>
      </c>
      <c r="V209" s="189">
        <f>SecondRowTotals!V209 - SecondRowRiichi!V209 - SecondRowFold!V209 - SecondRowChange!V209 - SecondRowCall!V209</f>
        <v>0</v>
      </c>
      <c r="W209" s="189">
        <f>SecondRowTotals!W209 - SecondRowRiichi!W209 - SecondRowFold!W209 - SecondRowChange!W209 - SecondRowCall!W209</f>
        <v>0</v>
      </c>
      <c r="X209" s="189">
        <f>SecondRowTotals!X209 - SecondRowRiichi!X209 - SecondRowFold!X209 - SecondRowChange!X209 - SecondRowCall!X209</f>
        <v>0</v>
      </c>
      <c r="Y209" s="189">
        <f>SecondRowTotals!Y209 - SecondRowRiichi!Y209 - SecondRowFold!Y209 - SecondRowChange!Y209 - SecondRowCall!Y209</f>
        <v>0</v>
      </c>
      <c r="Z209" s="189">
        <f>SecondRowTotals!Z209 - SecondRowRiichi!Z209 - SecondRowFold!Z209 - SecondRowChange!Z209 - SecondRowCall!Z209</f>
        <v>0</v>
      </c>
      <c r="AA209" s="189">
        <f>SecondRowTotals!AA209 - SecondRowRiichi!AA209 - SecondRowFold!AA209 - SecondRowChange!AA209 - SecondRowCall!AA209</f>
        <v>0</v>
      </c>
      <c r="AB209" s="189">
        <f>SecondRowTotals!AB209 - SecondRowRiichi!AB209 - SecondRowFold!AB209 - SecondRowChange!AB209 - SecondRowCall!AB209</f>
        <v>0</v>
      </c>
      <c r="AC209" s="189">
        <f>SecondRowTotals!AC209 - SecondRowRiichi!AC209 - SecondRowFold!AC209 - SecondRowChange!AC209 - SecondRowCall!AC209</f>
        <v>0</v>
      </c>
      <c r="AD209" s="189">
        <f>SecondRowTotals!AD209 - SecondRowRiichi!AD209 - SecondRowFold!AD209 - SecondRowChange!AD209 - SecondRowCall!AD209</f>
        <v>0</v>
      </c>
      <c r="AE209" s="189">
        <f>SecondRowTotals!AE209 - SecondRowRiichi!AE209 - SecondRowFold!AE209 - SecondRowChange!AE209 - SecondRowCall!AE209</f>
        <v>0</v>
      </c>
      <c r="AF209" s="189">
        <f>SecondRowTotals!AF209 - SecondRowRiichi!AF209 - SecondRowFold!AF209 - SecondRowChange!AF209 - SecondRowCall!AF209</f>
        <v>0</v>
      </c>
      <c r="AG209" s="189">
        <f>SecondRowTotals!AG209 - SecondRowRiichi!AG209 - SecondRowFold!AG209 - SecondRowChange!AG209 - SecondRowCall!AG209</f>
        <v>0</v>
      </c>
      <c r="AH209" s="189">
        <f>SecondRowTotals!AH209 - SecondRowRiichi!AH209 - SecondRowFold!AH209 - SecondRowChange!AH209 - SecondRowCall!AH209</f>
        <v>0</v>
      </c>
      <c r="AI209" s="189">
        <f>SecondRowTotals!AI209 - SecondRowRiichi!AI209 - SecondRowFold!AI209 - SecondRowChange!AI209 - SecondRowCall!AI209</f>
        <v>0</v>
      </c>
      <c r="AJ209" s="189">
        <f>SecondRowTotals!AJ209 - SecondRowRiichi!AJ209 - SecondRowFold!AJ209 - SecondRowChange!AJ209 - SecondRowCall!AJ209</f>
        <v>0</v>
      </c>
      <c r="AK209" s="189">
        <f>SecondRowTotals!AK209 - SecondRowRiichi!AK209 - SecondRowFold!AK209 - SecondRowChange!AK209 - SecondRowCall!AK209</f>
        <v>0</v>
      </c>
      <c r="AL209" s="189">
        <f>SecondRowTotals!AL209 - SecondRowRiichi!AL209 - SecondRowFold!AL209 - SecondRowChange!AL209 - SecondRowCall!AL209</f>
        <v>0</v>
      </c>
      <c r="AM209" s="189">
        <f>SecondRowTotals!AM209 - SecondRowRiichi!AM209 - SecondRowFold!AM209 - SecondRowChange!AM209 - SecondRowCall!AM209</f>
        <v>0</v>
      </c>
      <c r="AN209" s="189">
        <f>SecondRowTotals!AN209 - SecondRowRiichi!AN209 - SecondRowFold!AN209 - SecondRowChange!AN209 - SecondRowCall!AN209</f>
        <v>0</v>
      </c>
      <c r="AO209" s="189">
        <f>SecondRowTotals!AO209 - SecondRowRiichi!AO209 - SecondRowFold!AO209 - SecondRowChange!AO209 - SecondRowCall!AO209</f>
        <v>0</v>
      </c>
      <c r="AP209" s="189">
        <f>SecondRowTotals!AP209 - SecondRowRiichi!AP209 - SecondRowFold!AP209 - SecondRowChange!AP209 - SecondRowCall!AP209</f>
        <v>0</v>
      </c>
    </row>
    <row r="210">
      <c r="A210" s="187" t="s">
        <v>324</v>
      </c>
      <c r="B210" s="189">
        <f>SecondRowTotals!B210 - SecondRowRiichi!B210 - SecondRowFold!B210 - SecondRowChange!B210 - SecondRowCall!B210</f>
        <v>2</v>
      </c>
      <c r="C210" s="189">
        <f>SecondRowTotals!C210 - SecondRowRiichi!C210 - SecondRowFold!C210 - SecondRowChange!C210 - SecondRowCall!C210</f>
        <v>0</v>
      </c>
      <c r="D210" s="189">
        <f>SecondRowTotals!D210 - SecondRowRiichi!D210 - SecondRowFold!D210 - SecondRowChange!D210 - SecondRowCall!D210</f>
        <v>0</v>
      </c>
      <c r="E210" s="189">
        <f>SecondRowTotals!E210 - SecondRowRiichi!E210 - SecondRowFold!E210 - SecondRowChange!E210 - SecondRowCall!E210</f>
        <v>0</v>
      </c>
      <c r="F210" s="189">
        <f>SecondRowTotals!F210 - SecondRowRiichi!F210 - SecondRowFold!F210 - SecondRowChange!F210 - SecondRowCall!F210</f>
        <v>0</v>
      </c>
      <c r="G210" s="189">
        <f>SecondRowTotals!G210 - SecondRowRiichi!G210 - SecondRowFold!G210 - SecondRowChange!G210 - SecondRowCall!G210</f>
        <v>0</v>
      </c>
      <c r="H210" s="189">
        <f>SecondRowTotals!H210 - SecondRowRiichi!H210 - SecondRowFold!H210 - SecondRowChange!H210 - SecondRowCall!H210</f>
        <v>0</v>
      </c>
      <c r="I210" s="189">
        <f>SecondRowTotals!I210 - SecondRowRiichi!I210 - SecondRowFold!I210 - SecondRowChange!I210 - SecondRowCall!I210</f>
        <v>0</v>
      </c>
      <c r="J210" s="189">
        <f>SecondRowTotals!J210 - SecondRowRiichi!J210 - SecondRowFold!J210 - SecondRowChange!J210 - SecondRowCall!J210</f>
        <v>0</v>
      </c>
      <c r="K210" s="189">
        <f>SecondRowTotals!K210 - SecondRowRiichi!K210 - SecondRowFold!K210 - SecondRowChange!K210 - SecondRowCall!K210</f>
        <v>0</v>
      </c>
      <c r="L210" s="189">
        <f>SecondRowTotals!L210 - SecondRowRiichi!L210 - SecondRowFold!L210 - SecondRowChange!L210 - SecondRowCall!L210</f>
        <v>2</v>
      </c>
      <c r="M210" s="189">
        <f>SecondRowTotals!M210 - SecondRowRiichi!M210 - SecondRowFold!M210 - SecondRowChange!M210 - SecondRowCall!M210</f>
        <v>0</v>
      </c>
      <c r="N210" s="189">
        <f>SecondRowTotals!N210 - SecondRowRiichi!N210 - SecondRowFold!N210 - SecondRowChange!N210 - SecondRowCall!N210</f>
        <v>0</v>
      </c>
      <c r="O210" s="189">
        <f>SecondRowTotals!O210 - SecondRowRiichi!O210 - SecondRowFold!O210 - SecondRowChange!O210 - SecondRowCall!O210</f>
        <v>0</v>
      </c>
      <c r="P210" s="189">
        <f>SecondRowTotals!P210 - SecondRowRiichi!P210 - SecondRowFold!P210 - SecondRowChange!P210 - SecondRowCall!P210</f>
        <v>0</v>
      </c>
      <c r="Q210" s="189">
        <f>SecondRowTotals!Q210 - SecondRowRiichi!Q210 - SecondRowFold!Q210 - SecondRowChange!Q210 - SecondRowCall!Q210</f>
        <v>0</v>
      </c>
      <c r="R210" s="189">
        <f>SecondRowTotals!R210 - SecondRowRiichi!R210 - SecondRowFold!R210 - SecondRowChange!R210 - SecondRowCall!R210</f>
        <v>0</v>
      </c>
      <c r="S210" s="189">
        <f>SecondRowTotals!S210 - SecondRowRiichi!S210 - SecondRowFold!S210 - SecondRowChange!S210 - SecondRowCall!S210</f>
        <v>0</v>
      </c>
      <c r="T210" s="189">
        <f>SecondRowTotals!T210 - SecondRowRiichi!T210 - SecondRowFold!T210 - SecondRowChange!T210 - SecondRowCall!T210</f>
        <v>0</v>
      </c>
      <c r="U210" s="189">
        <f>SecondRowTotals!U210 - SecondRowRiichi!U210 - SecondRowFold!U210 - SecondRowChange!U210 - SecondRowCall!U210</f>
        <v>0</v>
      </c>
      <c r="V210" s="189">
        <f>SecondRowTotals!V210 - SecondRowRiichi!V210 - SecondRowFold!V210 - SecondRowChange!V210 - SecondRowCall!V210</f>
        <v>0</v>
      </c>
      <c r="W210" s="189">
        <f>SecondRowTotals!W210 - SecondRowRiichi!W210 - SecondRowFold!W210 - SecondRowChange!W210 - SecondRowCall!W210</f>
        <v>0</v>
      </c>
      <c r="X210" s="189">
        <f>SecondRowTotals!X210 - SecondRowRiichi!X210 - SecondRowFold!X210 - SecondRowChange!X210 - SecondRowCall!X210</f>
        <v>0</v>
      </c>
      <c r="Y210" s="189">
        <f>SecondRowTotals!Y210 - SecondRowRiichi!Y210 - SecondRowFold!Y210 - SecondRowChange!Y210 - SecondRowCall!Y210</f>
        <v>0</v>
      </c>
      <c r="Z210" s="189">
        <f>SecondRowTotals!Z210 - SecondRowRiichi!Z210 - SecondRowFold!Z210 - SecondRowChange!Z210 - SecondRowCall!Z210</f>
        <v>0</v>
      </c>
      <c r="AA210" s="189">
        <f>SecondRowTotals!AA210 - SecondRowRiichi!AA210 - SecondRowFold!AA210 - SecondRowChange!AA210 - SecondRowCall!AA210</f>
        <v>0</v>
      </c>
      <c r="AB210" s="189">
        <f>SecondRowTotals!AB210 - SecondRowRiichi!AB210 - SecondRowFold!AB210 - SecondRowChange!AB210 - SecondRowCall!AB210</f>
        <v>0</v>
      </c>
      <c r="AC210" s="189">
        <f>SecondRowTotals!AC210 - SecondRowRiichi!AC210 - SecondRowFold!AC210 - SecondRowChange!AC210 - SecondRowCall!AC210</f>
        <v>0</v>
      </c>
      <c r="AD210" s="189">
        <f>SecondRowTotals!AD210 - SecondRowRiichi!AD210 - SecondRowFold!AD210 - SecondRowChange!AD210 - SecondRowCall!AD210</f>
        <v>0</v>
      </c>
      <c r="AE210" s="189">
        <f>SecondRowTotals!AE210 - SecondRowRiichi!AE210 - SecondRowFold!AE210 - SecondRowChange!AE210 - SecondRowCall!AE210</f>
        <v>0</v>
      </c>
      <c r="AF210" s="189">
        <f>SecondRowTotals!AF210 - SecondRowRiichi!AF210 - SecondRowFold!AF210 - SecondRowChange!AF210 - SecondRowCall!AF210</f>
        <v>0</v>
      </c>
      <c r="AG210" s="189">
        <f>SecondRowTotals!AG210 - SecondRowRiichi!AG210 - SecondRowFold!AG210 - SecondRowChange!AG210 - SecondRowCall!AG210</f>
        <v>0</v>
      </c>
      <c r="AH210" s="189">
        <f>SecondRowTotals!AH210 - SecondRowRiichi!AH210 - SecondRowFold!AH210 - SecondRowChange!AH210 - SecondRowCall!AH210</f>
        <v>0</v>
      </c>
      <c r="AI210" s="189">
        <f>SecondRowTotals!AI210 - SecondRowRiichi!AI210 - SecondRowFold!AI210 - SecondRowChange!AI210 - SecondRowCall!AI210</f>
        <v>0</v>
      </c>
      <c r="AJ210" s="189">
        <f>SecondRowTotals!AJ210 - SecondRowRiichi!AJ210 - SecondRowFold!AJ210 - SecondRowChange!AJ210 - SecondRowCall!AJ210</f>
        <v>0</v>
      </c>
      <c r="AK210" s="189">
        <f>SecondRowTotals!AK210 - SecondRowRiichi!AK210 - SecondRowFold!AK210 - SecondRowChange!AK210 - SecondRowCall!AK210</f>
        <v>0</v>
      </c>
      <c r="AL210" s="189">
        <f>SecondRowTotals!AL210 - SecondRowRiichi!AL210 - SecondRowFold!AL210 - SecondRowChange!AL210 - SecondRowCall!AL210</f>
        <v>0</v>
      </c>
      <c r="AM210" s="189">
        <f>SecondRowTotals!AM210 - SecondRowRiichi!AM210 - SecondRowFold!AM210 - SecondRowChange!AM210 - SecondRowCall!AM210</f>
        <v>0</v>
      </c>
      <c r="AN210" s="189">
        <f>SecondRowTotals!AN210 - SecondRowRiichi!AN210 - SecondRowFold!AN210 - SecondRowChange!AN210 - SecondRowCall!AN210</f>
        <v>0</v>
      </c>
      <c r="AO210" s="189">
        <f>SecondRowTotals!AO210 - SecondRowRiichi!AO210 - SecondRowFold!AO210 - SecondRowChange!AO210 - SecondRowCall!AO210</f>
        <v>0</v>
      </c>
      <c r="AP210" s="189">
        <f>SecondRowTotals!AP210 - SecondRowRiichi!AP210 - SecondRowFold!AP210 - SecondRowChange!AP210 - SecondRowCall!AP210</f>
        <v>0</v>
      </c>
    </row>
    <row r="211">
      <c r="A211" s="187" t="s">
        <v>325</v>
      </c>
      <c r="B211" s="189">
        <f>SecondRowTotals!B211 - SecondRowRiichi!B211 - SecondRowFold!B211 - SecondRowChange!B211 - SecondRowCall!B211</f>
        <v>3</v>
      </c>
      <c r="C211" s="189">
        <f>SecondRowTotals!C211 - SecondRowRiichi!C211 - SecondRowFold!C211 - SecondRowChange!C211 - SecondRowCall!C211</f>
        <v>0</v>
      </c>
      <c r="D211" s="189">
        <f>SecondRowTotals!D211 - SecondRowRiichi!D211 - SecondRowFold!D211 - SecondRowChange!D211 - SecondRowCall!D211</f>
        <v>0</v>
      </c>
      <c r="E211" s="189">
        <f>SecondRowTotals!E211 - SecondRowRiichi!E211 - SecondRowFold!E211 - SecondRowChange!E211 - SecondRowCall!E211</f>
        <v>0</v>
      </c>
      <c r="F211" s="189">
        <f>SecondRowTotals!F211 - SecondRowRiichi!F211 - SecondRowFold!F211 - SecondRowChange!F211 - SecondRowCall!F211</f>
        <v>0</v>
      </c>
      <c r="G211" s="189">
        <f>SecondRowTotals!G211 - SecondRowRiichi!G211 - SecondRowFold!G211 - SecondRowChange!G211 - SecondRowCall!G211</f>
        <v>0</v>
      </c>
      <c r="H211" s="189">
        <f>SecondRowTotals!H211 - SecondRowRiichi!H211 - SecondRowFold!H211 - SecondRowChange!H211 - SecondRowCall!H211</f>
        <v>0</v>
      </c>
      <c r="I211" s="189">
        <f>SecondRowTotals!I211 - SecondRowRiichi!I211 - SecondRowFold!I211 - SecondRowChange!I211 - SecondRowCall!I211</f>
        <v>1</v>
      </c>
      <c r="J211" s="189">
        <f>SecondRowTotals!J211 - SecondRowRiichi!J211 - SecondRowFold!J211 - SecondRowChange!J211 - SecondRowCall!J211</f>
        <v>1</v>
      </c>
      <c r="K211" s="189">
        <f>SecondRowTotals!K211 - SecondRowRiichi!K211 - SecondRowFold!K211 - SecondRowChange!K211 - SecondRowCall!K211</f>
        <v>1</v>
      </c>
      <c r="L211" s="189">
        <f>SecondRowTotals!L211 - SecondRowRiichi!L211 - SecondRowFold!L211 - SecondRowChange!L211 - SecondRowCall!L211</f>
        <v>0</v>
      </c>
      <c r="M211" s="189">
        <f>SecondRowTotals!M211 - SecondRowRiichi!M211 - SecondRowFold!M211 - SecondRowChange!M211 - SecondRowCall!M211</f>
        <v>0</v>
      </c>
      <c r="N211" s="189">
        <f>SecondRowTotals!N211 - SecondRowRiichi!N211 - SecondRowFold!N211 - SecondRowChange!N211 - SecondRowCall!N211</f>
        <v>0</v>
      </c>
      <c r="O211" s="189">
        <f>SecondRowTotals!O211 - SecondRowRiichi!O211 - SecondRowFold!O211 - SecondRowChange!O211 - SecondRowCall!O211</f>
        <v>0</v>
      </c>
      <c r="P211" s="189">
        <f>SecondRowTotals!P211 - SecondRowRiichi!P211 - SecondRowFold!P211 - SecondRowChange!P211 - SecondRowCall!P211</f>
        <v>0</v>
      </c>
      <c r="Q211" s="189">
        <f>SecondRowTotals!Q211 - SecondRowRiichi!Q211 - SecondRowFold!Q211 - SecondRowChange!Q211 - SecondRowCall!Q211</f>
        <v>0</v>
      </c>
      <c r="R211" s="189">
        <f>SecondRowTotals!R211 - SecondRowRiichi!R211 - SecondRowFold!R211 - SecondRowChange!R211 - SecondRowCall!R211</f>
        <v>0</v>
      </c>
      <c r="S211" s="189">
        <f>SecondRowTotals!S211 - SecondRowRiichi!S211 - SecondRowFold!S211 - SecondRowChange!S211 - SecondRowCall!S211</f>
        <v>0</v>
      </c>
      <c r="T211" s="189">
        <f>SecondRowTotals!T211 - SecondRowRiichi!T211 - SecondRowFold!T211 - SecondRowChange!T211 - SecondRowCall!T211</f>
        <v>0</v>
      </c>
      <c r="U211" s="189">
        <f>SecondRowTotals!U211 - SecondRowRiichi!U211 - SecondRowFold!U211 - SecondRowChange!U211 - SecondRowCall!U211</f>
        <v>0</v>
      </c>
      <c r="V211" s="189">
        <f>SecondRowTotals!V211 - SecondRowRiichi!V211 - SecondRowFold!V211 - SecondRowChange!V211 - SecondRowCall!V211</f>
        <v>0</v>
      </c>
      <c r="W211" s="189">
        <f>SecondRowTotals!W211 - SecondRowRiichi!W211 - SecondRowFold!W211 - SecondRowChange!W211 - SecondRowCall!W211</f>
        <v>0</v>
      </c>
      <c r="X211" s="189">
        <f>SecondRowTotals!X211 - SecondRowRiichi!X211 - SecondRowFold!X211 - SecondRowChange!X211 - SecondRowCall!X211</f>
        <v>0</v>
      </c>
      <c r="Y211" s="189">
        <f>SecondRowTotals!Y211 - SecondRowRiichi!Y211 - SecondRowFold!Y211 - SecondRowChange!Y211 - SecondRowCall!Y211</f>
        <v>0</v>
      </c>
      <c r="Z211" s="189">
        <f>SecondRowTotals!Z211 - SecondRowRiichi!Z211 - SecondRowFold!Z211 - SecondRowChange!Z211 - SecondRowCall!Z211</f>
        <v>0</v>
      </c>
      <c r="AA211" s="189">
        <f>SecondRowTotals!AA211 - SecondRowRiichi!AA211 - SecondRowFold!AA211 - SecondRowChange!AA211 - SecondRowCall!AA211</f>
        <v>0</v>
      </c>
      <c r="AB211" s="189">
        <f>SecondRowTotals!AB211 - SecondRowRiichi!AB211 - SecondRowFold!AB211 - SecondRowChange!AB211 - SecondRowCall!AB211</f>
        <v>0</v>
      </c>
      <c r="AC211" s="189">
        <f>SecondRowTotals!AC211 - SecondRowRiichi!AC211 - SecondRowFold!AC211 - SecondRowChange!AC211 - SecondRowCall!AC211</f>
        <v>0</v>
      </c>
      <c r="AD211" s="189">
        <f>SecondRowTotals!AD211 - SecondRowRiichi!AD211 - SecondRowFold!AD211 - SecondRowChange!AD211 - SecondRowCall!AD211</f>
        <v>0</v>
      </c>
      <c r="AE211" s="189">
        <f>SecondRowTotals!AE211 - SecondRowRiichi!AE211 - SecondRowFold!AE211 - SecondRowChange!AE211 - SecondRowCall!AE211</f>
        <v>0</v>
      </c>
      <c r="AF211" s="189">
        <f>SecondRowTotals!AF211 - SecondRowRiichi!AF211 - SecondRowFold!AF211 - SecondRowChange!AF211 - SecondRowCall!AF211</f>
        <v>0</v>
      </c>
      <c r="AG211" s="189">
        <f>SecondRowTotals!AG211 - SecondRowRiichi!AG211 - SecondRowFold!AG211 - SecondRowChange!AG211 - SecondRowCall!AG211</f>
        <v>0</v>
      </c>
      <c r="AH211" s="189">
        <f>SecondRowTotals!AH211 - SecondRowRiichi!AH211 - SecondRowFold!AH211 - SecondRowChange!AH211 - SecondRowCall!AH211</f>
        <v>0</v>
      </c>
      <c r="AI211" s="189">
        <f>SecondRowTotals!AI211 - SecondRowRiichi!AI211 - SecondRowFold!AI211 - SecondRowChange!AI211 - SecondRowCall!AI211</f>
        <v>0</v>
      </c>
      <c r="AJ211" s="189">
        <f>SecondRowTotals!AJ211 - SecondRowRiichi!AJ211 - SecondRowFold!AJ211 - SecondRowChange!AJ211 - SecondRowCall!AJ211</f>
        <v>0</v>
      </c>
      <c r="AK211" s="189">
        <f>SecondRowTotals!AK211 - SecondRowRiichi!AK211 - SecondRowFold!AK211 - SecondRowChange!AK211 - SecondRowCall!AK211</f>
        <v>0</v>
      </c>
      <c r="AL211" s="189">
        <f>SecondRowTotals!AL211 - SecondRowRiichi!AL211 - SecondRowFold!AL211 - SecondRowChange!AL211 - SecondRowCall!AL211</f>
        <v>0</v>
      </c>
      <c r="AM211" s="189">
        <f>SecondRowTotals!AM211 - SecondRowRiichi!AM211 - SecondRowFold!AM211 - SecondRowChange!AM211 - SecondRowCall!AM211</f>
        <v>0</v>
      </c>
      <c r="AN211" s="189">
        <f>SecondRowTotals!AN211 - SecondRowRiichi!AN211 - SecondRowFold!AN211 - SecondRowChange!AN211 - SecondRowCall!AN211</f>
        <v>0</v>
      </c>
      <c r="AO211" s="189">
        <f>SecondRowTotals!AO211 - SecondRowRiichi!AO211 - SecondRowFold!AO211 - SecondRowChange!AO211 - SecondRowCall!AO211</f>
        <v>0</v>
      </c>
      <c r="AP211" s="189">
        <f>SecondRowTotals!AP211 - SecondRowRiichi!AP211 - SecondRowFold!AP211 - SecondRowChange!AP211 - SecondRowCall!AP211</f>
        <v>0</v>
      </c>
    </row>
    <row r="212">
      <c r="A212" s="187" t="s">
        <v>326</v>
      </c>
      <c r="B212" s="189">
        <f>SecondRowTotals!B212 - SecondRowRiichi!B212 - SecondRowFold!B212 - SecondRowChange!B212 - SecondRowCall!B212</f>
        <v>11</v>
      </c>
      <c r="C212" s="189">
        <f>SecondRowTotals!C212 - SecondRowRiichi!C212 - SecondRowFold!C212 - SecondRowChange!C212 - SecondRowCall!C212</f>
        <v>0</v>
      </c>
      <c r="D212" s="189">
        <f>SecondRowTotals!D212 - SecondRowRiichi!D212 - SecondRowFold!D212 - SecondRowChange!D212 - SecondRowCall!D212</f>
        <v>0</v>
      </c>
      <c r="E212" s="189">
        <f>SecondRowTotals!E212 - SecondRowRiichi!E212 - SecondRowFold!E212 - SecondRowChange!E212 - SecondRowCall!E212</f>
        <v>0</v>
      </c>
      <c r="F212" s="189">
        <f>SecondRowTotals!F212 - SecondRowRiichi!F212 - SecondRowFold!F212 - SecondRowChange!F212 - SecondRowCall!F212</f>
        <v>0</v>
      </c>
      <c r="G212" s="189">
        <f>SecondRowTotals!G212 - SecondRowRiichi!G212 - SecondRowFold!G212 - SecondRowChange!G212 - SecondRowCall!G212</f>
        <v>0</v>
      </c>
      <c r="H212" s="189">
        <f>SecondRowTotals!H212 - SecondRowRiichi!H212 - SecondRowFold!H212 - SecondRowChange!H212 - SecondRowCall!H212</f>
        <v>0</v>
      </c>
      <c r="I212" s="189">
        <f>SecondRowTotals!I212 - SecondRowRiichi!I212 - SecondRowFold!I212 - SecondRowChange!I212 - SecondRowCall!I212</f>
        <v>0</v>
      </c>
      <c r="J212" s="189">
        <f>SecondRowTotals!J212 - SecondRowRiichi!J212 - SecondRowFold!J212 - SecondRowChange!J212 - SecondRowCall!J212</f>
        <v>0</v>
      </c>
      <c r="K212" s="189">
        <f>SecondRowTotals!K212 - SecondRowRiichi!K212 - SecondRowFold!K212 - SecondRowChange!K212 - SecondRowCall!K212</f>
        <v>3</v>
      </c>
      <c r="L212" s="189">
        <f>SecondRowTotals!L212 - SecondRowRiichi!L212 - SecondRowFold!L212 - SecondRowChange!L212 - SecondRowCall!L212</f>
        <v>4</v>
      </c>
      <c r="M212" s="189">
        <f>SecondRowTotals!M212 - SecondRowRiichi!M212 - SecondRowFold!M212 - SecondRowChange!M212 - SecondRowCall!M212</f>
        <v>2</v>
      </c>
      <c r="N212" s="189">
        <f>SecondRowTotals!N212 - SecondRowRiichi!N212 - SecondRowFold!N212 - SecondRowChange!N212 - SecondRowCall!N212</f>
        <v>2</v>
      </c>
      <c r="O212" s="189">
        <f>SecondRowTotals!O212 - SecondRowRiichi!O212 - SecondRowFold!O212 - SecondRowChange!O212 - SecondRowCall!O212</f>
        <v>0</v>
      </c>
      <c r="P212" s="189">
        <f>SecondRowTotals!P212 - SecondRowRiichi!P212 - SecondRowFold!P212 - SecondRowChange!P212 - SecondRowCall!P212</f>
        <v>0</v>
      </c>
      <c r="Q212" s="189">
        <f>SecondRowTotals!Q212 - SecondRowRiichi!Q212 - SecondRowFold!Q212 - SecondRowChange!Q212 - SecondRowCall!Q212</f>
        <v>0</v>
      </c>
      <c r="R212" s="189">
        <f>SecondRowTotals!R212 - SecondRowRiichi!R212 - SecondRowFold!R212 - SecondRowChange!R212 - SecondRowCall!R212</f>
        <v>0</v>
      </c>
      <c r="S212" s="189">
        <f>SecondRowTotals!S212 - SecondRowRiichi!S212 - SecondRowFold!S212 - SecondRowChange!S212 - SecondRowCall!S212</f>
        <v>0</v>
      </c>
      <c r="T212" s="189">
        <f>SecondRowTotals!T212 - SecondRowRiichi!T212 - SecondRowFold!T212 - SecondRowChange!T212 - SecondRowCall!T212</f>
        <v>0</v>
      </c>
      <c r="U212" s="189">
        <f>SecondRowTotals!U212 - SecondRowRiichi!U212 - SecondRowFold!U212 - SecondRowChange!U212 - SecondRowCall!U212</f>
        <v>0</v>
      </c>
      <c r="V212" s="189">
        <f>SecondRowTotals!V212 - SecondRowRiichi!V212 - SecondRowFold!V212 - SecondRowChange!V212 - SecondRowCall!V212</f>
        <v>0</v>
      </c>
      <c r="W212" s="189">
        <f>SecondRowTotals!W212 - SecondRowRiichi!W212 - SecondRowFold!W212 - SecondRowChange!W212 - SecondRowCall!W212</f>
        <v>0</v>
      </c>
      <c r="X212" s="189">
        <f>SecondRowTotals!X212 - SecondRowRiichi!X212 - SecondRowFold!X212 - SecondRowChange!X212 - SecondRowCall!X212</f>
        <v>0</v>
      </c>
      <c r="Y212" s="189">
        <f>SecondRowTotals!Y212 - SecondRowRiichi!Y212 - SecondRowFold!Y212 - SecondRowChange!Y212 - SecondRowCall!Y212</f>
        <v>0</v>
      </c>
      <c r="Z212" s="189">
        <f>SecondRowTotals!Z212 - SecondRowRiichi!Z212 - SecondRowFold!Z212 - SecondRowChange!Z212 - SecondRowCall!Z212</f>
        <v>0</v>
      </c>
      <c r="AA212" s="189">
        <f>SecondRowTotals!AA212 - SecondRowRiichi!AA212 - SecondRowFold!AA212 - SecondRowChange!AA212 - SecondRowCall!AA212</f>
        <v>0</v>
      </c>
      <c r="AB212" s="189">
        <f>SecondRowTotals!AB212 - SecondRowRiichi!AB212 - SecondRowFold!AB212 - SecondRowChange!AB212 - SecondRowCall!AB212</f>
        <v>0</v>
      </c>
      <c r="AC212" s="189">
        <f>SecondRowTotals!AC212 - SecondRowRiichi!AC212 - SecondRowFold!AC212 - SecondRowChange!AC212 - SecondRowCall!AC212</f>
        <v>0</v>
      </c>
      <c r="AD212" s="189">
        <f>SecondRowTotals!AD212 - SecondRowRiichi!AD212 - SecondRowFold!AD212 - SecondRowChange!AD212 - SecondRowCall!AD212</f>
        <v>0</v>
      </c>
      <c r="AE212" s="189">
        <f>SecondRowTotals!AE212 - SecondRowRiichi!AE212 - SecondRowFold!AE212 - SecondRowChange!AE212 - SecondRowCall!AE212</f>
        <v>0</v>
      </c>
      <c r="AF212" s="189">
        <f>SecondRowTotals!AF212 - SecondRowRiichi!AF212 - SecondRowFold!AF212 - SecondRowChange!AF212 - SecondRowCall!AF212</f>
        <v>0</v>
      </c>
      <c r="AG212" s="189">
        <f>SecondRowTotals!AG212 - SecondRowRiichi!AG212 - SecondRowFold!AG212 - SecondRowChange!AG212 - SecondRowCall!AG212</f>
        <v>0</v>
      </c>
      <c r="AH212" s="189">
        <f>SecondRowTotals!AH212 - SecondRowRiichi!AH212 - SecondRowFold!AH212 - SecondRowChange!AH212 - SecondRowCall!AH212</f>
        <v>0</v>
      </c>
      <c r="AI212" s="189">
        <f>SecondRowTotals!AI212 - SecondRowRiichi!AI212 - SecondRowFold!AI212 - SecondRowChange!AI212 - SecondRowCall!AI212</f>
        <v>0</v>
      </c>
      <c r="AJ212" s="189">
        <f>SecondRowTotals!AJ212 - SecondRowRiichi!AJ212 - SecondRowFold!AJ212 - SecondRowChange!AJ212 - SecondRowCall!AJ212</f>
        <v>0</v>
      </c>
      <c r="AK212" s="189">
        <f>SecondRowTotals!AK212 - SecondRowRiichi!AK212 - SecondRowFold!AK212 - SecondRowChange!AK212 - SecondRowCall!AK212</f>
        <v>0</v>
      </c>
      <c r="AL212" s="189">
        <f>SecondRowTotals!AL212 - SecondRowRiichi!AL212 - SecondRowFold!AL212 - SecondRowChange!AL212 - SecondRowCall!AL212</f>
        <v>0</v>
      </c>
      <c r="AM212" s="189">
        <f>SecondRowTotals!AM212 - SecondRowRiichi!AM212 - SecondRowFold!AM212 - SecondRowChange!AM212 - SecondRowCall!AM212</f>
        <v>0</v>
      </c>
      <c r="AN212" s="189">
        <f>SecondRowTotals!AN212 - SecondRowRiichi!AN212 - SecondRowFold!AN212 - SecondRowChange!AN212 - SecondRowCall!AN212</f>
        <v>0</v>
      </c>
      <c r="AO212" s="189">
        <f>SecondRowTotals!AO212 - SecondRowRiichi!AO212 - SecondRowFold!AO212 - SecondRowChange!AO212 - SecondRowCall!AO212</f>
        <v>0</v>
      </c>
      <c r="AP212" s="189">
        <f>SecondRowTotals!AP212 - SecondRowRiichi!AP212 - SecondRowFold!AP212 - SecondRowChange!AP212 - SecondRowCall!AP212</f>
        <v>0</v>
      </c>
    </row>
    <row r="213">
      <c r="A213" s="187" t="s">
        <v>327</v>
      </c>
      <c r="B213" s="189">
        <f>SecondRowTotals!B213 - SecondRowRiichi!B213 - SecondRowFold!B213 - SecondRowChange!B213 - SecondRowCall!B213</f>
        <v>180</v>
      </c>
      <c r="C213" s="189">
        <f>SecondRowTotals!C213 - SecondRowRiichi!C213 - SecondRowFold!C213 - SecondRowChange!C213 - SecondRowCall!C213</f>
        <v>0</v>
      </c>
      <c r="D213" s="189">
        <f>SecondRowTotals!D213 - SecondRowRiichi!D213 - SecondRowFold!D213 - SecondRowChange!D213 - SecondRowCall!D213</f>
        <v>0</v>
      </c>
      <c r="E213" s="189">
        <f>SecondRowTotals!E213 - SecondRowRiichi!E213 - SecondRowFold!E213 - SecondRowChange!E213 - SecondRowCall!E213</f>
        <v>0</v>
      </c>
      <c r="F213" s="189">
        <f>SecondRowTotals!F213 - SecondRowRiichi!F213 - SecondRowFold!F213 - SecondRowChange!F213 - SecondRowCall!F213</f>
        <v>0</v>
      </c>
      <c r="G213" s="189">
        <f>SecondRowTotals!G213 - SecondRowRiichi!G213 - SecondRowFold!G213 - SecondRowChange!G213 - SecondRowCall!G213</f>
        <v>0</v>
      </c>
      <c r="H213" s="189">
        <f>SecondRowTotals!H213 - SecondRowRiichi!H213 - SecondRowFold!H213 - SecondRowChange!H213 - SecondRowCall!H213</f>
        <v>55</v>
      </c>
      <c r="I213" s="189">
        <f>SecondRowTotals!I213 - SecondRowRiichi!I213 - SecondRowFold!I213 - SecondRowChange!I213 - SecondRowCall!I213</f>
        <v>48</v>
      </c>
      <c r="J213" s="189">
        <f>SecondRowTotals!J213 - SecondRowRiichi!J213 - SecondRowFold!J213 - SecondRowChange!J213 - SecondRowCall!J213</f>
        <v>36</v>
      </c>
      <c r="K213" s="189">
        <f>SecondRowTotals!K213 - SecondRowRiichi!K213 - SecondRowFold!K213 - SecondRowChange!K213 - SecondRowCall!K213</f>
        <v>30</v>
      </c>
      <c r="L213" s="189">
        <f>SecondRowTotals!L213 - SecondRowRiichi!L213 - SecondRowFold!L213 - SecondRowChange!L213 - SecondRowCall!L213</f>
        <v>10</v>
      </c>
      <c r="M213" s="189">
        <f>SecondRowTotals!M213 - SecondRowRiichi!M213 - SecondRowFold!M213 - SecondRowChange!M213 - SecondRowCall!M213</f>
        <v>1</v>
      </c>
      <c r="N213" s="189">
        <f>SecondRowTotals!N213 - SecondRowRiichi!N213 - SecondRowFold!N213 - SecondRowChange!N213 - SecondRowCall!N213</f>
        <v>0</v>
      </c>
      <c r="O213" s="189">
        <f>SecondRowTotals!O213 - SecondRowRiichi!O213 - SecondRowFold!O213 - SecondRowChange!O213 - SecondRowCall!O213</f>
        <v>0</v>
      </c>
      <c r="P213" s="189">
        <f>SecondRowTotals!P213 - SecondRowRiichi!P213 - SecondRowFold!P213 - SecondRowChange!P213 - SecondRowCall!P213</f>
        <v>0</v>
      </c>
      <c r="Q213" s="189">
        <f>SecondRowTotals!Q213 - SecondRowRiichi!Q213 - SecondRowFold!Q213 - SecondRowChange!Q213 - SecondRowCall!Q213</f>
        <v>0</v>
      </c>
      <c r="R213" s="189">
        <f>SecondRowTotals!R213 - SecondRowRiichi!R213 - SecondRowFold!R213 - SecondRowChange!R213 - SecondRowCall!R213</f>
        <v>0</v>
      </c>
      <c r="S213" s="189">
        <f>SecondRowTotals!S213 - SecondRowRiichi!S213 - SecondRowFold!S213 - SecondRowChange!S213 - SecondRowCall!S213</f>
        <v>0</v>
      </c>
      <c r="T213" s="189">
        <f>SecondRowTotals!T213 - SecondRowRiichi!T213 - SecondRowFold!T213 - SecondRowChange!T213 - SecondRowCall!T213</f>
        <v>0</v>
      </c>
      <c r="U213" s="189">
        <f>SecondRowTotals!U213 - SecondRowRiichi!U213 - SecondRowFold!U213 - SecondRowChange!U213 - SecondRowCall!U213</f>
        <v>0</v>
      </c>
      <c r="V213" s="189">
        <f>SecondRowTotals!V213 - SecondRowRiichi!V213 - SecondRowFold!V213 - SecondRowChange!V213 - SecondRowCall!V213</f>
        <v>0</v>
      </c>
      <c r="W213" s="189">
        <f>SecondRowTotals!W213 - SecondRowRiichi!W213 - SecondRowFold!W213 - SecondRowChange!W213 - SecondRowCall!W213</f>
        <v>0</v>
      </c>
      <c r="X213" s="189">
        <f>SecondRowTotals!X213 - SecondRowRiichi!X213 - SecondRowFold!X213 - SecondRowChange!X213 - SecondRowCall!X213</f>
        <v>0</v>
      </c>
      <c r="Y213" s="189">
        <f>SecondRowTotals!Y213 - SecondRowRiichi!Y213 - SecondRowFold!Y213 - SecondRowChange!Y213 - SecondRowCall!Y213</f>
        <v>0</v>
      </c>
      <c r="Z213" s="189">
        <f>SecondRowTotals!Z213 - SecondRowRiichi!Z213 - SecondRowFold!Z213 - SecondRowChange!Z213 - SecondRowCall!Z213</f>
        <v>0</v>
      </c>
      <c r="AA213" s="189">
        <f>SecondRowTotals!AA213 - SecondRowRiichi!AA213 - SecondRowFold!AA213 - SecondRowChange!AA213 - SecondRowCall!AA213</f>
        <v>0</v>
      </c>
      <c r="AB213" s="189">
        <f>SecondRowTotals!AB213 - SecondRowRiichi!AB213 - SecondRowFold!AB213 - SecondRowChange!AB213 - SecondRowCall!AB213</f>
        <v>0</v>
      </c>
      <c r="AC213" s="189">
        <f>SecondRowTotals!AC213 - SecondRowRiichi!AC213 - SecondRowFold!AC213 - SecondRowChange!AC213 - SecondRowCall!AC213</f>
        <v>0</v>
      </c>
      <c r="AD213" s="189">
        <f>SecondRowTotals!AD213 - SecondRowRiichi!AD213 - SecondRowFold!AD213 - SecondRowChange!AD213 - SecondRowCall!AD213</f>
        <v>0</v>
      </c>
      <c r="AE213" s="189">
        <f>SecondRowTotals!AE213 - SecondRowRiichi!AE213 - SecondRowFold!AE213 - SecondRowChange!AE213 - SecondRowCall!AE213</f>
        <v>0</v>
      </c>
      <c r="AF213" s="189">
        <f>SecondRowTotals!AF213 - SecondRowRiichi!AF213 - SecondRowFold!AF213 - SecondRowChange!AF213 - SecondRowCall!AF213</f>
        <v>0</v>
      </c>
      <c r="AG213" s="189">
        <f>SecondRowTotals!AG213 - SecondRowRiichi!AG213 - SecondRowFold!AG213 - SecondRowChange!AG213 - SecondRowCall!AG213</f>
        <v>0</v>
      </c>
      <c r="AH213" s="189">
        <f>SecondRowTotals!AH213 - SecondRowRiichi!AH213 - SecondRowFold!AH213 - SecondRowChange!AH213 - SecondRowCall!AH213</f>
        <v>0</v>
      </c>
      <c r="AI213" s="189">
        <f>SecondRowTotals!AI213 - SecondRowRiichi!AI213 - SecondRowFold!AI213 - SecondRowChange!AI213 - SecondRowCall!AI213</f>
        <v>0</v>
      </c>
      <c r="AJ213" s="189">
        <f>SecondRowTotals!AJ213 - SecondRowRiichi!AJ213 - SecondRowFold!AJ213 - SecondRowChange!AJ213 - SecondRowCall!AJ213</f>
        <v>0</v>
      </c>
      <c r="AK213" s="189">
        <f>SecondRowTotals!AK213 - SecondRowRiichi!AK213 - SecondRowFold!AK213 - SecondRowChange!AK213 - SecondRowCall!AK213</f>
        <v>0</v>
      </c>
      <c r="AL213" s="189">
        <f>SecondRowTotals!AL213 - SecondRowRiichi!AL213 - SecondRowFold!AL213 - SecondRowChange!AL213 - SecondRowCall!AL213</f>
        <v>0</v>
      </c>
      <c r="AM213" s="189">
        <f>SecondRowTotals!AM213 - SecondRowRiichi!AM213 - SecondRowFold!AM213 - SecondRowChange!AM213 - SecondRowCall!AM213</f>
        <v>0</v>
      </c>
      <c r="AN213" s="189">
        <f>SecondRowTotals!AN213 - SecondRowRiichi!AN213 - SecondRowFold!AN213 - SecondRowChange!AN213 - SecondRowCall!AN213</f>
        <v>0</v>
      </c>
      <c r="AO213" s="189">
        <f>SecondRowTotals!AO213 - SecondRowRiichi!AO213 - SecondRowFold!AO213 - SecondRowChange!AO213 - SecondRowCall!AO213</f>
        <v>0</v>
      </c>
      <c r="AP213" s="189">
        <f>SecondRowTotals!AP213 - SecondRowRiichi!AP213 - SecondRowFold!AP213 - SecondRowChange!AP213 - SecondRowCall!AP213</f>
        <v>0</v>
      </c>
    </row>
    <row r="214">
      <c r="A214" s="187" t="s">
        <v>328</v>
      </c>
      <c r="B214" s="189">
        <f>SecondRowTotals!B214 - SecondRowRiichi!B214 - SecondRowFold!B214 - SecondRowChange!B214 - SecondRowCall!B214</f>
        <v>172</v>
      </c>
      <c r="C214" s="189">
        <f>SecondRowTotals!C214 - SecondRowRiichi!C214 - SecondRowFold!C214 - SecondRowChange!C214 - SecondRowCall!C214</f>
        <v>0</v>
      </c>
      <c r="D214" s="189">
        <f>SecondRowTotals!D214 - SecondRowRiichi!D214 - SecondRowFold!D214 - SecondRowChange!D214 - SecondRowCall!D214</f>
        <v>0</v>
      </c>
      <c r="E214" s="189">
        <f>SecondRowTotals!E214 - SecondRowRiichi!E214 - SecondRowFold!E214 - SecondRowChange!E214 - SecondRowCall!E214</f>
        <v>5</v>
      </c>
      <c r="F214" s="189">
        <f>SecondRowTotals!F214 - SecondRowRiichi!F214 - SecondRowFold!F214 - SecondRowChange!F214 - SecondRowCall!F214</f>
        <v>16</v>
      </c>
      <c r="G214" s="189">
        <f>SecondRowTotals!G214 - SecondRowRiichi!G214 - SecondRowFold!G214 - SecondRowChange!G214 - SecondRowCall!G214</f>
        <v>23</v>
      </c>
      <c r="H214" s="189">
        <f>SecondRowTotals!H214 - SecondRowRiichi!H214 - SecondRowFold!H214 - SecondRowChange!H214 - SecondRowCall!H214</f>
        <v>30</v>
      </c>
      <c r="I214" s="189">
        <f>SecondRowTotals!I214 - SecondRowRiichi!I214 - SecondRowFold!I214 - SecondRowChange!I214 - SecondRowCall!I214</f>
        <v>39</v>
      </c>
      <c r="J214" s="189">
        <f>SecondRowTotals!J214 - SecondRowRiichi!J214 - SecondRowFold!J214 - SecondRowChange!J214 - SecondRowCall!J214</f>
        <v>22</v>
      </c>
      <c r="K214" s="189">
        <f>SecondRowTotals!K214 - SecondRowRiichi!K214 - SecondRowFold!K214 - SecondRowChange!K214 - SecondRowCall!K214</f>
        <v>20</v>
      </c>
      <c r="L214" s="189">
        <f>SecondRowTotals!L214 - SecondRowRiichi!L214 - SecondRowFold!L214 - SecondRowChange!L214 - SecondRowCall!L214</f>
        <v>11</v>
      </c>
      <c r="M214" s="189">
        <f>SecondRowTotals!M214 - SecondRowRiichi!M214 - SecondRowFold!M214 - SecondRowChange!M214 - SecondRowCall!M214</f>
        <v>5</v>
      </c>
      <c r="N214" s="189">
        <f>SecondRowTotals!N214 - SecondRowRiichi!N214 - SecondRowFold!N214 - SecondRowChange!N214 - SecondRowCall!N214</f>
        <v>0</v>
      </c>
      <c r="O214" s="189">
        <f>SecondRowTotals!O214 - SecondRowRiichi!O214 - SecondRowFold!O214 - SecondRowChange!O214 - SecondRowCall!O214</f>
        <v>1</v>
      </c>
      <c r="P214" s="189">
        <f>SecondRowTotals!P214 - SecondRowRiichi!P214 - SecondRowFold!P214 - SecondRowChange!P214 - SecondRowCall!P214</f>
        <v>0</v>
      </c>
      <c r="Q214" s="189">
        <f>SecondRowTotals!Q214 - SecondRowRiichi!Q214 - SecondRowFold!Q214 - SecondRowChange!Q214 - SecondRowCall!Q214</f>
        <v>0</v>
      </c>
      <c r="R214" s="189">
        <f>SecondRowTotals!R214 - SecondRowRiichi!R214 - SecondRowFold!R214 - SecondRowChange!R214 - SecondRowCall!R214</f>
        <v>0</v>
      </c>
      <c r="S214" s="189">
        <f>SecondRowTotals!S214 - SecondRowRiichi!S214 - SecondRowFold!S214 - SecondRowChange!S214 - SecondRowCall!S214</f>
        <v>0</v>
      </c>
      <c r="T214" s="189">
        <f>SecondRowTotals!T214 - SecondRowRiichi!T214 - SecondRowFold!T214 - SecondRowChange!T214 - SecondRowCall!T214</f>
        <v>0</v>
      </c>
      <c r="U214" s="189">
        <f>SecondRowTotals!U214 - SecondRowRiichi!U214 - SecondRowFold!U214 - SecondRowChange!U214 - SecondRowCall!U214</f>
        <v>0</v>
      </c>
      <c r="V214" s="189">
        <f>SecondRowTotals!V214 - SecondRowRiichi!V214 - SecondRowFold!V214 - SecondRowChange!V214 - SecondRowCall!V214</f>
        <v>0</v>
      </c>
      <c r="W214" s="189">
        <f>SecondRowTotals!W214 - SecondRowRiichi!W214 - SecondRowFold!W214 - SecondRowChange!W214 - SecondRowCall!W214</f>
        <v>0</v>
      </c>
      <c r="X214" s="189">
        <f>SecondRowTotals!X214 - SecondRowRiichi!X214 - SecondRowFold!X214 - SecondRowChange!X214 - SecondRowCall!X214</f>
        <v>0</v>
      </c>
      <c r="Y214" s="189">
        <f>SecondRowTotals!Y214 - SecondRowRiichi!Y214 - SecondRowFold!Y214 - SecondRowChange!Y214 - SecondRowCall!Y214</f>
        <v>0</v>
      </c>
      <c r="Z214" s="189">
        <f>SecondRowTotals!Z214 - SecondRowRiichi!Z214 - SecondRowFold!Z214 - SecondRowChange!Z214 - SecondRowCall!Z214</f>
        <v>0</v>
      </c>
      <c r="AA214" s="189">
        <f>SecondRowTotals!AA214 - SecondRowRiichi!AA214 - SecondRowFold!AA214 - SecondRowChange!AA214 - SecondRowCall!AA214</f>
        <v>0</v>
      </c>
      <c r="AB214" s="189">
        <f>SecondRowTotals!AB214 - SecondRowRiichi!AB214 - SecondRowFold!AB214 - SecondRowChange!AB214 - SecondRowCall!AB214</f>
        <v>0</v>
      </c>
      <c r="AC214" s="189">
        <f>SecondRowTotals!AC214 - SecondRowRiichi!AC214 - SecondRowFold!AC214 - SecondRowChange!AC214 - SecondRowCall!AC214</f>
        <v>0</v>
      </c>
      <c r="AD214" s="189">
        <f>SecondRowTotals!AD214 - SecondRowRiichi!AD214 - SecondRowFold!AD214 - SecondRowChange!AD214 - SecondRowCall!AD214</f>
        <v>0</v>
      </c>
      <c r="AE214" s="189">
        <f>SecondRowTotals!AE214 - SecondRowRiichi!AE214 - SecondRowFold!AE214 - SecondRowChange!AE214 - SecondRowCall!AE214</f>
        <v>0</v>
      </c>
      <c r="AF214" s="189">
        <f>SecondRowTotals!AF214 - SecondRowRiichi!AF214 - SecondRowFold!AF214 - SecondRowChange!AF214 - SecondRowCall!AF214</f>
        <v>0</v>
      </c>
      <c r="AG214" s="189">
        <f>SecondRowTotals!AG214 - SecondRowRiichi!AG214 - SecondRowFold!AG214 - SecondRowChange!AG214 - SecondRowCall!AG214</f>
        <v>0</v>
      </c>
      <c r="AH214" s="189">
        <f>SecondRowTotals!AH214 - SecondRowRiichi!AH214 - SecondRowFold!AH214 - SecondRowChange!AH214 - SecondRowCall!AH214</f>
        <v>0</v>
      </c>
      <c r="AI214" s="189">
        <f>SecondRowTotals!AI214 - SecondRowRiichi!AI214 - SecondRowFold!AI214 - SecondRowChange!AI214 - SecondRowCall!AI214</f>
        <v>0</v>
      </c>
      <c r="AJ214" s="189">
        <f>SecondRowTotals!AJ214 - SecondRowRiichi!AJ214 - SecondRowFold!AJ214 - SecondRowChange!AJ214 - SecondRowCall!AJ214</f>
        <v>0</v>
      </c>
      <c r="AK214" s="189">
        <f>SecondRowTotals!AK214 - SecondRowRiichi!AK214 - SecondRowFold!AK214 - SecondRowChange!AK214 - SecondRowCall!AK214</f>
        <v>0</v>
      </c>
      <c r="AL214" s="189">
        <f>SecondRowTotals!AL214 - SecondRowRiichi!AL214 - SecondRowFold!AL214 - SecondRowChange!AL214 - SecondRowCall!AL214</f>
        <v>0</v>
      </c>
      <c r="AM214" s="189">
        <f>SecondRowTotals!AM214 - SecondRowRiichi!AM214 - SecondRowFold!AM214 - SecondRowChange!AM214 - SecondRowCall!AM214</f>
        <v>0</v>
      </c>
      <c r="AN214" s="189">
        <f>SecondRowTotals!AN214 - SecondRowRiichi!AN214 - SecondRowFold!AN214 - SecondRowChange!AN214 - SecondRowCall!AN214</f>
        <v>0</v>
      </c>
      <c r="AO214" s="189">
        <f>SecondRowTotals!AO214 - SecondRowRiichi!AO214 - SecondRowFold!AO214 - SecondRowChange!AO214 - SecondRowCall!AO214</f>
        <v>0</v>
      </c>
      <c r="AP214" s="189">
        <f>SecondRowTotals!AP214 - SecondRowRiichi!AP214 - SecondRowFold!AP214 - SecondRowChange!AP214 - SecondRowCall!AP214</f>
        <v>0</v>
      </c>
    </row>
    <row r="215">
      <c r="A215" s="187" t="s">
        <v>329</v>
      </c>
      <c r="B215" s="189">
        <f>SecondRowTotals!B215 - SecondRowRiichi!B215 - SecondRowFold!B215 - SecondRowChange!B215 - SecondRowCall!B215</f>
        <v>1</v>
      </c>
      <c r="C215" s="189">
        <f>SecondRowTotals!C215 - SecondRowRiichi!C215 - SecondRowFold!C215 - SecondRowChange!C215 - SecondRowCall!C215</f>
        <v>0</v>
      </c>
      <c r="D215" s="189">
        <f>SecondRowTotals!D215 - SecondRowRiichi!D215 - SecondRowFold!D215 - SecondRowChange!D215 - SecondRowCall!D215</f>
        <v>0</v>
      </c>
      <c r="E215" s="189">
        <f>SecondRowTotals!E215 - SecondRowRiichi!E215 - SecondRowFold!E215 - SecondRowChange!E215 - SecondRowCall!E215</f>
        <v>0</v>
      </c>
      <c r="F215" s="189">
        <f>SecondRowTotals!F215 - SecondRowRiichi!F215 - SecondRowFold!F215 - SecondRowChange!F215 - SecondRowCall!F215</f>
        <v>0</v>
      </c>
      <c r="G215" s="189">
        <f>SecondRowTotals!G215 - SecondRowRiichi!G215 - SecondRowFold!G215 - SecondRowChange!G215 - SecondRowCall!G215</f>
        <v>0</v>
      </c>
      <c r="H215" s="189">
        <f>SecondRowTotals!H215 - SecondRowRiichi!H215 - SecondRowFold!H215 - SecondRowChange!H215 - SecondRowCall!H215</f>
        <v>0</v>
      </c>
      <c r="I215" s="189">
        <f>SecondRowTotals!I215 - SecondRowRiichi!I215 - SecondRowFold!I215 - SecondRowChange!I215 - SecondRowCall!I215</f>
        <v>0</v>
      </c>
      <c r="J215" s="189">
        <f>SecondRowTotals!J215 - SecondRowRiichi!J215 - SecondRowFold!J215 - SecondRowChange!J215 - SecondRowCall!J215</f>
        <v>0</v>
      </c>
      <c r="K215" s="189">
        <f>SecondRowTotals!K215 - SecondRowRiichi!K215 - SecondRowFold!K215 - SecondRowChange!K215 - SecondRowCall!K215</f>
        <v>0</v>
      </c>
      <c r="L215" s="189">
        <f>SecondRowTotals!L215 - SecondRowRiichi!L215 - SecondRowFold!L215 - SecondRowChange!L215 - SecondRowCall!L215</f>
        <v>1</v>
      </c>
      <c r="M215" s="189">
        <f>SecondRowTotals!M215 - SecondRowRiichi!M215 - SecondRowFold!M215 - SecondRowChange!M215 - SecondRowCall!M215</f>
        <v>0</v>
      </c>
      <c r="N215" s="189">
        <f>SecondRowTotals!N215 - SecondRowRiichi!N215 - SecondRowFold!N215 - SecondRowChange!N215 - SecondRowCall!N215</f>
        <v>0</v>
      </c>
      <c r="O215" s="189">
        <f>SecondRowTotals!O215 - SecondRowRiichi!O215 - SecondRowFold!O215 - SecondRowChange!O215 - SecondRowCall!O215</f>
        <v>0</v>
      </c>
      <c r="P215" s="189">
        <f>SecondRowTotals!P215 - SecondRowRiichi!P215 - SecondRowFold!P215 - SecondRowChange!P215 - SecondRowCall!P215</f>
        <v>0</v>
      </c>
      <c r="Q215" s="189">
        <f>SecondRowTotals!Q215 - SecondRowRiichi!Q215 - SecondRowFold!Q215 - SecondRowChange!Q215 - SecondRowCall!Q215</f>
        <v>0</v>
      </c>
      <c r="R215" s="189">
        <f>SecondRowTotals!R215 - SecondRowRiichi!R215 - SecondRowFold!R215 - SecondRowChange!R215 - SecondRowCall!R215</f>
        <v>0</v>
      </c>
      <c r="S215" s="189">
        <f>SecondRowTotals!S215 - SecondRowRiichi!S215 - SecondRowFold!S215 - SecondRowChange!S215 - SecondRowCall!S215</f>
        <v>0</v>
      </c>
      <c r="T215" s="189">
        <f>SecondRowTotals!T215 - SecondRowRiichi!T215 - SecondRowFold!T215 - SecondRowChange!T215 - SecondRowCall!T215</f>
        <v>0</v>
      </c>
      <c r="U215" s="189">
        <f>SecondRowTotals!U215 - SecondRowRiichi!U215 - SecondRowFold!U215 - SecondRowChange!U215 - SecondRowCall!U215</f>
        <v>0</v>
      </c>
      <c r="V215" s="189">
        <f>SecondRowTotals!V215 - SecondRowRiichi!V215 - SecondRowFold!V215 - SecondRowChange!V215 - SecondRowCall!V215</f>
        <v>0</v>
      </c>
      <c r="W215" s="189">
        <f>SecondRowTotals!W215 - SecondRowRiichi!W215 - SecondRowFold!W215 - SecondRowChange!W215 - SecondRowCall!W215</f>
        <v>0</v>
      </c>
      <c r="X215" s="189">
        <f>SecondRowTotals!X215 - SecondRowRiichi!X215 - SecondRowFold!X215 - SecondRowChange!X215 - SecondRowCall!X215</f>
        <v>0</v>
      </c>
      <c r="Y215" s="189">
        <f>SecondRowTotals!Y215 - SecondRowRiichi!Y215 - SecondRowFold!Y215 - SecondRowChange!Y215 - SecondRowCall!Y215</f>
        <v>0</v>
      </c>
      <c r="Z215" s="189">
        <f>SecondRowTotals!Z215 - SecondRowRiichi!Z215 - SecondRowFold!Z215 - SecondRowChange!Z215 - SecondRowCall!Z215</f>
        <v>0</v>
      </c>
      <c r="AA215" s="189">
        <f>SecondRowTotals!AA215 - SecondRowRiichi!AA215 - SecondRowFold!AA215 - SecondRowChange!AA215 - SecondRowCall!AA215</f>
        <v>0</v>
      </c>
      <c r="AB215" s="189">
        <f>SecondRowTotals!AB215 - SecondRowRiichi!AB215 - SecondRowFold!AB215 - SecondRowChange!AB215 - SecondRowCall!AB215</f>
        <v>0</v>
      </c>
      <c r="AC215" s="189">
        <f>SecondRowTotals!AC215 - SecondRowRiichi!AC215 - SecondRowFold!AC215 - SecondRowChange!AC215 - SecondRowCall!AC215</f>
        <v>0</v>
      </c>
      <c r="AD215" s="189">
        <f>SecondRowTotals!AD215 - SecondRowRiichi!AD215 - SecondRowFold!AD215 - SecondRowChange!AD215 - SecondRowCall!AD215</f>
        <v>0</v>
      </c>
      <c r="AE215" s="189">
        <f>SecondRowTotals!AE215 - SecondRowRiichi!AE215 - SecondRowFold!AE215 - SecondRowChange!AE215 - SecondRowCall!AE215</f>
        <v>0</v>
      </c>
      <c r="AF215" s="189">
        <f>SecondRowTotals!AF215 - SecondRowRiichi!AF215 - SecondRowFold!AF215 - SecondRowChange!AF215 - SecondRowCall!AF215</f>
        <v>0</v>
      </c>
      <c r="AG215" s="189">
        <f>SecondRowTotals!AG215 - SecondRowRiichi!AG215 - SecondRowFold!AG215 - SecondRowChange!AG215 - SecondRowCall!AG215</f>
        <v>0</v>
      </c>
      <c r="AH215" s="189">
        <f>SecondRowTotals!AH215 - SecondRowRiichi!AH215 - SecondRowFold!AH215 - SecondRowChange!AH215 - SecondRowCall!AH215</f>
        <v>0</v>
      </c>
      <c r="AI215" s="189">
        <f>SecondRowTotals!AI215 - SecondRowRiichi!AI215 - SecondRowFold!AI215 - SecondRowChange!AI215 - SecondRowCall!AI215</f>
        <v>0</v>
      </c>
      <c r="AJ215" s="189">
        <f>SecondRowTotals!AJ215 - SecondRowRiichi!AJ215 - SecondRowFold!AJ215 - SecondRowChange!AJ215 - SecondRowCall!AJ215</f>
        <v>0</v>
      </c>
      <c r="AK215" s="189">
        <f>SecondRowTotals!AK215 - SecondRowRiichi!AK215 - SecondRowFold!AK215 - SecondRowChange!AK215 - SecondRowCall!AK215</f>
        <v>0</v>
      </c>
      <c r="AL215" s="189">
        <f>SecondRowTotals!AL215 - SecondRowRiichi!AL215 - SecondRowFold!AL215 - SecondRowChange!AL215 - SecondRowCall!AL215</f>
        <v>0</v>
      </c>
      <c r="AM215" s="189">
        <f>SecondRowTotals!AM215 - SecondRowRiichi!AM215 - SecondRowFold!AM215 - SecondRowChange!AM215 - SecondRowCall!AM215</f>
        <v>0</v>
      </c>
      <c r="AN215" s="189">
        <f>SecondRowTotals!AN215 - SecondRowRiichi!AN215 - SecondRowFold!AN215 - SecondRowChange!AN215 - SecondRowCall!AN215</f>
        <v>0</v>
      </c>
      <c r="AO215" s="189">
        <f>SecondRowTotals!AO215 - SecondRowRiichi!AO215 - SecondRowFold!AO215 - SecondRowChange!AO215 - SecondRowCall!AO215</f>
        <v>0</v>
      </c>
      <c r="AP215" s="189">
        <f>SecondRowTotals!AP215 - SecondRowRiichi!AP215 - SecondRowFold!AP215 - SecondRowChange!AP215 - SecondRowCall!AP215</f>
        <v>0</v>
      </c>
    </row>
    <row r="216">
      <c r="A216" s="187" t="s">
        <v>13</v>
      </c>
      <c r="B216" s="189">
        <f>SecondRowTotals!B216 - SecondRowRiichi!B216 - SecondRowFold!B216 - SecondRowChange!B216 - SecondRowCall!B216</f>
        <v>24723</v>
      </c>
      <c r="C216" s="189">
        <f>SecondRowTotals!C216 - SecondRowRiichi!C216 - SecondRowFold!C216 - SecondRowChange!C216 - SecondRowCall!C216</f>
        <v>0</v>
      </c>
      <c r="D216" s="189">
        <f>SecondRowTotals!D216 - SecondRowRiichi!D216 - SecondRowFold!D216 - SecondRowChange!D216 - SecondRowCall!D216</f>
        <v>1235</v>
      </c>
      <c r="E216" s="189">
        <f>SecondRowTotals!E216 - SecondRowRiichi!E216 - SecondRowFold!E216 - SecondRowChange!E216 - SecondRowCall!E216</f>
        <v>3047</v>
      </c>
      <c r="F216" s="189">
        <f>SecondRowTotals!F216 - SecondRowRiichi!F216 - SecondRowFold!F216 - SecondRowChange!F216 - SecondRowCall!F216</f>
        <v>4723</v>
      </c>
      <c r="G216" s="189">
        <f>SecondRowTotals!G216 - SecondRowRiichi!G216 - SecondRowFold!G216 - SecondRowChange!G216 - SecondRowCall!G216</f>
        <v>5259</v>
      </c>
      <c r="H216" s="189">
        <f>SecondRowTotals!H216 - SecondRowRiichi!H216 - SecondRowFold!H216 - SecondRowChange!H216 - SecondRowCall!H216</f>
        <v>4639</v>
      </c>
      <c r="I216" s="189">
        <f>SecondRowTotals!I216 - SecondRowRiichi!I216 - SecondRowFold!I216 - SecondRowChange!I216 - SecondRowCall!I216</f>
        <v>3215</v>
      </c>
      <c r="J216" s="189">
        <f>SecondRowTotals!J216 - SecondRowRiichi!J216 - SecondRowFold!J216 - SecondRowChange!J216 - SecondRowCall!J216</f>
        <v>1640</v>
      </c>
      <c r="K216" s="189">
        <f>SecondRowTotals!K216 - SecondRowRiichi!K216 - SecondRowFold!K216 - SecondRowChange!K216 - SecondRowCall!K216</f>
        <v>699</v>
      </c>
      <c r="L216" s="189">
        <f>SecondRowTotals!L216 - SecondRowRiichi!L216 - SecondRowFold!L216 - SecondRowChange!L216 - SecondRowCall!L216</f>
        <v>216</v>
      </c>
      <c r="M216" s="189">
        <f>SecondRowTotals!M216 - SecondRowRiichi!M216 - SecondRowFold!M216 - SecondRowChange!M216 - SecondRowCall!M216</f>
        <v>45</v>
      </c>
      <c r="N216" s="189">
        <f>SecondRowTotals!N216 - SecondRowRiichi!N216 - SecondRowFold!N216 - SecondRowChange!N216 - SecondRowCall!N216</f>
        <v>5</v>
      </c>
      <c r="O216" s="189">
        <f>SecondRowTotals!O216 - SecondRowRiichi!O216 - SecondRowFold!O216 - SecondRowChange!O216 - SecondRowCall!O216</f>
        <v>0</v>
      </c>
      <c r="P216" s="189">
        <f>SecondRowTotals!P216 - SecondRowRiichi!P216 - SecondRowFold!P216 - SecondRowChange!P216 - SecondRowCall!P216</f>
        <v>0</v>
      </c>
      <c r="Q216" s="189">
        <f>SecondRowTotals!Q216 - SecondRowRiichi!Q216 - SecondRowFold!Q216 - SecondRowChange!Q216 - SecondRowCall!Q216</f>
        <v>0</v>
      </c>
      <c r="R216" s="189">
        <f>SecondRowTotals!R216 - SecondRowRiichi!R216 - SecondRowFold!R216 - SecondRowChange!R216 - SecondRowCall!R216</f>
        <v>0</v>
      </c>
      <c r="S216" s="189">
        <f>SecondRowTotals!S216 - SecondRowRiichi!S216 - SecondRowFold!S216 - SecondRowChange!S216 - SecondRowCall!S216</f>
        <v>0</v>
      </c>
      <c r="T216" s="189">
        <f>SecondRowTotals!T216 - SecondRowRiichi!T216 - SecondRowFold!T216 - SecondRowChange!T216 - SecondRowCall!T216</f>
        <v>0</v>
      </c>
      <c r="U216" s="189">
        <f>SecondRowTotals!U216 - SecondRowRiichi!U216 - SecondRowFold!U216 - SecondRowChange!U216 - SecondRowCall!U216</f>
        <v>0</v>
      </c>
      <c r="V216" s="189">
        <f>SecondRowTotals!V216 - SecondRowRiichi!V216 - SecondRowFold!V216 - SecondRowChange!V216 - SecondRowCall!V216</f>
        <v>0</v>
      </c>
      <c r="W216" s="189">
        <f>SecondRowTotals!W216 - SecondRowRiichi!W216 - SecondRowFold!W216 - SecondRowChange!W216 - SecondRowCall!W216</f>
        <v>0</v>
      </c>
      <c r="X216" s="189">
        <f>SecondRowTotals!X216 - SecondRowRiichi!X216 - SecondRowFold!X216 - SecondRowChange!X216 - SecondRowCall!X216</f>
        <v>0</v>
      </c>
      <c r="Y216" s="189">
        <f>SecondRowTotals!Y216 - SecondRowRiichi!Y216 - SecondRowFold!Y216 - SecondRowChange!Y216 - SecondRowCall!Y216</f>
        <v>0</v>
      </c>
      <c r="Z216" s="189">
        <f>SecondRowTotals!Z216 - SecondRowRiichi!Z216 - SecondRowFold!Z216 - SecondRowChange!Z216 - SecondRowCall!Z216</f>
        <v>0</v>
      </c>
      <c r="AA216" s="189">
        <f>SecondRowTotals!AA216 - SecondRowRiichi!AA216 - SecondRowFold!AA216 - SecondRowChange!AA216 - SecondRowCall!AA216</f>
        <v>0</v>
      </c>
      <c r="AB216" s="189">
        <f>SecondRowTotals!AB216 - SecondRowRiichi!AB216 - SecondRowFold!AB216 - SecondRowChange!AB216 - SecondRowCall!AB216</f>
        <v>0</v>
      </c>
      <c r="AC216" s="189">
        <f>SecondRowTotals!AC216 - SecondRowRiichi!AC216 - SecondRowFold!AC216 - SecondRowChange!AC216 - SecondRowCall!AC216</f>
        <v>0</v>
      </c>
      <c r="AD216" s="189">
        <f>SecondRowTotals!AD216 - SecondRowRiichi!AD216 - SecondRowFold!AD216 - SecondRowChange!AD216 - SecondRowCall!AD216</f>
        <v>0</v>
      </c>
      <c r="AE216" s="189">
        <f>SecondRowTotals!AE216 - SecondRowRiichi!AE216 - SecondRowFold!AE216 - SecondRowChange!AE216 - SecondRowCall!AE216</f>
        <v>0</v>
      </c>
      <c r="AF216" s="189">
        <f>SecondRowTotals!AF216 - SecondRowRiichi!AF216 - SecondRowFold!AF216 - SecondRowChange!AF216 - SecondRowCall!AF216</f>
        <v>0</v>
      </c>
      <c r="AG216" s="189">
        <f>SecondRowTotals!AG216 - SecondRowRiichi!AG216 - SecondRowFold!AG216 - SecondRowChange!AG216 - SecondRowCall!AG216</f>
        <v>0</v>
      </c>
      <c r="AH216" s="189">
        <f>SecondRowTotals!AH216 - SecondRowRiichi!AH216 - SecondRowFold!AH216 - SecondRowChange!AH216 - SecondRowCall!AH216</f>
        <v>0</v>
      </c>
      <c r="AI216" s="189">
        <f>SecondRowTotals!AI216 - SecondRowRiichi!AI216 - SecondRowFold!AI216 - SecondRowChange!AI216 - SecondRowCall!AI216</f>
        <v>0</v>
      </c>
      <c r="AJ216" s="189">
        <f>SecondRowTotals!AJ216 - SecondRowRiichi!AJ216 - SecondRowFold!AJ216 - SecondRowChange!AJ216 - SecondRowCall!AJ216</f>
        <v>0</v>
      </c>
      <c r="AK216" s="189">
        <f>SecondRowTotals!AK216 - SecondRowRiichi!AK216 - SecondRowFold!AK216 - SecondRowChange!AK216 - SecondRowCall!AK216</f>
        <v>0</v>
      </c>
      <c r="AL216" s="189">
        <f>SecondRowTotals!AL216 - SecondRowRiichi!AL216 - SecondRowFold!AL216 - SecondRowChange!AL216 - SecondRowCall!AL216</f>
        <v>0</v>
      </c>
      <c r="AM216" s="189">
        <f>SecondRowTotals!AM216 - SecondRowRiichi!AM216 - SecondRowFold!AM216 - SecondRowChange!AM216 - SecondRowCall!AM216</f>
        <v>0</v>
      </c>
      <c r="AN216" s="189">
        <f>SecondRowTotals!AN216 - SecondRowRiichi!AN216 - SecondRowFold!AN216 - SecondRowChange!AN216 - SecondRowCall!AN216</f>
        <v>0</v>
      </c>
      <c r="AO216" s="189">
        <f>SecondRowTotals!AO216 - SecondRowRiichi!AO216 - SecondRowFold!AO216 - SecondRowChange!AO216 - SecondRowCall!AO216</f>
        <v>0</v>
      </c>
      <c r="AP216" s="189">
        <f>SecondRowTotals!AP216 - SecondRowRiichi!AP216 - SecondRowFold!AP216 - SecondRowChange!AP216 - SecondRowCall!AP216</f>
        <v>0</v>
      </c>
    </row>
    <row r="217">
      <c r="A217" s="187" t="s">
        <v>330</v>
      </c>
      <c r="B217" s="189">
        <f>SecondRowTotals!B217 - SecondRowRiichi!B217 - SecondRowFold!B217 - SecondRowChange!B217 - SecondRowCall!B217</f>
        <v>34</v>
      </c>
      <c r="C217" s="189">
        <f>SecondRowTotals!C217 - SecondRowRiichi!C217 - SecondRowFold!C217 - SecondRowChange!C217 - SecondRowCall!C217</f>
        <v>0</v>
      </c>
      <c r="D217" s="189">
        <f>SecondRowTotals!D217 - SecondRowRiichi!D217 - SecondRowFold!D217 - SecondRowChange!D217 - SecondRowCall!D217</f>
        <v>0</v>
      </c>
      <c r="E217" s="189">
        <f>SecondRowTotals!E217 - SecondRowRiichi!E217 - SecondRowFold!E217 - SecondRowChange!E217 - SecondRowCall!E217</f>
        <v>0</v>
      </c>
      <c r="F217" s="189">
        <f>SecondRowTotals!F217 - SecondRowRiichi!F217 - SecondRowFold!F217 - SecondRowChange!F217 - SecondRowCall!F217</f>
        <v>0</v>
      </c>
      <c r="G217" s="189">
        <f>SecondRowTotals!G217 - SecondRowRiichi!G217 - SecondRowFold!G217 - SecondRowChange!G217 - SecondRowCall!G217</f>
        <v>0</v>
      </c>
      <c r="H217" s="189">
        <f>SecondRowTotals!H217 - SecondRowRiichi!H217 - SecondRowFold!H217 - SecondRowChange!H217 - SecondRowCall!H217</f>
        <v>0</v>
      </c>
      <c r="I217" s="189">
        <f>SecondRowTotals!I217 - SecondRowRiichi!I217 - SecondRowFold!I217 - SecondRowChange!I217 - SecondRowCall!I217</f>
        <v>8</v>
      </c>
      <c r="J217" s="189">
        <f>SecondRowTotals!J217 - SecondRowRiichi!J217 - SecondRowFold!J217 - SecondRowChange!J217 - SecondRowCall!J217</f>
        <v>3</v>
      </c>
      <c r="K217" s="189">
        <f>SecondRowTotals!K217 - SecondRowRiichi!K217 - SecondRowFold!K217 - SecondRowChange!K217 - SecondRowCall!K217</f>
        <v>12</v>
      </c>
      <c r="L217" s="189">
        <f>SecondRowTotals!L217 - SecondRowRiichi!L217 - SecondRowFold!L217 - SecondRowChange!L217 - SecondRowCall!L217</f>
        <v>7</v>
      </c>
      <c r="M217" s="189">
        <f>SecondRowTotals!M217 - SecondRowRiichi!M217 - SecondRowFold!M217 - SecondRowChange!M217 - SecondRowCall!M217</f>
        <v>2</v>
      </c>
      <c r="N217" s="189">
        <f>SecondRowTotals!N217 - SecondRowRiichi!N217 - SecondRowFold!N217 - SecondRowChange!N217 - SecondRowCall!N217</f>
        <v>2</v>
      </c>
      <c r="O217" s="189">
        <f>SecondRowTotals!O217 - SecondRowRiichi!O217 - SecondRowFold!O217 - SecondRowChange!O217 - SecondRowCall!O217</f>
        <v>0</v>
      </c>
      <c r="P217" s="189">
        <f>SecondRowTotals!P217 - SecondRowRiichi!P217 - SecondRowFold!P217 - SecondRowChange!P217 - SecondRowCall!P217</f>
        <v>0</v>
      </c>
      <c r="Q217" s="189">
        <f>SecondRowTotals!Q217 - SecondRowRiichi!Q217 - SecondRowFold!Q217 - SecondRowChange!Q217 - SecondRowCall!Q217</f>
        <v>0</v>
      </c>
      <c r="R217" s="189">
        <f>SecondRowTotals!R217 - SecondRowRiichi!R217 - SecondRowFold!R217 - SecondRowChange!R217 - SecondRowCall!R217</f>
        <v>0</v>
      </c>
      <c r="S217" s="189">
        <f>SecondRowTotals!S217 - SecondRowRiichi!S217 - SecondRowFold!S217 - SecondRowChange!S217 - SecondRowCall!S217</f>
        <v>0</v>
      </c>
      <c r="T217" s="189">
        <f>SecondRowTotals!T217 - SecondRowRiichi!T217 - SecondRowFold!T217 - SecondRowChange!T217 - SecondRowCall!T217</f>
        <v>0</v>
      </c>
      <c r="U217" s="189">
        <f>SecondRowTotals!U217 - SecondRowRiichi!U217 - SecondRowFold!U217 - SecondRowChange!U217 - SecondRowCall!U217</f>
        <v>0</v>
      </c>
      <c r="V217" s="189">
        <f>SecondRowTotals!V217 - SecondRowRiichi!V217 - SecondRowFold!V217 - SecondRowChange!V217 - SecondRowCall!V217</f>
        <v>0</v>
      </c>
      <c r="W217" s="189">
        <f>SecondRowTotals!W217 - SecondRowRiichi!W217 - SecondRowFold!W217 - SecondRowChange!W217 - SecondRowCall!W217</f>
        <v>0</v>
      </c>
      <c r="X217" s="189">
        <f>SecondRowTotals!X217 - SecondRowRiichi!X217 - SecondRowFold!X217 - SecondRowChange!X217 - SecondRowCall!X217</f>
        <v>0</v>
      </c>
      <c r="Y217" s="189">
        <f>SecondRowTotals!Y217 - SecondRowRiichi!Y217 - SecondRowFold!Y217 - SecondRowChange!Y217 - SecondRowCall!Y217</f>
        <v>0</v>
      </c>
      <c r="Z217" s="189">
        <f>SecondRowTotals!Z217 - SecondRowRiichi!Z217 - SecondRowFold!Z217 - SecondRowChange!Z217 - SecondRowCall!Z217</f>
        <v>0</v>
      </c>
      <c r="AA217" s="189">
        <f>SecondRowTotals!AA217 - SecondRowRiichi!AA217 - SecondRowFold!AA217 - SecondRowChange!AA217 - SecondRowCall!AA217</f>
        <v>0</v>
      </c>
      <c r="AB217" s="189">
        <f>SecondRowTotals!AB217 - SecondRowRiichi!AB217 - SecondRowFold!AB217 - SecondRowChange!AB217 - SecondRowCall!AB217</f>
        <v>0</v>
      </c>
      <c r="AC217" s="189">
        <f>SecondRowTotals!AC217 - SecondRowRiichi!AC217 - SecondRowFold!AC217 - SecondRowChange!AC217 - SecondRowCall!AC217</f>
        <v>0</v>
      </c>
      <c r="AD217" s="189">
        <f>SecondRowTotals!AD217 - SecondRowRiichi!AD217 - SecondRowFold!AD217 - SecondRowChange!AD217 - SecondRowCall!AD217</f>
        <v>0</v>
      </c>
      <c r="AE217" s="189">
        <f>SecondRowTotals!AE217 - SecondRowRiichi!AE217 - SecondRowFold!AE217 - SecondRowChange!AE217 - SecondRowCall!AE217</f>
        <v>0</v>
      </c>
      <c r="AF217" s="189">
        <f>SecondRowTotals!AF217 - SecondRowRiichi!AF217 - SecondRowFold!AF217 - SecondRowChange!AF217 - SecondRowCall!AF217</f>
        <v>0</v>
      </c>
      <c r="AG217" s="189">
        <f>SecondRowTotals!AG217 - SecondRowRiichi!AG217 - SecondRowFold!AG217 - SecondRowChange!AG217 - SecondRowCall!AG217</f>
        <v>0</v>
      </c>
      <c r="AH217" s="189">
        <f>SecondRowTotals!AH217 - SecondRowRiichi!AH217 - SecondRowFold!AH217 - SecondRowChange!AH217 - SecondRowCall!AH217</f>
        <v>0</v>
      </c>
      <c r="AI217" s="189">
        <f>SecondRowTotals!AI217 - SecondRowRiichi!AI217 - SecondRowFold!AI217 - SecondRowChange!AI217 - SecondRowCall!AI217</f>
        <v>0</v>
      </c>
      <c r="AJ217" s="189">
        <f>SecondRowTotals!AJ217 - SecondRowRiichi!AJ217 - SecondRowFold!AJ217 - SecondRowChange!AJ217 - SecondRowCall!AJ217</f>
        <v>0</v>
      </c>
      <c r="AK217" s="189">
        <f>SecondRowTotals!AK217 - SecondRowRiichi!AK217 - SecondRowFold!AK217 - SecondRowChange!AK217 - SecondRowCall!AK217</f>
        <v>0</v>
      </c>
      <c r="AL217" s="189">
        <f>SecondRowTotals!AL217 - SecondRowRiichi!AL217 - SecondRowFold!AL217 - SecondRowChange!AL217 - SecondRowCall!AL217</f>
        <v>0</v>
      </c>
      <c r="AM217" s="189">
        <f>SecondRowTotals!AM217 - SecondRowRiichi!AM217 - SecondRowFold!AM217 - SecondRowChange!AM217 - SecondRowCall!AM217</f>
        <v>0</v>
      </c>
      <c r="AN217" s="189">
        <f>SecondRowTotals!AN217 - SecondRowRiichi!AN217 - SecondRowFold!AN217 - SecondRowChange!AN217 - SecondRowCall!AN217</f>
        <v>0</v>
      </c>
      <c r="AO217" s="189">
        <f>SecondRowTotals!AO217 - SecondRowRiichi!AO217 - SecondRowFold!AO217 - SecondRowChange!AO217 - SecondRowCall!AO217</f>
        <v>0</v>
      </c>
      <c r="AP217" s="189">
        <f>SecondRowTotals!AP217 - SecondRowRiichi!AP217 - SecondRowFold!AP217 - SecondRowChange!AP217 - SecondRowCall!AP217</f>
        <v>0</v>
      </c>
    </row>
    <row r="218">
      <c r="A218" s="187" t="s">
        <v>331</v>
      </c>
      <c r="B218" s="189">
        <f>SecondRowTotals!B218 - SecondRowRiichi!B218 - SecondRowFold!B218 - SecondRowChange!B218 - SecondRowCall!B218</f>
        <v>33</v>
      </c>
      <c r="C218" s="189">
        <f>SecondRowTotals!C218 - SecondRowRiichi!C218 - SecondRowFold!C218 - SecondRowChange!C218 - SecondRowCall!C218</f>
        <v>0</v>
      </c>
      <c r="D218" s="189">
        <f>SecondRowTotals!D218 - SecondRowRiichi!D218 - SecondRowFold!D218 - SecondRowChange!D218 - SecondRowCall!D218</f>
        <v>0</v>
      </c>
      <c r="E218" s="189">
        <f>SecondRowTotals!E218 - SecondRowRiichi!E218 - SecondRowFold!E218 - SecondRowChange!E218 - SecondRowCall!E218</f>
        <v>0</v>
      </c>
      <c r="F218" s="189">
        <f>SecondRowTotals!F218 - SecondRowRiichi!F218 - SecondRowFold!F218 - SecondRowChange!F218 - SecondRowCall!F218</f>
        <v>0</v>
      </c>
      <c r="G218" s="189">
        <f>SecondRowTotals!G218 - SecondRowRiichi!G218 - SecondRowFold!G218 - SecondRowChange!G218 - SecondRowCall!G218</f>
        <v>0</v>
      </c>
      <c r="H218" s="189">
        <f>SecondRowTotals!H218 - SecondRowRiichi!H218 - SecondRowFold!H218 - SecondRowChange!H218 - SecondRowCall!H218</f>
        <v>0</v>
      </c>
      <c r="I218" s="189">
        <f>SecondRowTotals!I218 - SecondRowRiichi!I218 - SecondRowFold!I218 - SecondRowChange!I218 - SecondRowCall!I218</f>
        <v>8</v>
      </c>
      <c r="J218" s="189">
        <f>SecondRowTotals!J218 - SecondRowRiichi!J218 - SecondRowFold!J218 - SecondRowChange!J218 - SecondRowCall!J218</f>
        <v>8</v>
      </c>
      <c r="K218" s="189">
        <f>SecondRowTotals!K218 - SecondRowRiichi!K218 - SecondRowFold!K218 - SecondRowChange!K218 - SecondRowCall!K218</f>
        <v>8</v>
      </c>
      <c r="L218" s="189">
        <f>SecondRowTotals!L218 - SecondRowRiichi!L218 - SecondRowFold!L218 - SecondRowChange!L218 - SecondRowCall!L218</f>
        <v>6</v>
      </c>
      <c r="M218" s="189">
        <f>SecondRowTotals!M218 - SecondRowRiichi!M218 - SecondRowFold!M218 - SecondRowChange!M218 - SecondRowCall!M218</f>
        <v>3</v>
      </c>
      <c r="N218" s="189">
        <f>SecondRowTotals!N218 - SecondRowRiichi!N218 - SecondRowFold!N218 - SecondRowChange!N218 - SecondRowCall!N218</f>
        <v>0</v>
      </c>
      <c r="O218" s="189">
        <f>SecondRowTotals!O218 - SecondRowRiichi!O218 - SecondRowFold!O218 - SecondRowChange!O218 - SecondRowCall!O218</f>
        <v>0</v>
      </c>
      <c r="P218" s="189">
        <f>SecondRowTotals!P218 - SecondRowRiichi!P218 - SecondRowFold!P218 - SecondRowChange!P218 - SecondRowCall!P218</f>
        <v>0</v>
      </c>
      <c r="Q218" s="189">
        <f>SecondRowTotals!Q218 - SecondRowRiichi!Q218 - SecondRowFold!Q218 - SecondRowChange!Q218 - SecondRowCall!Q218</f>
        <v>0</v>
      </c>
      <c r="R218" s="189">
        <f>SecondRowTotals!R218 - SecondRowRiichi!R218 - SecondRowFold!R218 - SecondRowChange!R218 - SecondRowCall!R218</f>
        <v>0</v>
      </c>
      <c r="S218" s="189">
        <f>SecondRowTotals!S218 - SecondRowRiichi!S218 - SecondRowFold!S218 - SecondRowChange!S218 - SecondRowCall!S218</f>
        <v>0</v>
      </c>
      <c r="T218" s="189">
        <f>SecondRowTotals!T218 - SecondRowRiichi!T218 - SecondRowFold!T218 - SecondRowChange!T218 - SecondRowCall!T218</f>
        <v>0</v>
      </c>
      <c r="U218" s="189">
        <f>SecondRowTotals!U218 - SecondRowRiichi!U218 - SecondRowFold!U218 - SecondRowChange!U218 - SecondRowCall!U218</f>
        <v>0</v>
      </c>
      <c r="V218" s="189">
        <f>SecondRowTotals!V218 - SecondRowRiichi!V218 - SecondRowFold!V218 - SecondRowChange!V218 - SecondRowCall!V218</f>
        <v>0</v>
      </c>
      <c r="W218" s="189">
        <f>SecondRowTotals!W218 - SecondRowRiichi!W218 - SecondRowFold!W218 - SecondRowChange!W218 - SecondRowCall!W218</f>
        <v>0</v>
      </c>
      <c r="X218" s="189">
        <f>SecondRowTotals!X218 - SecondRowRiichi!X218 - SecondRowFold!X218 - SecondRowChange!X218 - SecondRowCall!X218</f>
        <v>0</v>
      </c>
      <c r="Y218" s="189">
        <f>SecondRowTotals!Y218 - SecondRowRiichi!Y218 - SecondRowFold!Y218 - SecondRowChange!Y218 - SecondRowCall!Y218</f>
        <v>0</v>
      </c>
      <c r="Z218" s="189">
        <f>SecondRowTotals!Z218 - SecondRowRiichi!Z218 - SecondRowFold!Z218 - SecondRowChange!Z218 - SecondRowCall!Z218</f>
        <v>0</v>
      </c>
      <c r="AA218" s="189">
        <f>SecondRowTotals!AA218 - SecondRowRiichi!AA218 - SecondRowFold!AA218 - SecondRowChange!AA218 - SecondRowCall!AA218</f>
        <v>0</v>
      </c>
      <c r="AB218" s="189">
        <f>SecondRowTotals!AB218 - SecondRowRiichi!AB218 - SecondRowFold!AB218 - SecondRowChange!AB218 - SecondRowCall!AB218</f>
        <v>0</v>
      </c>
      <c r="AC218" s="189">
        <f>SecondRowTotals!AC218 - SecondRowRiichi!AC218 - SecondRowFold!AC218 - SecondRowChange!AC218 - SecondRowCall!AC218</f>
        <v>0</v>
      </c>
      <c r="AD218" s="189">
        <f>SecondRowTotals!AD218 - SecondRowRiichi!AD218 - SecondRowFold!AD218 - SecondRowChange!AD218 - SecondRowCall!AD218</f>
        <v>0</v>
      </c>
      <c r="AE218" s="189">
        <f>SecondRowTotals!AE218 - SecondRowRiichi!AE218 - SecondRowFold!AE218 - SecondRowChange!AE218 - SecondRowCall!AE218</f>
        <v>0</v>
      </c>
      <c r="AF218" s="189">
        <f>SecondRowTotals!AF218 - SecondRowRiichi!AF218 - SecondRowFold!AF218 - SecondRowChange!AF218 - SecondRowCall!AF218</f>
        <v>0</v>
      </c>
      <c r="AG218" s="189">
        <f>SecondRowTotals!AG218 - SecondRowRiichi!AG218 - SecondRowFold!AG218 - SecondRowChange!AG218 - SecondRowCall!AG218</f>
        <v>0</v>
      </c>
      <c r="AH218" s="189">
        <f>SecondRowTotals!AH218 - SecondRowRiichi!AH218 - SecondRowFold!AH218 - SecondRowChange!AH218 - SecondRowCall!AH218</f>
        <v>0</v>
      </c>
      <c r="AI218" s="189">
        <f>SecondRowTotals!AI218 - SecondRowRiichi!AI218 - SecondRowFold!AI218 - SecondRowChange!AI218 - SecondRowCall!AI218</f>
        <v>0</v>
      </c>
      <c r="AJ218" s="189">
        <f>SecondRowTotals!AJ218 - SecondRowRiichi!AJ218 - SecondRowFold!AJ218 - SecondRowChange!AJ218 - SecondRowCall!AJ218</f>
        <v>0</v>
      </c>
      <c r="AK218" s="189">
        <f>SecondRowTotals!AK218 - SecondRowRiichi!AK218 - SecondRowFold!AK218 - SecondRowChange!AK218 - SecondRowCall!AK218</f>
        <v>0</v>
      </c>
      <c r="AL218" s="189">
        <f>SecondRowTotals!AL218 - SecondRowRiichi!AL218 - SecondRowFold!AL218 - SecondRowChange!AL218 - SecondRowCall!AL218</f>
        <v>0</v>
      </c>
      <c r="AM218" s="189">
        <f>SecondRowTotals!AM218 - SecondRowRiichi!AM218 - SecondRowFold!AM218 - SecondRowChange!AM218 - SecondRowCall!AM218</f>
        <v>0</v>
      </c>
      <c r="AN218" s="189">
        <f>SecondRowTotals!AN218 - SecondRowRiichi!AN218 - SecondRowFold!AN218 - SecondRowChange!AN218 - SecondRowCall!AN218</f>
        <v>0</v>
      </c>
      <c r="AO218" s="189">
        <f>SecondRowTotals!AO218 - SecondRowRiichi!AO218 - SecondRowFold!AO218 - SecondRowChange!AO218 - SecondRowCall!AO218</f>
        <v>0</v>
      </c>
      <c r="AP218" s="189">
        <f>SecondRowTotals!AP218 - SecondRowRiichi!AP218 - SecondRowFold!AP218 - SecondRowChange!AP218 - SecondRowCall!AP218</f>
        <v>0</v>
      </c>
    </row>
    <row r="219">
      <c r="A219" s="187" t="s">
        <v>332</v>
      </c>
      <c r="B219" s="189">
        <f>SecondRowTotals!B219 - SecondRowRiichi!B219 - SecondRowFold!B219 - SecondRowChange!B219 - SecondRowCall!B219</f>
        <v>1</v>
      </c>
      <c r="C219" s="189">
        <f>SecondRowTotals!C219 - SecondRowRiichi!C219 - SecondRowFold!C219 - SecondRowChange!C219 - SecondRowCall!C219</f>
        <v>0</v>
      </c>
      <c r="D219" s="189">
        <f>SecondRowTotals!D219 - SecondRowRiichi!D219 - SecondRowFold!D219 - SecondRowChange!D219 - SecondRowCall!D219</f>
        <v>0</v>
      </c>
      <c r="E219" s="189">
        <f>SecondRowTotals!E219 - SecondRowRiichi!E219 - SecondRowFold!E219 - SecondRowChange!E219 - SecondRowCall!E219</f>
        <v>0</v>
      </c>
      <c r="F219" s="189">
        <f>SecondRowTotals!F219 - SecondRowRiichi!F219 - SecondRowFold!F219 - SecondRowChange!F219 - SecondRowCall!F219</f>
        <v>0</v>
      </c>
      <c r="G219" s="189">
        <f>SecondRowTotals!G219 - SecondRowRiichi!G219 - SecondRowFold!G219 - SecondRowChange!G219 - SecondRowCall!G219</f>
        <v>0</v>
      </c>
      <c r="H219" s="189">
        <f>SecondRowTotals!H219 - SecondRowRiichi!H219 - SecondRowFold!H219 - SecondRowChange!H219 - SecondRowCall!H219</f>
        <v>0</v>
      </c>
      <c r="I219" s="189">
        <f>SecondRowTotals!I219 - SecondRowRiichi!I219 - SecondRowFold!I219 - SecondRowChange!I219 - SecondRowCall!I219</f>
        <v>0</v>
      </c>
      <c r="J219" s="189">
        <f>SecondRowTotals!J219 - SecondRowRiichi!J219 - SecondRowFold!J219 - SecondRowChange!J219 - SecondRowCall!J219</f>
        <v>0</v>
      </c>
      <c r="K219" s="189">
        <f>SecondRowTotals!K219 - SecondRowRiichi!K219 - SecondRowFold!K219 - SecondRowChange!K219 - SecondRowCall!K219</f>
        <v>0</v>
      </c>
      <c r="L219" s="189">
        <f>SecondRowTotals!L219 - SecondRowRiichi!L219 - SecondRowFold!L219 - SecondRowChange!L219 - SecondRowCall!L219</f>
        <v>1</v>
      </c>
      <c r="M219" s="189">
        <f>SecondRowTotals!M219 - SecondRowRiichi!M219 - SecondRowFold!M219 - SecondRowChange!M219 - SecondRowCall!M219</f>
        <v>0</v>
      </c>
      <c r="N219" s="189">
        <f>SecondRowTotals!N219 - SecondRowRiichi!N219 - SecondRowFold!N219 - SecondRowChange!N219 - SecondRowCall!N219</f>
        <v>0</v>
      </c>
      <c r="O219" s="189">
        <f>SecondRowTotals!O219 - SecondRowRiichi!O219 - SecondRowFold!O219 - SecondRowChange!O219 - SecondRowCall!O219</f>
        <v>0</v>
      </c>
      <c r="P219" s="189">
        <f>SecondRowTotals!P219 - SecondRowRiichi!P219 - SecondRowFold!P219 - SecondRowChange!P219 - SecondRowCall!P219</f>
        <v>0</v>
      </c>
      <c r="Q219" s="189">
        <f>SecondRowTotals!Q219 - SecondRowRiichi!Q219 - SecondRowFold!Q219 - SecondRowChange!Q219 - SecondRowCall!Q219</f>
        <v>0</v>
      </c>
      <c r="R219" s="189">
        <f>SecondRowTotals!R219 - SecondRowRiichi!R219 - SecondRowFold!R219 - SecondRowChange!R219 - SecondRowCall!R219</f>
        <v>0</v>
      </c>
      <c r="S219" s="189">
        <f>SecondRowTotals!S219 - SecondRowRiichi!S219 - SecondRowFold!S219 - SecondRowChange!S219 - SecondRowCall!S219</f>
        <v>0</v>
      </c>
      <c r="T219" s="189">
        <f>SecondRowTotals!T219 - SecondRowRiichi!T219 - SecondRowFold!T219 - SecondRowChange!T219 - SecondRowCall!T219</f>
        <v>0</v>
      </c>
      <c r="U219" s="189">
        <f>SecondRowTotals!U219 - SecondRowRiichi!U219 - SecondRowFold!U219 - SecondRowChange!U219 - SecondRowCall!U219</f>
        <v>0</v>
      </c>
      <c r="V219" s="189">
        <f>SecondRowTotals!V219 - SecondRowRiichi!V219 - SecondRowFold!V219 - SecondRowChange!V219 - SecondRowCall!V219</f>
        <v>0</v>
      </c>
      <c r="W219" s="189">
        <f>SecondRowTotals!W219 - SecondRowRiichi!W219 - SecondRowFold!W219 - SecondRowChange!W219 - SecondRowCall!W219</f>
        <v>0</v>
      </c>
      <c r="X219" s="189">
        <f>SecondRowTotals!X219 - SecondRowRiichi!X219 - SecondRowFold!X219 - SecondRowChange!X219 - SecondRowCall!X219</f>
        <v>0</v>
      </c>
      <c r="Y219" s="189">
        <f>SecondRowTotals!Y219 - SecondRowRiichi!Y219 - SecondRowFold!Y219 - SecondRowChange!Y219 - SecondRowCall!Y219</f>
        <v>0</v>
      </c>
      <c r="Z219" s="189">
        <f>SecondRowTotals!Z219 - SecondRowRiichi!Z219 - SecondRowFold!Z219 - SecondRowChange!Z219 - SecondRowCall!Z219</f>
        <v>0</v>
      </c>
      <c r="AA219" s="189">
        <f>SecondRowTotals!AA219 - SecondRowRiichi!AA219 - SecondRowFold!AA219 - SecondRowChange!AA219 - SecondRowCall!AA219</f>
        <v>0</v>
      </c>
      <c r="AB219" s="189">
        <f>SecondRowTotals!AB219 - SecondRowRiichi!AB219 - SecondRowFold!AB219 - SecondRowChange!AB219 - SecondRowCall!AB219</f>
        <v>0</v>
      </c>
      <c r="AC219" s="189">
        <f>SecondRowTotals!AC219 - SecondRowRiichi!AC219 - SecondRowFold!AC219 - SecondRowChange!AC219 - SecondRowCall!AC219</f>
        <v>0</v>
      </c>
      <c r="AD219" s="189">
        <f>SecondRowTotals!AD219 - SecondRowRiichi!AD219 - SecondRowFold!AD219 - SecondRowChange!AD219 - SecondRowCall!AD219</f>
        <v>0</v>
      </c>
      <c r="AE219" s="189">
        <f>SecondRowTotals!AE219 - SecondRowRiichi!AE219 - SecondRowFold!AE219 - SecondRowChange!AE219 - SecondRowCall!AE219</f>
        <v>0</v>
      </c>
      <c r="AF219" s="189">
        <f>SecondRowTotals!AF219 - SecondRowRiichi!AF219 - SecondRowFold!AF219 - SecondRowChange!AF219 - SecondRowCall!AF219</f>
        <v>0</v>
      </c>
      <c r="AG219" s="189">
        <f>SecondRowTotals!AG219 - SecondRowRiichi!AG219 - SecondRowFold!AG219 - SecondRowChange!AG219 - SecondRowCall!AG219</f>
        <v>0</v>
      </c>
      <c r="AH219" s="189">
        <f>SecondRowTotals!AH219 - SecondRowRiichi!AH219 - SecondRowFold!AH219 - SecondRowChange!AH219 - SecondRowCall!AH219</f>
        <v>0</v>
      </c>
      <c r="AI219" s="189">
        <f>SecondRowTotals!AI219 - SecondRowRiichi!AI219 - SecondRowFold!AI219 - SecondRowChange!AI219 - SecondRowCall!AI219</f>
        <v>0</v>
      </c>
      <c r="AJ219" s="189">
        <f>SecondRowTotals!AJ219 - SecondRowRiichi!AJ219 - SecondRowFold!AJ219 - SecondRowChange!AJ219 - SecondRowCall!AJ219</f>
        <v>0</v>
      </c>
      <c r="AK219" s="189">
        <f>SecondRowTotals!AK219 - SecondRowRiichi!AK219 - SecondRowFold!AK219 - SecondRowChange!AK219 - SecondRowCall!AK219</f>
        <v>0</v>
      </c>
      <c r="AL219" s="189">
        <f>SecondRowTotals!AL219 - SecondRowRiichi!AL219 - SecondRowFold!AL219 - SecondRowChange!AL219 - SecondRowCall!AL219</f>
        <v>0</v>
      </c>
      <c r="AM219" s="189">
        <f>SecondRowTotals!AM219 - SecondRowRiichi!AM219 - SecondRowFold!AM219 - SecondRowChange!AM219 - SecondRowCall!AM219</f>
        <v>0</v>
      </c>
      <c r="AN219" s="189">
        <f>SecondRowTotals!AN219 - SecondRowRiichi!AN219 - SecondRowFold!AN219 - SecondRowChange!AN219 - SecondRowCall!AN219</f>
        <v>0</v>
      </c>
      <c r="AO219" s="189">
        <f>SecondRowTotals!AO219 - SecondRowRiichi!AO219 - SecondRowFold!AO219 - SecondRowChange!AO219 - SecondRowCall!AO219</f>
        <v>0</v>
      </c>
      <c r="AP219" s="189">
        <f>SecondRowTotals!AP219 - SecondRowRiichi!AP219 - SecondRowFold!AP219 - SecondRowChange!AP219 - SecondRowCall!AP219</f>
        <v>0</v>
      </c>
    </row>
    <row r="220">
      <c r="A220" s="187" t="s">
        <v>333</v>
      </c>
      <c r="B220" s="189">
        <f>SecondRowTotals!B220 - SecondRowRiichi!B220 - SecondRowFold!B220 - SecondRowChange!B220 - SecondRowCall!B220</f>
        <v>33</v>
      </c>
      <c r="C220" s="189">
        <f>SecondRowTotals!C220 - SecondRowRiichi!C220 - SecondRowFold!C220 - SecondRowChange!C220 - SecondRowCall!C220</f>
        <v>0</v>
      </c>
      <c r="D220" s="189">
        <f>SecondRowTotals!D220 - SecondRowRiichi!D220 - SecondRowFold!D220 - SecondRowChange!D220 - SecondRowCall!D220</f>
        <v>0</v>
      </c>
      <c r="E220" s="189">
        <f>SecondRowTotals!E220 - SecondRowRiichi!E220 - SecondRowFold!E220 - SecondRowChange!E220 - SecondRowCall!E220</f>
        <v>0</v>
      </c>
      <c r="F220" s="189">
        <f>SecondRowTotals!F220 - SecondRowRiichi!F220 - SecondRowFold!F220 - SecondRowChange!F220 - SecondRowCall!F220</f>
        <v>0</v>
      </c>
      <c r="G220" s="189">
        <f>SecondRowTotals!G220 - SecondRowRiichi!G220 - SecondRowFold!G220 - SecondRowChange!G220 - SecondRowCall!G220</f>
        <v>0</v>
      </c>
      <c r="H220" s="189">
        <f>SecondRowTotals!H220 - SecondRowRiichi!H220 - SecondRowFold!H220 - SecondRowChange!H220 - SecondRowCall!H220</f>
        <v>0</v>
      </c>
      <c r="I220" s="189">
        <f>SecondRowTotals!I220 - SecondRowRiichi!I220 - SecondRowFold!I220 - SecondRowChange!I220 - SecondRowCall!I220</f>
        <v>8</v>
      </c>
      <c r="J220" s="189">
        <f>SecondRowTotals!J220 - SecondRowRiichi!J220 - SecondRowFold!J220 - SecondRowChange!J220 - SecondRowCall!J220</f>
        <v>9</v>
      </c>
      <c r="K220" s="189">
        <f>SecondRowTotals!K220 - SecondRowRiichi!K220 - SecondRowFold!K220 - SecondRowChange!K220 - SecondRowCall!K220</f>
        <v>7</v>
      </c>
      <c r="L220" s="189">
        <f>SecondRowTotals!L220 - SecondRowRiichi!L220 - SecondRowFold!L220 - SecondRowChange!L220 - SecondRowCall!L220</f>
        <v>7</v>
      </c>
      <c r="M220" s="189">
        <f>SecondRowTotals!M220 - SecondRowRiichi!M220 - SecondRowFold!M220 - SecondRowChange!M220 - SecondRowCall!M220</f>
        <v>2</v>
      </c>
      <c r="N220" s="189">
        <f>SecondRowTotals!N220 - SecondRowRiichi!N220 - SecondRowFold!N220 - SecondRowChange!N220 - SecondRowCall!N220</f>
        <v>0</v>
      </c>
      <c r="O220" s="189">
        <f>SecondRowTotals!O220 - SecondRowRiichi!O220 - SecondRowFold!O220 - SecondRowChange!O220 - SecondRowCall!O220</f>
        <v>0</v>
      </c>
      <c r="P220" s="189">
        <f>SecondRowTotals!P220 - SecondRowRiichi!P220 - SecondRowFold!P220 - SecondRowChange!P220 - SecondRowCall!P220</f>
        <v>0</v>
      </c>
      <c r="Q220" s="189">
        <f>SecondRowTotals!Q220 - SecondRowRiichi!Q220 - SecondRowFold!Q220 - SecondRowChange!Q220 - SecondRowCall!Q220</f>
        <v>0</v>
      </c>
      <c r="R220" s="189">
        <f>SecondRowTotals!R220 - SecondRowRiichi!R220 - SecondRowFold!R220 - SecondRowChange!R220 - SecondRowCall!R220</f>
        <v>0</v>
      </c>
      <c r="S220" s="189">
        <f>SecondRowTotals!S220 - SecondRowRiichi!S220 - SecondRowFold!S220 - SecondRowChange!S220 - SecondRowCall!S220</f>
        <v>0</v>
      </c>
      <c r="T220" s="189">
        <f>SecondRowTotals!T220 - SecondRowRiichi!T220 - SecondRowFold!T220 - SecondRowChange!T220 - SecondRowCall!T220</f>
        <v>0</v>
      </c>
      <c r="U220" s="189">
        <f>SecondRowTotals!U220 - SecondRowRiichi!U220 - SecondRowFold!U220 - SecondRowChange!U220 - SecondRowCall!U220</f>
        <v>0</v>
      </c>
      <c r="V220" s="189">
        <f>SecondRowTotals!V220 - SecondRowRiichi!V220 - SecondRowFold!V220 - SecondRowChange!V220 - SecondRowCall!V220</f>
        <v>0</v>
      </c>
      <c r="W220" s="189">
        <f>SecondRowTotals!W220 - SecondRowRiichi!W220 - SecondRowFold!W220 - SecondRowChange!W220 - SecondRowCall!W220</f>
        <v>0</v>
      </c>
      <c r="X220" s="189">
        <f>SecondRowTotals!X220 - SecondRowRiichi!X220 - SecondRowFold!X220 - SecondRowChange!X220 - SecondRowCall!X220</f>
        <v>0</v>
      </c>
      <c r="Y220" s="189">
        <f>SecondRowTotals!Y220 - SecondRowRiichi!Y220 - SecondRowFold!Y220 - SecondRowChange!Y220 - SecondRowCall!Y220</f>
        <v>0</v>
      </c>
      <c r="Z220" s="189">
        <f>SecondRowTotals!Z220 - SecondRowRiichi!Z220 - SecondRowFold!Z220 - SecondRowChange!Z220 - SecondRowCall!Z220</f>
        <v>0</v>
      </c>
      <c r="AA220" s="189">
        <f>SecondRowTotals!AA220 - SecondRowRiichi!AA220 - SecondRowFold!AA220 - SecondRowChange!AA220 - SecondRowCall!AA220</f>
        <v>0</v>
      </c>
      <c r="AB220" s="189">
        <f>SecondRowTotals!AB220 - SecondRowRiichi!AB220 - SecondRowFold!AB220 - SecondRowChange!AB220 - SecondRowCall!AB220</f>
        <v>0</v>
      </c>
      <c r="AC220" s="189">
        <f>SecondRowTotals!AC220 - SecondRowRiichi!AC220 - SecondRowFold!AC220 - SecondRowChange!AC220 - SecondRowCall!AC220</f>
        <v>0</v>
      </c>
      <c r="AD220" s="189">
        <f>SecondRowTotals!AD220 - SecondRowRiichi!AD220 - SecondRowFold!AD220 - SecondRowChange!AD220 - SecondRowCall!AD220</f>
        <v>0</v>
      </c>
      <c r="AE220" s="189">
        <f>SecondRowTotals!AE220 - SecondRowRiichi!AE220 - SecondRowFold!AE220 - SecondRowChange!AE220 - SecondRowCall!AE220</f>
        <v>0</v>
      </c>
      <c r="AF220" s="189">
        <f>SecondRowTotals!AF220 - SecondRowRiichi!AF220 - SecondRowFold!AF220 - SecondRowChange!AF220 - SecondRowCall!AF220</f>
        <v>0</v>
      </c>
      <c r="AG220" s="189">
        <f>SecondRowTotals!AG220 - SecondRowRiichi!AG220 - SecondRowFold!AG220 - SecondRowChange!AG220 - SecondRowCall!AG220</f>
        <v>0</v>
      </c>
      <c r="AH220" s="189">
        <f>SecondRowTotals!AH220 - SecondRowRiichi!AH220 - SecondRowFold!AH220 - SecondRowChange!AH220 - SecondRowCall!AH220</f>
        <v>0</v>
      </c>
      <c r="AI220" s="189">
        <f>SecondRowTotals!AI220 - SecondRowRiichi!AI220 - SecondRowFold!AI220 - SecondRowChange!AI220 - SecondRowCall!AI220</f>
        <v>0</v>
      </c>
      <c r="AJ220" s="189">
        <f>SecondRowTotals!AJ220 - SecondRowRiichi!AJ220 - SecondRowFold!AJ220 - SecondRowChange!AJ220 - SecondRowCall!AJ220</f>
        <v>0</v>
      </c>
      <c r="AK220" s="189">
        <f>SecondRowTotals!AK220 - SecondRowRiichi!AK220 - SecondRowFold!AK220 - SecondRowChange!AK220 - SecondRowCall!AK220</f>
        <v>0</v>
      </c>
      <c r="AL220" s="189">
        <f>SecondRowTotals!AL220 - SecondRowRiichi!AL220 - SecondRowFold!AL220 - SecondRowChange!AL220 - SecondRowCall!AL220</f>
        <v>0</v>
      </c>
      <c r="AM220" s="189">
        <f>SecondRowTotals!AM220 - SecondRowRiichi!AM220 - SecondRowFold!AM220 - SecondRowChange!AM220 - SecondRowCall!AM220</f>
        <v>0</v>
      </c>
      <c r="AN220" s="189">
        <f>SecondRowTotals!AN220 - SecondRowRiichi!AN220 - SecondRowFold!AN220 - SecondRowChange!AN220 - SecondRowCall!AN220</f>
        <v>0</v>
      </c>
      <c r="AO220" s="189">
        <f>SecondRowTotals!AO220 - SecondRowRiichi!AO220 - SecondRowFold!AO220 - SecondRowChange!AO220 - SecondRowCall!AO220</f>
        <v>0</v>
      </c>
      <c r="AP220" s="189">
        <f>SecondRowTotals!AP220 - SecondRowRiichi!AP220 - SecondRowFold!AP220 - SecondRowChange!AP220 - SecondRowCall!AP220</f>
        <v>0</v>
      </c>
    </row>
    <row r="221">
      <c r="A221" s="187" t="s">
        <v>334</v>
      </c>
      <c r="B221" s="189">
        <f>SecondRowTotals!B221 - SecondRowRiichi!B221 - SecondRowFold!B221 - SecondRowChange!B221 - SecondRowCall!B221</f>
        <v>3</v>
      </c>
      <c r="C221" s="189">
        <f>SecondRowTotals!C221 - SecondRowRiichi!C221 - SecondRowFold!C221 - SecondRowChange!C221 - SecondRowCall!C221</f>
        <v>0</v>
      </c>
      <c r="D221" s="189">
        <f>SecondRowTotals!D221 - SecondRowRiichi!D221 - SecondRowFold!D221 - SecondRowChange!D221 - SecondRowCall!D221</f>
        <v>0</v>
      </c>
      <c r="E221" s="189">
        <f>SecondRowTotals!E221 - SecondRowRiichi!E221 - SecondRowFold!E221 - SecondRowChange!E221 - SecondRowCall!E221</f>
        <v>0</v>
      </c>
      <c r="F221" s="189">
        <f>SecondRowTotals!F221 - SecondRowRiichi!F221 - SecondRowFold!F221 - SecondRowChange!F221 - SecondRowCall!F221</f>
        <v>0</v>
      </c>
      <c r="G221" s="189">
        <f>SecondRowTotals!G221 - SecondRowRiichi!G221 - SecondRowFold!G221 - SecondRowChange!G221 - SecondRowCall!G221</f>
        <v>0</v>
      </c>
      <c r="H221" s="189">
        <f>SecondRowTotals!H221 - SecondRowRiichi!H221 - SecondRowFold!H221 - SecondRowChange!H221 - SecondRowCall!H221</f>
        <v>0</v>
      </c>
      <c r="I221" s="189">
        <f>SecondRowTotals!I221 - SecondRowRiichi!I221 - SecondRowFold!I221 - SecondRowChange!I221 - SecondRowCall!I221</f>
        <v>0</v>
      </c>
      <c r="J221" s="189">
        <f>SecondRowTotals!J221 - SecondRowRiichi!J221 - SecondRowFold!J221 - SecondRowChange!J221 - SecondRowCall!J221</f>
        <v>0</v>
      </c>
      <c r="K221" s="189">
        <f>SecondRowTotals!K221 - SecondRowRiichi!K221 - SecondRowFold!K221 - SecondRowChange!K221 - SecondRowCall!K221</f>
        <v>0</v>
      </c>
      <c r="L221" s="189">
        <f>SecondRowTotals!L221 - SecondRowRiichi!L221 - SecondRowFold!L221 - SecondRowChange!L221 - SecondRowCall!L221</f>
        <v>1</v>
      </c>
      <c r="M221" s="189">
        <f>SecondRowTotals!M221 - SecondRowRiichi!M221 - SecondRowFold!M221 - SecondRowChange!M221 - SecondRowCall!M221</f>
        <v>0</v>
      </c>
      <c r="N221" s="189">
        <f>SecondRowTotals!N221 - SecondRowRiichi!N221 - SecondRowFold!N221 - SecondRowChange!N221 - SecondRowCall!N221</f>
        <v>1</v>
      </c>
      <c r="O221" s="189">
        <f>SecondRowTotals!O221 - SecondRowRiichi!O221 - SecondRowFold!O221 - SecondRowChange!O221 - SecondRowCall!O221</f>
        <v>0</v>
      </c>
      <c r="P221" s="189">
        <f>SecondRowTotals!P221 - SecondRowRiichi!P221 - SecondRowFold!P221 - SecondRowChange!P221 - SecondRowCall!P221</f>
        <v>0</v>
      </c>
      <c r="Q221" s="189">
        <f>SecondRowTotals!Q221 - SecondRowRiichi!Q221 - SecondRowFold!Q221 - SecondRowChange!Q221 - SecondRowCall!Q221</f>
        <v>1</v>
      </c>
      <c r="R221" s="189">
        <f>SecondRowTotals!R221 - SecondRowRiichi!R221 - SecondRowFold!R221 - SecondRowChange!R221 - SecondRowCall!R221</f>
        <v>0</v>
      </c>
      <c r="S221" s="189">
        <f>SecondRowTotals!S221 - SecondRowRiichi!S221 - SecondRowFold!S221 - SecondRowChange!S221 - SecondRowCall!S221</f>
        <v>0</v>
      </c>
      <c r="T221" s="189">
        <f>SecondRowTotals!T221 - SecondRowRiichi!T221 - SecondRowFold!T221 - SecondRowChange!T221 - SecondRowCall!T221</f>
        <v>0</v>
      </c>
      <c r="U221" s="189">
        <f>SecondRowTotals!U221 - SecondRowRiichi!U221 - SecondRowFold!U221 - SecondRowChange!U221 - SecondRowCall!U221</f>
        <v>0</v>
      </c>
      <c r="V221" s="189">
        <f>SecondRowTotals!V221 - SecondRowRiichi!V221 - SecondRowFold!V221 - SecondRowChange!V221 - SecondRowCall!V221</f>
        <v>0</v>
      </c>
      <c r="W221" s="189">
        <f>SecondRowTotals!W221 - SecondRowRiichi!W221 - SecondRowFold!W221 - SecondRowChange!W221 - SecondRowCall!W221</f>
        <v>0</v>
      </c>
      <c r="X221" s="189">
        <f>SecondRowTotals!X221 - SecondRowRiichi!X221 - SecondRowFold!X221 - SecondRowChange!X221 - SecondRowCall!X221</f>
        <v>0</v>
      </c>
      <c r="Y221" s="189">
        <f>SecondRowTotals!Y221 - SecondRowRiichi!Y221 - SecondRowFold!Y221 - SecondRowChange!Y221 - SecondRowCall!Y221</f>
        <v>0</v>
      </c>
      <c r="Z221" s="189">
        <f>SecondRowTotals!Z221 - SecondRowRiichi!Z221 - SecondRowFold!Z221 - SecondRowChange!Z221 - SecondRowCall!Z221</f>
        <v>0</v>
      </c>
      <c r="AA221" s="189">
        <f>SecondRowTotals!AA221 - SecondRowRiichi!AA221 - SecondRowFold!AA221 - SecondRowChange!AA221 - SecondRowCall!AA221</f>
        <v>0</v>
      </c>
      <c r="AB221" s="189">
        <f>SecondRowTotals!AB221 - SecondRowRiichi!AB221 - SecondRowFold!AB221 - SecondRowChange!AB221 - SecondRowCall!AB221</f>
        <v>0</v>
      </c>
      <c r="AC221" s="189">
        <f>SecondRowTotals!AC221 - SecondRowRiichi!AC221 - SecondRowFold!AC221 - SecondRowChange!AC221 - SecondRowCall!AC221</f>
        <v>0</v>
      </c>
      <c r="AD221" s="189">
        <f>SecondRowTotals!AD221 - SecondRowRiichi!AD221 - SecondRowFold!AD221 - SecondRowChange!AD221 - SecondRowCall!AD221</f>
        <v>0</v>
      </c>
      <c r="AE221" s="189">
        <f>SecondRowTotals!AE221 - SecondRowRiichi!AE221 - SecondRowFold!AE221 - SecondRowChange!AE221 - SecondRowCall!AE221</f>
        <v>0</v>
      </c>
      <c r="AF221" s="189">
        <f>SecondRowTotals!AF221 - SecondRowRiichi!AF221 - SecondRowFold!AF221 - SecondRowChange!AF221 - SecondRowCall!AF221</f>
        <v>0</v>
      </c>
      <c r="AG221" s="189">
        <f>SecondRowTotals!AG221 - SecondRowRiichi!AG221 - SecondRowFold!AG221 - SecondRowChange!AG221 - SecondRowCall!AG221</f>
        <v>0</v>
      </c>
      <c r="AH221" s="189">
        <f>SecondRowTotals!AH221 - SecondRowRiichi!AH221 - SecondRowFold!AH221 - SecondRowChange!AH221 - SecondRowCall!AH221</f>
        <v>0</v>
      </c>
      <c r="AI221" s="189">
        <f>SecondRowTotals!AI221 - SecondRowRiichi!AI221 - SecondRowFold!AI221 - SecondRowChange!AI221 - SecondRowCall!AI221</f>
        <v>0</v>
      </c>
      <c r="AJ221" s="189">
        <f>SecondRowTotals!AJ221 - SecondRowRiichi!AJ221 - SecondRowFold!AJ221 - SecondRowChange!AJ221 - SecondRowCall!AJ221</f>
        <v>0</v>
      </c>
      <c r="AK221" s="189">
        <f>SecondRowTotals!AK221 - SecondRowRiichi!AK221 - SecondRowFold!AK221 - SecondRowChange!AK221 - SecondRowCall!AK221</f>
        <v>0</v>
      </c>
      <c r="AL221" s="189">
        <f>SecondRowTotals!AL221 - SecondRowRiichi!AL221 - SecondRowFold!AL221 - SecondRowChange!AL221 - SecondRowCall!AL221</f>
        <v>0</v>
      </c>
      <c r="AM221" s="189">
        <f>SecondRowTotals!AM221 - SecondRowRiichi!AM221 - SecondRowFold!AM221 - SecondRowChange!AM221 - SecondRowCall!AM221</f>
        <v>0</v>
      </c>
      <c r="AN221" s="189">
        <f>SecondRowTotals!AN221 - SecondRowRiichi!AN221 - SecondRowFold!AN221 - SecondRowChange!AN221 - SecondRowCall!AN221</f>
        <v>0</v>
      </c>
      <c r="AO221" s="189">
        <f>SecondRowTotals!AO221 - SecondRowRiichi!AO221 - SecondRowFold!AO221 - SecondRowChange!AO221 - SecondRowCall!AO221</f>
        <v>0</v>
      </c>
      <c r="AP221" s="189">
        <f>SecondRowTotals!AP221 - SecondRowRiichi!AP221 - SecondRowFold!AP221 - SecondRowChange!AP221 - SecondRowCall!AP221</f>
        <v>0</v>
      </c>
    </row>
    <row r="222">
      <c r="A222" s="187" t="s">
        <v>335</v>
      </c>
      <c r="B222" s="189">
        <f>SecondRowTotals!B222 - SecondRowRiichi!B222 - SecondRowFold!B222 - SecondRowChange!B222 - SecondRowCall!B222</f>
        <v>37</v>
      </c>
      <c r="C222" s="189">
        <f>SecondRowTotals!C222 - SecondRowRiichi!C222 - SecondRowFold!C222 - SecondRowChange!C222 - SecondRowCall!C222</f>
        <v>0</v>
      </c>
      <c r="D222" s="189">
        <f>SecondRowTotals!D222 - SecondRowRiichi!D222 - SecondRowFold!D222 - SecondRowChange!D222 - SecondRowCall!D222</f>
        <v>0</v>
      </c>
      <c r="E222" s="189">
        <f>SecondRowTotals!E222 - SecondRowRiichi!E222 - SecondRowFold!E222 - SecondRowChange!E222 - SecondRowCall!E222</f>
        <v>0</v>
      </c>
      <c r="F222" s="189">
        <f>SecondRowTotals!F222 - SecondRowRiichi!F222 - SecondRowFold!F222 - SecondRowChange!F222 - SecondRowCall!F222</f>
        <v>0</v>
      </c>
      <c r="G222" s="189">
        <f>SecondRowTotals!G222 - SecondRowRiichi!G222 - SecondRowFold!G222 - SecondRowChange!G222 - SecondRowCall!G222</f>
        <v>0</v>
      </c>
      <c r="H222" s="189">
        <f>SecondRowTotals!H222 - SecondRowRiichi!H222 - SecondRowFold!H222 - SecondRowChange!H222 - SecondRowCall!H222</f>
        <v>0</v>
      </c>
      <c r="I222" s="189">
        <f>SecondRowTotals!I222 - SecondRowRiichi!I222 - SecondRowFold!I222 - SecondRowChange!I222 - SecondRowCall!I222</f>
        <v>4</v>
      </c>
      <c r="J222" s="189">
        <f>SecondRowTotals!J222 - SecondRowRiichi!J222 - SecondRowFold!J222 - SecondRowChange!J222 - SecondRowCall!J222</f>
        <v>12</v>
      </c>
      <c r="K222" s="189">
        <f>SecondRowTotals!K222 - SecondRowRiichi!K222 - SecondRowFold!K222 - SecondRowChange!K222 - SecondRowCall!K222</f>
        <v>11</v>
      </c>
      <c r="L222" s="189">
        <f>SecondRowTotals!L222 - SecondRowRiichi!L222 - SecondRowFold!L222 - SecondRowChange!L222 - SecondRowCall!L222</f>
        <v>6</v>
      </c>
      <c r="M222" s="189">
        <f>SecondRowTotals!M222 - SecondRowRiichi!M222 - SecondRowFold!M222 - SecondRowChange!M222 - SecondRowCall!M222</f>
        <v>3</v>
      </c>
      <c r="N222" s="189">
        <f>SecondRowTotals!N222 - SecondRowRiichi!N222 - SecondRowFold!N222 - SecondRowChange!N222 - SecondRowCall!N222</f>
        <v>1</v>
      </c>
      <c r="O222" s="189">
        <f>SecondRowTotals!O222 - SecondRowRiichi!O222 - SecondRowFold!O222 - SecondRowChange!O222 - SecondRowCall!O222</f>
        <v>0</v>
      </c>
      <c r="P222" s="189">
        <f>SecondRowTotals!P222 - SecondRowRiichi!P222 - SecondRowFold!P222 - SecondRowChange!P222 - SecondRowCall!P222</f>
        <v>0</v>
      </c>
      <c r="Q222" s="189">
        <f>SecondRowTotals!Q222 - SecondRowRiichi!Q222 - SecondRowFold!Q222 - SecondRowChange!Q222 - SecondRowCall!Q222</f>
        <v>0</v>
      </c>
      <c r="R222" s="189">
        <f>SecondRowTotals!R222 - SecondRowRiichi!R222 - SecondRowFold!R222 - SecondRowChange!R222 - SecondRowCall!R222</f>
        <v>0</v>
      </c>
      <c r="S222" s="189">
        <f>SecondRowTotals!S222 - SecondRowRiichi!S222 - SecondRowFold!S222 - SecondRowChange!S222 - SecondRowCall!S222</f>
        <v>0</v>
      </c>
      <c r="T222" s="189">
        <f>SecondRowTotals!T222 - SecondRowRiichi!T222 - SecondRowFold!T222 - SecondRowChange!T222 - SecondRowCall!T222</f>
        <v>0</v>
      </c>
      <c r="U222" s="189">
        <f>SecondRowTotals!U222 - SecondRowRiichi!U222 - SecondRowFold!U222 - SecondRowChange!U222 - SecondRowCall!U222</f>
        <v>0</v>
      </c>
      <c r="V222" s="189">
        <f>SecondRowTotals!V222 - SecondRowRiichi!V222 - SecondRowFold!V222 - SecondRowChange!V222 - SecondRowCall!V222</f>
        <v>0</v>
      </c>
      <c r="W222" s="189">
        <f>SecondRowTotals!W222 - SecondRowRiichi!W222 - SecondRowFold!W222 - SecondRowChange!W222 - SecondRowCall!W222</f>
        <v>0</v>
      </c>
      <c r="X222" s="189">
        <f>SecondRowTotals!X222 - SecondRowRiichi!X222 - SecondRowFold!X222 - SecondRowChange!X222 - SecondRowCall!X222</f>
        <v>0</v>
      </c>
      <c r="Y222" s="189">
        <f>SecondRowTotals!Y222 - SecondRowRiichi!Y222 - SecondRowFold!Y222 - SecondRowChange!Y222 - SecondRowCall!Y222</f>
        <v>0</v>
      </c>
      <c r="Z222" s="189">
        <f>SecondRowTotals!Z222 - SecondRowRiichi!Z222 - SecondRowFold!Z222 - SecondRowChange!Z222 - SecondRowCall!Z222</f>
        <v>0</v>
      </c>
      <c r="AA222" s="189">
        <f>SecondRowTotals!AA222 - SecondRowRiichi!AA222 - SecondRowFold!AA222 - SecondRowChange!AA222 - SecondRowCall!AA222</f>
        <v>0</v>
      </c>
      <c r="AB222" s="189">
        <f>SecondRowTotals!AB222 - SecondRowRiichi!AB222 - SecondRowFold!AB222 - SecondRowChange!AB222 - SecondRowCall!AB222</f>
        <v>0</v>
      </c>
      <c r="AC222" s="189">
        <f>SecondRowTotals!AC222 - SecondRowRiichi!AC222 - SecondRowFold!AC222 - SecondRowChange!AC222 - SecondRowCall!AC222</f>
        <v>0</v>
      </c>
      <c r="AD222" s="189">
        <f>SecondRowTotals!AD222 - SecondRowRiichi!AD222 - SecondRowFold!AD222 - SecondRowChange!AD222 - SecondRowCall!AD222</f>
        <v>0</v>
      </c>
      <c r="AE222" s="189">
        <f>SecondRowTotals!AE222 - SecondRowRiichi!AE222 - SecondRowFold!AE222 - SecondRowChange!AE222 - SecondRowCall!AE222</f>
        <v>0</v>
      </c>
      <c r="AF222" s="189">
        <f>SecondRowTotals!AF222 - SecondRowRiichi!AF222 - SecondRowFold!AF222 - SecondRowChange!AF222 - SecondRowCall!AF222</f>
        <v>0</v>
      </c>
      <c r="AG222" s="189">
        <f>SecondRowTotals!AG222 - SecondRowRiichi!AG222 - SecondRowFold!AG222 - SecondRowChange!AG222 - SecondRowCall!AG222</f>
        <v>0</v>
      </c>
      <c r="AH222" s="189">
        <f>SecondRowTotals!AH222 - SecondRowRiichi!AH222 - SecondRowFold!AH222 - SecondRowChange!AH222 - SecondRowCall!AH222</f>
        <v>0</v>
      </c>
      <c r="AI222" s="189">
        <f>SecondRowTotals!AI222 - SecondRowRiichi!AI222 - SecondRowFold!AI222 - SecondRowChange!AI222 - SecondRowCall!AI222</f>
        <v>0</v>
      </c>
      <c r="AJ222" s="189">
        <f>SecondRowTotals!AJ222 - SecondRowRiichi!AJ222 - SecondRowFold!AJ222 - SecondRowChange!AJ222 - SecondRowCall!AJ222</f>
        <v>0</v>
      </c>
      <c r="AK222" s="189">
        <f>SecondRowTotals!AK222 - SecondRowRiichi!AK222 - SecondRowFold!AK222 - SecondRowChange!AK222 - SecondRowCall!AK222</f>
        <v>0</v>
      </c>
      <c r="AL222" s="189">
        <f>SecondRowTotals!AL222 - SecondRowRiichi!AL222 - SecondRowFold!AL222 - SecondRowChange!AL222 - SecondRowCall!AL222</f>
        <v>0</v>
      </c>
      <c r="AM222" s="189">
        <f>SecondRowTotals!AM222 - SecondRowRiichi!AM222 - SecondRowFold!AM222 - SecondRowChange!AM222 - SecondRowCall!AM222</f>
        <v>0</v>
      </c>
      <c r="AN222" s="189">
        <f>SecondRowTotals!AN222 - SecondRowRiichi!AN222 - SecondRowFold!AN222 - SecondRowChange!AN222 - SecondRowCall!AN222</f>
        <v>0</v>
      </c>
      <c r="AO222" s="189">
        <f>SecondRowTotals!AO222 - SecondRowRiichi!AO222 - SecondRowFold!AO222 - SecondRowChange!AO222 - SecondRowCall!AO222</f>
        <v>0</v>
      </c>
      <c r="AP222" s="189">
        <f>SecondRowTotals!AP222 - SecondRowRiichi!AP222 - SecondRowFold!AP222 - SecondRowChange!AP222 - SecondRowCall!AP222</f>
        <v>0</v>
      </c>
    </row>
    <row r="223">
      <c r="A223" s="187" t="s">
        <v>336</v>
      </c>
      <c r="B223" s="189">
        <f>SecondRowTotals!B223 - SecondRowRiichi!B223 - SecondRowFold!B223 - SecondRowChange!B223 - SecondRowCall!B223</f>
        <v>38</v>
      </c>
      <c r="C223" s="189">
        <f>SecondRowTotals!C223 - SecondRowRiichi!C223 - SecondRowFold!C223 - SecondRowChange!C223 - SecondRowCall!C223</f>
        <v>0</v>
      </c>
      <c r="D223" s="189">
        <f>SecondRowTotals!D223 - SecondRowRiichi!D223 - SecondRowFold!D223 - SecondRowChange!D223 - SecondRowCall!D223</f>
        <v>0</v>
      </c>
      <c r="E223" s="189">
        <f>SecondRowTotals!E223 - SecondRowRiichi!E223 - SecondRowFold!E223 - SecondRowChange!E223 - SecondRowCall!E223</f>
        <v>0</v>
      </c>
      <c r="F223" s="189">
        <f>SecondRowTotals!F223 - SecondRowRiichi!F223 - SecondRowFold!F223 - SecondRowChange!F223 - SecondRowCall!F223</f>
        <v>0</v>
      </c>
      <c r="G223" s="189">
        <f>SecondRowTotals!G223 - SecondRowRiichi!G223 - SecondRowFold!G223 - SecondRowChange!G223 - SecondRowCall!G223</f>
        <v>0</v>
      </c>
      <c r="H223" s="189">
        <f>SecondRowTotals!H223 - SecondRowRiichi!H223 - SecondRowFold!H223 - SecondRowChange!H223 - SecondRowCall!H223</f>
        <v>0</v>
      </c>
      <c r="I223" s="189">
        <f>SecondRowTotals!I223 - SecondRowRiichi!I223 - SecondRowFold!I223 - SecondRowChange!I223 - SecondRowCall!I223</f>
        <v>4</v>
      </c>
      <c r="J223" s="189">
        <f>SecondRowTotals!J223 - SecondRowRiichi!J223 - SecondRowFold!J223 - SecondRowChange!J223 - SecondRowCall!J223</f>
        <v>10</v>
      </c>
      <c r="K223" s="189">
        <f>SecondRowTotals!K223 - SecondRowRiichi!K223 - SecondRowFold!K223 - SecondRowChange!K223 - SecondRowCall!K223</f>
        <v>12</v>
      </c>
      <c r="L223" s="189">
        <f>SecondRowTotals!L223 - SecondRowRiichi!L223 - SecondRowFold!L223 - SecondRowChange!L223 - SecondRowCall!L223</f>
        <v>8</v>
      </c>
      <c r="M223" s="189">
        <f>SecondRowTotals!M223 - SecondRowRiichi!M223 - SecondRowFold!M223 - SecondRowChange!M223 - SecondRowCall!M223</f>
        <v>4</v>
      </c>
      <c r="N223" s="189">
        <f>SecondRowTotals!N223 - SecondRowRiichi!N223 - SecondRowFold!N223 - SecondRowChange!N223 - SecondRowCall!N223</f>
        <v>0</v>
      </c>
      <c r="O223" s="189">
        <f>SecondRowTotals!O223 - SecondRowRiichi!O223 - SecondRowFold!O223 - SecondRowChange!O223 - SecondRowCall!O223</f>
        <v>0</v>
      </c>
      <c r="P223" s="189">
        <f>SecondRowTotals!P223 - SecondRowRiichi!P223 - SecondRowFold!P223 - SecondRowChange!P223 - SecondRowCall!P223</f>
        <v>0</v>
      </c>
      <c r="Q223" s="189">
        <f>SecondRowTotals!Q223 - SecondRowRiichi!Q223 - SecondRowFold!Q223 - SecondRowChange!Q223 - SecondRowCall!Q223</f>
        <v>0</v>
      </c>
      <c r="R223" s="189">
        <f>SecondRowTotals!R223 - SecondRowRiichi!R223 - SecondRowFold!R223 - SecondRowChange!R223 - SecondRowCall!R223</f>
        <v>0</v>
      </c>
      <c r="S223" s="189">
        <f>SecondRowTotals!S223 - SecondRowRiichi!S223 - SecondRowFold!S223 - SecondRowChange!S223 - SecondRowCall!S223</f>
        <v>0</v>
      </c>
      <c r="T223" s="189">
        <f>SecondRowTotals!T223 - SecondRowRiichi!T223 - SecondRowFold!T223 - SecondRowChange!T223 - SecondRowCall!T223</f>
        <v>0</v>
      </c>
      <c r="U223" s="189">
        <f>SecondRowTotals!U223 - SecondRowRiichi!U223 - SecondRowFold!U223 - SecondRowChange!U223 - SecondRowCall!U223</f>
        <v>0</v>
      </c>
      <c r="V223" s="189">
        <f>SecondRowTotals!V223 - SecondRowRiichi!V223 - SecondRowFold!V223 - SecondRowChange!V223 - SecondRowCall!V223</f>
        <v>0</v>
      </c>
      <c r="W223" s="189">
        <f>SecondRowTotals!W223 - SecondRowRiichi!W223 - SecondRowFold!W223 - SecondRowChange!W223 - SecondRowCall!W223</f>
        <v>0</v>
      </c>
      <c r="X223" s="189">
        <f>SecondRowTotals!X223 - SecondRowRiichi!X223 - SecondRowFold!X223 - SecondRowChange!X223 - SecondRowCall!X223</f>
        <v>0</v>
      </c>
      <c r="Y223" s="189">
        <f>SecondRowTotals!Y223 - SecondRowRiichi!Y223 - SecondRowFold!Y223 - SecondRowChange!Y223 - SecondRowCall!Y223</f>
        <v>0</v>
      </c>
      <c r="Z223" s="189">
        <f>SecondRowTotals!Z223 - SecondRowRiichi!Z223 - SecondRowFold!Z223 - SecondRowChange!Z223 - SecondRowCall!Z223</f>
        <v>0</v>
      </c>
      <c r="AA223" s="189">
        <f>SecondRowTotals!AA223 - SecondRowRiichi!AA223 - SecondRowFold!AA223 - SecondRowChange!AA223 - SecondRowCall!AA223</f>
        <v>0</v>
      </c>
      <c r="AB223" s="189">
        <f>SecondRowTotals!AB223 - SecondRowRiichi!AB223 - SecondRowFold!AB223 - SecondRowChange!AB223 - SecondRowCall!AB223</f>
        <v>0</v>
      </c>
      <c r="AC223" s="189">
        <f>SecondRowTotals!AC223 - SecondRowRiichi!AC223 - SecondRowFold!AC223 - SecondRowChange!AC223 - SecondRowCall!AC223</f>
        <v>0</v>
      </c>
      <c r="AD223" s="189">
        <f>SecondRowTotals!AD223 - SecondRowRiichi!AD223 - SecondRowFold!AD223 - SecondRowChange!AD223 - SecondRowCall!AD223</f>
        <v>0</v>
      </c>
      <c r="AE223" s="189">
        <f>SecondRowTotals!AE223 - SecondRowRiichi!AE223 - SecondRowFold!AE223 - SecondRowChange!AE223 - SecondRowCall!AE223</f>
        <v>0</v>
      </c>
      <c r="AF223" s="189">
        <f>SecondRowTotals!AF223 - SecondRowRiichi!AF223 - SecondRowFold!AF223 - SecondRowChange!AF223 - SecondRowCall!AF223</f>
        <v>0</v>
      </c>
      <c r="AG223" s="189">
        <f>SecondRowTotals!AG223 - SecondRowRiichi!AG223 - SecondRowFold!AG223 - SecondRowChange!AG223 - SecondRowCall!AG223</f>
        <v>0</v>
      </c>
      <c r="AH223" s="189">
        <f>SecondRowTotals!AH223 - SecondRowRiichi!AH223 - SecondRowFold!AH223 - SecondRowChange!AH223 - SecondRowCall!AH223</f>
        <v>0</v>
      </c>
      <c r="AI223" s="189">
        <f>SecondRowTotals!AI223 - SecondRowRiichi!AI223 - SecondRowFold!AI223 - SecondRowChange!AI223 - SecondRowCall!AI223</f>
        <v>0</v>
      </c>
      <c r="AJ223" s="189">
        <f>SecondRowTotals!AJ223 - SecondRowRiichi!AJ223 - SecondRowFold!AJ223 - SecondRowChange!AJ223 - SecondRowCall!AJ223</f>
        <v>0</v>
      </c>
      <c r="AK223" s="189">
        <f>SecondRowTotals!AK223 - SecondRowRiichi!AK223 - SecondRowFold!AK223 - SecondRowChange!AK223 - SecondRowCall!AK223</f>
        <v>0</v>
      </c>
      <c r="AL223" s="189">
        <f>SecondRowTotals!AL223 - SecondRowRiichi!AL223 - SecondRowFold!AL223 - SecondRowChange!AL223 - SecondRowCall!AL223</f>
        <v>0</v>
      </c>
      <c r="AM223" s="189">
        <f>SecondRowTotals!AM223 - SecondRowRiichi!AM223 - SecondRowFold!AM223 - SecondRowChange!AM223 - SecondRowCall!AM223</f>
        <v>0</v>
      </c>
      <c r="AN223" s="189">
        <f>SecondRowTotals!AN223 - SecondRowRiichi!AN223 - SecondRowFold!AN223 - SecondRowChange!AN223 - SecondRowCall!AN223</f>
        <v>0</v>
      </c>
      <c r="AO223" s="189">
        <f>SecondRowTotals!AO223 - SecondRowRiichi!AO223 - SecondRowFold!AO223 - SecondRowChange!AO223 - SecondRowCall!AO223</f>
        <v>0</v>
      </c>
      <c r="AP223" s="189">
        <f>SecondRowTotals!AP223 - SecondRowRiichi!AP223 - SecondRowFold!AP223 - SecondRowChange!AP223 - SecondRowCall!AP223</f>
        <v>0</v>
      </c>
    </row>
    <row r="224">
      <c r="A224" s="187" t="s">
        <v>337</v>
      </c>
      <c r="B224" s="189">
        <f>SecondRowTotals!B224 - SecondRowRiichi!B224 - SecondRowFold!B224 - SecondRowChange!B224 - SecondRowCall!B224</f>
        <v>32</v>
      </c>
      <c r="C224" s="189">
        <f>SecondRowTotals!C224 - SecondRowRiichi!C224 - SecondRowFold!C224 - SecondRowChange!C224 - SecondRowCall!C224</f>
        <v>0</v>
      </c>
      <c r="D224" s="189">
        <f>SecondRowTotals!D224 - SecondRowRiichi!D224 - SecondRowFold!D224 - SecondRowChange!D224 - SecondRowCall!D224</f>
        <v>0</v>
      </c>
      <c r="E224" s="189">
        <f>SecondRowTotals!E224 - SecondRowRiichi!E224 - SecondRowFold!E224 - SecondRowChange!E224 - SecondRowCall!E224</f>
        <v>0</v>
      </c>
      <c r="F224" s="189">
        <f>SecondRowTotals!F224 - SecondRowRiichi!F224 - SecondRowFold!F224 - SecondRowChange!F224 - SecondRowCall!F224</f>
        <v>0</v>
      </c>
      <c r="G224" s="189">
        <f>SecondRowTotals!G224 - SecondRowRiichi!G224 - SecondRowFold!G224 - SecondRowChange!G224 - SecondRowCall!G224</f>
        <v>0</v>
      </c>
      <c r="H224" s="189">
        <f>SecondRowTotals!H224 - SecondRowRiichi!H224 - SecondRowFold!H224 - SecondRowChange!H224 - SecondRowCall!H224</f>
        <v>0</v>
      </c>
      <c r="I224" s="189">
        <f>SecondRowTotals!I224 - SecondRowRiichi!I224 - SecondRowFold!I224 - SecondRowChange!I224 - SecondRowCall!I224</f>
        <v>7</v>
      </c>
      <c r="J224" s="189">
        <f>SecondRowTotals!J224 - SecondRowRiichi!J224 - SecondRowFold!J224 - SecondRowChange!J224 - SecondRowCall!J224</f>
        <v>5</v>
      </c>
      <c r="K224" s="189">
        <f>SecondRowTotals!K224 - SecondRowRiichi!K224 - SecondRowFold!K224 - SecondRowChange!K224 - SecondRowCall!K224</f>
        <v>9</v>
      </c>
      <c r="L224" s="189">
        <f>SecondRowTotals!L224 - SecondRowRiichi!L224 - SecondRowFold!L224 - SecondRowChange!L224 - SecondRowCall!L224</f>
        <v>8</v>
      </c>
      <c r="M224" s="189">
        <f>SecondRowTotals!M224 - SecondRowRiichi!M224 - SecondRowFold!M224 - SecondRowChange!M224 - SecondRowCall!M224</f>
        <v>3</v>
      </c>
      <c r="N224" s="189">
        <f>SecondRowTotals!N224 - SecondRowRiichi!N224 - SecondRowFold!N224 - SecondRowChange!N224 - SecondRowCall!N224</f>
        <v>0</v>
      </c>
      <c r="O224" s="189">
        <f>SecondRowTotals!O224 - SecondRowRiichi!O224 - SecondRowFold!O224 - SecondRowChange!O224 - SecondRowCall!O224</f>
        <v>0</v>
      </c>
      <c r="P224" s="189">
        <f>SecondRowTotals!P224 - SecondRowRiichi!P224 - SecondRowFold!P224 - SecondRowChange!P224 - SecondRowCall!P224</f>
        <v>0</v>
      </c>
      <c r="Q224" s="189">
        <f>SecondRowTotals!Q224 - SecondRowRiichi!Q224 - SecondRowFold!Q224 - SecondRowChange!Q224 - SecondRowCall!Q224</f>
        <v>0</v>
      </c>
      <c r="R224" s="189">
        <f>SecondRowTotals!R224 - SecondRowRiichi!R224 - SecondRowFold!R224 - SecondRowChange!R224 - SecondRowCall!R224</f>
        <v>0</v>
      </c>
      <c r="S224" s="189">
        <f>SecondRowTotals!S224 - SecondRowRiichi!S224 - SecondRowFold!S224 - SecondRowChange!S224 - SecondRowCall!S224</f>
        <v>0</v>
      </c>
      <c r="T224" s="189">
        <f>SecondRowTotals!T224 - SecondRowRiichi!T224 - SecondRowFold!T224 - SecondRowChange!T224 - SecondRowCall!T224</f>
        <v>0</v>
      </c>
      <c r="U224" s="189">
        <f>SecondRowTotals!U224 - SecondRowRiichi!U224 - SecondRowFold!U224 - SecondRowChange!U224 - SecondRowCall!U224</f>
        <v>0</v>
      </c>
      <c r="V224" s="189">
        <f>SecondRowTotals!V224 - SecondRowRiichi!V224 - SecondRowFold!V224 - SecondRowChange!V224 - SecondRowCall!V224</f>
        <v>0</v>
      </c>
      <c r="W224" s="189">
        <f>SecondRowTotals!W224 - SecondRowRiichi!W224 - SecondRowFold!W224 - SecondRowChange!W224 - SecondRowCall!W224</f>
        <v>0</v>
      </c>
      <c r="X224" s="189">
        <f>SecondRowTotals!X224 - SecondRowRiichi!X224 - SecondRowFold!X224 - SecondRowChange!X224 - SecondRowCall!X224</f>
        <v>0</v>
      </c>
      <c r="Y224" s="189">
        <f>SecondRowTotals!Y224 - SecondRowRiichi!Y224 - SecondRowFold!Y224 - SecondRowChange!Y224 - SecondRowCall!Y224</f>
        <v>0</v>
      </c>
      <c r="Z224" s="189">
        <f>SecondRowTotals!Z224 - SecondRowRiichi!Z224 - SecondRowFold!Z224 - SecondRowChange!Z224 - SecondRowCall!Z224</f>
        <v>0</v>
      </c>
      <c r="AA224" s="189">
        <f>SecondRowTotals!AA224 - SecondRowRiichi!AA224 - SecondRowFold!AA224 - SecondRowChange!AA224 - SecondRowCall!AA224</f>
        <v>0</v>
      </c>
      <c r="AB224" s="189">
        <f>SecondRowTotals!AB224 - SecondRowRiichi!AB224 - SecondRowFold!AB224 - SecondRowChange!AB224 - SecondRowCall!AB224</f>
        <v>0</v>
      </c>
      <c r="AC224" s="189">
        <f>SecondRowTotals!AC224 - SecondRowRiichi!AC224 - SecondRowFold!AC224 - SecondRowChange!AC224 - SecondRowCall!AC224</f>
        <v>0</v>
      </c>
      <c r="AD224" s="189">
        <f>SecondRowTotals!AD224 - SecondRowRiichi!AD224 - SecondRowFold!AD224 - SecondRowChange!AD224 - SecondRowCall!AD224</f>
        <v>0</v>
      </c>
      <c r="AE224" s="189">
        <f>SecondRowTotals!AE224 - SecondRowRiichi!AE224 - SecondRowFold!AE224 - SecondRowChange!AE224 - SecondRowCall!AE224</f>
        <v>0</v>
      </c>
      <c r="AF224" s="189">
        <f>SecondRowTotals!AF224 - SecondRowRiichi!AF224 - SecondRowFold!AF224 - SecondRowChange!AF224 - SecondRowCall!AF224</f>
        <v>0</v>
      </c>
      <c r="AG224" s="189">
        <f>SecondRowTotals!AG224 - SecondRowRiichi!AG224 - SecondRowFold!AG224 - SecondRowChange!AG224 - SecondRowCall!AG224</f>
        <v>0</v>
      </c>
      <c r="AH224" s="189">
        <f>SecondRowTotals!AH224 - SecondRowRiichi!AH224 - SecondRowFold!AH224 - SecondRowChange!AH224 - SecondRowCall!AH224</f>
        <v>0</v>
      </c>
      <c r="AI224" s="189">
        <f>SecondRowTotals!AI224 - SecondRowRiichi!AI224 - SecondRowFold!AI224 - SecondRowChange!AI224 - SecondRowCall!AI224</f>
        <v>0</v>
      </c>
      <c r="AJ224" s="189">
        <f>SecondRowTotals!AJ224 - SecondRowRiichi!AJ224 - SecondRowFold!AJ224 - SecondRowChange!AJ224 - SecondRowCall!AJ224</f>
        <v>0</v>
      </c>
      <c r="AK224" s="189">
        <f>SecondRowTotals!AK224 - SecondRowRiichi!AK224 - SecondRowFold!AK224 - SecondRowChange!AK224 - SecondRowCall!AK224</f>
        <v>0</v>
      </c>
      <c r="AL224" s="189">
        <f>SecondRowTotals!AL224 - SecondRowRiichi!AL224 - SecondRowFold!AL224 - SecondRowChange!AL224 - SecondRowCall!AL224</f>
        <v>0</v>
      </c>
      <c r="AM224" s="189">
        <f>SecondRowTotals!AM224 - SecondRowRiichi!AM224 - SecondRowFold!AM224 - SecondRowChange!AM224 - SecondRowCall!AM224</f>
        <v>0</v>
      </c>
      <c r="AN224" s="189">
        <f>SecondRowTotals!AN224 - SecondRowRiichi!AN224 - SecondRowFold!AN224 - SecondRowChange!AN224 - SecondRowCall!AN224</f>
        <v>0</v>
      </c>
      <c r="AO224" s="189">
        <f>SecondRowTotals!AO224 - SecondRowRiichi!AO224 - SecondRowFold!AO224 - SecondRowChange!AO224 - SecondRowCall!AO224</f>
        <v>0</v>
      </c>
      <c r="AP224" s="189">
        <f>SecondRowTotals!AP224 - SecondRowRiichi!AP224 - SecondRowFold!AP224 - SecondRowChange!AP224 - SecondRowCall!AP224</f>
        <v>0</v>
      </c>
    </row>
    <row r="225">
      <c r="A225" s="187" t="s">
        <v>338</v>
      </c>
      <c r="B225" s="189">
        <f>SecondRowTotals!B225 - SecondRowRiichi!B225 - SecondRowFold!B225 - SecondRowChange!B225 - SecondRowCall!B225</f>
        <v>2</v>
      </c>
      <c r="C225" s="189">
        <f>SecondRowTotals!C225 - SecondRowRiichi!C225 - SecondRowFold!C225 - SecondRowChange!C225 - SecondRowCall!C225</f>
        <v>0</v>
      </c>
      <c r="D225" s="189">
        <f>SecondRowTotals!D225 - SecondRowRiichi!D225 - SecondRowFold!D225 - SecondRowChange!D225 - SecondRowCall!D225</f>
        <v>0</v>
      </c>
      <c r="E225" s="189">
        <f>SecondRowTotals!E225 - SecondRowRiichi!E225 - SecondRowFold!E225 - SecondRowChange!E225 - SecondRowCall!E225</f>
        <v>0</v>
      </c>
      <c r="F225" s="189">
        <f>SecondRowTotals!F225 - SecondRowRiichi!F225 - SecondRowFold!F225 - SecondRowChange!F225 - SecondRowCall!F225</f>
        <v>0</v>
      </c>
      <c r="G225" s="189">
        <f>SecondRowTotals!G225 - SecondRowRiichi!G225 - SecondRowFold!G225 - SecondRowChange!G225 - SecondRowCall!G225</f>
        <v>0</v>
      </c>
      <c r="H225" s="189">
        <f>SecondRowTotals!H225 - SecondRowRiichi!H225 - SecondRowFold!H225 - SecondRowChange!H225 - SecondRowCall!H225</f>
        <v>0</v>
      </c>
      <c r="I225" s="189">
        <f>SecondRowTotals!I225 - SecondRowRiichi!I225 - SecondRowFold!I225 - SecondRowChange!I225 - SecondRowCall!I225</f>
        <v>0</v>
      </c>
      <c r="J225" s="189">
        <f>SecondRowTotals!J225 - SecondRowRiichi!J225 - SecondRowFold!J225 - SecondRowChange!J225 - SecondRowCall!J225</f>
        <v>2</v>
      </c>
      <c r="K225" s="189">
        <f>SecondRowTotals!K225 - SecondRowRiichi!K225 - SecondRowFold!K225 - SecondRowChange!K225 - SecondRowCall!K225</f>
        <v>0</v>
      </c>
      <c r="L225" s="189">
        <f>SecondRowTotals!L225 - SecondRowRiichi!L225 - SecondRowFold!L225 - SecondRowChange!L225 - SecondRowCall!L225</f>
        <v>0</v>
      </c>
      <c r="M225" s="189">
        <f>SecondRowTotals!M225 - SecondRowRiichi!M225 - SecondRowFold!M225 - SecondRowChange!M225 - SecondRowCall!M225</f>
        <v>0</v>
      </c>
      <c r="N225" s="189">
        <f>SecondRowTotals!N225 - SecondRowRiichi!N225 - SecondRowFold!N225 - SecondRowChange!N225 - SecondRowCall!N225</f>
        <v>0</v>
      </c>
      <c r="O225" s="189">
        <f>SecondRowTotals!O225 - SecondRowRiichi!O225 - SecondRowFold!O225 - SecondRowChange!O225 - SecondRowCall!O225</f>
        <v>0</v>
      </c>
      <c r="P225" s="189">
        <f>SecondRowTotals!P225 - SecondRowRiichi!P225 - SecondRowFold!P225 - SecondRowChange!P225 - SecondRowCall!P225</f>
        <v>0</v>
      </c>
      <c r="Q225" s="189">
        <f>SecondRowTotals!Q225 - SecondRowRiichi!Q225 - SecondRowFold!Q225 - SecondRowChange!Q225 - SecondRowCall!Q225</f>
        <v>0</v>
      </c>
      <c r="R225" s="189">
        <f>SecondRowTotals!R225 - SecondRowRiichi!R225 - SecondRowFold!R225 - SecondRowChange!R225 - SecondRowCall!R225</f>
        <v>0</v>
      </c>
      <c r="S225" s="189">
        <f>SecondRowTotals!S225 - SecondRowRiichi!S225 - SecondRowFold!S225 - SecondRowChange!S225 - SecondRowCall!S225</f>
        <v>0</v>
      </c>
      <c r="T225" s="189">
        <f>SecondRowTotals!T225 - SecondRowRiichi!T225 - SecondRowFold!T225 - SecondRowChange!T225 - SecondRowCall!T225</f>
        <v>0</v>
      </c>
      <c r="U225" s="189">
        <f>SecondRowTotals!U225 - SecondRowRiichi!U225 - SecondRowFold!U225 - SecondRowChange!U225 - SecondRowCall!U225</f>
        <v>0</v>
      </c>
      <c r="V225" s="189">
        <f>SecondRowTotals!V225 - SecondRowRiichi!V225 - SecondRowFold!V225 - SecondRowChange!V225 - SecondRowCall!V225</f>
        <v>0</v>
      </c>
      <c r="W225" s="189">
        <f>SecondRowTotals!W225 - SecondRowRiichi!W225 - SecondRowFold!W225 - SecondRowChange!W225 - SecondRowCall!W225</f>
        <v>0</v>
      </c>
      <c r="X225" s="189">
        <f>SecondRowTotals!X225 - SecondRowRiichi!X225 - SecondRowFold!X225 - SecondRowChange!X225 - SecondRowCall!X225</f>
        <v>0</v>
      </c>
      <c r="Y225" s="189">
        <f>SecondRowTotals!Y225 - SecondRowRiichi!Y225 - SecondRowFold!Y225 - SecondRowChange!Y225 - SecondRowCall!Y225</f>
        <v>0</v>
      </c>
      <c r="Z225" s="189">
        <f>SecondRowTotals!Z225 - SecondRowRiichi!Z225 - SecondRowFold!Z225 - SecondRowChange!Z225 - SecondRowCall!Z225</f>
        <v>0</v>
      </c>
      <c r="AA225" s="189">
        <f>SecondRowTotals!AA225 - SecondRowRiichi!AA225 - SecondRowFold!AA225 - SecondRowChange!AA225 - SecondRowCall!AA225</f>
        <v>0</v>
      </c>
      <c r="AB225" s="189">
        <f>SecondRowTotals!AB225 - SecondRowRiichi!AB225 - SecondRowFold!AB225 - SecondRowChange!AB225 - SecondRowCall!AB225</f>
        <v>0</v>
      </c>
      <c r="AC225" s="189">
        <f>SecondRowTotals!AC225 - SecondRowRiichi!AC225 - SecondRowFold!AC225 - SecondRowChange!AC225 - SecondRowCall!AC225</f>
        <v>0</v>
      </c>
      <c r="AD225" s="189">
        <f>SecondRowTotals!AD225 - SecondRowRiichi!AD225 - SecondRowFold!AD225 - SecondRowChange!AD225 - SecondRowCall!AD225</f>
        <v>0</v>
      </c>
      <c r="AE225" s="189">
        <f>SecondRowTotals!AE225 - SecondRowRiichi!AE225 - SecondRowFold!AE225 - SecondRowChange!AE225 - SecondRowCall!AE225</f>
        <v>0</v>
      </c>
      <c r="AF225" s="189">
        <f>SecondRowTotals!AF225 - SecondRowRiichi!AF225 - SecondRowFold!AF225 - SecondRowChange!AF225 - SecondRowCall!AF225</f>
        <v>0</v>
      </c>
      <c r="AG225" s="189">
        <f>SecondRowTotals!AG225 - SecondRowRiichi!AG225 - SecondRowFold!AG225 - SecondRowChange!AG225 - SecondRowCall!AG225</f>
        <v>0</v>
      </c>
      <c r="AH225" s="189">
        <f>SecondRowTotals!AH225 - SecondRowRiichi!AH225 - SecondRowFold!AH225 - SecondRowChange!AH225 - SecondRowCall!AH225</f>
        <v>0</v>
      </c>
      <c r="AI225" s="189">
        <f>SecondRowTotals!AI225 - SecondRowRiichi!AI225 - SecondRowFold!AI225 - SecondRowChange!AI225 - SecondRowCall!AI225</f>
        <v>0</v>
      </c>
      <c r="AJ225" s="189">
        <f>SecondRowTotals!AJ225 - SecondRowRiichi!AJ225 - SecondRowFold!AJ225 - SecondRowChange!AJ225 - SecondRowCall!AJ225</f>
        <v>0</v>
      </c>
      <c r="AK225" s="189">
        <f>SecondRowTotals!AK225 - SecondRowRiichi!AK225 - SecondRowFold!AK225 - SecondRowChange!AK225 - SecondRowCall!AK225</f>
        <v>0</v>
      </c>
      <c r="AL225" s="189">
        <f>SecondRowTotals!AL225 - SecondRowRiichi!AL225 - SecondRowFold!AL225 - SecondRowChange!AL225 - SecondRowCall!AL225</f>
        <v>0</v>
      </c>
      <c r="AM225" s="189">
        <f>SecondRowTotals!AM225 - SecondRowRiichi!AM225 - SecondRowFold!AM225 - SecondRowChange!AM225 - SecondRowCall!AM225</f>
        <v>0</v>
      </c>
      <c r="AN225" s="189">
        <f>SecondRowTotals!AN225 - SecondRowRiichi!AN225 - SecondRowFold!AN225 - SecondRowChange!AN225 - SecondRowCall!AN225</f>
        <v>0</v>
      </c>
      <c r="AO225" s="189">
        <f>SecondRowTotals!AO225 - SecondRowRiichi!AO225 - SecondRowFold!AO225 - SecondRowChange!AO225 - SecondRowCall!AO225</f>
        <v>0</v>
      </c>
      <c r="AP225" s="189">
        <f>SecondRowTotals!AP225 - SecondRowRiichi!AP225 - SecondRowFold!AP225 - SecondRowChange!AP225 - SecondRowCall!AP225</f>
        <v>0</v>
      </c>
    </row>
    <row r="226">
      <c r="A226" s="187" t="s">
        <v>339</v>
      </c>
      <c r="B226" s="189">
        <f>SecondRowTotals!B226 - SecondRowRiichi!B226 - SecondRowFold!B226 - SecondRowChange!B226 - SecondRowCall!B226</f>
        <v>80</v>
      </c>
      <c r="C226" s="189">
        <f>SecondRowTotals!C226 - SecondRowRiichi!C226 - SecondRowFold!C226 - SecondRowChange!C226 - SecondRowCall!C226</f>
        <v>0</v>
      </c>
      <c r="D226" s="189">
        <f>SecondRowTotals!D226 - SecondRowRiichi!D226 - SecondRowFold!D226 - SecondRowChange!D226 - SecondRowCall!D226</f>
        <v>0</v>
      </c>
      <c r="E226" s="189">
        <f>SecondRowTotals!E226 - SecondRowRiichi!E226 - SecondRowFold!E226 - SecondRowChange!E226 - SecondRowCall!E226</f>
        <v>0</v>
      </c>
      <c r="F226" s="189">
        <f>SecondRowTotals!F226 - SecondRowRiichi!F226 - SecondRowFold!F226 - SecondRowChange!F226 - SecondRowCall!F226</f>
        <v>0</v>
      </c>
      <c r="G226" s="189">
        <f>SecondRowTotals!G226 - SecondRowRiichi!G226 - SecondRowFold!G226 - SecondRowChange!G226 - SecondRowCall!G226</f>
        <v>0</v>
      </c>
      <c r="H226" s="189">
        <f>SecondRowTotals!H226 - SecondRowRiichi!H226 - SecondRowFold!H226 - SecondRowChange!H226 - SecondRowCall!H226</f>
        <v>0</v>
      </c>
      <c r="I226" s="189">
        <f>SecondRowTotals!I226 - SecondRowRiichi!I226 - SecondRowFold!I226 - SecondRowChange!I226 - SecondRowCall!I226</f>
        <v>6</v>
      </c>
      <c r="J226" s="189">
        <f>SecondRowTotals!J226 - SecondRowRiichi!J226 - SecondRowFold!J226 - SecondRowChange!J226 - SecondRowCall!J226</f>
        <v>7</v>
      </c>
      <c r="K226" s="189">
        <f>SecondRowTotals!K226 - SecondRowRiichi!K226 - SecondRowFold!K226 - SecondRowChange!K226 - SecondRowCall!K226</f>
        <v>17</v>
      </c>
      <c r="L226" s="189">
        <f>SecondRowTotals!L226 - SecondRowRiichi!L226 - SecondRowFold!L226 - SecondRowChange!L226 - SecondRowCall!L226</f>
        <v>27</v>
      </c>
      <c r="M226" s="189">
        <f>SecondRowTotals!M226 - SecondRowRiichi!M226 - SecondRowFold!M226 - SecondRowChange!M226 - SecondRowCall!M226</f>
        <v>12</v>
      </c>
      <c r="N226" s="189">
        <f>SecondRowTotals!N226 - SecondRowRiichi!N226 - SecondRowFold!N226 - SecondRowChange!N226 - SecondRowCall!N226</f>
        <v>9</v>
      </c>
      <c r="O226" s="189">
        <f>SecondRowTotals!O226 - SecondRowRiichi!O226 - SecondRowFold!O226 - SecondRowChange!O226 - SecondRowCall!O226</f>
        <v>1</v>
      </c>
      <c r="P226" s="189">
        <f>SecondRowTotals!P226 - SecondRowRiichi!P226 - SecondRowFold!P226 - SecondRowChange!P226 - SecondRowCall!P226</f>
        <v>1</v>
      </c>
      <c r="Q226" s="189">
        <f>SecondRowTotals!Q226 - SecondRowRiichi!Q226 - SecondRowFold!Q226 - SecondRowChange!Q226 - SecondRowCall!Q226</f>
        <v>0</v>
      </c>
      <c r="R226" s="189">
        <f>SecondRowTotals!R226 - SecondRowRiichi!R226 - SecondRowFold!R226 - SecondRowChange!R226 - SecondRowCall!R226</f>
        <v>0</v>
      </c>
      <c r="S226" s="189">
        <f>SecondRowTotals!S226 - SecondRowRiichi!S226 - SecondRowFold!S226 - SecondRowChange!S226 - SecondRowCall!S226</f>
        <v>0</v>
      </c>
      <c r="T226" s="189">
        <f>SecondRowTotals!T226 - SecondRowRiichi!T226 - SecondRowFold!T226 - SecondRowChange!T226 - SecondRowCall!T226</f>
        <v>0</v>
      </c>
      <c r="U226" s="189">
        <f>SecondRowTotals!U226 - SecondRowRiichi!U226 - SecondRowFold!U226 - SecondRowChange!U226 - SecondRowCall!U226</f>
        <v>0</v>
      </c>
      <c r="V226" s="189">
        <f>SecondRowTotals!V226 - SecondRowRiichi!V226 - SecondRowFold!V226 - SecondRowChange!V226 - SecondRowCall!V226</f>
        <v>0</v>
      </c>
      <c r="W226" s="189">
        <f>SecondRowTotals!W226 - SecondRowRiichi!W226 - SecondRowFold!W226 - SecondRowChange!W226 - SecondRowCall!W226</f>
        <v>0</v>
      </c>
      <c r="X226" s="189">
        <f>SecondRowTotals!X226 - SecondRowRiichi!X226 - SecondRowFold!X226 - SecondRowChange!X226 - SecondRowCall!X226</f>
        <v>0</v>
      </c>
      <c r="Y226" s="189">
        <f>SecondRowTotals!Y226 - SecondRowRiichi!Y226 - SecondRowFold!Y226 - SecondRowChange!Y226 - SecondRowCall!Y226</f>
        <v>0</v>
      </c>
      <c r="Z226" s="189">
        <f>SecondRowTotals!Z226 - SecondRowRiichi!Z226 - SecondRowFold!Z226 - SecondRowChange!Z226 - SecondRowCall!Z226</f>
        <v>0</v>
      </c>
      <c r="AA226" s="189">
        <f>SecondRowTotals!AA226 - SecondRowRiichi!AA226 - SecondRowFold!AA226 - SecondRowChange!AA226 - SecondRowCall!AA226</f>
        <v>0</v>
      </c>
      <c r="AB226" s="189">
        <f>SecondRowTotals!AB226 - SecondRowRiichi!AB226 - SecondRowFold!AB226 - SecondRowChange!AB226 - SecondRowCall!AB226</f>
        <v>0</v>
      </c>
      <c r="AC226" s="189">
        <f>SecondRowTotals!AC226 - SecondRowRiichi!AC226 - SecondRowFold!AC226 - SecondRowChange!AC226 - SecondRowCall!AC226</f>
        <v>0</v>
      </c>
      <c r="AD226" s="189">
        <f>SecondRowTotals!AD226 - SecondRowRiichi!AD226 - SecondRowFold!AD226 - SecondRowChange!AD226 - SecondRowCall!AD226</f>
        <v>0</v>
      </c>
      <c r="AE226" s="189">
        <f>SecondRowTotals!AE226 - SecondRowRiichi!AE226 - SecondRowFold!AE226 - SecondRowChange!AE226 - SecondRowCall!AE226</f>
        <v>0</v>
      </c>
      <c r="AF226" s="189">
        <f>SecondRowTotals!AF226 - SecondRowRiichi!AF226 - SecondRowFold!AF226 - SecondRowChange!AF226 - SecondRowCall!AF226</f>
        <v>0</v>
      </c>
      <c r="AG226" s="189">
        <f>SecondRowTotals!AG226 - SecondRowRiichi!AG226 - SecondRowFold!AG226 - SecondRowChange!AG226 - SecondRowCall!AG226</f>
        <v>0</v>
      </c>
      <c r="AH226" s="189">
        <f>SecondRowTotals!AH226 - SecondRowRiichi!AH226 - SecondRowFold!AH226 - SecondRowChange!AH226 - SecondRowCall!AH226</f>
        <v>0</v>
      </c>
      <c r="AI226" s="189">
        <f>SecondRowTotals!AI226 - SecondRowRiichi!AI226 - SecondRowFold!AI226 - SecondRowChange!AI226 - SecondRowCall!AI226</f>
        <v>0</v>
      </c>
      <c r="AJ226" s="189">
        <f>SecondRowTotals!AJ226 - SecondRowRiichi!AJ226 - SecondRowFold!AJ226 - SecondRowChange!AJ226 - SecondRowCall!AJ226</f>
        <v>0</v>
      </c>
      <c r="AK226" s="189">
        <f>SecondRowTotals!AK226 - SecondRowRiichi!AK226 - SecondRowFold!AK226 - SecondRowChange!AK226 - SecondRowCall!AK226</f>
        <v>0</v>
      </c>
      <c r="AL226" s="189">
        <f>SecondRowTotals!AL226 - SecondRowRiichi!AL226 - SecondRowFold!AL226 - SecondRowChange!AL226 - SecondRowCall!AL226</f>
        <v>0</v>
      </c>
      <c r="AM226" s="189">
        <f>SecondRowTotals!AM226 - SecondRowRiichi!AM226 - SecondRowFold!AM226 - SecondRowChange!AM226 - SecondRowCall!AM226</f>
        <v>0</v>
      </c>
      <c r="AN226" s="189">
        <f>SecondRowTotals!AN226 - SecondRowRiichi!AN226 - SecondRowFold!AN226 - SecondRowChange!AN226 - SecondRowCall!AN226</f>
        <v>0</v>
      </c>
      <c r="AO226" s="189">
        <f>SecondRowTotals!AO226 - SecondRowRiichi!AO226 - SecondRowFold!AO226 - SecondRowChange!AO226 - SecondRowCall!AO226</f>
        <v>0</v>
      </c>
      <c r="AP226" s="189">
        <f>SecondRowTotals!AP226 - SecondRowRiichi!AP226 - SecondRowFold!AP226 - SecondRowChange!AP226 - SecondRowCall!AP226</f>
        <v>0</v>
      </c>
    </row>
    <row r="227">
      <c r="A227" s="187" t="s">
        <v>340</v>
      </c>
      <c r="B227" s="189">
        <f>SecondRowTotals!B227 - SecondRowRiichi!B227 - SecondRowFold!B227 - SecondRowChange!B227 - SecondRowCall!B227</f>
        <v>25</v>
      </c>
      <c r="C227" s="189">
        <f>SecondRowTotals!C227 - SecondRowRiichi!C227 - SecondRowFold!C227 - SecondRowChange!C227 - SecondRowCall!C227</f>
        <v>0</v>
      </c>
      <c r="D227" s="189">
        <f>SecondRowTotals!D227 - SecondRowRiichi!D227 - SecondRowFold!D227 - SecondRowChange!D227 - SecondRowCall!D227</f>
        <v>0</v>
      </c>
      <c r="E227" s="189">
        <f>SecondRowTotals!E227 - SecondRowRiichi!E227 - SecondRowFold!E227 - SecondRowChange!E227 - SecondRowCall!E227</f>
        <v>0</v>
      </c>
      <c r="F227" s="189">
        <f>SecondRowTotals!F227 - SecondRowRiichi!F227 - SecondRowFold!F227 - SecondRowChange!F227 - SecondRowCall!F227</f>
        <v>0</v>
      </c>
      <c r="G227" s="189">
        <f>SecondRowTotals!G227 - SecondRowRiichi!G227 - SecondRowFold!G227 - SecondRowChange!G227 - SecondRowCall!G227</f>
        <v>0</v>
      </c>
      <c r="H227" s="189">
        <f>SecondRowTotals!H227 - SecondRowRiichi!H227 - SecondRowFold!H227 - SecondRowChange!H227 - SecondRowCall!H227</f>
        <v>0</v>
      </c>
      <c r="I227" s="189">
        <f>SecondRowTotals!I227 - SecondRowRiichi!I227 - SecondRowFold!I227 - SecondRowChange!I227 - SecondRowCall!I227</f>
        <v>1</v>
      </c>
      <c r="J227" s="189">
        <f>SecondRowTotals!J227 - SecondRowRiichi!J227 - SecondRowFold!J227 - SecondRowChange!J227 - SecondRowCall!J227</f>
        <v>6</v>
      </c>
      <c r="K227" s="189">
        <f>SecondRowTotals!K227 - SecondRowRiichi!K227 - SecondRowFold!K227 - SecondRowChange!K227 - SecondRowCall!K227</f>
        <v>5</v>
      </c>
      <c r="L227" s="189">
        <f>SecondRowTotals!L227 - SecondRowRiichi!L227 - SecondRowFold!L227 - SecondRowChange!L227 - SecondRowCall!L227</f>
        <v>3</v>
      </c>
      <c r="M227" s="189">
        <f>SecondRowTotals!M227 - SecondRowRiichi!M227 - SecondRowFold!M227 - SecondRowChange!M227 - SecondRowCall!M227</f>
        <v>5</v>
      </c>
      <c r="N227" s="189">
        <f>SecondRowTotals!N227 - SecondRowRiichi!N227 - SecondRowFold!N227 - SecondRowChange!N227 - SecondRowCall!N227</f>
        <v>4</v>
      </c>
      <c r="O227" s="189">
        <f>SecondRowTotals!O227 - SecondRowRiichi!O227 - SecondRowFold!O227 - SecondRowChange!O227 - SecondRowCall!O227</f>
        <v>0</v>
      </c>
      <c r="P227" s="189">
        <f>SecondRowTotals!P227 - SecondRowRiichi!P227 - SecondRowFold!P227 - SecondRowChange!P227 - SecondRowCall!P227</f>
        <v>1</v>
      </c>
      <c r="Q227" s="189">
        <f>SecondRowTotals!Q227 - SecondRowRiichi!Q227 - SecondRowFold!Q227 - SecondRowChange!Q227 - SecondRowCall!Q227</f>
        <v>0</v>
      </c>
      <c r="R227" s="189">
        <f>SecondRowTotals!R227 - SecondRowRiichi!R227 - SecondRowFold!R227 - SecondRowChange!R227 - SecondRowCall!R227</f>
        <v>0</v>
      </c>
      <c r="S227" s="189">
        <f>SecondRowTotals!S227 - SecondRowRiichi!S227 - SecondRowFold!S227 - SecondRowChange!S227 - SecondRowCall!S227</f>
        <v>0</v>
      </c>
      <c r="T227" s="189">
        <f>SecondRowTotals!T227 - SecondRowRiichi!T227 - SecondRowFold!T227 - SecondRowChange!T227 - SecondRowCall!T227</f>
        <v>0</v>
      </c>
      <c r="U227" s="189">
        <f>SecondRowTotals!U227 - SecondRowRiichi!U227 - SecondRowFold!U227 - SecondRowChange!U227 - SecondRowCall!U227</f>
        <v>0</v>
      </c>
      <c r="V227" s="189">
        <f>SecondRowTotals!V227 - SecondRowRiichi!V227 - SecondRowFold!V227 - SecondRowChange!V227 - SecondRowCall!V227</f>
        <v>0</v>
      </c>
      <c r="W227" s="189">
        <f>SecondRowTotals!W227 - SecondRowRiichi!W227 - SecondRowFold!W227 - SecondRowChange!W227 - SecondRowCall!W227</f>
        <v>0</v>
      </c>
      <c r="X227" s="189">
        <f>SecondRowTotals!X227 - SecondRowRiichi!X227 - SecondRowFold!X227 - SecondRowChange!X227 - SecondRowCall!X227</f>
        <v>0</v>
      </c>
      <c r="Y227" s="189">
        <f>SecondRowTotals!Y227 - SecondRowRiichi!Y227 - SecondRowFold!Y227 - SecondRowChange!Y227 - SecondRowCall!Y227</f>
        <v>0</v>
      </c>
      <c r="Z227" s="189">
        <f>SecondRowTotals!Z227 - SecondRowRiichi!Z227 - SecondRowFold!Z227 - SecondRowChange!Z227 - SecondRowCall!Z227</f>
        <v>0</v>
      </c>
      <c r="AA227" s="189">
        <f>SecondRowTotals!AA227 - SecondRowRiichi!AA227 - SecondRowFold!AA227 - SecondRowChange!AA227 - SecondRowCall!AA227</f>
        <v>0</v>
      </c>
      <c r="AB227" s="189">
        <f>SecondRowTotals!AB227 - SecondRowRiichi!AB227 - SecondRowFold!AB227 - SecondRowChange!AB227 - SecondRowCall!AB227</f>
        <v>0</v>
      </c>
      <c r="AC227" s="189">
        <f>SecondRowTotals!AC227 - SecondRowRiichi!AC227 - SecondRowFold!AC227 - SecondRowChange!AC227 - SecondRowCall!AC227</f>
        <v>0</v>
      </c>
      <c r="AD227" s="189">
        <f>SecondRowTotals!AD227 - SecondRowRiichi!AD227 - SecondRowFold!AD227 - SecondRowChange!AD227 - SecondRowCall!AD227</f>
        <v>0</v>
      </c>
      <c r="AE227" s="189">
        <f>SecondRowTotals!AE227 - SecondRowRiichi!AE227 - SecondRowFold!AE227 - SecondRowChange!AE227 - SecondRowCall!AE227</f>
        <v>0</v>
      </c>
      <c r="AF227" s="189">
        <f>SecondRowTotals!AF227 - SecondRowRiichi!AF227 - SecondRowFold!AF227 - SecondRowChange!AF227 - SecondRowCall!AF227</f>
        <v>0</v>
      </c>
      <c r="AG227" s="189">
        <f>SecondRowTotals!AG227 - SecondRowRiichi!AG227 - SecondRowFold!AG227 - SecondRowChange!AG227 - SecondRowCall!AG227</f>
        <v>0</v>
      </c>
      <c r="AH227" s="189">
        <f>SecondRowTotals!AH227 - SecondRowRiichi!AH227 - SecondRowFold!AH227 - SecondRowChange!AH227 - SecondRowCall!AH227</f>
        <v>0</v>
      </c>
      <c r="AI227" s="189">
        <f>SecondRowTotals!AI227 - SecondRowRiichi!AI227 - SecondRowFold!AI227 - SecondRowChange!AI227 - SecondRowCall!AI227</f>
        <v>0</v>
      </c>
      <c r="AJ227" s="189">
        <f>SecondRowTotals!AJ227 - SecondRowRiichi!AJ227 - SecondRowFold!AJ227 - SecondRowChange!AJ227 - SecondRowCall!AJ227</f>
        <v>0</v>
      </c>
      <c r="AK227" s="189">
        <f>SecondRowTotals!AK227 - SecondRowRiichi!AK227 - SecondRowFold!AK227 - SecondRowChange!AK227 - SecondRowCall!AK227</f>
        <v>0</v>
      </c>
      <c r="AL227" s="189">
        <f>SecondRowTotals!AL227 - SecondRowRiichi!AL227 - SecondRowFold!AL227 - SecondRowChange!AL227 - SecondRowCall!AL227</f>
        <v>0</v>
      </c>
      <c r="AM227" s="189">
        <f>SecondRowTotals!AM227 - SecondRowRiichi!AM227 - SecondRowFold!AM227 - SecondRowChange!AM227 - SecondRowCall!AM227</f>
        <v>0</v>
      </c>
      <c r="AN227" s="189">
        <f>SecondRowTotals!AN227 - SecondRowRiichi!AN227 - SecondRowFold!AN227 - SecondRowChange!AN227 - SecondRowCall!AN227</f>
        <v>0</v>
      </c>
      <c r="AO227" s="189">
        <f>SecondRowTotals!AO227 - SecondRowRiichi!AO227 - SecondRowFold!AO227 - SecondRowChange!AO227 - SecondRowCall!AO227</f>
        <v>0</v>
      </c>
      <c r="AP227" s="189">
        <f>SecondRowTotals!AP227 - SecondRowRiichi!AP227 - SecondRowFold!AP227 - SecondRowChange!AP227 - SecondRowCall!AP227</f>
        <v>0</v>
      </c>
    </row>
    <row r="228">
      <c r="A228" s="187" t="s">
        <v>341</v>
      </c>
      <c r="B228" s="189">
        <f>SecondRowTotals!B228 - SecondRowRiichi!B228 - SecondRowFold!B228 - SecondRowChange!B228 - SecondRowCall!B228</f>
        <v>71</v>
      </c>
      <c r="C228" s="189">
        <f>SecondRowTotals!C228 - SecondRowRiichi!C228 - SecondRowFold!C228 - SecondRowChange!C228 - SecondRowCall!C228</f>
        <v>0</v>
      </c>
      <c r="D228" s="189">
        <f>SecondRowTotals!D228 - SecondRowRiichi!D228 - SecondRowFold!D228 - SecondRowChange!D228 - SecondRowCall!D228</f>
        <v>0</v>
      </c>
      <c r="E228" s="189">
        <f>SecondRowTotals!E228 - SecondRowRiichi!E228 - SecondRowFold!E228 - SecondRowChange!E228 - SecondRowCall!E228</f>
        <v>0</v>
      </c>
      <c r="F228" s="189">
        <f>SecondRowTotals!F228 - SecondRowRiichi!F228 - SecondRowFold!F228 - SecondRowChange!F228 - SecondRowCall!F228</f>
        <v>0</v>
      </c>
      <c r="G228" s="189">
        <f>SecondRowTotals!G228 - SecondRowRiichi!G228 - SecondRowFold!G228 - SecondRowChange!G228 - SecondRowCall!G228</f>
        <v>0</v>
      </c>
      <c r="H228" s="189">
        <f>SecondRowTotals!H228 - SecondRowRiichi!H228 - SecondRowFold!H228 - SecondRowChange!H228 - SecondRowCall!H228</f>
        <v>7</v>
      </c>
      <c r="I228" s="189">
        <f>SecondRowTotals!I228 - SecondRowRiichi!I228 - SecondRowFold!I228 - SecondRowChange!I228 - SecondRowCall!I228</f>
        <v>16</v>
      </c>
      <c r="J228" s="189">
        <f>SecondRowTotals!J228 - SecondRowRiichi!J228 - SecondRowFold!J228 - SecondRowChange!J228 - SecondRowCall!J228</f>
        <v>24</v>
      </c>
      <c r="K228" s="189">
        <f>SecondRowTotals!K228 - SecondRowRiichi!K228 - SecondRowFold!K228 - SecondRowChange!K228 - SecondRowCall!K228</f>
        <v>13</v>
      </c>
      <c r="L228" s="189">
        <f>SecondRowTotals!L228 - SecondRowRiichi!L228 - SecondRowFold!L228 - SecondRowChange!L228 - SecondRowCall!L228</f>
        <v>8</v>
      </c>
      <c r="M228" s="189">
        <f>SecondRowTotals!M228 - SecondRowRiichi!M228 - SecondRowFold!M228 - SecondRowChange!M228 - SecondRowCall!M228</f>
        <v>3</v>
      </c>
      <c r="N228" s="189">
        <f>SecondRowTotals!N228 - SecondRowRiichi!N228 - SecondRowFold!N228 - SecondRowChange!N228 - SecondRowCall!N228</f>
        <v>0</v>
      </c>
      <c r="O228" s="189">
        <f>SecondRowTotals!O228 - SecondRowRiichi!O228 - SecondRowFold!O228 - SecondRowChange!O228 - SecondRowCall!O228</f>
        <v>0</v>
      </c>
      <c r="P228" s="189">
        <f>SecondRowTotals!P228 - SecondRowRiichi!P228 - SecondRowFold!P228 - SecondRowChange!P228 - SecondRowCall!P228</f>
        <v>0</v>
      </c>
      <c r="Q228" s="189">
        <f>SecondRowTotals!Q228 - SecondRowRiichi!Q228 - SecondRowFold!Q228 - SecondRowChange!Q228 - SecondRowCall!Q228</f>
        <v>0</v>
      </c>
      <c r="R228" s="189">
        <f>SecondRowTotals!R228 - SecondRowRiichi!R228 - SecondRowFold!R228 - SecondRowChange!R228 - SecondRowCall!R228</f>
        <v>0</v>
      </c>
      <c r="S228" s="189">
        <f>SecondRowTotals!S228 - SecondRowRiichi!S228 - SecondRowFold!S228 - SecondRowChange!S228 - SecondRowCall!S228</f>
        <v>0</v>
      </c>
      <c r="T228" s="189">
        <f>SecondRowTotals!T228 - SecondRowRiichi!T228 - SecondRowFold!T228 - SecondRowChange!T228 - SecondRowCall!T228</f>
        <v>0</v>
      </c>
      <c r="U228" s="189">
        <f>SecondRowTotals!U228 - SecondRowRiichi!U228 - SecondRowFold!U228 - SecondRowChange!U228 - SecondRowCall!U228</f>
        <v>0</v>
      </c>
      <c r="V228" s="189">
        <f>SecondRowTotals!V228 - SecondRowRiichi!V228 - SecondRowFold!V228 - SecondRowChange!V228 - SecondRowCall!V228</f>
        <v>0</v>
      </c>
      <c r="W228" s="189">
        <f>SecondRowTotals!W228 - SecondRowRiichi!W228 - SecondRowFold!W228 - SecondRowChange!W228 - SecondRowCall!W228</f>
        <v>0</v>
      </c>
      <c r="X228" s="189">
        <f>SecondRowTotals!X228 - SecondRowRiichi!X228 - SecondRowFold!X228 - SecondRowChange!X228 - SecondRowCall!X228</f>
        <v>0</v>
      </c>
      <c r="Y228" s="189">
        <f>SecondRowTotals!Y228 - SecondRowRiichi!Y228 - SecondRowFold!Y228 - SecondRowChange!Y228 - SecondRowCall!Y228</f>
        <v>0</v>
      </c>
      <c r="Z228" s="189">
        <f>SecondRowTotals!Z228 - SecondRowRiichi!Z228 - SecondRowFold!Z228 - SecondRowChange!Z228 - SecondRowCall!Z228</f>
        <v>0</v>
      </c>
      <c r="AA228" s="189">
        <f>SecondRowTotals!AA228 - SecondRowRiichi!AA228 - SecondRowFold!AA228 - SecondRowChange!AA228 - SecondRowCall!AA228</f>
        <v>0</v>
      </c>
      <c r="AB228" s="189">
        <f>SecondRowTotals!AB228 - SecondRowRiichi!AB228 - SecondRowFold!AB228 - SecondRowChange!AB228 - SecondRowCall!AB228</f>
        <v>0</v>
      </c>
      <c r="AC228" s="189">
        <f>SecondRowTotals!AC228 - SecondRowRiichi!AC228 - SecondRowFold!AC228 - SecondRowChange!AC228 - SecondRowCall!AC228</f>
        <v>0</v>
      </c>
      <c r="AD228" s="189">
        <f>SecondRowTotals!AD228 - SecondRowRiichi!AD228 - SecondRowFold!AD228 - SecondRowChange!AD228 - SecondRowCall!AD228</f>
        <v>0</v>
      </c>
      <c r="AE228" s="189">
        <f>SecondRowTotals!AE228 - SecondRowRiichi!AE228 - SecondRowFold!AE228 - SecondRowChange!AE228 - SecondRowCall!AE228</f>
        <v>0</v>
      </c>
      <c r="AF228" s="189">
        <f>SecondRowTotals!AF228 - SecondRowRiichi!AF228 - SecondRowFold!AF228 - SecondRowChange!AF228 - SecondRowCall!AF228</f>
        <v>0</v>
      </c>
      <c r="AG228" s="189">
        <f>SecondRowTotals!AG228 - SecondRowRiichi!AG228 - SecondRowFold!AG228 - SecondRowChange!AG228 - SecondRowCall!AG228</f>
        <v>0</v>
      </c>
      <c r="AH228" s="189">
        <f>SecondRowTotals!AH228 - SecondRowRiichi!AH228 - SecondRowFold!AH228 - SecondRowChange!AH228 - SecondRowCall!AH228</f>
        <v>0</v>
      </c>
      <c r="AI228" s="189">
        <f>SecondRowTotals!AI228 - SecondRowRiichi!AI228 - SecondRowFold!AI228 - SecondRowChange!AI228 - SecondRowCall!AI228</f>
        <v>0</v>
      </c>
      <c r="AJ228" s="189">
        <f>SecondRowTotals!AJ228 - SecondRowRiichi!AJ228 - SecondRowFold!AJ228 - SecondRowChange!AJ228 - SecondRowCall!AJ228</f>
        <v>0</v>
      </c>
      <c r="AK228" s="189">
        <f>SecondRowTotals!AK228 - SecondRowRiichi!AK228 - SecondRowFold!AK228 - SecondRowChange!AK228 - SecondRowCall!AK228</f>
        <v>0</v>
      </c>
      <c r="AL228" s="189">
        <f>SecondRowTotals!AL228 - SecondRowRiichi!AL228 - SecondRowFold!AL228 - SecondRowChange!AL228 - SecondRowCall!AL228</f>
        <v>0</v>
      </c>
      <c r="AM228" s="189">
        <f>SecondRowTotals!AM228 - SecondRowRiichi!AM228 - SecondRowFold!AM228 - SecondRowChange!AM228 - SecondRowCall!AM228</f>
        <v>0</v>
      </c>
      <c r="AN228" s="189">
        <f>SecondRowTotals!AN228 - SecondRowRiichi!AN228 - SecondRowFold!AN228 - SecondRowChange!AN228 - SecondRowCall!AN228</f>
        <v>0</v>
      </c>
      <c r="AO228" s="189">
        <f>SecondRowTotals!AO228 - SecondRowRiichi!AO228 - SecondRowFold!AO228 - SecondRowChange!AO228 - SecondRowCall!AO228</f>
        <v>0</v>
      </c>
      <c r="AP228" s="189">
        <f>SecondRowTotals!AP228 - SecondRowRiichi!AP228 - SecondRowFold!AP228 - SecondRowChange!AP228 - SecondRowCall!AP228</f>
        <v>0</v>
      </c>
    </row>
    <row r="229">
      <c r="A229" s="187" t="s">
        <v>342</v>
      </c>
      <c r="B229" s="189">
        <f>SecondRowTotals!B229 - SecondRowRiichi!B229 - SecondRowFold!B229 - SecondRowChange!B229 - SecondRowCall!B229</f>
        <v>1888</v>
      </c>
      <c r="C229" s="189">
        <f>SecondRowTotals!C229 - SecondRowRiichi!C229 - SecondRowFold!C229 - SecondRowChange!C229 - SecondRowCall!C229</f>
        <v>0</v>
      </c>
      <c r="D229" s="189">
        <f>SecondRowTotals!D229 - SecondRowRiichi!D229 - SecondRowFold!D229 - SecondRowChange!D229 - SecondRowCall!D229</f>
        <v>0</v>
      </c>
      <c r="E229" s="189">
        <f>SecondRowTotals!E229 - SecondRowRiichi!E229 - SecondRowFold!E229 - SecondRowChange!E229 - SecondRowCall!E229</f>
        <v>0</v>
      </c>
      <c r="F229" s="189">
        <f>SecondRowTotals!F229 - SecondRowRiichi!F229 - SecondRowFold!F229 - SecondRowChange!F229 - SecondRowCall!F229</f>
        <v>0</v>
      </c>
      <c r="G229" s="189">
        <f>SecondRowTotals!G229 - SecondRowRiichi!G229 - SecondRowFold!G229 - SecondRowChange!G229 - SecondRowCall!G229</f>
        <v>1069</v>
      </c>
      <c r="H229" s="189">
        <f>SecondRowTotals!H229 - SecondRowRiichi!H229 - SecondRowFold!H229 - SecondRowChange!H229 - SecondRowCall!H229</f>
        <v>622</v>
      </c>
      <c r="I229" s="189">
        <f>SecondRowTotals!I229 - SecondRowRiichi!I229 - SecondRowFold!I229 - SecondRowChange!I229 - SecondRowCall!I229</f>
        <v>170</v>
      </c>
      <c r="J229" s="189">
        <f>SecondRowTotals!J229 - SecondRowRiichi!J229 - SecondRowFold!J229 - SecondRowChange!J229 - SecondRowCall!J229</f>
        <v>24</v>
      </c>
      <c r="K229" s="189">
        <f>SecondRowTotals!K229 - SecondRowRiichi!K229 - SecondRowFold!K229 - SecondRowChange!K229 - SecondRowCall!K229</f>
        <v>3</v>
      </c>
      <c r="L229" s="189">
        <f>SecondRowTotals!L229 - SecondRowRiichi!L229 - SecondRowFold!L229 - SecondRowChange!L229 - SecondRowCall!L229</f>
        <v>0</v>
      </c>
      <c r="M229" s="189">
        <f>SecondRowTotals!M229 - SecondRowRiichi!M229 - SecondRowFold!M229 - SecondRowChange!M229 - SecondRowCall!M229</f>
        <v>0</v>
      </c>
      <c r="N229" s="189">
        <f>SecondRowTotals!N229 - SecondRowRiichi!N229 - SecondRowFold!N229 - SecondRowChange!N229 - SecondRowCall!N229</f>
        <v>0</v>
      </c>
      <c r="O229" s="189">
        <f>SecondRowTotals!O229 - SecondRowRiichi!O229 - SecondRowFold!O229 - SecondRowChange!O229 - SecondRowCall!O229</f>
        <v>0</v>
      </c>
      <c r="P229" s="189">
        <f>SecondRowTotals!P229 - SecondRowRiichi!P229 - SecondRowFold!P229 - SecondRowChange!P229 - SecondRowCall!P229</f>
        <v>0</v>
      </c>
      <c r="Q229" s="189">
        <f>SecondRowTotals!Q229 - SecondRowRiichi!Q229 - SecondRowFold!Q229 - SecondRowChange!Q229 - SecondRowCall!Q229</f>
        <v>0</v>
      </c>
      <c r="R229" s="189">
        <f>SecondRowTotals!R229 - SecondRowRiichi!R229 - SecondRowFold!R229 - SecondRowChange!R229 - SecondRowCall!R229</f>
        <v>0</v>
      </c>
      <c r="S229" s="189">
        <f>SecondRowTotals!S229 - SecondRowRiichi!S229 - SecondRowFold!S229 - SecondRowChange!S229 - SecondRowCall!S229</f>
        <v>0</v>
      </c>
      <c r="T229" s="189">
        <f>SecondRowTotals!T229 - SecondRowRiichi!T229 - SecondRowFold!T229 - SecondRowChange!T229 - SecondRowCall!T229</f>
        <v>0</v>
      </c>
      <c r="U229" s="189">
        <f>SecondRowTotals!U229 - SecondRowRiichi!U229 - SecondRowFold!U229 - SecondRowChange!U229 - SecondRowCall!U229</f>
        <v>0</v>
      </c>
      <c r="V229" s="189">
        <f>SecondRowTotals!V229 - SecondRowRiichi!V229 - SecondRowFold!V229 - SecondRowChange!V229 - SecondRowCall!V229</f>
        <v>0</v>
      </c>
      <c r="W229" s="189">
        <f>SecondRowTotals!W229 - SecondRowRiichi!W229 - SecondRowFold!W229 - SecondRowChange!W229 - SecondRowCall!W229</f>
        <v>0</v>
      </c>
      <c r="X229" s="189">
        <f>SecondRowTotals!X229 - SecondRowRiichi!X229 - SecondRowFold!X229 - SecondRowChange!X229 - SecondRowCall!X229</f>
        <v>0</v>
      </c>
      <c r="Y229" s="189">
        <f>SecondRowTotals!Y229 - SecondRowRiichi!Y229 - SecondRowFold!Y229 - SecondRowChange!Y229 - SecondRowCall!Y229</f>
        <v>0</v>
      </c>
      <c r="Z229" s="189">
        <f>SecondRowTotals!Z229 - SecondRowRiichi!Z229 - SecondRowFold!Z229 - SecondRowChange!Z229 - SecondRowCall!Z229</f>
        <v>0</v>
      </c>
      <c r="AA229" s="189">
        <f>SecondRowTotals!AA229 - SecondRowRiichi!AA229 - SecondRowFold!AA229 - SecondRowChange!AA229 - SecondRowCall!AA229</f>
        <v>0</v>
      </c>
      <c r="AB229" s="189">
        <f>SecondRowTotals!AB229 - SecondRowRiichi!AB229 - SecondRowFold!AB229 - SecondRowChange!AB229 - SecondRowCall!AB229</f>
        <v>0</v>
      </c>
      <c r="AC229" s="189">
        <f>SecondRowTotals!AC229 - SecondRowRiichi!AC229 - SecondRowFold!AC229 - SecondRowChange!AC229 - SecondRowCall!AC229</f>
        <v>0</v>
      </c>
      <c r="AD229" s="189">
        <f>SecondRowTotals!AD229 - SecondRowRiichi!AD229 - SecondRowFold!AD229 - SecondRowChange!AD229 - SecondRowCall!AD229</f>
        <v>0</v>
      </c>
      <c r="AE229" s="189">
        <f>SecondRowTotals!AE229 - SecondRowRiichi!AE229 - SecondRowFold!AE229 - SecondRowChange!AE229 - SecondRowCall!AE229</f>
        <v>0</v>
      </c>
      <c r="AF229" s="189">
        <f>SecondRowTotals!AF229 - SecondRowRiichi!AF229 - SecondRowFold!AF229 - SecondRowChange!AF229 - SecondRowCall!AF229</f>
        <v>0</v>
      </c>
      <c r="AG229" s="189">
        <f>SecondRowTotals!AG229 - SecondRowRiichi!AG229 - SecondRowFold!AG229 - SecondRowChange!AG229 - SecondRowCall!AG229</f>
        <v>0</v>
      </c>
      <c r="AH229" s="189">
        <f>SecondRowTotals!AH229 - SecondRowRiichi!AH229 - SecondRowFold!AH229 - SecondRowChange!AH229 - SecondRowCall!AH229</f>
        <v>0</v>
      </c>
      <c r="AI229" s="189">
        <f>SecondRowTotals!AI229 - SecondRowRiichi!AI229 - SecondRowFold!AI229 - SecondRowChange!AI229 - SecondRowCall!AI229</f>
        <v>0</v>
      </c>
      <c r="AJ229" s="189">
        <f>SecondRowTotals!AJ229 - SecondRowRiichi!AJ229 - SecondRowFold!AJ229 - SecondRowChange!AJ229 - SecondRowCall!AJ229</f>
        <v>0</v>
      </c>
      <c r="AK229" s="189">
        <f>SecondRowTotals!AK229 - SecondRowRiichi!AK229 - SecondRowFold!AK229 - SecondRowChange!AK229 - SecondRowCall!AK229</f>
        <v>0</v>
      </c>
      <c r="AL229" s="189">
        <f>SecondRowTotals!AL229 - SecondRowRiichi!AL229 - SecondRowFold!AL229 - SecondRowChange!AL229 - SecondRowCall!AL229</f>
        <v>0</v>
      </c>
      <c r="AM229" s="189">
        <f>SecondRowTotals!AM229 - SecondRowRiichi!AM229 - SecondRowFold!AM229 - SecondRowChange!AM229 - SecondRowCall!AM229</f>
        <v>0</v>
      </c>
      <c r="AN229" s="189">
        <f>SecondRowTotals!AN229 - SecondRowRiichi!AN229 - SecondRowFold!AN229 - SecondRowChange!AN229 - SecondRowCall!AN229</f>
        <v>0</v>
      </c>
      <c r="AO229" s="189">
        <f>SecondRowTotals!AO229 - SecondRowRiichi!AO229 - SecondRowFold!AO229 - SecondRowChange!AO229 - SecondRowCall!AO229</f>
        <v>0</v>
      </c>
      <c r="AP229" s="189">
        <f>SecondRowTotals!AP229 - SecondRowRiichi!AP229 - SecondRowFold!AP229 - SecondRowChange!AP229 - SecondRowCall!AP229</f>
        <v>0</v>
      </c>
    </row>
    <row r="230">
      <c r="A230" s="187" t="s">
        <v>343</v>
      </c>
      <c r="B230" s="189">
        <f>SecondRowTotals!B230 - SecondRowRiichi!B230 - SecondRowFold!B230 - SecondRowChange!B230 - SecondRowCall!B230</f>
        <v>77</v>
      </c>
      <c r="C230" s="189">
        <f>SecondRowTotals!C230 - SecondRowRiichi!C230 - SecondRowFold!C230 - SecondRowChange!C230 - SecondRowCall!C230</f>
        <v>0</v>
      </c>
      <c r="D230" s="189">
        <f>SecondRowTotals!D230 - SecondRowRiichi!D230 - SecondRowFold!D230 - SecondRowChange!D230 - SecondRowCall!D230</f>
        <v>0</v>
      </c>
      <c r="E230" s="189">
        <f>SecondRowTotals!E230 - SecondRowRiichi!E230 - SecondRowFold!E230 - SecondRowChange!E230 - SecondRowCall!E230</f>
        <v>0</v>
      </c>
      <c r="F230" s="189">
        <f>SecondRowTotals!F230 - SecondRowRiichi!F230 - SecondRowFold!F230 - SecondRowChange!F230 - SecondRowCall!F230</f>
        <v>1</v>
      </c>
      <c r="G230" s="189">
        <f>SecondRowTotals!G230 - SecondRowRiichi!G230 - SecondRowFold!G230 - SecondRowChange!G230 - SecondRowCall!G230</f>
        <v>0</v>
      </c>
      <c r="H230" s="189">
        <f>SecondRowTotals!H230 - SecondRowRiichi!H230 - SecondRowFold!H230 - SecondRowChange!H230 - SecondRowCall!H230</f>
        <v>6</v>
      </c>
      <c r="I230" s="189">
        <f>SecondRowTotals!I230 - SecondRowRiichi!I230 - SecondRowFold!I230 - SecondRowChange!I230 - SecondRowCall!I230</f>
        <v>13</v>
      </c>
      <c r="J230" s="189">
        <f>SecondRowTotals!J230 - SecondRowRiichi!J230 - SecondRowFold!J230 - SecondRowChange!J230 - SecondRowCall!J230</f>
        <v>24</v>
      </c>
      <c r="K230" s="189">
        <f>SecondRowTotals!K230 - SecondRowRiichi!K230 - SecondRowFold!K230 - SecondRowChange!K230 - SecondRowCall!K230</f>
        <v>19</v>
      </c>
      <c r="L230" s="189">
        <f>SecondRowTotals!L230 - SecondRowRiichi!L230 - SecondRowFold!L230 - SecondRowChange!L230 - SecondRowCall!L230</f>
        <v>9</v>
      </c>
      <c r="M230" s="189">
        <f>SecondRowTotals!M230 - SecondRowRiichi!M230 - SecondRowFold!M230 - SecondRowChange!M230 - SecondRowCall!M230</f>
        <v>5</v>
      </c>
      <c r="N230" s="189">
        <f>SecondRowTotals!N230 - SecondRowRiichi!N230 - SecondRowFold!N230 - SecondRowChange!N230 - SecondRowCall!N230</f>
        <v>0</v>
      </c>
      <c r="O230" s="189">
        <f>SecondRowTotals!O230 - SecondRowRiichi!O230 - SecondRowFold!O230 - SecondRowChange!O230 - SecondRowCall!O230</f>
        <v>0</v>
      </c>
      <c r="P230" s="189">
        <f>SecondRowTotals!P230 - SecondRowRiichi!P230 - SecondRowFold!P230 - SecondRowChange!P230 - SecondRowCall!P230</f>
        <v>0</v>
      </c>
      <c r="Q230" s="189">
        <f>SecondRowTotals!Q230 - SecondRowRiichi!Q230 - SecondRowFold!Q230 - SecondRowChange!Q230 - SecondRowCall!Q230</f>
        <v>0</v>
      </c>
      <c r="R230" s="189">
        <f>SecondRowTotals!R230 - SecondRowRiichi!R230 - SecondRowFold!R230 - SecondRowChange!R230 - SecondRowCall!R230</f>
        <v>0</v>
      </c>
      <c r="S230" s="189">
        <f>SecondRowTotals!S230 - SecondRowRiichi!S230 - SecondRowFold!S230 - SecondRowChange!S230 - SecondRowCall!S230</f>
        <v>0</v>
      </c>
      <c r="T230" s="189">
        <f>SecondRowTotals!T230 - SecondRowRiichi!T230 - SecondRowFold!T230 - SecondRowChange!T230 - SecondRowCall!T230</f>
        <v>0</v>
      </c>
      <c r="U230" s="189">
        <f>SecondRowTotals!U230 - SecondRowRiichi!U230 - SecondRowFold!U230 - SecondRowChange!U230 - SecondRowCall!U230</f>
        <v>0</v>
      </c>
      <c r="V230" s="189">
        <f>SecondRowTotals!V230 - SecondRowRiichi!V230 - SecondRowFold!V230 - SecondRowChange!V230 - SecondRowCall!V230</f>
        <v>0</v>
      </c>
      <c r="W230" s="189">
        <f>SecondRowTotals!W230 - SecondRowRiichi!W230 - SecondRowFold!W230 - SecondRowChange!W230 - SecondRowCall!W230</f>
        <v>0</v>
      </c>
      <c r="X230" s="189">
        <f>SecondRowTotals!X230 - SecondRowRiichi!X230 - SecondRowFold!X230 - SecondRowChange!X230 - SecondRowCall!X230</f>
        <v>0</v>
      </c>
      <c r="Y230" s="189">
        <f>SecondRowTotals!Y230 - SecondRowRiichi!Y230 - SecondRowFold!Y230 - SecondRowChange!Y230 - SecondRowCall!Y230</f>
        <v>0</v>
      </c>
      <c r="Z230" s="189">
        <f>SecondRowTotals!Z230 - SecondRowRiichi!Z230 - SecondRowFold!Z230 - SecondRowChange!Z230 - SecondRowCall!Z230</f>
        <v>0</v>
      </c>
      <c r="AA230" s="189">
        <f>SecondRowTotals!AA230 - SecondRowRiichi!AA230 - SecondRowFold!AA230 - SecondRowChange!AA230 - SecondRowCall!AA230</f>
        <v>0</v>
      </c>
      <c r="AB230" s="189">
        <f>SecondRowTotals!AB230 - SecondRowRiichi!AB230 - SecondRowFold!AB230 - SecondRowChange!AB230 - SecondRowCall!AB230</f>
        <v>0</v>
      </c>
      <c r="AC230" s="189">
        <f>SecondRowTotals!AC230 - SecondRowRiichi!AC230 - SecondRowFold!AC230 - SecondRowChange!AC230 - SecondRowCall!AC230</f>
        <v>0</v>
      </c>
      <c r="AD230" s="189">
        <f>SecondRowTotals!AD230 - SecondRowRiichi!AD230 - SecondRowFold!AD230 - SecondRowChange!AD230 - SecondRowCall!AD230</f>
        <v>0</v>
      </c>
      <c r="AE230" s="189">
        <f>SecondRowTotals!AE230 - SecondRowRiichi!AE230 - SecondRowFold!AE230 - SecondRowChange!AE230 - SecondRowCall!AE230</f>
        <v>0</v>
      </c>
      <c r="AF230" s="189">
        <f>SecondRowTotals!AF230 - SecondRowRiichi!AF230 - SecondRowFold!AF230 - SecondRowChange!AF230 - SecondRowCall!AF230</f>
        <v>0</v>
      </c>
      <c r="AG230" s="189">
        <f>SecondRowTotals!AG230 - SecondRowRiichi!AG230 - SecondRowFold!AG230 - SecondRowChange!AG230 - SecondRowCall!AG230</f>
        <v>0</v>
      </c>
      <c r="AH230" s="189">
        <f>SecondRowTotals!AH230 - SecondRowRiichi!AH230 - SecondRowFold!AH230 - SecondRowChange!AH230 - SecondRowCall!AH230</f>
        <v>0</v>
      </c>
      <c r="AI230" s="189">
        <f>SecondRowTotals!AI230 - SecondRowRiichi!AI230 - SecondRowFold!AI230 - SecondRowChange!AI230 - SecondRowCall!AI230</f>
        <v>0</v>
      </c>
      <c r="AJ230" s="189">
        <f>SecondRowTotals!AJ230 - SecondRowRiichi!AJ230 - SecondRowFold!AJ230 - SecondRowChange!AJ230 - SecondRowCall!AJ230</f>
        <v>0</v>
      </c>
      <c r="AK230" s="189">
        <f>SecondRowTotals!AK230 - SecondRowRiichi!AK230 - SecondRowFold!AK230 - SecondRowChange!AK230 - SecondRowCall!AK230</f>
        <v>0</v>
      </c>
      <c r="AL230" s="189">
        <f>SecondRowTotals!AL230 - SecondRowRiichi!AL230 - SecondRowFold!AL230 - SecondRowChange!AL230 - SecondRowCall!AL230</f>
        <v>0</v>
      </c>
      <c r="AM230" s="189">
        <f>SecondRowTotals!AM230 - SecondRowRiichi!AM230 - SecondRowFold!AM230 - SecondRowChange!AM230 - SecondRowCall!AM230</f>
        <v>0</v>
      </c>
      <c r="AN230" s="189">
        <f>SecondRowTotals!AN230 - SecondRowRiichi!AN230 - SecondRowFold!AN230 - SecondRowChange!AN230 - SecondRowCall!AN230</f>
        <v>0</v>
      </c>
      <c r="AO230" s="189">
        <f>SecondRowTotals!AO230 - SecondRowRiichi!AO230 - SecondRowFold!AO230 - SecondRowChange!AO230 - SecondRowCall!AO230</f>
        <v>0</v>
      </c>
      <c r="AP230" s="189">
        <f>SecondRowTotals!AP230 - SecondRowRiichi!AP230 - SecondRowFold!AP230 - SecondRowChange!AP230 - SecondRowCall!AP230</f>
        <v>0</v>
      </c>
    </row>
    <row r="231">
      <c r="A231" s="187" t="s">
        <v>344</v>
      </c>
      <c r="B231" s="189">
        <f>SecondRowTotals!B231 - SecondRowRiichi!B231 - SecondRowFold!B231 - SecondRowChange!B231 - SecondRowCall!B231</f>
        <v>1896</v>
      </c>
      <c r="C231" s="189">
        <f>SecondRowTotals!C231 - SecondRowRiichi!C231 - SecondRowFold!C231 - SecondRowChange!C231 - SecondRowCall!C231</f>
        <v>0</v>
      </c>
      <c r="D231" s="189">
        <f>SecondRowTotals!D231 - SecondRowRiichi!D231 - SecondRowFold!D231 - SecondRowChange!D231 - SecondRowCall!D231</f>
        <v>0</v>
      </c>
      <c r="E231" s="189">
        <f>SecondRowTotals!E231 - SecondRowRiichi!E231 - SecondRowFold!E231 - SecondRowChange!E231 - SecondRowCall!E231</f>
        <v>1</v>
      </c>
      <c r="F231" s="189">
        <f>SecondRowTotals!F231 - SecondRowRiichi!F231 - SecondRowFold!F231 - SecondRowChange!F231 - SecondRowCall!F231</f>
        <v>2</v>
      </c>
      <c r="G231" s="189">
        <f>SecondRowTotals!G231 - SecondRowRiichi!G231 - SecondRowFold!G231 - SecondRowChange!G231 - SecondRowCall!G231</f>
        <v>1033</v>
      </c>
      <c r="H231" s="189">
        <f>SecondRowTotals!H231 - SecondRowRiichi!H231 - SecondRowFold!H231 - SecondRowChange!H231 - SecondRowCall!H231</f>
        <v>642</v>
      </c>
      <c r="I231" s="189">
        <f>SecondRowTotals!I231 - SecondRowRiichi!I231 - SecondRowFold!I231 - SecondRowChange!I231 - SecondRowCall!I231</f>
        <v>180</v>
      </c>
      <c r="J231" s="189">
        <f>SecondRowTotals!J231 - SecondRowRiichi!J231 - SecondRowFold!J231 - SecondRowChange!J231 - SecondRowCall!J231</f>
        <v>33</v>
      </c>
      <c r="K231" s="189">
        <f>SecondRowTotals!K231 - SecondRowRiichi!K231 - SecondRowFold!K231 - SecondRowChange!K231 - SecondRowCall!K231</f>
        <v>5</v>
      </c>
      <c r="L231" s="189">
        <f>SecondRowTotals!L231 - SecondRowRiichi!L231 - SecondRowFold!L231 - SecondRowChange!L231 - SecondRowCall!L231</f>
        <v>0</v>
      </c>
      <c r="M231" s="189">
        <f>SecondRowTotals!M231 - SecondRowRiichi!M231 - SecondRowFold!M231 - SecondRowChange!M231 - SecondRowCall!M231</f>
        <v>0</v>
      </c>
      <c r="N231" s="189">
        <f>SecondRowTotals!N231 - SecondRowRiichi!N231 - SecondRowFold!N231 - SecondRowChange!N231 - SecondRowCall!N231</f>
        <v>0</v>
      </c>
      <c r="O231" s="189">
        <f>SecondRowTotals!O231 - SecondRowRiichi!O231 - SecondRowFold!O231 - SecondRowChange!O231 - SecondRowCall!O231</f>
        <v>0</v>
      </c>
      <c r="P231" s="189">
        <f>SecondRowTotals!P231 - SecondRowRiichi!P231 - SecondRowFold!P231 - SecondRowChange!P231 - SecondRowCall!P231</f>
        <v>0</v>
      </c>
      <c r="Q231" s="189">
        <f>SecondRowTotals!Q231 - SecondRowRiichi!Q231 - SecondRowFold!Q231 - SecondRowChange!Q231 - SecondRowCall!Q231</f>
        <v>0</v>
      </c>
      <c r="R231" s="189">
        <f>SecondRowTotals!R231 - SecondRowRiichi!R231 - SecondRowFold!R231 - SecondRowChange!R231 - SecondRowCall!R231</f>
        <v>0</v>
      </c>
      <c r="S231" s="189">
        <f>SecondRowTotals!S231 - SecondRowRiichi!S231 - SecondRowFold!S231 - SecondRowChange!S231 - SecondRowCall!S231</f>
        <v>0</v>
      </c>
      <c r="T231" s="189">
        <f>SecondRowTotals!T231 - SecondRowRiichi!T231 - SecondRowFold!T231 - SecondRowChange!T231 - SecondRowCall!T231</f>
        <v>0</v>
      </c>
      <c r="U231" s="189">
        <f>SecondRowTotals!U231 - SecondRowRiichi!U231 - SecondRowFold!U231 - SecondRowChange!U231 - SecondRowCall!U231</f>
        <v>0</v>
      </c>
      <c r="V231" s="189">
        <f>SecondRowTotals!V231 - SecondRowRiichi!V231 - SecondRowFold!V231 - SecondRowChange!V231 - SecondRowCall!V231</f>
        <v>0</v>
      </c>
      <c r="W231" s="189">
        <f>SecondRowTotals!W231 - SecondRowRiichi!W231 - SecondRowFold!W231 - SecondRowChange!W231 - SecondRowCall!W231</f>
        <v>0</v>
      </c>
      <c r="X231" s="189">
        <f>SecondRowTotals!X231 - SecondRowRiichi!X231 - SecondRowFold!X231 - SecondRowChange!X231 - SecondRowCall!X231</f>
        <v>0</v>
      </c>
      <c r="Y231" s="189">
        <f>SecondRowTotals!Y231 - SecondRowRiichi!Y231 - SecondRowFold!Y231 - SecondRowChange!Y231 - SecondRowCall!Y231</f>
        <v>0</v>
      </c>
      <c r="Z231" s="189">
        <f>SecondRowTotals!Z231 - SecondRowRiichi!Z231 - SecondRowFold!Z231 - SecondRowChange!Z231 - SecondRowCall!Z231</f>
        <v>0</v>
      </c>
      <c r="AA231" s="189">
        <f>SecondRowTotals!AA231 - SecondRowRiichi!AA231 - SecondRowFold!AA231 - SecondRowChange!AA231 - SecondRowCall!AA231</f>
        <v>0</v>
      </c>
      <c r="AB231" s="189">
        <f>SecondRowTotals!AB231 - SecondRowRiichi!AB231 - SecondRowFold!AB231 - SecondRowChange!AB231 - SecondRowCall!AB231</f>
        <v>0</v>
      </c>
      <c r="AC231" s="189">
        <f>SecondRowTotals!AC231 - SecondRowRiichi!AC231 - SecondRowFold!AC231 - SecondRowChange!AC231 - SecondRowCall!AC231</f>
        <v>0</v>
      </c>
      <c r="AD231" s="189">
        <f>SecondRowTotals!AD231 - SecondRowRiichi!AD231 - SecondRowFold!AD231 - SecondRowChange!AD231 - SecondRowCall!AD231</f>
        <v>0</v>
      </c>
      <c r="AE231" s="189">
        <f>SecondRowTotals!AE231 - SecondRowRiichi!AE231 - SecondRowFold!AE231 - SecondRowChange!AE231 - SecondRowCall!AE231</f>
        <v>0</v>
      </c>
      <c r="AF231" s="189">
        <f>SecondRowTotals!AF231 - SecondRowRiichi!AF231 - SecondRowFold!AF231 - SecondRowChange!AF231 - SecondRowCall!AF231</f>
        <v>0</v>
      </c>
      <c r="AG231" s="189">
        <f>SecondRowTotals!AG231 - SecondRowRiichi!AG231 - SecondRowFold!AG231 - SecondRowChange!AG231 - SecondRowCall!AG231</f>
        <v>0</v>
      </c>
      <c r="AH231" s="189">
        <f>SecondRowTotals!AH231 - SecondRowRiichi!AH231 - SecondRowFold!AH231 - SecondRowChange!AH231 - SecondRowCall!AH231</f>
        <v>0</v>
      </c>
      <c r="AI231" s="189">
        <f>SecondRowTotals!AI231 - SecondRowRiichi!AI231 - SecondRowFold!AI231 - SecondRowChange!AI231 - SecondRowCall!AI231</f>
        <v>0</v>
      </c>
      <c r="AJ231" s="189">
        <f>SecondRowTotals!AJ231 - SecondRowRiichi!AJ231 - SecondRowFold!AJ231 - SecondRowChange!AJ231 - SecondRowCall!AJ231</f>
        <v>0</v>
      </c>
      <c r="AK231" s="189">
        <f>SecondRowTotals!AK231 - SecondRowRiichi!AK231 - SecondRowFold!AK231 - SecondRowChange!AK231 - SecondRowCall!AK231</f>
        <v>0</v>
      </c>
      <c r="AL231" s="189">
        <f>SecondRowTotals!AL231 - SecondRowRiichi!AL231 - SecondRowFold!AL231 - SecondRowChange!AL231 - SecondRowCall!AL231</f>
        <v>0</v>
      </c>
      <c r="AM231" s="189">
        <f>SecondRowTotals!AM231 - SecondRowRiichi!AM231 - SecondRowFold!AM231 - SecondRowChange!AM231 - SecondRowCall!AM231</f>
        <v>0</v>
      </c>
      <c r="AN231" s="189">
        <f>SecondRowTotals!AN231 - SecondRowRiichi!AN231 - SecondRowFold!AN231 - SecondRowChange!AN231 - SecondRowCall!AN231</f>
        <v>0</v>
      </c>
      <c r="AO231" s="189">
        <f>SecondRowTotals!AO231 - SecondRowRiichi!AO231 - SecondRowFold!AO231 - SecondRowChange!AO231 - SecondRowCall!AO231</f>
        <v>0</v>
      </c>
      <c r="AP231" s="189">
        <f>SecondRowTotals!AP231 - SecondRowRiichi!AP231 - SecondRowFold!AP231 - SecondRowChange!AP231 - SecondRowCall!AP231</f>
        <v>0</v>
      </c>
    </row>
    <row r="232">
      <c r="A232" s="187" t="s">
        <v>345</v>
      </c>
      <c r="B232" s="189">
        <f>SecondRowTotals!B232 - SecondRowRiichi!B232 - SecondRowFold!B232 - SecondRowChange!B232 - SecondRowCall!B232</f>
        <v>1900</v>
      </c>
      <c r="C232" s="189">
        <f>SecondRowTotals!C232 - SecondRowRiichi!C232 - SecondRowFold!C232 - SecondRowChange!C232 - SecondRowCall!C232</f>
        <v>0</v>
      </c>
      <c r="D232" s="189">
        <f>SecondRowTotals!D232 - SecondRowRiichi!D232 - SecondRowFold!D232 - SecondRowChange!D232 - SecondRowCall!D232</f>
        <v>0</v>
      </c>
      <c r="E232" s="189">
        <f>SecondRowTotals!E232 - SecondRowRiichi!E232 - SecondRowFold!E232 - SecondRowChange!E232 - SecondRowCall!E232</f>
        <v>3</v>
      </c>
      <c r="F232" s="189">
        <f>SecondRowTotals!F232 - SecondRowRiichi!F232 - SecondRowFold!F232 - SecondRowChange!F232 - SecondRowCall!F232</f>
        <v>2</v>
      </c>
      <c r="G232" s="189">
        <f>SecondRowTotals!G232 - SecondRowRiichi!G232 - SecondRowFold!G232 - SecondRowChange!G232 - SecondRowCall!G232</f>
        <v>998</v>
      </c>
      <c r="H232" s="189">
        <f>SecondRowTotals!H232 - SecondRowRiichi!H232 - SecondRowFold!H232 - SecondRowChange!H232 - SecondRowCall!H232</f>
        <v>639</v>
      </c>
      <c r="I232" s="189">
        <f>SecondRowTotals!I232 - SecondRowRiichi!I232 - SecondRowFold!I232 - SecondRowChange!I232 - SecondRowCall!I232</f>
        <v>215</v>
      </c>
      <c r="J232" s="189">
        <f>SecondRowTotals!J232 - SecondRowRiichi!J232 - SecondRowFold!J232 - SecondRowChange!J232 - SecondRowCall!J232</f>
        <v>42</v>
      </c>
      <c r="K232" s="189">
        <f>SecondRowTotals!K232 - SecondRowRiichi!K232 - SecondRowFold!K232 - SecondRowChange!K232 - SecondRowCall!K232</f>
        <v>1</v>
      </c>
      <c r="L232" s="189">
        <f>SecondRowTotals!L232 - SecondRowRiichi!L232 - SecondRowFold!L232 - SecondRowChange!L232 - SecondRowCall!L232</f>
        <v>0</v>
      </c>
      <c r="M232" s="189">
        <f>SecondRowTotals!M232 - SecondRowRiichi!M232 - SecondRowFold!M232 - SecondRowChange!M232 - SecondRowCall!M232</f>
        <v>0</v>
      </c>
      <c r="N232" s="189">
        <f>SecondRowTotals!N232 - SecondRowRiichi!N232 - SecondRowFold!N232 - SecondRowChange!N232 - SecondRowCall!N232</f>
        <v>0</v>
      </c>
      <c r="O232" s="189">
        <f>SecondRowTotals!O232 - SecondRowRiichi!O232 - SecondRowFold!O232 - SecondRowChange!O232 - SecondRowCall!O232</f>
        <v>0</v>
      </c>
      <c r="P232" s="189">
        <f>SecondRowTotals!P232 - SecondRowRiichi!P232 - SecondRowFold!P232 - SecondRowChange!P232 - SecondRowCall!P232</f>
        <v>0</v>
      </c>
      <c r="Q232" s="189">
        <f>SecondRowTotals!Q232 - SecondRowRiichi!Q232 - SecondRowFold!Q232 - SecondRowChange!Q232 - SecondRowCall!Q232</f>
        <v>0</v>
      </c>
      <c r="R232" s="189">
        <f>SecondRowTotals!R232 - SecondRowRiichi!R232 - SecondRowFold!R232 - SecondRowChange!R232 - SecondRowCall!R232</f>
        <v>0</v>
      </c>
      <c r="S232" s="189">
        <f>SecondRowTotals!S232 - SecondRowRiichi!S232 - SecondRowFold!S232 - SecondRowChange!S232 - SecondRowCall!S232</f>
        <v>0</v>
      </c>
      <c r="T232" s="189">
        <f>SecondRowTotals!T232 - SecondRowRiichi!T232 - SecondRowFold!T232 - SecondRowChange!T232 - SecondRowCall!T232</f>
        <v>0</v>
      </c>
      <c r="U232" s="189">
        <f>SecondRowTotals!U232 - SecondRowRiichi!U232 - SecondRowFold!U232 - SecondRowChange!U232 - SecondRowCall!U232</f>
        <v>0</v>
      </c>
      <c r="V232" s="189">
        <f>SecondRowTotals!V232 - SecondRowRiichi!V232 - SecondRowFold!V232 - SecondRowChange!V232 - SecondRowCall!V232</f>
        <v>0</v>
      </c>
      <c r="W232" s="189">
        <f>SecondRowTotals!W232 - SecondRowRiichi!W232 - SecondRowFold!W232 - SecondRowChange!W232 - SecondRowCall!W232</f>
        <v>0</v>
      </c>
      <c r="X232" s="189">
        <f>SecondRowTotals!X232 - SecondRowRiichi!X232 - SecondRowFold!X232 - SecondRowChange!X232 - SecondRowCall!X232</f>
        <v>0</v>
      </c>
      <c r="Y232" s="189">
        <f>SecondRowTotals!Y232 - SecondRowRiichi!Y232 - SecondRowFold!Y232 - SecondRowChange!Y232 - SecondRowCall!Y232</f>
        <v>0</v>
      </c>
      <c r="Z232" s="189">
        <f>SecondRowTotals!Z232 - SecondRowRiichi!Z232 - SecondRowFold!Z232 - SecondRowChange!Z232 - SecondRowCall!Z232</f>
        <v>0</v>
      </c>
      <c r="AA232" s="189">
        <f>SecondRowTotals!AA232 - SecondRowRiichi!AA232 - SecondRowFold!AA232 - SecondRowChange!AA232 - SecondRowCall!AA232</f>
        <v>0</v>
      </c>
      <c r="AB232" s="189">
        <f>SecondRowTotals!AB232 - SecondRowRiichi!AB232 - SecondRowFold!AB232 - SecondRowChange!AB232 - SecondRowCall!AB232</f>
        <v>0</v>
      </c>
      <c r="AC232" s="189">
        <f>SecondRowTotals!AC232 - SecondRowRiichi!AC232 - SecondRowFold!AC232 - SecondRowChange!AC232 - SecondRowCall!AC232</f>
        <v>0</v>
      </c>
      <c r="AD232" s="189">
        <f>SecondRowTotals!AD232 - SecondRowRiichi!AD232 - SecondRowFold!AD232 - SecondRowChange!AD232 - SecondRowCall!AD232</f>
        <v>0</v>
      </c>
      <c r="AE232" s="189">
        <f>SecondRowTotals!AE232 - SecondRowRiichi!AE232 - SecondRowFold!AE232 - SecondRowChange!AE232 - SecondRowCall!AE232</f>
        <v>0</v>
      </c>
      <c r="AF232" s="189">
        <f>SecondRowTotals!AF232 - SecondRowRiichi!AF232 - SecondRowFold!AF232 - SecondRowChange!AF232 - SecondRowCall!AF232</f>
        <v>0</v>
      </c>
      <c r="AG232" s="189">
        <f>SecondRowTotals!AG232 - SecondRowRiichi!AG232 - SecondRowFold!AG232 - SecondRowChange!AG232 - SecondRowCall!AG232</f>
        <v>0</v>
      </c>
      <c r="AH232" s="189">
        <f>SecondRowTotals!AH232 - SecondRowRiichi!AH232 - SecondRowFold!AH232 - SecondRowChange!AH232 - SecondRowCall!AH232</f>
        <v>0</v>
      </c>
      <c r="AI232" s="189">
        <f>SecondRowTotals!AI232 - SecondRowRiichi!AI232 - SecondRowFold!AI232 - SecondRowChange!AI232 - SecondRowCall!AI232</f>
        <v>0</v>
      </c>
      <c r="AJ232" s="189">
        <f>SecondRowTotals!AJ232 - SecondRowRiichi!AJ232 - SecondRowFold!AJ232 - SecondRowChange!AJ232 - SecondRowCall!AJ232</f>
        <v>0</v>
      </c>
      <c r="AK232" s="189">
        <f>SecondRowTotals!AK232 - SecondRowRiichi!AK232 - SecondRowFold!AK232 - SecondRowChange!AK232 - SecondRowCall!AK232</f>
        <v>0</v>
      </c>
      <c r="AL232" s="189">
        <f>SecondRowTotals!AL232 - SecondRowRiichi!AL232 - SecondRowFold!AL232 - SecondRowChange!AL232 - SecondRowCall!AL232</f>
        <v>0</v>
      </c>
      <c r="AM232" s="189">
        <f>SecondRowTotals!AM232 - SecondRowRiichi!AM232 - SecondRowFold!AM232 - SecondRowChange!AM232 - SecondRowCall!AM232</f>
        <v>0</v>
      </c>
      <c r="AN232" s="189">
        <f>SecondRowTotals!AN232 - SecondRowRiichi!AN232 - SecondRowFold!AN232 - SecondRowChange!AN232 - SecondRowCall!AN232</f>
        <v>0</v>
      </c>
      <c r="AO232" s="189">
        <f>SecondRowTotals!AO232 - SecondRowRiichi!AO232 - SecondRowFold!AO232 - SecondRowChange!AO232 - SecondRowCall!AO232</f>
        <v>0</v>
      </c>
      <c r="AP232" s="189">
        <f>SecondRowTotals!AP232 - SecondRowRiichi!AP232 - SecondRowFold!AP232 - SecondRowChange!AP232 - SecondRowCall!AP232</f>
        <v>0</v>
      </c>
    </row>
    <row r="233">
      <c r="A233" s="187" t="s">
        <v>346</v>
      </c>
      <c r="B233" s="189">
        <f>SecondRowTotals!B233 - SecondRowRiichi!B233 - SecondRowFold!B233 - SecondRowChange!B233 - SecondRowCall!B233</f>
        <v>0</v>
      </c>
      <c r="C233" s="189">
        <f>SecondRowTotals!C233 - SecondRowRiichi!C233 - SecondRowFold!C233 - SecondRowChange!C233 - SecondRowCall!C233</f>
        <v>0</v>
      </c>
      <c r="D233" s="189">
        <f>SecondRowTotals!D233 - SecondRowRiichi!D233 - SecondRowFold!D233 - SecondRowChange!D233 - SecondRowCall!D233</f>
        <v>0</v>
      </c>
      <c r="E233" s="189">
        <f>SecondRowTotals!E233 - SecondRowRiichi!E233 - SecondRowFold!E233 - SecondRowChange!E233 - SecondRowCall!E233</f>
        <v>0</v>
      </c>
      <c r="F233" s="189">
        <f>SecondRowTotals!F233 - SecondRowRiichi!F233 - SecondRowFold!F233 - SecondRowChange!F233 - SecondRowCall!F233</f>
        <v>0</v>
      </c>
      <c r="G233" s="189">
        <f>SecondRowTotals!G233 - SecondRowRiichi!G233 - SecondRowFold!G233 - SecondRowChange!G233 - SecondRowCall!G233</f>
        <v>0</v>
      </c>
      <c r="H233" s="189">
        <f>SecondRowTotals!H233 - SecondRowRiichi!H233 - SecondRowFold!H233 - SecondRowChange!H233 - SecondRowCall!H233</f>
        <v>0</v>
      </c>
      <c r="I233" s="189">
        <f>SecondRowTotals!I233 - SecondRowRiichi!I233 - SecondRowFold!I233 - SecondRowChange!I233 - SecondRowCall!I233</f>
        <v>0</v>
      </c>
      <c r="J233" s="189">
        <f>SecondRowTotals!J233 - SecondRowRiichi!J233 - SecondRowFold!J233 - SecondRowChange!J233 - SecondRowCall!J233</f>
        <v>0</v>
      </c>
      <c r="K233" s="189">
        <f>SecondRowTotals!K233 - SecondRowRiichi!K233 - SecondRowFold!K233 - SecondRowChange!K233 - SecondRowCall!K233</f>
        <v>0</v>
      </c>
      <c r="L233" s="189">
        <f>SecondRowTotals!L233 - SecondRowRiichi!L233 - SecondRowFold!L233 - SecondRowChange!L233 - SecondRowCall!L233</f>
        <v>0</v>
      </c>
      <c r="M233" s="189">
        <f>SecondRowTotals!M233 - SecondRowRiichi!M233 - SecondRowFold!M233 - SecondRowChange!M233 - SecondRowCall!M233</f>
        <v>0</v>
      </c>
      <c r="N233" s="189">
        <f>SecondRowTotals!N233 - SecondRowRiichi!N233 - SecondRowFold!N233 - SecondRowChange!N233 - SecondRowCall!N233</f>
        <v>0</v>
      </c>
      <c r="O233" s="189">
        <f>SecondRowTotals!O233 - SecondRowRiichi!O233 - SecondRowFold!O233 - SecondRowChange!O233 - SecondRowCall!O233</f>
        <v>0</v>
      </c>
      <c r="P233" s="189">
        <f>SecondRowTotals!P233 - SecondRowRiichi!P233 - SecondRowFold!P233 - SecondRowChange!P233 - SecondRowCall!P233</f>
        <v>0</v>
      </c>
      <c r="Q233" s="189">
        <f>SecondRowTotals!Q233 - SecondRowRiichi!Q233 - SecondRowFold!Q233 - SecondRowChange!Q233 - SecondRowCall!Q233</f>
        <v>0</v>
      </c>
      <c r="R233" s="189">
        <f>SecondRowTotals!R233 - SecondRowRiichi!R233 - SecondRowFold!R233 - SecondRowChange!R233 - SecondRowCall!R233</f>
        <v>0</v>
      </c>
      <c r="S233" s="189">
        <f>SecondRowTotals!S233 - SecondRowRiichi!S233 - SecondRowFold!S233 - SecondRowChange!S233 - SecondRowCall!S233</f>
        <v>0</v>
      </c>
      <c r="T233" s="189">
        <f>SecondRowTotals!T233 - SecondRowRiichi!T233 - SecondRowFold!T233 - SecondRowChange!T233 - SecondRowCall!T233</f>
        <v>0</v>
      </c>
      <c r="U233" s="189">
        <f>SecondRowTotals!U233 - SecondRowRiichi!U233 - SecondRowFold!U233 - SecondRowChange!U233 - SecondRowCall!U233</f>
        <v>0</v>
      </c>
      <c r="V233" s="189">
        <f>SecondRowTotals!V233 - SecondRowRiichi!V233 - SecondRowFold!V233 - SecondRowChange!V233 - SecondRowCall!V233</f>
        <v>0</v>
      </c>
      <c r="W233" s="189">
        <f>SecondRowTotals!W233 - SecondRowRiichi!W233 - SecondRowFold!W233 - SecondRowChange!W233 - SecondRowCall!W233</f>
        <v>0</v>
      </c>
      <c r="X233" s="189">
        <f>SecondRowTotals!X233 - SecondRowRiichi!X233 - SecondRowFold!X233 - SecondRowChange!X233 - SecondRowCall!X233</f>
        <v>0</v>
      </c>
      <c r="Y233" s="189">
        <f>SecondRowTotals!Y233 - SecondRowRiichi!Y233 - SecondRowFold!Y233 - SecondRowChange!Y233 - SecondRowCall!Y233</f>
        <v>0</v>
      </c>
      <c r="Z233" s="189">
        <f>SecondRowTotals!Z233 - SecondRowRiichi!Z233 - SecondRowFold!Z233 - SecondRowChange!Z233 - SecondRowCall!Z233</f>
        <v>0</v>
      </c>
      <c r="AA233" s="189">
        <f>SecondRowTotals!AA233 - SecondRowRiichi!AA233 - SecondRowFold!AA233 - SecondRowChange!AA233 - SecondRowCall!AA233</f>
        <v>0</v>
      </c>
      <c r="AB233" s="189">
        <f>SecondRowTotals!AB233 - SecondRowRiichi!AB233 - SecondRowFold!AB233 - SecondRowChange!AB233 - SecondRowCall!AB233</f>
        <v>0</v>
      </c>
      <c r="AC233" s="189">
        <f>SecondRowTotals!AC233 - SecondRowRiichi!AC233 - SecondRowFold!AC233 - SecondRowChange!AC233 - SecondRowCall!AC233</f>
        <v>0</v>
      </c>
      <c r="AD233" s="189">
        <f>SecondRowTotals!AD233 - SecondRowRiichi!AD233 - SecondRowFold!AD233 - SecondRowChange!AD233 - SecondRowCall!AD233</f>
        <v>0</v>
      </c>
      <c r="AE233" s="189">
        <f>SecondRowTotals!AE233 - SecondRowRiichi!AE233 - SecondRowFold!AE233 - SecondRowChange!AE233 - SecondRowCall!AE233</f>
        <v>0</v>
      </c>
      <c r="AF233" s="189">
        <f>SecondRowTotals!AF233 - SecondRowRiichi!AF233 - SecondRowFold!AF233 - SecondRowChange!AF233 - SecondRowCall!AF233</f>
        <v>0</v>
      </c>
      <c r="AG233" s="189">
        <f>SecondRowTotals!AG233 - SecondRowRiichi!AG233 - SecondRowFold!AG233 - SecondRowChange!AG233 - SecondRowCall!AG233</f>
        <v>0</v>
      </c>
      <c r="AH233" s="189">
        <f>SecondRowTotals!AH233 - SecondRowRiichi!AH233 - SecondRowFold!AH233 - SecondRowChange!AH233 - SecondRowCall!AH233</f>
        <v>0</v>
      </c>
      <c r="AI233" s="189">
        <f>SecondRowTotals!AI233 - SecondRowRiichi!AI233 - SecondRowFold!AI233 - SecondRowChange!AI233 - SecondRowCall!AI233</f>
        <v>0</v>
      </c>
      <c r="AJ233" s="189">
        <f>SecondRowTotals!AJ233 - SecondRowRiichi!AJ233 - SecondRowFold!AJ233 - SecondRowChange!AJ233 - SecondRowCall!AJ233</f>
        <v>0</v>
      </c>
      <c r="AK233" s="189">
        <f>SecondRowTotals!AK233 - SecondRowRiichi!AK233 - SecondRowFold!AK233 - SecondRowChange!AK233 - SecondRowCall!AK233</f>
        <v>0</v>
      </c>
      <c r="AL233" s="189">
        <f>SecondRowTotals!AL233 - SecondRowRiichi!AL233 - SecondRowFold!AL233 - SecondRowChange!AL233 - SecondRowCall!AL233</f>
        <v>0</v>
      </c>
      <c r="AM233" s="189">
        <f>SecondRowTotals!AM233 - SecondRowRiichi!AM233 - SecondRowFold!AM233 - SecondRowChange!AM233 - SecondRowCall!AM233</f>
        <v>0</v>
      </c>
      <c r="AN233" s="189">
        <f>SecondRowTotals!AN233 - SecondRowRiichi!AN233 - SecondRowFold!AN233 - SecondRowChange!AN233 - SecondRowCall!AN233</f>
        <v>0</v>
      </c>
      <c r="AO233" s="189">
        <f>SecondRowTotals!AO233 - SecondRowRiichi!AO233 - SecondRowFold!AO233 - SecondRowChange!AO233 - SecondRowCall!AO233</f>
        <v>0</v>
      </c>
      <c r="AP233" s="189">
        <f>SecondRowTotals!AP233 - SecondRowRiichi!AP233 - SecondRowFold!AP233 - SecondRowChange!AP233 - SecondRowCall!AP233</f>
        <v>0</v>
      </c>
    </row>
    <row r="234">
      <c r="A234" s="187" t="s">
        <v>347</v>
      </c>
      <c r="B234" s="189">
        <f>SecondRowTotals!B234 - SecondRowRiichi!B234 - SecondRowFold!B234 - SecondRowChange!B234 - SecondRowCall!B234</f>
        <v>2</v>
      </c>
      <c r="C234" s="189">
        <f>SecondRowTotals!C234 - SecondRowRiichi!C234 - SecondRowFold!C234 - SecondRowChange!C234 - SecondRowCall!C234</f>
        <v>0</v>
      </c>
      <c r="D234" s="189">
        <f>SecondRowTotals!D234 - SecondRowRiichi!D234 - SecondRowFold!D234 - SecondRowChange!D234 - SecondRowCall!D234</f>
        <v>0</v>
      </c>
      <c r="E234" s="189">
        <f>SecondRowTotals!E234 - SecondRowRiichi!E234 - SecondRowFold!E234 - SecondRowChange!E234 - SecondRowCall!E234</f>
        <v>0</v>
      </c>
      <c r="F234" s="189">
        <f>SecondRowTotals!F234 - SecondRowRiichi!F234 - SecondRowFold!F234 - SecondRowChange!F234 - SecondRowCall!F234</f>
        <v>1</v>
      </c>
      <c r="G234" s="189">
        <f>SecondRowTotals!G234 - SecondRowRiichi!G234 - SecondRowFold!G234 - SecondRowChange!G234 - SecondRowCall!G234</f>
        <v>1</v>
      </c>
      <c r="H234" s="189">
        <f>SecondRowTotals!H234 - SecondRowRiichi!H234 - SecondRowFold!H234 - SecondRowChange!H234 - SecondRowCall!H234</f>
        <v>0</v>
      </c>
      <c r="I234" s="189">
        <f>SecondRowTotals!I234 - SecondRowRiichi!I234 - SecondRowFold!I234 - SecondRowChange!I234 - SecondRowCall!I234</f>
        <v>0</v>
      </c>
      <c r="J234" s="189">
        <f>SecondRowTotals!J234 - SecondRowRiichi!J234 - SecondRowFold!J234 - SecondRowChange!J234 - SecondRowCall!J234</f>
        <v>0</v>
      </c>
      <c r="K234" s="189">
        <f>SecondRowTotals!K234 - SecondRowRiichi!K234 - SecondRowFold!K234 - SecondRowChange!K234 - SecondRowCall!K234</f>
        <v>0</v>
      </c>
      <c r="L234" s="189">
        <f>SecondRowTotals!L234 - SecondRowRiichi!L234 - SecondRowFold!L234 - SecondRowChange!L234 - SecondRowCall!L234</f>
        <v>0</v>
      </c>
      <c r="M234" s="189">
        <f>SecondRowTotals!M234 - SecondRowRiichi!M234 - SecondRowFold!M234 - SecondRowChange!M234 - SecondRowCall!M234</f>
        <v>0</v>
      </c>
      <c r="N234" s="189">
        <f>SecondRowTotals!N234 - SecondRowRiichi!N234 - SecondRowFold!N234 - SecondRowChange!N234 - SecondRowCall!N234</f>
        <v>0</v>
      </c>
      <c r="O234" s="189">
        <f>SecondRowTotals!O234 - SecondRowRiichi!O234 - SecondRowFold!O234 - SecondRowChange!O234 - SecondRowCall!O234</f>
        <v>0</v>
      </c>
      <c r="P234" s="189">
        <f>SecondRowTotals!P234 - SecondRowRiichi!P234 - SecondRowFold!P234 - SecondRowChange!P234 - SecondRowCall!P234</f>
        <v>0</v>
      </c>
      <c r="Q234" s="189">
        <f>SecondRowTotals!Q234 - SecondRowRiichi!Q234 - SecondRowFold!Q234 - SecondRowChange!Q234 - SecondRowCall!Q234</f>
        <v>0</v>
      </c>
      <c r="R234" s="189">
        <f>SecondRowTotals!R234 - SecondRowRiichi!R234 - SecondRowFold!R234 - SecondRowChange!R234 - SecondRowCall!R234</f>
        <v>0</v>
      </c>
      <c r="S234" s="189">
        <f>SecondRowTotals!S234 - SecondRowRiichi!S234 - SecondRowFold!S234 - SecondRowChange!S234 - SecondRowCall!S234</f>
        <v>0</v>
      </c>
      <c r="T234" s="189">
        <f>SecondRowTotals!T234 - SecondRowRiichi!T234 - SecondRowFold!T234 - SecondRowChange!T234 - SecondRowCall!T234</f>
        <v>0</v>
      </c>
      <c r="U234" s="189">
        <f>SecondRowTotals!U234 - SecondRowRiichi!U234 - SecondRowFold!U234 - SecondRowChange!U234 - SecondRowCall!U234</f>
        <v>0</v>
      </c>
      <c r="V234" s="189">
        <f>SecondRowTotals!V234 - SecondRowRiichi!V234 - SecondRowFold!V234 - SecondRowChange!V234 - SecondRowCall!V234</f>
        <v>0</v>
      </c>
      <c r="W234" s="189">
        <f>SecondRowTotals!W234 - SecondRowRiichi!W234 - SecondRowFold!W234 - SecondRowChange!W234 - SecondRowCall!W234</f>
        <v>0</v>
      </c>
      <c r="X234" s="189">
        <f>SecondRowTotals!X234 - SecondRowRiichi!X234 - SecondRowFold!X234 - SecondRowChange!X234 - SecondRowCall!X234</f>
        <v>0</v>
      </c>
      <c r="Y234" s="189">
        <f>SecondRowTotals!Y234 - SecondRowRiichi!Y234 - SecondRowFold!Y234 - SecondRowChange!Y234 - SecondRowCall!Y234</f>
        <v>0</v>
      </c>
      <c r="Z234" s="189">
        <f>SecondRowTotals!Z234 - SecondRowRiichi!Z234 - SecondRowFold!Z234 - SecondRowChange!Z234 - SecondRowCall!Z234</f>
        <v>0</v>
      </c>
      <c r="AA234" s="189">
        <f>SecondRowTotals!AA234 - SecondRowRiichi!AA234 - SecondRowFold!AA234 - SecondRowChange!AA234 - SecondRowCall!AA234</f>
        <v>0</v>
      </c>
      <c r="AB234" s="189">
        <f>SecondRowTotals!AB234 - SecondRowRiichi!AB234 - SecondRowFold!AB234 - SecondRowChange!AB234 - SecondRowCall!AB234</f>
        <v>0</v>
      </c>
      <c r="AC234" s="189">
        <f>SecondRowTotals!AC234 - SecondRowRiichi!AC234 - SecondRowFold!AC234 - SecondRowChange!AC234 - SecondRowCall!AC234</f>
        <v>0</v>
      </c>
      <c r="AD234" s="189">
        <f>SecondRowTotals!AD234 - SecondRowRiichi!AD234 - SecondRowFold!AD234 - SecondRowChange!AD234 - SecondRowCall!AD234</f>
        <v>0</v>
      </c>
      <c r="AE234" s="189">
        <f>SecondRowTotals!AE234 - SecondRowRiichi!AE234 - SecondRowFold!AE234 - SecondRowChange!AE234 - SecondRowCall!AE234</f>
        <v>0</v>
      </c>
      <c r="AF234" s="189">
        <f>SecondRowTotals!AF234 - SecondRowRiichi!AF234 - SecondRowFold!AF234 - SecondRowChange!AF234 - SecondRowCall!AF234</f>
        <v>0</v>
      </c>
      <c r="AG234" s="189">
        <f>SecondRowTotals!AG234 - SecondRowRiichi!AG234 - SecondRowFold!AG234 - SecondRowChange!AG234 - SecondRowCall!AG234</f>
        <v>0</v>
      </c>
      <c r="AH234" s="189">
        <f>SecondRowTotals!AH234 - SecondRowRiichi!AH234 - SecondRowFold!AH234 - SecondRowChange!AH234 - SecondRowCall!AH234</f>
        <v>0</v>
      </c>
      <c r="AI234" s="189">
        <f>SecondRowTotals!AI234 - SecondRowRiichi!AI234 - SecondRowFold!AI234 - SecondRowChange!AI234 - SecondRowCall!AI234</f>
        <v>0</v>
      </c>
      <c r="AJ234" s="189">
        <f>SecondRowTotals!AJ234 - SecondRowRiichi!AJ234 - SecondRowFold!AJ234 - SecondRowChange!AJ234 - SecondRowCall!AJ234</f>
        <v>0</v>
      </c>
      <c r="AK234" s="189">
        <f>SecondRowTotals!AK234 - SecondRowRiichi!AK234 - SecondRowFold!AK234 - SecondRowChange!AK234 - SecondRowCall!AK234</f>
        <v>0</v>
      </c>
      <c r="AL234" s="189">
        <f>SecondRowTotals!AL234 - SecondRowRiichi!AL234 - SecondRowFold!AL234 - SecondRowChange!AL234 - SecondRowCall!AL234</f>
        <v>0</v>
      </c>
      <c r="AM234" s="189">
        <f>SecondRowTotals!AM234 - SecondRowRiichi!AM234 - SecondRowFold!AM234 - SecondRowChange!AM234 - SecondRowCall!AM234</f>
        <v>0</v>
      </c>
      <c r="AN234" s="189">
        <f>SecondRowTotals!AN234 - SecondRowRiichi!AN234 - SecondRowFold!AN234 - SecondRowChange!AN234 - SecondRowCall!AN234</f>
        <v>0</v>
      </c>
      <c r="AO234" s="189">
        <f>SecondRowTotals!AO234 - SecondRowRiichi!AO234 - SecondRowFold!AO234 - SecondRowChange!AO234 - SecondRowCall!AO234</f>
        <v>0</v>
      </c>
      <c r="AP234" s="189">
        <f>SecondRowTotals!AP234 - SecondRowRiichi!AP234 - SecondRowFold!AP234 - SecondRowChange!AP234 - SecondRowCall!AP234</f>
        <v>0</v>
      </c>
    </row>
    <row r="235">
      <c r="A235" s="187" t="s">
        <v>348</v>
      </c>
      <c r="B235" s="189">
        <f>SecondRowTotals!B235 - SecondRowRiichi!B235 - SecondRowFold!B235 - SecondRowChange!B235 - SecondRowCall!B235</f>
        <v>1</v>
      </c>
      <c r="C235" s="189">
        <f>SecondRowTotals!C235 - SecondRowRiichi!C235 - SecondRowFold!C235 - SecondRowChange!C235 - SecondRowCall!C235</f>
        <v>0</v>
      </c>
      <c r="D235" s="189">
        <f>SecondRowTotals!D235 - SecondRowRiichi!D235 - SecondRowFold!D235 - SecondRowChange!D235 - SecondRowCall!D235</f>
        <v>0</v>
      </c>
      <c r="E235" s="189">
        <f>SecondRowTotals!E235 - SecondRowRiichi!E235 - SecondRowFold!E235 - SecondRowChange!E235 - SecondRowCall!E235</f>
        <v>0</v>
      </c>
      <c r="F235" s="189">
        <f>SecondRowTotals!F235 - SecondRowRiichi!F235 - SecondRowFold!F235 - SecondRowChange!F235 - SecondRowCall!F235</f>
        <v>0</v>
      </c>
      <c r="G235" s="189">
        <f>SecondRowTotals!G235 - SecondRowRiichi!G235 - SecondRowFold!G235 - SecondRowChange!G235 - SecondRowCall!G235</f>
        <v>0</v>
      </c>
      <c r="H235" s="189">
        <f>SecondRowTotals!H235 - SecondRowRiichi!H235 - SecondRowFold!H235 - SecondRowChange!H235 - SecondRowCall!H235</f>
        <v>1</v>
      </c>
      <c r="I235" s="189">
        <f>SecondRowTotals!I235 - SecondRowRiichi!I235 - SecondRowFold!I235 - SecondRowChange!I235 - SecondRowCall!I235</f>
        <v>0</v>
      </c>
      <c r="J235" s="189">
        <f>SecondRowTotals!J235 - SecondRowRiichi!J235 - SecondRowFold!J235 - SecondRowChange!J235 - SecondRowCall!J235</f>
        <v>0</v>
      </c>
      <c r="K235" s="189">
        <f>SecondRowTotals!K235 - SecondRowRiichi!K235 - SecondRowFold!K235 - SecondRowChange!K235 - SecondRowCall!K235</f>
        <v>0</v>
      </c>
      <c r="L235" s="189">
        <f>SecondRowTotals!L235 - SecondRowRiichi!L235 - SecondRowFold!L235 - SecondRowChange!L235 - SecondRowCall!L235</f>
        <v>0</v>
      </c>
      <c r="M235" s="189">
        <f>SecondRowTotals!M235 - SecondRowRiichi!M235 - SecondRowFold!M235 - SecondRowChange!M235 - SecondRowCall!M235</f>
        <v>0</v>
      </c>
      <c r="N235" s="189">
        <f>SecondRowTotals!N235 - SecondRowRiichi!N235 - SecondRowFold!N235 - SecondRowChange!N235 - SecondRowCall!N235</f>
        <v>0</v>
      </c>
      <c r="O235" s="189">
        <f>SecondRowTotals!O235 - SecondRowRiichi!O235 - SecondRowFold!O235 - SecondRowChange!O235 - SecondRowCall!O235</f>
        <v>0</v>
      </c>
      <c r="P235" s="189">
        <f>SecondRowTotals!P235 - SecondRowRiichi!P235 - SecondRowFold!P235 - SecondRowChange!P235 - SecondRowCall!P235</f>
        <v>0</v>
      </c>
      <c r="Q235" s="189">
        <f>SecondRowTotals!Q235 - SecondRowRiichi!Q235 - SecondRowFold!Q235 - SecondRowChange!Q235 - SecondRowCall!Q235</f>
        <v>0</v>
      </c>
      <c r="R235" s="189">
        <f>SecondRowTotals!R235 - SecondRowRiichi!R235 - SecondRowFold!R235 - SecondRowChange!R235 - SecondRowCall!R235</f>
        <v>0</v>
      </c>
      <c r="S235" s="189">
        <f>SecondRowTotals!S235 - SecondRowRiichi!S235 - SecondRowFold!S235 - SecondRowChange!S235 - SecondRowCall!S235</f>
        <v>0</v>
      </c>
      <c r="T235" s="189">
        <f>SecondRowTotals!T235 - SecondRowRiichi!T235 - SecondRowFold!T235 - SecondRowChange!T235 - SecondRowCall!T235</f>
        <v>0</v>
      </c>
      <c r="U235" s="189">
        <f>SecondRowTotals!U235 - SecondRowRiichi!U235 - SecondRowFold!U235 - SecondRowChange!U235 - SecondRowCall!U235</f>
        <v>0</v>
      </c>
      <c r="V235" s="189">
        <f>SecondRowTotals!V235 - SecondRowRiichi!V235 - SecondRowFold!V235 - SecondRowChange!V235 - SecondRowCall!V235</f>
        <v>0</v>
      </c>
      <c r="W235" s="189">
        <f>SecondRowTotals!W235 - SecondRowRiichi!W235 - SecondRowFold!W235 - SecondRowChange!W235 - SecondRowCall!W235</f>
        <v>0</v>
      </c>
      <c r="X235" s="189">
        <f>SecondRowTotals!X235 - SecondRowRiichi!X235 - SecondRowFold!X235 - SecondRowChange!X235 - SecondRowCall!X235</f>
        <v>0</v>
      </c>
      <c r="Y235" s="189">
        <f>SecondRowTotals!Y235 - SecondRowRiichi!Y235 - SecondRowFold!Y235 - SecondRowChange!Y235 - SecondRowCall!Y235</f>
        <v>0</v>
      </c>
      <c r="Z235" s="189">
        <f>SecondRowTotals!Z235 - SecondRowRiichi!Z235 - SecondRowFold!Z235 - SecondRowChange!Z235 - SecondRowCall!Z235</f>
        <v>0</v>
      </c>
      <c r="AA235" s="189">
        <f>SecondRowTotals!AA235 - SecondRowRiichi!AA235 - SecondRowFold!AA235 - SecondRowChange!AA235 - SecondRowCall!AA235</f>
        <v>0</v>
      </c>
      <c r="AB235" s="189">
        <f>SecondRowTotals!AB235 - SecondRowRiichi!AB235 - SecondRowFold!AB235 - SecondRowChange!AB235 - SecondRowCall!AB235</f>
        <v>0</v>
      </c>
      <c r="AC235" s="189">
        <f>SecondRowTotals!AC235 - SecondRowRiichi!AC235 - SecondRowFold!AC235 - SecondRowChange!AC235 - SecondRowCall!AC235</f>
        <v>0</v>
      </c>
      <c r="AD235" s="189">
        <f>SecondRowTotals!AD235 - SecondRowRiichi!AD235 - SecondRowFold!AD235 - SecondRowChange!AD235 - SecondRowCall!AD235</f>
        <v>0</v>
      </c>
      <c r="AE235" s="189">
        <f>SecondRowTotals!AE235 - SecondRowRiichi!AE235 - SecondRowFold!AE235 - SecondRowChange!AE235 - SecondRowCall!AE235</f>
        <v>0</v>
      </c>
      <c r="AF235" s="189">
        <f>SecondRowTotals!AF235 - SecondRowRiichi!AF235 - SecondRowFold!AF235 - SecondRowChange!AF235 - SecondRowCall!AF235</f>
        <v>0</v>
      </c>
      <c r="AG235" s="189">
        <f>SecondRowTotals!AG235 - SecondRowRiichi!AG235 - SecondRowFold!AG235 - SecondRowChange!AG235 - SecondRowCall!AG235</f>
        <v>0</v>
      </c>
      <c r="AH235" s="189">
        <f>SecondRowTotals!AH235 - SecondRowRiichi!AH235 - SecondRowFold!AH235 - SecondRowChange!AH235 - SecondRowCall!AH235</f>
        <v>0</v>
      </c>
      <c r="AI235" s="189">
        <f>SecondRowTotals!AI235 - SecondRowRiichi!AI235 - SecondRowFold!AI235 - SecondRowChange!AI235 - SecondRowCall!AI235</f>
        <v>0</v>
      </c>
      <c r="AJ235" s="189">
        <f>SecondRowTotals!AJ235 - SecondRowRiichi!AJ235 - SecondRowFold!AJ235 - SecondRowChange!AJ235 - SecondRowCall!AJ235</f>
        <v>0</v>
      </c>
      <c r="AK235" s="189">
        <f>SecondRowTotals!AK235 - SecondRowRiichi!AK235 - SecondRowFold!AK235 - SecondRowChange!AK235 - SecondRowCall!AK235</f>
        <v>0</v>
      </c>
      <c r="AL235" s="189">
        <f>SecondRowTotals!AL235 - SecondRowRiichi!AL235 - SecondRowFold!AL235 - SecondRowChange!AL235 - SecondRowCall!AL235</f>
        <v>0</v>
      </c>
      <c r="AM235" s="189">
        <f>SecondRowTotals!AM235 - SecondRowRiichi!AM235 - SecondRowFold!AM235 - SecondRowChange!AM235 - SecondRowCall!AM235</f>
        <v>0</v>
      </c>
      <c r="AN235" s="189">
        <f>SecondRowTotals!AN235 - SecondRowRiichi!AN235 - SecondRowFold!AN235 - SecondRowChange!AN235 - SecondRowCall!AN235</f>
        <v>0</v>
      </c>
      <c r="AO235" s="189">
        <f>SecondRowTotals!AO235 - SecondRowRiichi!AO235 - SecondRowFold!AO235 - SecondRowChange!AO235 - SecondRowCall!AO235</f>
        <v>0</v>
      </c>
      <c r="AP235" s="189">
        <f>SecondRowTotals!AP235 - SecondRowRiichi!AP235 - SecondRowFold!AP235 - SecondRowChange!AP235 - SecondRowCall!AP235</f>
        <v>0</v>
      </c>
    </row>
    <row r="236">
      <c r="A236" s="187" t="s">
        <v>349</v>
      </c>
      <c r="B236" s="189">
        <f>SecondRowTotals!B236 - SecondRowRiichi!B236 - SecondRowFold!B236 - SecondRowChange!B236 - SecondRowCall!B236</f>
        <v>1</v>
      </c>
      <c r="C236" s="189">
        <f>SecondRowTotals!C236 - SecondRowRiichi!C236 - SecondRowFold!C236 - SecondRowChange!C236 - SecondRowCall!C236</f>
        <v>0</v>
      </c>
      <c r="D236" s="189">
        <f>SecondRowTotals!D236 - SecondRowRiichi!D236 - SecondRowFold!D236 - SecondRowChange!D236 - SecondRowCall!D236</f>
        <v>0</v>
      </c>
      <c r="E236" s="189">
        <f>SecondRowTotals!E236 - SecondRowRiichi!E236 - SecondRowFold!E236 - SecondRowChange!E236 - SecondRowCall!E236</f>
        <v>0</v>
      </c>
      <c r="F236" s="189">
        <f>SecondRowTotals!F236 - SecondRowRiichi!F236 - SecondRowFold!F236 - SecondRowChange!F236 - SecondRowCall!F236</f>
        <v>1</v>
      </c>
      <c r="G236" s="189">
        <f>SecondRowTotals!G236 - SecondRowRiichi!G236 - SecondRowFold!G236 - SecondRowChange!G236 - SecondRowCall!G236</f>
        <v>0</v>
      </c>
      <c r="H236" s="189">
        <f>SecondRowTotals!H236 - SecondRowRiichi!H236 - SecondRowFold!H236 - SecondRowChange!H236 - SecondRowCall!H236</f>
        <v>0</v>
      </c>
      <c r="I236" s="189">
        <f>SecondRowTotals!I236 - SecondRowRiichi!I236 - SecondRowFold!I236 - SecondRowChange!I236 - SecondRowCall!I236</f>
        <v>0</v>
      </c>
      <c r="J236" s="189">
        <f>SecondRowTotals!J236 - SecondRowRiichi!J236 - SecondRowFold!J236 - SecondRowChange!J236 - SecondRowCall!J236</f>
        <v>0</v>
      </c>
      <c r="K236" s="189">
        <f>SecondRowTotals!K236 - SecondRowRiichi!K236 - SecondRowFold!K236 - SecondRowChange!K236 - SecondRowCall!K236</f>
        <v>0</v>
      </c>
      <c r="L236" s="189">
        <f>SecondRowTotals!L236 - SecondRowRiichi!L236 - SecondRowFold!L236 - SecondRowChange!L236 - SecondRowCall!L236</f>
        <v>0</v>
      </c>
      <c r="M236" s="189">
        <f>SecondRowTotals!M236 - SecondRowRiichi!M236 - SecondRowFold!M236 - SecondRowChange!M236 - SecondRowCall!M236</f>
        <v>0</v>
      </c>
      <c r="N236" s="189">
        <f>SecondRowTotals!N236 - SecondRowRiichi!N236 - SecondRowFold!N236 - SecondRowChange!N236 - SecondRowCall!N236</f>
        <v>0</v>
      </c>
      <c r="O236" s="189">
        <f>SecondRowTotals!O236 - SecondRowRiichi!O236 - SecondRowFold!O236 - SecondRowChange!O236 - SecondRowCall!O236</f>
        <v>0</v>
      </c>
      <c r="P236" s="189">
        <f>SecondRowTotals!P236 - SecondRowRiichi!P236 - SecondRowFold!P236 - SecondRowChange!P236 - SecondRowCall!P236</f>
        <v>0</v>
      </c>
      <c r="Q236" s="189">
        <f>SecondRowTotals!Q236 - SecondRowRiichi!Q236 - SecondRowFold!Q236 - SecondRowChange!Q236 - SecondRowCall!Q236</f>
        <v>0</v>
      </c>
      <c r="R236" s="189">
        <f>SecondRowTotals!R236 - SecondRowRiichi!R236 - SecondRowFold!R236 - SecondRowChange!R236 - SecondRowCall!R236</f>
        <v>0</v>
      </c>
      <c r="S236" s="189">
        <f>SecondRowTotals!S236 - SecondRowRiichi!S236 - SecondRowFold!S236 - SecondRowChange!S236 - SecondRowCall!S236</f>
        <v>0</v>
      </c>
      <c r="T236" s="189">
        <f>SecondRowTotals!T236 - SecondRowRiichi!T236 - SecondRowFold!T236 - SecondRowChange!T236 - SecondRowCall!T236</f>
        <v>0</v>
      </c>
      <c r="U236" s="189">
        <f>SecondRowTotals!U236 - SecondRowRiichi!U236 - SecondRowFold!U236 - SecondRowChange!U236 - SecondRowCall!U236</f>
        <v>0</v>
      </c>
      <c r="V236" s="189">
        <f>SecondRowTotals!V236 - SecondRowRiichi!V236 - SecondRowFold!V236 - SecondRowChange!V236 - SecondRowCall!V236</f>
        <v>0</v>
      </c>
      <c r="W236" s="189">
        <f>SecondRowTotals!W236 - SecondRowRiichi!W236 - SecondRowFold!W236 - SecondRowChange!W236 - SecondRowCall!W236</f>
        <v>0</v>
      </c>
      <c r="X236" s="189">
        <f>SecondRowTotals!X236 - SecondRowRiichi!X236 - SecondRowFold!X236 - SecondRowChange!X236 - SecondRowCall!X236</f>
        <v>0</v>
      </c>
      <c r="Y236" s="189">
        <f>SecondRowTotals!Y236 - SecondRowRiichi!Y236 - SecondRowFold!Y236 - SecondRowChange!Y236 - SecondRowCall!Y236</f>
        <v>0</v>
      </c>
      <c r="Z236" s="189">
        <f>SecondRowTotals!Z236 - SecondRowRiichi!Z236 - SecondRowFold!Z236 - SecondRowChange!Z236 - SecondRowCall!Z236</f>
        <v>0</v>
      </c>
      <c r="AA236" s="189">
        <f>SecondRowTotals!AA236 - SecondRowRiichi!AA236 - SecondRowFold!AA236 - SecondRowChange!AA236 - SecondRowCall!AA236</f>
        <v>0</v>
      </c>
      <c r="AB236" s="189">
        <f>SecondRowTotals!AB236 - SecondRowRiichi!AB236 - SecondRowFold!AB236 - SecondRowChange!AB236 - SecondRowCall!AB236</f>
        <v>0</v>
      </c>
      <c r="AC236" s="189">
        <f>SecondRowTotals!AC236 - SecondRowRiichi!AC236 - SecondRowFold!AC236 - SecondRowChange!AC236 - SecondRowCall!AC236</f>
        <v>0</v>
      </c>
      <c r="AD236" s="189">
        <f>SecondRowTotals!AD236 - SecondRowRiichi!AD236 - SecondRowFold!AD236 - SecondRowChange!AD236 - SecondRowCall!AD236</f>
        <v>0</v>
      </c>
      <c r="AE236" s="189">
        <f>SecondRowTotals!AE236 - SecondRowRiichi!AE236 - SecondRowFold!AE236 - SecondRowChange!AE236 - SecondRowCall!AE236</f>
        <v>0</v>
      </c>
      <c r="AF236" s="189">
        <f>SecondRowTotals!AF236 - SecondRowRiichi!AF236 - SecondRowFold!AF236 - SecondRowChange!AF236 - SecondRowCall!AF236</f>
        <v>0</v>
      </c>
      <c r="AG236" s="189">
        <f>SecondRowTotals!AG236 - SecondRowRiichi!AG236 - SecondRowFold!AG236 - SecondRowChange!AG236 - SecondRowCall!AG236</f>
        <v>0</v>
      </c>
      <c r="AH236" s="189">
        <f>SecondRowTotals!AH236 - SecondRowRiichi!AH236 - SecondRowFold!AH236 - SecondRowChange!AH236 - SecondRowCall!AH236</f>
        <v>0</v>
      </c>
      <c r="AI236" s="189">
        <f>SecondRowTotals!AI236 - SecondRowRiichi!AI236 - SecondRowFold!AI236 - SecondRowChange!AI236 - SecondRowCall!AI236</f>
        <v>0</v>
      </c>
      <c r="AJ236" s="189">
        <f>SecondRowTotals!AJ236 - SecondRowRiichi!AJ236 - SecondRowFold!AJ236 - SecondRowChange!AJ236 - SecondRowCall!AJ236</f>
        <v>0</v>
      </c>
      <c r="AK236" s="189">
        <f>SecondRowTotals!AK236 - SecondRowRiichi!AK236 - SecondRowFold!AK236 - SecondRowChange!AK236 - SecondRowCall!AK236</f>
        <v>0</v>
      </c>
      <c r="AL236" s="189">
        <f>SecondRowTotals!AL236 - SecondRowRiichi!AL236 - SecondRowFold!AL236 - SecondRowChange!AL236 - SecondRowCall!AL236</f>
        <v>0</v>
      </c>
      <c r="AM236" s="189">
        <f>SecondRowTotals!AM236 - SecondRowRiichi!AM236 - SecondRowFold!AM236 - SecondRowChange!AM236 - SecondRowCall!AM236</f>
        <v>0</v>
      </c>
      <c r="AN236" s="189">
        <f>SecondRowTotals!AN236 - SecondRowRiichi!AN236 - SecondRowFold!AN236 - SecondRowChange!AN236 - SecondRowCall!AN236</f>
        <v>0</v>
      </c>
      <c r="AO236" s="189">
        <f>SecondRowTotals!AO236 - SecondRowRiichi!AO236 - SecondRowFold!AO236 - SecondRowChange!AO236 - SecondRowCall!AO236</f>
        <v>0</v>
      </c>
      <c r="AP236" s="189">
        <f>SecondRowTotals!AP236 - SecondRowRiichi!AP236 - SecondRowFold!AP236 - SecondRowChange!AP236 - SecondRowCall!AP236</f>
        <v>0</v>
      </c>
    </row>
    <row r="237">
      <c r="A237" s="187" t="s">
        <v>350</v>
      </c>
      <c r="B237" s="189">
        <f>SecondRowTotals!B237 - SecondRowRiichi!B237 - SecondRowFold!B237 - SecondRowChange!B237 - SecondRowCall!B237</f>
        <v>2</v>
      </c>
      <c r="C237" s="189">
        <f>SecondRowTotals!C237 - SecondRowRiichi!C237 - SecondRowFold!C237 - SecondRowChange!C237 - SecondRowCall!C237</f>
        <v>0</v>
      </c>
      <c r="D237" s="189">
        <f>SecondRowTotals!D237 - SecondRowRiichi!D237 - SecondRowFold!D237 - SecondRowChange!D237 - SecondRowCall!D237</f>
        <v>0</v>
      </c>
      <c r="E237" s="189">
        <f>SecondRowTotals!E237 - SecondRowRiichi!E237 - SecondRowFold!E237 - SecondRowChange!E237 - SecondRowCall!E237</f>
        <v>1</v>
      </c>
      <c r="F237" s="189">
        <f>SecondRowTotals!F237 - SecondRowRiichi!F237 - SecondRowFold!F237 - SecondRowChange!F237 - SecondRowCall!F237</f>
        <v>0</v>
      </c>
      <c r="G237" s="189">
        <f>SecondRowTotals!G237 - SecondRowRiichi!G237 - SecondRowFold!G237 - SecondRowChange!G237 - SecondRowCall!G237</f>
        <v>0</v>
      </c>
      <c r="H237" s="189">
        <f>SecondRowTotals!H237 - SecondRowRiichi!H237 - SecondRowFold!H237 - SecondRowChange!H237 - SecondRowCall!H237</f>
        <v>0</v>
      </c>
      <c r="I237" s="189">
        <f>SecondRowTotals!I237 - SecondRowRiichi!I237 - SecondRowFold!I237 - SecondRowChange!I237 - SecondRowCall!I237</f>
        <v>1</v>
      </c>
      <c r="J237" s="189">
        <f>SecondRowTotals!J237 - SecondRowRiichi!J237 - SecondRowFold!J237 - SecondRowChange!J237 - SecondRowCall!J237</f>
        <v>0</v>
      </c>
      <c r="K237" s="189">
        <f>SecondRowTotals!K237 - SecondRowRiichi!K237 - SecondRowFold!K237 - SecondRowChange!K237 - SecondRowCall!K237</f>
        <v>0</v>
      </c>
      <c r="L237" s="189">
        <f>SecondRowTotals!L237 - SecondRowRiichi!L237 - SecondRowFold!L237 - SecondRowChange!L237 - SecondRowCall!L237</f>
        <v>0</v>
      </c>
      <c r="M237" s="189">
        <f>SecondRowTotals!M237 - SecondRowRiichi!M237 - SecondRowFold!M237 - SecondRowChange!M237 - SecondRowCall!M237</f>
        <v>0</v>
      </c>
      <c r="N237" s="189">
        <f>SecondRowTotals!N237 - SecondRowRiichi!N237 - SecondRowFold!N237 - SecondRowChange!N237 - SecondRowCall!N237</f>
        <v>0</v>
      </c>
      <c r="O237" s="189">
        <f>SecondRowTotals!O237 - SecondRowRiichi!O237 - SecondRowFold!O237 - SecondRowChange!O237 - SecondRowCall!O237</f>
        <v>0</v>
      </c>
      <c r="P237" s="189">
        <f>SecondRowTotals!P237 - SecondRowRiichi!P237 - SecondRowFold!P237 - SecondRowChange!P237 - SecondRowCall!P237</f>
        <v>0</v>
      </c>
      <c r="Q237" s="189">
        <f>SecondRowTotals!Q237 - SecondRowRiichi!Q237 - SecondRowFold!Q237 - SecondRowChange!Q237 - SecondRowCall!Q237</f>
        <v>0</v>
      </c>
      <c r="R237" s="189">
        <f>SecondRowTotals!R237 - SecondRowRiichi!R237 - SecondRowFold!R237 - SecondRowChange!R237 - SecondRowCall!R237</f>
        <v>0</v>
      </c>
      <c r="S237" s="189">
        <f>SecondRowTotals!S237 - SecondRowRiichi!S237 - SecondRowFold!S237 - SecondRowChange!S237 - SecondRowCall!S237</f>
        <v>0</v>
      </c>
      <c r="T237" s="189">
        <f>SecondRowTotals!T237 - SecondRowRiichi!T237 - SecondRowFold!T237 - SecondRowChange!T237 - SecondRowCall!T237</f>
        <v>0</v>
      </c>
      <c r="U237" s="189">
        <f>SecondRowTotals!U237 - SecondRowRiichi!U237 - SecondRowFold!U237 - SecondRowChange!U237 - SecondRowCall!U237</f>
        <v>0</v>
      </c>
      <c r="V237" s="189">
        <f>SecondRowTotals!V237 - SecondRowRiichi!V237 - SecondRowFold!V237 - SecondRowChange!V237 - SecondRowCall!V237</f>
        <v>0</v>
      </c>
      <c r="W237" s="189">
        <f>SecondRowTotals!W237 - SecondRowRiichi!W237 - SecondRowFold!W237 - SecondRowChange!W237 - SecondRowCall!W237</f>
        <v>0</v>
      </c>
      <c r="X237" s="189">
        <f>SecondRowTotals!X237 - SecondRowRiichi!X237 - SecondRowFold!X237 - SecondRowChange!X237 - SecondRowCall!X237</f>
        <v>0</v>
      </c>
      <c r="Y237" s="189">
        <f>SecondRowTotals!Y237 - SecondRowRiichi!Y237 - SecondRowFold!Y237 - SecondRowChange!Y237 - SecondRowCall!Y237</f>
        <v>0</v>
      </c>
      <c r="Z237" s="189">
        <f>SecondRowTotals!Z237 - SecondRowRiichi!Z237 - SecondRowFold!Z237 - SecondRowChange!Z237 - SecondRowCall!Z237</f>
        <v>0</v>
      </c>
      <c r="AA237" s="189">
        <f>SecondRowTotals!AA237 - SecondRowRiichi!AA237 - SecondRowFold!AA237 - SecondRowChange!AA237 - SecondRowCall!AA237</f>
        <v>0</v>
      </c>
      <c r="AB237" s="189">
        <f>SecondRowTotals!AB237 - SecondRowRiichi!AB237 - SecondRowFold!AB237 - SecondRowChange!AB237 - SecondRowCall!AB237</f>
        <v>0</v>
      </c>
      <c r="AC237" s="189">
        <f>SecondRowTotals!AC237 - SecondRowRiichi!AC237 - SecondRowFold!AC237 - SecondRowChange!AC237 - SecondRowCall!AC237</f>
        <v>0</v>
      </c>
      <c r="AD237" s="189">
        <f>SecondRowTotals!AD237 - SecondRowRiichi!AD237 - SecondRowFold!AD237 - SecondRowChange!AD237 - SecondRowCall!AD237</f>
        <v>0</v>
      </c>
      <c r="AE237" s="189">
        <f>SecondRowTotals!AE237 - SecondRowRiichi!AE237 - SecondRowFold!AE237 - SecondRowChange!AE237 - SecondRowCall!AE237</f>
        <v>0</v>
      </c>
      <c r="AF237" s="189">
        <f>SecondRowTotals!AF237 - SecondRowRiichi!AF237 - SecondRowFold!AF237 - SecondRowChange!AF237 - SecondRowCall!AF237</f>
        <v>0</v>
      </c>
      <c r="AG237" s="189">
        <f>SecondRowTotals!AG237 - SecondRowRiichi!AG237 - SecondRowFold!AG237 - SecondRowChange!AG237 - SecondRowCall!AG237</f>
        <v>0</v>
      </c>
      <c r="AH237" s="189">
        <f>SecondRowTotals!AH237 - SecondRowRiichi!AH237 - SecondRowFold!AH237 - SecondRowChange!AH237 - SecondRowCall!AH237</f>
        <v>0</v>
      </c>
      <c r="AI237" s="189">
        <f>SecondRowTotals!AI237 - SecondRowRiichi!AI237 - SecondRowFold!AI237 - SecondRowChange!AI237 - SecondRowCall!AI237</f>
        <v>0</v>
      </c>
      <c r="AJ237" s="189">
        <f>SecondRowTotals!AJ237 - SecondRowRiichi!AJ237 - SecondRowFold!AJ237 - SecondRowChange!AJ237 - SecondRowCall!AJ237</f>
        <v>0</v>
      </c>
      <c r="AK237" s="189">
        <f>SecondRowTotals!AK237 - SecondRowRiichi!AK237 - SecondRowFold!AK237 - SecondRowChange!AK237 - SecondRowCall!AK237</f>
        <v>0</v>
      </c>
      <c r="AL237" s="189">
        <f>SecondRowTotals!AL237 - SecondRowRiichi!AL237 - SecondRowFold!AL237 - SecondRowChange!AL237 - SecondRowCall!AL237</f>
        <v>0</v>
      </c>
      <c r="AM237" s="189">
        <f>SecondRowTotals!AM237 - SecondRowRiichi!AM237 - SecondRowFold!AM237 - SecondRowChange!AM237 - SecondRowCall!AM237</f>
        <v>0</v>
      </c>
      <c r="AN237" s="189">
        <f>SecondRowTotals!AN237 - SecondRowRiichi!AN237 - SecondRowFold!AN237 - SecondRowChange!AN237 - SecondRowCall!AN237</f>
        <v>0</v>
      </c>
      <c r="AO237" s="189">
        <f>SecondRowTotals!AO237 - SecondRowRiichi!AO237 - SecondRowFold!AO237 - SecondRowChange!AO237 - SecondRowCall!AO237</f>
        <v>0</v>
      </c>
      <c r="AP237" s="189">
        <f>SecondRowTotals!AP237 - SecondRowRiichi!AP237 - SecondRowFold!AP237 - SecondRowChange!AP237 - SecondRowCall!AP237</f>
        <v>0</v>
      </c>
    </row>
    <row r="238">
      <c r="A238" s="187" t="s">
        <v>351</v>
      </c>
      <c r="B238" s="189">
        <f>SecondRowTotals!B238 - SecondRowRiichi!B238 - SecondRowFold!B238 - SecondRowChange!B238 - SecondRowCall!B238</f>
        <v>1</v>
      </c>
      <c r="C238" s="189">
        <f>SecondRowTotals!C238 - SecondRowRiichi!C238 - SecondRowFold!C238 - SecondRowChange!C238 - SecondRowCall!C238</f>
        <v>0</v>
      </c>
      <c r="D238" s="189">
        <f>SecondRowTotals!D238 - SecondRowRiichi!D238 - SecondRowFold!D238 - SecondRowChange!D238 - SecondRowCall!D238</f>
        <v>0</v>
      </c>
      <c r="E238" s="189">
        <f>SecondRowTotals!E238 - SecondRowRiichi!E238 - SecondRowFold!E238 - SecondRowChange!E238 - SecondRowCall!E238</f>
        <v>0</v>
      </c>
      <c r="F238" s="189">
        <f>SecondRowTotals!F238 - SecondRowRiichi!F238 - SecondRowFold!F238 - SecondRowChange!F238 - SecondRowCall!F238</f>
        <v>0</v>
      </c>
      <c r="G238" s="189">
        <f>SecondRowTotals!G238 - SecondRowRiichi!G238 - SecondRowFold!G238 - SecondRowChange!G238 - SecondRowCall!G238</f>
        <v>0</v>
      </c>
      <c r="H238" s="189">
        <f>SecondRowTotals!H238 - SecondRowRiichi!H238 - SecondRowFold!H238 - SecondRowChange!H238 - SecondRowCall!H238</f>
        <v>0</v>
      </c>
      <c r="I238" s="189">
        <f>SecondRowTotals!I238 - SecondRowRiichi!I238 - SecondRowFold!I238 - SecondRowChange!I238 - SecondRowCall!I238</f>
        <v>0</v>
      </c>
      <c r="J238" s="189">
        <f>SecondRowTotals!J238 - SecondRowRiichi!J238 - SecondRowFold!J238 - SecondRowChange!J238 - SecondRowCall!J238</f>
        <v>1</v>
      </c>
      <c r="K238" s="189">
        <f>SecondRowTotals!K238 - SecondRowRiichi!K238 - SecondRowFold!K238 - SecondRowChange!K238 - SecondRowCall!K238</f>
        <v>0</v>
      </c>
      <c r="L238" s="189">
        <f>SecondRowTotals!L238 - SecondRowRiichi!L238 - SecondRowFold!L238 - SecondRowChange!L238 - SecondRowCall!L238</f>
        <v>0</v>
      </c>
      <c r="M238" s="189">
        <f>SecondRowTotals!M238 - SecondRowRiichi!M238 - SecondRowFold!M238 - SecondRowChange!M238 - SecondRowCall!M238</f>
        <v>0</v>
      </c>
      <c r="N238" s="189">
        <f>SecondRowTotals!N238 - SecondRowRiichi!N238 - SecondRowFold!N238 - SecondRowChange!N238 - SecondRowCall!N238</f>
        <v>0</v>
      </c>
      <c r="O238" s="189">
        <f>SecondRowTotals!O238 - SecondRowRiichi!O238 - SecondRowFold!O238 - SecondRowChange!O238 - SecondRowCall!O238</f>
        <v>0</v>
      </c>
      <c r="P238" s="189">
        <f>SecondRowTotals!P238 - SecondRowRiichi!P238 - SecondRowFold!P238 - SecondRowChange!P238 - SecondRowCall!P238</f>
        <v>0</v>
      </c>
      <c r="Q238" s="189">
        <f>SecondRowTotals!Q238 - SecondRowRiichi!Q238 - SecondRowFold!Q238 - SecondRowChange!Q238 - SecondRowCall!Q238</f>
        <v>0</v>
      </c>
      <c r="R238" s="189">
        <f>SecondRowTotals!R238 - SecondRowRiichi!R238 - SecondRowFold!R238 - SecondRowChange!R238 - SecondRowCall!R238</f>
        <v>0</v>
      </c>
      <c r="S238" s="189">
        <f>SecondRowTotals!S238 - SecondRowRiichi!S238 - SecondRowFold!S238 - SecondRowChange!S238 - SecondRowCall!S238</f>
        <v>0</v>
      </c>
      <c r="T238" s="189">
        <f>SecondRowTotals!T238 - SecondRowRiichi!T238 - SecondRowFold!T238 - SecondRowChange!T238 - SecondRowCall!T238</f>
        <v>0</v>
      </c>
      <c r="U238" s="189">
        <f>SecondRowTotals!U238 - SecondRowRiichi!U238 - SecondRowFold!U238 - SecondRowChange!U238 - SecondRowCall!U238</f>
        <v>0</v>
      </c>
      <c r="V238" s="189">
        <f>SecondRowTotals!V238 - SecondRowRiichi!V238 - SecondRowFold!V238 - SecondRowChange!V238 - SecondRowCall!V238</f>
        <v>0</v>
      </c>
      <c r="W238" s="189">
        <f>SecondRowTotals!W238 - SecondRowRiichi!W238 - SecondRowFold!W238 - SecondRowChange!W238 - SecondRowCall!W238</f>
        <v>0</v>
      </c>
      <c r="X238" s="189">
        <f>SecondRowTotals!X238 - SecondRowRiichi!X238 - SecondRowFold!X238 - SecondRowChange!X238 - SecondRowCall!X238</f>
        <v>0</v>
      </c>
      <c r="Y238" s="189">
        <f>SecondRowTotals!Y238 - SecondRowRiichi!Y238 - SecondRowFold!Y238 - SecondRowChange!Y238 - SecondRowCall!Y238</f>
        <v>0</v>
      </c>
      <c r="Z238" s="189">
        <f>SecondRowTotals!Z238 - SecondRowRiichi!Z238 - SecondRowFold!Z238 - SecondRowChange!Z238 - SecondRowCall!Z238</f>
        <v>0</v>
      </c>
      <c r="AA238" s="189">
        <f>SecondRowTotals!AA238 - SecondRowRiichi!AA238 - SecondRowFold!AA238 - SecondRowChange!AA238 - SecondRowCall!AA238</f>
        <v>0</v>
      </c>
      <c r="AB238" s="189">
        <f>SecondRowTotals!AB238 - SecondRowRiichi!AB238 - SecondRowFold!AB238 - SecondRowChange!AB238 - SecondRowCall!AB238</f>
        <v>0</v>
      </c>
      <c r="AC238" s="189">
        <f>SecondRowTotals!AC238 - SecondRowRiichi!AC238 - SecondRowFold!AC238 - SecondRowChange!AC238 - SecondRowCall!AC238</f>
        <v>0</v>
      </c>
      <c r="AD238" s="189">
        <f>SecondRowTotals!AD238 - SecondRowRiichi!AD238 - SecondRowFold!AD238 - SecondRowChange!AD238 - SecondRowCall!AD238</f>
        <v>0</v>
      </c>
      <c r="AE238" s="189">
        <f>SecondRowTotals!AE238 - SecondRowRiichi!AE238 - SecondRowFold!AE238 - SecondRowChange!AE238 - SecondRowCall!AE238</f>
        <v>0</v>
      </c>
      <c r="AF238" s="189">
        <f>SecondRowTotals!AF238 - SecondRowRiichi!AF238 - SecondRowFold!AF238 - SecondRowChange!AF238 - SecondRowCall!AF238</f>
        <v>0</v>
      </c>
      <c r="AG238" s="189">
        <f>SecondRowTotals!AG238 - SecondRowRiichi!AG238 - SecondRowFold!AG238 - SecondRowChange!AG238 - SecondRowCall!AG238</f>
        <v>0</v>
      </c>
      <c r="AH238" s="189">
        <f>SecondRowTotals!AH238 - SecondRowRiichi!AH238 - SecondRowFold!AH238 - SecondRowChange!AH238 - SecondRowCall!AH238</f>
        <v>0</v>
      </c>
      <c r="AI238" s="189">
        <f>SecondRowTotals!AI238 - SecondRowRiichi!AI238 - SecondRowFold!AI238 - SecondRowChange!AI238 - SecondRowCall!AI238</f>
        <v>0</v>
      </c>
      <c r="AJ238" s="189">
        <f>SecondRowTotals!AJ238 - SecondRowRiichi!AJ238 - SecondRowFold!AJ238 - SecondRowChange!AJ238 - SecondRowCall!AJ238</f>
        <v>0</v>
      </c>
      <c r="AK238" s="189">
        <f>SecondRowTotals!AK238 - SecondRowRiichi!AK238 - SecondRowFold!AK238 - SecondRowChange!AK238 - SecondRowCall!AK238</f>
        <v>0</v>
      </c>
      <c r="AL238" s="189">
        <f>SecondRowTotals!AL238 - SecondRowRiichi!AL238 - SecondRowFold!AL238 - SecondRowChange!AL238 - SecondRowCall!AL238</f>
        <v>0</v>
      </c>
      <c r="AM238" s="189">
        <f>SecondRowTotals!AM238 - SecondRowRiichi!AM238 - SecondRowFold!AM238 - SecondRowChange!AM238 - SecondRowCall!AM238</f>
        <v>0</v>
      </c>
      <c r="AN238" s="189">
        <f>SecondRowTotals!AN238 - SecondRowRiichi!AN238 - SecondRowFold!AN238 - SecondRowChange!AN238 - SecondRowCall!AN238</f>
        <v>0</v>
      </c>
      <c r="AO238" s="189">
        <f>SecondRowTotals!AO238 - SecondRowRiichi!AO238 - SecondRowFold!AO238 - SecondRowChange!AO238 - SecondRowCall!AO238</f>
        <v>0</v>
      </c>
      <c r="AP238" s="189">
        <f>SecondRowTotals!AP238 - SecondRowRiichi!AP238 - SecondRowFold!AP238 - SecondRowChange!AP238 - SecondRowCall!AP238</f>
        <v>0</v>
      </c>
    </row>
    <row r="239">
      <c r="A239" s="187" t="s">
        <v>352</v>
      </c>
      <c r="B239" s="189">
        <f>SecondRowTotals!B239 - SecondRowRiichi!B239 - SecondRowFold!B239 - SecondRowChange!B239 - SecondRowCall!B239</f>
        <v>4</v>
      </c>
      <c r="C239" s="189">
        <f>SecondRowTotals!C239 - SecondRowRiichi!C239 - SecondRowFold!C239 - SecondRowChange!C239 - SecondRowCall!C239</f>
        <v>0</v>
      </c>
      <c r="D239" s="189">
        <f>SecondRowTotals!D239 - SecondRowRiichi!D239 - SecondRowFold!D239 - SecondRowChange!D239 - SecondRowCall!D239</f>
        <v>0</v>
      </c>
      <c r="E239" s="189">
        <f>SecondRowTotals!E239 - SecondRowRiichi!E239 - SecondRowFold!E239 - SecondRowChange!E239 - SecondRowCall!E239</f>
        <v>0</v>
      </c>
      <c r="F239" s="189">
        <f>SecondRowTotals!F239 - SecondRowRiichi!F239 - SecondRowFold!F239 - SecondRowChange!F239 - SecondRowCall!F239</f>
        <v>0</v>
      </c>
      <c r="G239" s="189">
        <f>SecondRowTotals!G239 - SecondRowRiichi!G239 - SecondRowFold!G239 - SecondRowChange!G239 - SecondRowCall!G239</f>
        <v>1</v>
      </c>
      <c r="H239" s="189">
        <f>SecondRowTotals!H239 - SecondRowRiichi!H239 - SecondRowFold!H239 - SecondRowChange!H239 - SecondRowCall!H239</f>
        <v>1</v>
      </c>
      <c r="I239" s="189">
        <f>SecondRowTotals!I239 - SecondRowRiichi!I239 - SecondRowFold!I239 - SecondRowChange!I239 - SecondRowCall!I239</f>
        <v>0</v>
      </c>
      <c r="J239" s="189">
        <f>SecondRowTotals!J239 - SecondRowRiichi!J239 - SecondRowFold!J239 - SecondRowChange!J239 - SecondRowCall!J239</f>
        <v>1</v>
      </c>
      <c r="K239" s="189">
        <f>SecondRowTotals!K239 - SecondRowRiichi!K239 - SecondRowFold!K239 - SecondRowChange!K239 - SecondRowCall!K239</f>
        <v>1</v>
      </c>
      <c r="L239" s="189">
        <f>SecondRowTotals!L239 - SecondRowRiichi!L239 - SecondRowFold!L239 - SecondRowChange!L239 - SecondRowCall!L239</f>
        <v>0</v>
      </c>
      <c r="M239" s="189">
        <f>SecondRowTotals!M239 - SecondRowRiichi!M239 - SecondRowFold!M239 - SecondRowChange!M239 - SecondRowCall!M239</f>
        <v>0</v>
      </c>
      <c r="N239" s="189">
        <f>SecondRowTotals!N239 - SecondRowRiichi!N239 - SecondRowFold!N239 - SecondRowChange!N239 - SecondRowCall!N239</f>
        <v>0</v>
      </c>
      <c r="O239" s="189">
        <f>SecondRowTotals!O239 - SecondRowRiichi!O239 - SecondRowFold!O239 - SecondRowChange!O239 - SecondRowCall!O239</f>
        <v>0</v>
      </c>
      <c r="P239" s="189">
        <f>SecondRowTotals!P239 - SecondRowRiichi!P239 - SecondRowFold!P239 - SecondRowChange!P239 - SecondRowCall!P239</f>
        <v>0</v>
      </c>
      <c r="Q239" s="189">
        <f>SecondRowTotals!Q239 - SecondRowRiichi!Q239 - SecondRowFold!Q239 - SecondRowChange!Q239 - SecondRowCall!Q239</f>
        <v>0</v>
      </c>
      <c r="R239" s="189">
        <f>SecondRowTotals!R239 - SecondRowRiichi!R239 - SecondRowFold!R239 - SecondRowChange!R239 - SecondRowCall!R239</f>
        <v>0</v>
      </c>
      <c r="S239" s="189">
        <f>SecondRowTotals!S239 - SecondRowRiichi!S239 - SecondRowFold!S239 - SecondRowChange!S239 - SecondRowCall!S239</f>
        <v>0</v>
      </c>
      <c r="T239" s="189">
        <f>SecondRowTotals!T239 - SecondRowRiichi!T239 - SecondRowFold!T239 - SecondRowChange!T239 - SecondRowCall!T239</f>
        <v>0</v>
      </c>
      <c r="U239" s="189">
        <f>SecondRowTotals!U239 - SecondRowRiichi!U239 - SecondRowFold!U239 - SecondRowChange!U239 - SecondRowCall!U239</f>
        <v>0</v>
      </c>
      <c r="V239" s="189">
        <f>SecondRowTotals!V239 - SecondRowRiichi!V239 - SecondRowFold!V239 - SecondRowChange!V239 - SecondRowCall!V239</f>
        <v>0</v>
      </c>
      <c r="W239" s="189">
        <f>SecondRowTotals!W239 - SecondRowRiichi!W239 - SecondRowFold!W239 - SecondRowChange!W239 - SecondRowCall!W239</f>
        <v>0</v>
      </c>
      <c r="X239" s="189">
        <f>SecondRowTotals!X239 - SecondRowRiichi!X239 - SecondRowFold!X239 - SecondRowChange!X239 - SecondRowCall!X239</f>
        <v>0</v>
      </c>
      <c r="Y239" s="189">
        <f>SecondRowTotals!Y239 - SecondRowRiichi!Y239 - SecondRowFold!Y239 - SecondRowChange!Y239 - SecondRowCall!Y239</f>
        <v>0</v>
      </c>
      <c r="Z239" s="189">
        <f>SecondRowTotals!Z239 - SecondRowRiichi!Z239 - SecondRowFold!Z239 - SecondRowChange!Z239 - SecondRowCall!Z239</f>
        <v>0</v>
      </c>
      <c r="AA239" s="189">
        <f>SecondRowTotals!AA239 - SecondRowRiichi!AA239 - SecondRowFold!AA239 - SecondRowChange!AA239 - SecondRowCall!AA239</f>
        <v>0</v>
      </c>
      <c r="AB239" s="189">
        <f>SecondRowTotals!AB239 - SecondRowRiichi!AB239 - SecondRowFold!AB239 - SecondRowChange!AB239 - SecondRowCall!AB239</f>
        <v>0</v>
      </c>
      <c r="AC239" s="189">
        <f>SecondRowTotals!AC239 - SecondRowRiichi!AC239 - SecondRowFold!AC239 - SecondRowChange!AC239 - SecondRowCall!AC239</f>
        <v>0</v>
      </c>
      <c r="AD239" s="189">
        <f>SecondRowTotals!AD239 - SecondRowRiichi!AD239 - SecondRowFold!AD239 - SecondRowChange!AD239 - SecondRowCall!AD239</f>
        <v>0</v>
      </c>
      <c r="AE239" s="189">
        <f>SecondRowTotals!AE239 - SecondRowRiichi!AE239 - SecondRowFold!AE239 - SecondRowChange!AE239 - SecondRowCall!AE239</f>
        <v>0</v>
      </c>
      <c r="AF239" s="189">
        <f>SecondRowTotals!AF239 - SecondRowRiichi!AF239 - SecondRowFold!AF239 - SecondRowChange!AF239 - SecondRowCall!AF239</f>
        <v>0</v>
      </c>
      <c r="AG239" s="189">
        <f>SecondRowTotals!AG239 - SecondRowRiichi!AG239 - SecondRowFold!AG239 - SecondRowChange!AG239 - SecondRowCall!AG239</f>
        <v>0</v>
      </c>
      <c r="AH239" s="189">
        <f>SecondRowTotals!AH239 - SecondRowRiichi!AH239 - SecondRowFold!AH239 - SecondRowChange!AH239 - SecondRowCall!AH239</f>
        <v>0</v>
      </c>
      <c r="AI239" s="189">
        <f>SecondRowTotals!AI239 - SecondRowRiichi!AI239 - SecondRowFold!AI239 - SecondRowChange!AI239 - SecondRowCall!AI239</f>
        <v>0</v>
      </c>
      <c r="AJ239" s="189">
        <f>SecondRowTotals!AJ239 - SecondRowRiichi!AJ239 - SecondRowFold!AJ239 - SecondRowChange!AJ239 - SecondRowCall!AJ239</f>
        <v>0</v>
      </c>
      <c r="AK239" s="189">
        <f>SecondRowTotals!AK239 - SecondRowRiichi!AK239 - SecondRowFold!AK239 - SecondRowChange!AK239 - SecondRowCall!AK239</f>
        <v>0</v>
      </c>
      <c r="AL239" s="189">
        <f>SecondRowTotals!AL239 - SecondRowRiichi!AL239 - SecondRowFold!AL239 - SecondRowChange!AL239 - SecondRowCall!AL239</f>
        <v>0</v>
      </c>
      <c r="AM239" s="189">
        <f>SecondRowTotals!AM239 - SecondRowRiichi!AM239 - SecondRowFold!AM239 - SecondRowChange!AM239 - SecondRowCall!AM239</f>
        <v>0</v>
      </c>
      <c r="AN239" s="189">
        <f>SecondRowTotals!AN239 - SecondRowRiichi!AN239 - SecondRowFold!AN239 - SecondRowChange!AN239 - SecondRowCall!AN239</f>
        <v>0</v>
      </c>
      <c r="AO239" s="189">
        <f>SecondRowTotals!AO239 - SecondRowRiichi!AO239 - SecondRowFold!AO239 - SecondRowChange!AO239 - SecondRowCall!AO239</f>
        <v>0</v>
      </c>
      <c r="AP239" s="189">
        <f>SecondRowTotals!AP239 - SecondRowRiichi!AP239 - SecondRowFold!AP239 - SecondRowChange!AP239 - SecondRowCall!AP239</f>
        <v>0</v>
      </c>
    </row>
    <row r="240">
      <c r="A240" s="187" t="s">
        <v>353</v>
      </c>
      <c r="B240" s="189">
        <f>SecondRowTotals!B240 - SecondRowRiichi!B240 - SecondRowFold!B240 - SecondRowChange!B240 - SecondRowCall!B240</f>
        <v>609</v>
      </c>
      <c r="C240" s="189">
        <f>SecondRowTotals!C240 - SecondRowRiichi!C240 - SecondRowFold!C240 - SecondRowChange!C240 - SecondRowCall!C240</f>
        <v>0</v>
      </c>
      <c r="D240" s="189">
        <f>SecondRowTotals!D240 - SecondRowRiichi!D240 - SecondRowFold!D240 - SecondRowChange!D240 - SecondRowCall!D240</f>
        <v>0</v>
      </c>
      <c r="E240" s="189">
        <f>SecondRowTotals!E240 - SecondRowRiichi!E240 - SecondRowFold!E240 - SecondRowChange!E240 - SecondRowCall!E240</f>
        <v>1</v>
      </c>
      <c r="F240" s="189">
        <f>SecondRowTotals!F240 - SecondRowRiichi!F240 - SecondRowFold!F240 - SecondRowChange!F240 - SecondRowCall!F240</f>
        <v>0</v>
      </c>
      <c r="G240" s="189">
        <f>SecondRowTotals!G240 - SecondRowRiichi!G240 - SecondRowFold!G240 - SecondRowChange!G240 - SecondRowCall!G240</f>
        <v>194</v>
      </c>
      <c r="H240" s="189">
        <f>SecondRowTotals!H240 - SecondRowRiichi!H240 - SecondRowFold!H240 - SecondRowChange!H240 - SecondRowCall!H240</f>
        <v>250</v>
      </c>
      <c r="I240" s="189">
        <f>SecondRowTotals!I240 - SecondRowRiichi!I240 - SecondRowFold!I240 - SecondRowChange!I240 - SecondRowCall!I240</f>
        <v>132</v>
      </c>
      <c r="J240" s="189">
        <f>SecondRowTotals!J240 - SecondRowRiichi!J240 - SecondRowFold!J240 - SecondRowChange!J240 - SecondRowCall!J240</f>
        <v>31</v>
      </c>
      <c r="K240" s="189">
        <f>SecondRowTotals!K240 - SecondRowRiichi!K240 - SecondRowFold!K240 - SecondRowChange!K240 - SecondRowCall!K240</f>
        <v>1</v>
      </c>
      <c r="L240" s="189">
        <f>SecondRowTotals!L240 - SecondRowRiichi!L240 - SecondRowFold!L240 - SecondRowChange!L240 - SecondRowCall!L240</f>
        <v>0</v>
      </c>
      <c r="M240" s="189">
        <f>SecondRowTotals!M240 - SecondRowRiichi!M240 - SecondRowFold!M240 - SecondRowChange!M240 - SecondRowCall!M240</f>
        <v>0</v>
      </c>
      <c r="N240" s="189">
        <f>SecondRowTotals!N240 - SecondRowRiichi!N240 - SecondRowFold!N240 - SecondRowChange!N240 - SecondRowCall!N240</f>
        <v>0</v>
      </c>
      <c r="O240" s="189">
        <f>SecondRowTotals!O240 - SecondRowRiichi!O240 - SecondRowFold!O240 - SecondRowChange!O240 - SecondRowCall!O240</f>
        <v>0</v>
      </c>
      <c r="P240" s="189">
        <f>SecondRowTotals!P240 - SecondRowRiichi!P240 - SecondRowFold!P240 - SecondRowChange!P240 - SecondRowCall!P240</f>
        <v>0</v>
      </c>
      <c r="Q240" s="189">
        <f>SecondRowTotals!Q240 - SecondRowRiichi!Q240 - SecondRowFold!Q240 - SecondRowChange!Q240 - SecondRowCall!Q240</f>
        <v>0</v>
      </c>
      <c r="R240" s="189">
        <f>SecondRowTotals!R240 - SecondRowRiichi!R240 - SecondRowFold!R240 - SecondRowChange!R240 - SecondRowCall!R240</f>
        <v>0</v>
      </c>
      <c r="S240" s="189">
        <f>SecondRowTotals!S240 - SecondRowRiichi!S240 - SecondRowFold!S240 - SecondRowChange!S240 - SecondRowCall!S240</f>
        <v>0</v>
      </c>
      <c r="T240" s="189">
        <f>SecondRowTotals!T240 - SecondRowRiichi!T240 - SecondRowFold!T240 - SecondRowChange!T240 - SecondRowCall!T240</f>
        <v>0</v>
      </c>
      <c r="U240" s="189">
        <f>SecondRowTotals!U240 - SecondRowRiichi!U240 - SecondRowFold!U240 - SecondRowChange!U240 - SecondRowCall!U240</f>
        <v>0</v>
      </c>
      <c r="V240" s="189">
        <f>SecondRowTotals!V240 - SecondRowRiichi!V240 - SecondRowFold!V240 - SecondRowChange!V240 - SecondRowCall!V240</f>
        <v>0</v>
      </c>
      <c r="W240" s="189">
        <f>SecondRowTotals!W240 - SecondRowRiichi!W240 - SecondRowFold!W240 - SecondRowChange!W240 - SecondRowCall!W240</f>
        <v>0</v>
      </c>
      <c r="X240" s="189">
        <f>SecondRowTotals!X240 - SecondRowRiichi!X240 - SecondRowFold!X240 - SecondRowChange!X240 - SecondRowCall!X240</f>
        <v>0</v>
      </c>
      <c r="Y240" s="189">
        <f>SecondRowTotals!Y240 - SecondRowRiichi!Y240 - SecondRowFold!Y240 - SecondRowChange!Y240 - SecondRowCall!Y240</f>
        <v>0</v>
      </c>
      <c r="Z240" s="189">
        <f>SecondRowTotals!Z240 - SecondRowRiichi!Z240 - SecondRowFold!Z240 - SecondRowChange!Z240 - SecondRowCall!Z240</f>
        <v>0</v>
      </c>
      <c r="AA240" s="189">
        <f>SecondRowTotals!AA240 - SecondRowRiichi!AA240 - SecondRowFold!AA240 - SecondRowChange!AA240 - SecondRowCall!AA240</f>
        <v>0</v>
      </c>
      <c r="AB240" s="189">
        <f>SecondRowTotals!AB240 - SecondRowRiichi!AB240 - SecondRowFold!AB240 - SecondRowChange!AB240 - SecondRowCall!AB240</f>
        <v>0</v>
      </c>
      <c r="AC240" s="189">
        <f>SecondRowTotals!AC240 - SecondRowRiichi!AC240 - SecondRowFold!AC240 - SecondRowChange!AC240 - SecondRowCall!AC240</f>
        <v>0</v>
      </c>
      <c r="AD240" s="189">
        <f>SecondRowTotals!AD240 - SecondRowRiichi!AD240 - SecondRowFold!AD240 - SecondRowChange!AD240 - SecondRowCall!AD240</f>
        <v>0</v>
      </c>
      <c r="AE240" s="189">
        <f>SecondRowTotals!AE240 - SecondRowRiichi!AE240 - SecondRowFold!AE240 - SecondRowChange!AE240 - SecondRowCall!AE240</f>
        <v>0</v>
      </c>
      <c r="AF240" s="189">
        <f>SecondRowTotals!AF240 - SecondRowRiichi!AF240 - SecondRowFold!AF240 - SecondRowChange!AF240 - SecondRowCall!AF240</f>
        <v>0</v>
      </c>
      <c r="AG240" s="189">
        <f>SecondRowTotals!AG240 - SecondRowRiichi!AG240 - SecondRowFold!AG240 - SecondRowChange!AG240 - SecondRowCall!AG240</f>
        <v>0</v>
      </c>
      <c r="AH240" s="189">
        <f>SecondRowTotals!AH240 - SecondRowRiichi!AH240 - SecondRowFold!AH240 - SecondRowChange!AH240 - SecondRowCall!AH240</f>
        <v>0</v>
      </c>
      <c r="AI240" s="189">
        <f>SecondRowTotals!AI240 - SecondRowRiichi!AI240 - SecondRowFold!AI240 - SecondRowChange!AI240 - SecondRowCall!AI240</f>
        <v>0</v>
      </c>
      <c r="AJ240" s="189">
        <f>SecondRowTotals!AJ240 - SecondRowRiichi!AJ240 - SecondRowFold!AJ240 - SecondRowChange!AJ240 - SecondRowCall!AJ240</f>
        <v>0</v>
      </c>
      <c r="AK240" s="189">
        <f>SecondRowTotals!AK240 - SecondRowRiichi!AK240 - SecondRowFold!AK240 - SecondRowChange!AK240 - SecondRowCall!AK240</f>
        <v>0</v>
      </c>
      <c r="AL240" s="189">
        <f>SecondRowTotals!AL240 - SecondRowRiichi!AL240 - SecondRowFold!AL240 - SecondRowChange!AL240 - SecondRowCall!AL240</f>
        <v>0</v>
      </c>
      <c r="AM240" s="189">
        <f>SecondRowTotals!AM240 - SecondRowRiichi!AM240 - SecondRowFold!AM240 - SecondRowChange!AM240 - SecondRowCall!AM240</f>
        <v>0</v>
      </c>
      <c r="AN240" s="189">
        <f>SecondRowTotals!AN240 - SecondRowRiichi!AN240 - SecondRowFold!AN240 - SecondRowChange!AN240 - SecondRowCall!AN240</f>
        <v>0</v>
      </c>
      <c r="AO240" s="189">
        <f>SecondRowTotals!AO240 - SecondRowRiichi!AO240 - SecondRowFold!AO240 - SecondRowChange!AO240 - SecondRowCall!AO240</f>
        <v>0</v>
      </c>
      <c r="AP240" s="189">
        <f>SecondRowTotals!AP240 - SecondRowRiichi!AP240 - SecondRowFold!AP240 - SecondRowChange!AP240 - SecondRowCall!AP240</f>
        <v>0</v>
      </c>
    </row>
    <row r="241">
      <c r="A241" s="187" t="s">
        <v>29</v>
      </c>
      <c r="B241" s="189">
        <f>SecondRowTotals!B241 - SecondRowRiichi!B241 - SecondRowFold!B241 - SecondRowChange!B241 - SecondRowCall!B241</f>
        <v>188705</v>
      </c>
      <c r="C241" s="189">
        <f>SecondRowTotals!C241 - SecondRowRiichi!C241 - SecondRowFold!C241 - SecondRowChange!C241 - SecondRowCall!C241</f>
        <v>81230</v>
      </c>
      <c r="D241" s="189">
        <f>SecondRowTotals!D241 - SecondRowRiichi!D241 - SecondRowFold!D241 - SecondRowChange!D241 - SecondRowCall!D241</f>
        <v>75582</v>
      </c>
      <c r="E241" s="189">
        <f>SecondRowTotals!E241 - SecondRowRiichi!E241 - SecondRowFold!E241 - SecondRowChange!E241 - SecondRowCall!E241</f>
        <v>27485</v>
      </c>
      <c r="F241" s="189">
        <f>SecondRowTotals!F241 - SecondRowRiichi!F241 - SecondRowFold!F241 - SecondRowChange!F241 - SecondRowCall!F241</f>
        <v>4163</v>
      </c>
      <c r="G241" s="189">
        <f>SecondRowTotals!G241 - SecondRowRiichi!G241 - SecondRowFold!G241 - SecondRowChange!G241 - SecondRowCall!G241</f>
        <v>245</v>
      </c>
      <c r="H241" s="189">
        <f>SecondRowTotals!H241 - SecondRowRiichi!H241 - SecondRowFold!H241 - SecondRowChange!H241 - SecondRowCall!H241</f>
        <v>0</v>
      </c>
      <c r="I241" s="189">
        <f>SecondRowTotals!I241 - SecondRowRiichi!I241 - SecondRowFold!I241 - SecondRowChange!I241 - SecondRowCall!I241</f>
        <v>0</v>
      </c>
      <c r="J241" s="189">
        <f>SecondRowTotals!J241 - SecondRowRiichi!J241 - SecondRowFold!J241 - SecondRowChange!J241 - SecondRowCall!J241</f>
        <v>0</v>
      </c>
      <c r="K241" s="189">
        <f>SecondRowTotals!K241 - SecondRowRiichi!K241 - SecondRowFold!K241 - SecondRowChange!K241 - SecondRowCall!K241</f>
        <v>0</v>
      </c>
      <c r="L241" s="189">
        <f>SecondRowTotals!L241 - SecondRowRiichi!L241 - SecondRowFold!L241 - SecondRowChange!L241 - SecondRowCall!L241</f>
        <v>0</v>
      </c>
      <c r="M241" s="189">
        <f>SecondRowTotals!M241 - SecondRowRiichi!M241 - SecondRowFold!M241 - SecondRowChange!M241 - SecondRowCall!M241</f>
        <v>0</v>
      </c>
      <c r="N241" s="189">
        <f>SecondRowTotals!N241 - SecondRowRiichi!N241 - SecondRowFold!N241 - SecondRowChange!N241 - SecondRowCall!N241</f>
        <v>0</v>
      </c>
      <c r="O241" s="189">
        <f>SecondRowTotals!O241 - SecondRowRiichi!O241 - SecondRowFold!O241 - SecondRowChange!O241 - SecondRowCall!O241</f>
        <v>0</v>
      </c>
      <c r="P241" s="189">
        <f>SecondRowTotals!P241 - SecondRowRiichi!P241 - SecondRowFold!P241 - SecondRowChange!P241 - SecondRowCall!P241</f>
        <v>0</v>
      </c>
      <c r="Q241" s="189">
        <f>SecondRowTotals!Q241 - SecondRowRiichi!Q241 - SecondRowFold!Q241 - SecondRowChange!Q241 - SecondRowCall!Q241</f>
        <v>0</v>
      </c>
      <c r="R241" s="189">
        <f>SecondRowTotals!R241 - SecondRowRiichi!R241 - SecondRowFold!R241 - SecondRowChange!R241 - SecondRowCall!R241</f>
        <v>0</v>
      </c>
      <c r="S241" s="189">
        <f>SecondRowTotals!S241 - SecondRowRiichi!S241 - SecondRowFold!S241 - SecondRowChange!S241 - SecondRowCall!S241</f>
        <v>0</v>
      </c>
      <c r="T241" s="189">
        <f>SecondRowTotals!T241 - SecondRowRiichi!T241 - SecondRowFold!T241 - SecondRowChange!T241 - SecondRowCall!T241</f>
        <v>0</v>
      </c>
      <c r="U241" s="189">
        <f>SecondRowTotals!U241 - SecondRowRiichi!U241 - SecondRowFold!U241 - SecondRowChange!U241 - SecondRowCall!U241</f>
        <v>0</v>
      </c>
      <c r="V241" s="189">
        <f>SecondRowTotals!V241 - SecondRowRiichi!V241 - SecondRowFold!V241 - SecondRowChange!V241 - SecondRowCall!V241</f>
        <v>0</v>
      </c>
      <c r="W241" s="189">
        <f>SecondRowTotals!W241 - SecondRowRiichi!W241 - SecondRowFold!W241 - SecondRowChange!W241 - SecondRowCall!W241</f>
        <v>0</v>
      </c>
      <c r="X241" s="189">
        <f>SecondRowTotals!X241 - SecondRowRiichi!X241 - SecondRowFold!X241 - SecondRowChange!X241 - SecondRowCall!X241</f>
        <v>0</v>
      </c>
      <c r="Y241" s="189">
        <f>SecondRowTotals!Y241 - SecondRowRiichi!Y241 - SecondRowFold!Y241 - SecondRowChange!Y241 - SecondRowCall!Y241</f>
        <v>0</v>
      </c>
      <c r="Z241" s="189">
        <f>SecondRowTotals!Z241 - SecondRowRiichi!Z241 - SecondRowFold!Z241 - SecondRowChange!Z241 - SecondRowCall!Z241</f>
        <v>0</v>
      </c>
      <c r="AA241" s="189">
        <f>SecondRowTotals!AA241 - SecondRowRiichi!AA241 - SecondRowFold!AA241 - SecondRowChange!AA241 - SecondRowCall!AA241</f>
        <v>0</v>
      </c>
      <c r="AB241" s="189">
        <f>SecondRowTotals!AB241 - SecondRowRiichi!AB241 - SecondRowFold!AB241 - SecondRowChange!AB241 - SecondRowCall!AB241</f>
        <v>0</v>
      </c>
      <c r="AC241" s="189">
        <f>SecondRowTotals!AC241 - SecondRowRiichi!AC241 - SecondRowFold!AC241 - SecondRowChange!AC241 - SecondRowCall!AC241</f>
        <v>0</v>
      </c>
      <c r="AD241" s="189">
        <f>SecondRowTotals!AD241 - SecondRowRiichi!AD241 - SecondRowFold!AD241 - SecondRowChange!AD241 - SecondRowCall!AD241</f>
        <v>0</v>
      </c>
      <c r="AE241" s="189">
        <f>SecondRowTotals!AE241 - SecondRowRiichi!AE241 - SecondRowFold!AE241 - SecondRowChange!AE241 - SecondRowCall!AE241</f>
        <v>0</v>
      </c>
      <c r="AF241" s="189">
        <f>SecondRowTotals!AF241 - SecondRowRiichi!AF241 - SecondRowFold!AF241 - SecondRowChange!AF241 - SecondRowCall!AF241</f>
        <v>0</v>
      </c>
      <c r="AG241" s="189">
        <f>SecondRowTotals!AG241 - SecondRowRiichi!AG241 - SecondRowFold!AG241 - SecondRowChange!AG241 - SecondRowCall!AG241</f>
        <v>0</v>
      </c>
      <c r="AH241" s="189">
        <f>SecondRowTotals!AH241 - SecondRowRiichi!AH241 - SecondRowFold!AH241 - SecondRowChange!AH241 - SecondRowCall!AH241</f>
        <v>0</v>
      </c>
      <c r="AI241" s="189">
        <f>SecondRowTotals!AI241 - SecondRowRiichi!AI241 - SecondRowFold!AI241 - SecondRowChange!AI241 - SecondRowCall!AI241</f>
        <v>0</v>
      </c>
      <c r="AJ241" s="189">
        <f>SecondRowTotals!AJ241 - SecondRowRiichi!AJ241 - SecondRowFold!AJ241 - SecondRowChange!AJ241 - SecondRowCall!AJ241</f>
        <v>0</v>
      </c>
      <c r="AK241" s="189">
        <f>SecondRowTotals!AK241 - SecondRowRiichi!AK241 - SecondRowFold!AK241 - SecondRowChange!AK241 - SecondRowCall!AK241</f>
        <v>0</v>
      </c>
      <c r="AL241" s="189">
        <f>SecondRowTotals!AL241 - SecondRowRiichi!AL241 - SecondRowFold!AL241 - SecondRowChange!AL241 - SecondRowCall!AL241</f>
        <v>0</v>
      </c>
      <c r="AM241" s="189">
        <f>SecondRowTotals!AM241 - SecondRowRiichi!AM241 - SecondRowFold!AM241 - SecondRowChange!AM241 - SecondRowCall!AM241</f>
        <v>0</v>
      </c>
      <c r="AN241" s="189">
        <f>SecondRowTotals!AN241 - SecondRowRiichi!AN241 - SecondRowFold!AN241 - SecondRowChange!AN241 - SecondRowCall!AN241</f>
        <v>0</v>
      </c>
      <c r="AO241" s="189">
        <f>SecondRowTotals!AO241 - SecondRowRiichi!AO241 - SecondRowFold!AO241 - SecondRowChange!AO241 - SecondRowCall!AO241</f>
        <v>0</v>
      </c>
      <c r="AP241" s="189">
        <f>SecondRowTotals!AP241 - SecondRowRiichi!AP241 - SecondRowFold!AP241 - SecondRowChange!AP241 - SecondRowCall!AP241</f>
        <v>0</v>
      </c>
    </row>
    <row r="242">
      <c r="A242" s="187" t="s">
        <v>354</v>
      </c>
      <c r="B242" s="189">
        <f>SecondRowTotals!B242 - SecondRowRiichi!B242 - SecondRowFold!B242 - SecondRowChange!B242 - SecondRowCall!B242</f>
        <v>1672</v>
      </c>
      <c r="C242" s="189">
        <f>SecondRowTotals!C242 - SecondRowRiichi!C242 - SecondRowFold!C242 - SecondRowChange!C242 - SecondRowCall!C242</f>
        <v>0</v>
      </c>
      <c r="D242" s="189">
        <f>SecondRowTotals!D242 - SecondRowRiichi!D242 - SecondRowFold!D242 - SecondRowChange!D242 - SecondRowCall!D242</f>
        <v>0</v>
      </c>
      <c r="E242" s="189">
        <f>SecondRowTotals!E242 - SecondRowRiichi!E242 - SecondRowFold!E242 - SecondRowChange!E242 - SecondRowCall!E242</f>
        <v>1</v>
      </c>
      <c r="F242" s="189">
        <f>SecondRowTotals!F242 - SecondRowRiichi!F242 - SecondRowFold!F242 - SecondRowChange!F242 - SecondRowCall!F242</f>
        <v>0</v>
      </c>
      <c r="G242" s="189">
        <f>SecondRowTotals!G242 - SecondRowRiichi!G242 - SecondRowFold!G242 - SecondRowChange!G242 - SecondRowCall!G242</f>
        <v>973</v>
      </c>
      <c r="H242" s="189">
        <f>SecondRowTotals!H242 - SecondRowRiichi!H242 - SecondRowFold!H242 - SecondRowChange!H242 - SecondRowCall!H242</f>
        <v>555</v>
      </c>
      <c r="I242" s="189">
        <f>SecondRowTotals!I242 - SecondRowRiichi!I242 - SecondRowFold!I242 - SecondRowChange!I242 - SecondRowCall!I242</f>
        <v>124</v>
      </c>
      <c r="J242" s="189">
        <f>SecondRowTotals!J242 - SecondRowRiichi!J242 - SecondRowFold!J242 - SecondRowChange!J242 - SecondRowCall!J242</f>
        <v>18</v>
      </c>
      <c r="K242" s="189">
        <f>SecondRowTotals!K242 - SecondRowRiichi!K242 - SecondRowFold!K242 - SecondRowChange!K242 - SecondRowCall!K242</f>
        <v>1</v>
      </c>
      <c r="L242" s="189">
        <f>SecondRowTotals!L242 - SecondRowRiichi!L242 - SecondRowFold!L242 - SecondRowChange!L242 - SecondRowCall!L242</f>
        <v>0</v>
      </c>
      <c r="M242" s="189">
        <f>SecondRowTotals!M242 - SecondRowRiichi!M242 - SecondRowFold!M242 - SecondRowChange!M242 - SecondRowCall!M242</f>
        <v>0</v>
      </c>
      <c r="N242" s="189">
        <f>SecondRowTotals!N242 - SecondRowRiichi!N242 - SecondRowFold!N242 - SecondRowChange!N242 - SecondRowCall!N242</f>
        <v>0</v>
      </c>
      <c r="O242" s="189">
        <f>SecondRowTotals!O242 - SecondRowRiichi!O242 - SecondRowFold!O242 - SecondRowChange!O242 - SecondRowCall!O242</f>
        <v>0</v>
      </c>
      <c r="P242" s="189">
        <f>SecondRowTotals!P242 - SecondRowRiichi!P242 - SecondRowFold!P242 - SecondRowChange!P242 - SecondRowCall!P242</f>
        <v>0</v>
      </c>
      <c r="Q242" s="189">
        <f>SecondRowTotals!Q242 - SecondRowRiichi!Q242 - SecondRowFold!Q242 - SecondRowChange!Q242 - SecondRowCall!Q242</f>
        <v>0</v>
      </c>
      <c r="R242" s="189">
        <f>SecondRowTotals!R242 - SecondRowRiichi!R242 - SecondRowFold!R242 - SecondRowChange!R242 - SecondRowCall!R242</f>
        <v>0</v>
      </c>
      <c r="S242" s="189">
        <f>SecondRowTotals!S242 - SecondRowRiichi!S242 - SecondRowFold!S242 - SecondRowChange!S242 - SecondRowCall!S242</f>
        <v>0</v>
      </c>
      <c r="T242" s="189">
        <f>SecondRowTotals!T242 - SecondRowRiichi!T242 - SecondRowFold!T242 - SecondRowChange!T242 - SecondRowCall!T242</f>
        <v>0</v>
      </c>
      <c r="U242" s="189">
        <f>SecondRowTotals!U242 - SecondRowRiichi!U242 - SecondRowFold!U242 - SecondRowChange!U242 - SecondRowCall!U242</f>
        <v>0</v>
      </c>
      <c r="V242" s="189">
        <f>SecondRowTotals!V242 - SecondRowRiichi!V242 - SecondRowFold!V242 - SecondRowChange!V242 - SecondRowCall!V242</f>
        <v>0</v>
      </c>
      <c r="W242" s="189">
        <f>SecondRowTotals!W242 - SecondRowRiichi!W242 - SecondRowFold!W242 - SecondRowChange!W242 - SecondRowCall!W242</f>
        <v>0</v>
      </c>
      <c r="X242" s="189">
        <f>SecondRowTotals!X242 - SecondRowRiichi!X242 - SecondRowFold!X242 - SecondRowChange!X242 - SecondRowCall!X242</f>
        <v>0</v>
      </c>
      <c r="Y242" s="189">
        <f>SecondRowTotals!Y242 - SecondRowRiichi!Y242 - SecondRowFold!Y242 - SecondRowChange!Y242 - SecondRowCall!Y242</f>
        <v>0</v>
      </c>
      <c r="Z242" s="189">
        <f>SecondRowTotals!Z242 - SecondRowRiichi!Z242 - SecondRowFold!Z242 - SecondRowChange!Z242 - SecondRowCall!Z242</f>
        <v>0</v>
      </c>
      <c r="AA242" s="189">
        <f>SecondRowTotals!AA242 - SecondRowRiichi!AA242 - SecondRowFold!AA242 - SecondRowChange!AA242 - SecondRowCall!AA242</f>
        <v>0</v>
      </c>
      <c r="AB242" s="189">
        <f>SecondRowTotals!AB242 - SecondRowRiichi!AB242 - SecondRowFold!AB242 - SecondRowChange!AB242 - SecondRowCall!AB242</f>
        <v>0</v>
      </c>
      <c r="AC242" s="189">
        <f>SecondRowTotals!AC242 - SecondRowRiichi!AC242 - SecondRowFold!AC242 - SecondRowChange!AC242 - SecondRowCall!AC242</f>
        <v>0</v>
      </c>
      <c r="AD242" s="189">
        <f>SecondRowTotals!AD242 - SecondRowRiichi!AD242 - SecondRowFold!AD242 - SecondRowChange!AD242 - SecondRowCall!AD242</f>
        <v>0</v>
      </c>
      <c r="AE242" s="189">
        <f>SecondRowTotals!AE242 - SecondRowRiichi!AE242 - SecondRowFold!AE242 - SecondRowChange!AE242 - SecondRowCall!AE242</f>
        <v>0</v>
      </c>
      <c r="AF242" s="189">
        <f>SecondRowTotals!AF242 - SecondRowRiichi!AF242 - SecondRowFold!AF242 - SecondRowChange!AF242 - SecondRowCall!AF242</f>
        <v>0</v>
      </c>
      <c r="AG242" s="189">
        <f>SecondRowTotals!AG242 - SecondRowRiichi!AG242 - SecondRowFold!AG242 - SecondRowChange!AG242 - SecondRowCall!AG242</f>
        <v>0</v>
      </c>
      <c r="AH242" s="189">
        <f>SecondRowTotals!AH242 - SecondRowRiichi!AH242 - SecondRowFold!AH242 - SecondRowChange!AH242 - SecondRowCall!AH242</f>
        <v>0</v>
      </c>
      <c r="AI242" s="189">
        <f>SecondRowTotals!AI242 - SecondRowRiichi!AI242 - SecondRowFold!AI242 - SecondRowChange!AI242 - SecondRowCall!AI242</f>
        <v>0</v>
      </c>
      <c r="AJ242" s="189">
        <f>SecondRowTotals!AJ242 - SecondRowRiichi!AJ242 - SecondRowFold!AJ242 - SecondRowChange!AJ242 - SecondRowCall!AJ242</f>
        <v>0</v>
      </c>
      <c r="AK242" s="189">
        <f>SecondRowTotals!AK242 - SecondRowRiichi!AK242 - SecondRowFold!AK242 - SecondRowChange!AK242 - SecondRowCall!AK242</f>
        <v>0</v>
      </c>
      <c r="AL242" s="189">
        <f>SecondRowTotals!AL242 - SecondRowRiichi!AL242 - SecondRowFold!AL242 - SecondRowChange!AL242 - SecondRowCall!AL242</f>
        <v>0</v>
      </c>
      <c r="AM242" s="189">
        <f>SecondRowTotals!AM242 - SecondRowRiichi!AM242 - SecondRowFold!AM242 - SecondRowChange!AM242 - SecondRowCall!AM242</f>
        <v>0</v>
      </c>
      <c r="AN242" s="189">
        <f>SecondRowTotals!AN242 - SecondRowRiichi!AN242 - SecondRowFold!AN242 - SecondRowChange!AN242 - SecondRowCall!AN242</f>
        <v>0</v>
      </c>
      <c r="AO242" s="189">
        <f>SecondRowTotals!AO242 - SecondRowRiichi!AO242 - SecondRowFold!AO242 - SecondRowChange!AO242 - SecondRowCall!AO242</f>
        <v>0</v>
      </c>
      <c r="AP242" s="189">
        <f>SecondRowTotals!AP242 - SecondRowRiichi!AP242 - SecondRowFold!AP242 - SecondRowChange!AP242 - SecondRowCall!AP242</f>
        <v>0</v>
      </c>
    </row>
    <row r="243">
      <c r="A243" s="187" t="s">
        <v>355</v>
      </c>
      <c r="B243" s="189">
        <f>SecondRowTotals!B243 - SecondRowRiichi!B243 - SecondRowFold!B243 - SecondRowChange!B243 - SecondRowCall!B243</f>
        <v>301</v>
      </c>
      <c r="C243" s="189">
        <f>SecondRowTotals!C243 - SecondRowRiichi!C243 - SecondRowFold!C243 - SecondRowChange!C243 - SecondRowCall!C243</f>
        <v>0</v>
      </c>
      <c r="D243" s="189">
        <f>SecondRowTotals!D243 - SecondRowRiichi!D243 - SecondRowFold!D243 - SecondRowChange!D243 - SecondRowCall!D243</f>
        <v>0</v>
      </c>
      <c r="E243" s="189">
        <f>SecondRowTotals!E243 - SecondRowRiichi!E243 - SecondRowFold!E243 - SecondRowChange!E243 - SecondRowCall!E243</f>
        <v>0</v>
      </c>
      <c r="F243" s="189">
        <f>SecondRowTotals!F243 - SecondRowRiichi!F243 - SecondRowFold!F243 - SecondRowChange!F243 - SecondRowCall!F243</f>
        <v>0</v>
      </c>
      <c r="G243" s="189">
        <f>SecondRowTotals!G243 - SecondRowRiichi!G243 - SecondRowFold!G243 - SecondRowChange!G243 - SecondRowCall!G243</f>
        <v>1</v>
      </c>
      <c r="H243" s="189">
        <f>SecondRowTotals!H243 - SecondRowRiichi!H243 - SecondRowFold!H243 - SecondRowChange!H243 - SecondRowCall!H243</f>
        <v>109</v>
      </c>
      <c r="I243" s="189">
        <f>SecondRowTotals!I243 - SecondRowRiichi!I243 - SecondRowFold!I243 - SecondRowChange!I243 - SecondRowCall!I243</f>
        <v>94</v>
      </c>
      <c r="J243" s="189">
        <f>SecondRowTotals!J243 - SecondRowRiichi!J243 - SecondRowFold!J243 - SecondRowChange!J243 - SecondRowCall!J243</f>
        <v>54</v>
      </c>
      <c r="K243" s="189">
        <f>SecondRowTotals!K243 - SecondRowRiichi!K243 - SecondRowFold!K243 - SecondRowChange!K243 - SecondRowCall!K243</f>
        <v>33</v>
      </c>
      <c r="L243" s="189">
        <f>SecondRowTotals!L243 - SecondRowRiichi!L243 - SecondRowFold!L243 - SecondRowChange!L243 - SecondRowCall!L243</f>
        <v>9</v>
      </c>
      <c r="M243" s="189">
        <f>SecondRowTotals!M243 - SecondRowRiichi!M243 - SecondRowFold!M243 - SecondRowChange!M243 - SecondRowCall!M243</f>
        <v>1</v>
      </c>
      <c r="N243" s="189">
        <f>SecondRowTotals!N243 - SecondRowRiichi!N243 - SecondRowFold!N243 - SecondRowChange!N243 - SecondRowCall!N243</f>
        <v>0</v>
      </c>
      <c r="O243" s="189">
        <f>SecondRowTotals!O243 - SecondRowRiichi!O243 - SecondRowFold!O243 - SecondRowChange!O243 - SecondRowCall!O243</f>
        <v>0</v>
      </c>
      <c r="P243" s="189">
        <f>SecondRowTotals!P243 - SecondRowRiichi!P243 - SecondRowFold!P243 - SecondRowChange!P243 - SecondRowCall!P243</f>
        <v>0</v>
      </c>
      <c r="Q243" s="189">
        <f>SecondRowTotals!Q243 - SecondRowRiichi!Q243 - SecondRowFold!Q243 - SecondRowChange!Q243 - SecondRowCall!Q243</f>
        <v>0</v>
      </c>
      <c r="R243" s="189">
        <f>SecondRowTotals!R243 - SecondRowRiichi!R243 - SecondRowFold!R243 - SecondRowChange!R243 - SecondRowCall!R243</f>
        <v>0</v>
      </c>
      <c r="S243" s="189">
        <f>SecondRowTotals!S243 - SecondRowRiichi!S243 - SecondRowFold!S243 - SecondRowChange!S243 - SecondRowCall!S243</f>
        <v>0</v>
      </c>
      <c r="T243" s="189">
        <f>SecondRowTotals!T243 - SecondRowRiichi!T243 - SecondRowFold!T243 - SecondRowChange!T243 - SecondRowCall!T243</f>
        <v>0</v>
      </c>
      <c r="U243" s="189">
        <f>SecondRowTotals!U243 - SecondRowRiichi!U243 - SecondRowFold!U243 - SecondRowChange!U243 - SecondRowCall!U243</f>
        <v>0</v>
      </c>
      <c r="V243" s="189">
        <f>SecondRowTotals!V243 - SecondRowRiichi!V243 - SecondRowFold!V243 - SecondRowChange!V243 - SecondRowCall!V243</f>
        <v>0</v>
      </c>
      <c r="W243" s="189">
        <f>SecondRowTotals!W243 - SecondRowRiichi!W243 - SecondRowFold!W243 - SecondRowChange!W243 - SecondRowCall!W243</f>
        <v>0</v>
      </c>
      <c r="X243" s="189">
        <f>SecondRowTotals!X243 - SecondRowRiichi!X243 - SecondRowFold!X243 - SecondRowChange!X243 - SecondRowCall!X243</f>
        <v>0</v>
      </c>
      <c r="Y243" s="189">
        <f>SecondRowTotals!Y243 - SecondRowRiichi!Y243 - SecondRowFold!Y243 - SecondRowChange!Y243 - SecondRowCall!Y243</f>
        <v>0</v>
      </c>
      <c r="Z243" s="189">
        <f>SecondRowTotals!Z243 - SecondRowRiichi!Z243 - SecondRowFold!Z243 - SecondRowChange!Z243 - SecondRowCall!Z243</f>
        <v>0</v>
      </c>
      <c r="AA243" s="189">
        <f>SecondRowTotals!AA243 - SecondRowRiichi!AA243 - SecondRowFold!AA243 - SecondRowChange!AA243 - SecondRowCall!AA243</f>
        <v>0</v>
      </c>
      <c r="AB243" s="189">
        <f>SecondRowTotals!AB243 - SecondRowRiichi!AB243 - SecondRowFold!AB243 - SecondRowChange!AB243 - SecondRowCall!AB243</f>
        <v>0</v>
      </c>
      <c r="AC243" s="189">
        <f>SecondRowTotals!AC243 - SecondRowRiichi!AC243 - SecondRowFold!AC243 - SecondRowChange!AC243 - SecondRowCall!AC243</f>
        <v>0</v>
      </c>
      <c r="AD243" s="189">
        <f>SecondRowTotals!AD243 - SecondRowRiichi!AD243 - SecondRowFold!AD243 - SecondRowChange!AD243 - SecondRowCall!AD243</f>
        <v>0</v>
      </c>
      <c r="AE243" s="189">
        <f>SecondRowTotals!AE243 - SecondRowRiichi!AE243 - SecondRowFold!AE243 - SecondRowChange!AE243 - SecondRowCall!AE243</f>
        <v>0</v>
      </c>
      <c r="AF243" s="189">
        <f>SecondRowTotals!AF243 - SecondRowRiichi!AF243 - SecondRowFold!AF243 - SecondRowChange!AF243 - SecondRowCall!AF243</f>
        <v>0</v>
      </c>
      <c r="AG243" s="189">
        <f>SecondRowTotals!AG243 - SecondRowRiichi!AG243 - SecondRowFold!AG243 - SecondRowChange!AG243 - SecondRowCall!AG243</f>
        <v>0</v>
      </c>
      <c r="AH243" s="189">
        <f>SecondRowTotals!AH243 - SecondRowRiichi!AH243 - SecondRowFold!AH243 - SecondRowChange!AH243 - SecondRowCall!AH243</f>
        <v>0</v>
      </c>
      <c r="AI243" s="189">
        <f>SecondRowTotals!AI243 - SecondRowRiichi!AI243 - SecondRowFold!AI243 - SecondRowChange!AI243 - SecondRowCall!AI243</f>
        <v>0</v>
      </c>
      <c r="AJ243" s="189">
        <f>SecondRowTotals!AJ243 - SecondRowRiichi!AJ243 - SecondRowFold!AJ243 - SecondRowChange!AJ243 - SecondRowCall!AJ243</f>
        <v>0</v>
      </c>
      <c r="AK243" s="189">
        <f>SecondRowTotals!AK243 - SecondRowRiichi!AK243 - SecondRowFold!AK243 - SecondRowChange!AK243 - SecondRowCall!AK243</f>
        <v>0</v>
      </c>
      <c r="AL243" s="189">
        <f>SecondRowTotals!AL243 - SecondRowRiichi!AL243 - SecondRowFold!AL243 - SecondRowChange!AL243 - SecondRowCall!AL243</f>
        <v>0</v>
      </c>
      <c r="AM243" s="189">
        <f>SecondRowTotals!AM243 - SecondRowRiichi!AM243 - SecondRowFold!AM243 - SecondRowChange!AM243 - SecondRowCall!AM243</f>
        <v>0</v>
      </c>
      <c r="AN243" s="189">
        <f>SecondRowTotals!AN243 - SecondRowRiichi!AN243 - SecondRowFold!AN243 - SecondRowChange!AN243 - SecondRowCall!AN243</f>
        <v>0</v>
      </c>
      <c r="AO243" s="189">
        <f>SecondRowTotals!AO243 - SecondRowRiichi!AO243 - SecondRowFold!AO243 - SecondRowChange!AO243 - SecondRowCall!AO243</f>
        <v>0</v>
      </c>
      <c r="AP243" s="189">
        <f>SecondRowTotals!AP243 - SecondRowRiichi!AP243 - SecondRowFold!AP243 - SecondRowChange!AP243 - SecondRowCall!AP243</f>
        <v>0</v>
      </c>
    </row>
    <row r="244">
      <c r="A244" s="187" t="s">
        <v>356</v>
      </c>
      <c r="B244" s="189">
        <f>SecondRowTotals!B244 - SecondRowRiichi!B244 - SecondRowFold!B244 - SecondRowChange!B244 - SecondRowCall!B244</f>
        <v>8</v>
      </c>
      <c r="C244" s="189">
        <f>SecondRowTotals!C244 - SecondRowRiichi!C244 - SecondRowFold!C244 - SecondRowChange!C244 - SecondRowCall!C244</f>
        <v>0</v>
      </c>
      <c r="D244" s="189">
        <f>SecondRowTotals!D244 - SecondRowRiichi!D244 - SecondRowFold!D244 - SecondRowChange!D244 - SecondRowCall!D244</f>
        <v>0</v>
      </c>
      <c r="E244" s="189">
        <f>SecondRowTotals!E244 - SecondRowRiichi!E244 - SecondRowFold!E244 - SecondRowChange!E244 - SecondRowCall!E244</f>
        <v>0</v>
      </c>
      <c r="F244" s="189">
        <f>SecondRowTotals!F244 - SecondRowRiichi!F244 - SecondRowFold!F244 - SecondRowChange!F244 - SecondRowCall!F244</f>
        <v>0</v>
      </c>
      <c r="G244" s="189">
        <f>SecondRowTotals!G244 - SecondRowRiichi!G244 - SecondRowFold!G244 - SecondRowChange!G244 - SecondRowCall!G244</f>
        <v>0</v>
      </c>
      <c r="H244" s="189">
        <f>SecondRowTotals!H244 - SecondRowRiichi!H244 - SecondRowFold!H244 - SecondRowChange!H244 - SecondRowCall!H244</f>
        <v>0</v>
      </c>
      <c r="I244" s="189">
        <f>SecondRowTotals!I244 - SecondRowRiichi!I244 - SecondRowFold!I244 - SecondRowChange!I244 - SecondRowCall!I244</f>
        <v>0</v>
      </c>
      <c r="J244" s="189">
        <f>SecondRowTotals!J244 - SecondRowRiichi!J244 - SecondRowFold!J244 - SecondRowChange!J244 - SecondRowCall!J244</f>
        <v>2</v>
      </c>
      <c r="K244" s="189">
        <f>SecondRowTotals!K244 - SecondRowRiichi!K244 - SecondRowFold!K244 - SecondRowChange!K244 - SecondRowCall!K244</f>
        <v>3</v>
      </c>
      <c r="L244" s="189">
        <f>SecondRowTotals!L244 - SecondRowRiichi!L244 - SecondRowFold!L244 - SecondRowChange!L244 - SecondRowCall!L244</f>
        <v>0</v>
      </c>
      <c r="M244" s="189">
        <f>SecondRowTotals!M244 - SecondRowRiichi!M244 - SecondRowFold!M244 - SecondRowChange!M244 - SecondRowCall!M244</f>
        <v>2</v>
      </c>
      <c r="N244" s="189">
        <f>SecondRowTotals!N244 - SecondRowRiichi!N244 - SecondRowFold!N244 - SecondRowChange!N244 - SecondRowCall!N244</f>
        <v>1</v>
      </c>
      <c r="O244" s="189">
        <f>SecondRowTotals!O244 - SecondRowRiichi!O244 - SecondRowFold!O244 - SecondRowChange!O244 - SecondRowCall!O244</f>
        <v>0</v>
      </c>
      <c r="P244" s="189">
        <f>SecondRowTotals!P244 - SecondRowRiichi!P244 - SecondRowFold!P244 - SecondRowChange!P244 - SecondRowCall!P244</f>
        <v>0</v>
      </c>
      <c r="Q244" s="189">
        <f>SecondRowTotals!Q244 - SecondRowRiichi!Q244 - SecondRowFold!Q244 - SecondRowChange!Q244 - SecondRowCall!Q244</f>
        <v>0</v>
      </c>
      <c r="R244" s="189">
        <f>SecondRowTotals!R244 - SecondRowRiichi!R244 - SecondRowFold!R244 - SecondRowChange!R244 - SecondRowCall!R244</f>
        <v>0</v>
      </c>
      <c r="S244" s="189">
        <f>SecondRowTotals!S244 - SecondRowRiichi!S244 - SecondRowFold!S244 - SecondRowChange!S244 - SecondRowCall!S244</f>
        <v>0</v>
      </c>
      <c r="T244" s="189">
        <f>SecondRowTotals!T244 - SecondRowRiichi!T244 - SecondRowFold!T244 - SecondRowChange!T244 - SecondRowCall!T244</f>
        <v>0</v>
      </c>
      <c r="U244" s="189">
        <f>SecondRowTotals!U244 - SecondRowRiichi!U244 - SecondRowFold!U244 - SecondRowChange!U244 - SecondRowCall!U244</f>
        <v>0</v>
      </c>
      <c r="V244" s="189">
        <f>SecondRowTotals!V244 - SecondRowRiichi!V244 - SecondRowFold!V244 - SecondRowChange!V244 - SecondRowCall!V244</f>
        <v>0</v>
      </c>
      <c r="W244" s="189">
        <f>SecondRowTotals!W244 - SecondRowRiichi!W244 - SecondRowFold!W244 - SecondRowChange!W244 - SecondRowCall!W244</f>
        <v>0</v>
      </c>
      <c r="X244" s="189">
        <f>SecondRowTotals!X244 - SecondRowRiichi!X244 - SecondRowFold!X244 - SecondRowChange!X244 - SecondRowCall!X244</f>
        <v>0</v>
      </c>
      <c r="Y244" s="189">
        <f>SecondRowTotals!Y244 - SecondRowRiichi!Y244 - SecondRowFold!Y244 - SecondRowChange!Y244 - SecondRowCall!Y244</f>
        <v>0</v>
      </c>
      <c r="Z244" s="189">
        <f>SecondRowTotals!Z244 - SecondRowRiichi!Z244 - SecondRowFold!Z244 - SecondRowChange!Z244 - SecondRowCall!Z244</f>
        <v>0</v>
      </c>
      <c r="AA244" s="189">
        <f>SecondRowTotals!AA244 - SecondRowRiichi!AA244 - SecondRowFold!AA244 - SecondRowChange!AA244 - SecondRowCall!AA244</f>
        <v>0</v>
      </c>
      <c r="AB244" s="189">
        <f>SecondRowTotals!AB244 - SecondRowRiichi!AB244 - SecondRowFold!AB244 - SecondRowChange!AB244 - SecondRowCall!AB244</f>
        <v>0</v>
      </c>
      <c r="AC244" s="189">
        <f>SecondRowTotals!AC244 - SecondRowRiichi!AC244 - SecondRowFold!AC244 - SecondRowChange!AC244 - SecondRowCall!AC244</f>
        <v>0</v>
      </c>
      <c r="AD244" s="189">
        <f>SecondRowTotals!AD244 - SecondRowRiichi!AD244 - SecondRowFold!AD244 - SecondRowChange!AD244 - SecondRowCall!AD244</f>
        <v>0</v>
      </c>
      <c r="AE244" s="189">
        <f>SecondRowTotals!AE244 - SecondRowRiichi!AE244 - SecondRowFold!AE244 - SecondRowChange!AE244 - SecondRowCall!AE244</f>
        <v>0</v>
      </c>
      <c r="AF244" s="189">
        <f>SecondRowTotals!AF244 - SecondRowRiichi!AF244 - SecondRowFold!AF244 - SecondRowChange!AF244 - SecondRowCall!AF244</f>
        <v>0</v>
      </c>
      <c r="AG244" s="189">
        <f>SecondRowTotals!AG244 - SecondRowRiichi!AG244 - SecondRowFold!AG244 - SecondRowChange!AG244 - SecondRowCall!AG244</f>
        <v>0</v>
      </c>
      <c r="AH244" s="189">
        <f>SecondRowTotals!AH244 - SecondRowRiichi!AH244 - SecondRowFold!AH244 - SecondRowChange!AH244 - SecondRowCall!AH244</f>
        <v>0</v>
      </c>
      <c r="AI244" s="189">
        <f>SecondRowTotals!AI244 - SecondRowRiichi!AI244 - SecondRowFold!AI244 - SecondRowChange!AI244 - SecondRowCall!AI244</f>
        <v>0</v>
      </c>
      <c r="AJ244" s="189">
        <f>SecondRowTotals!AJ244 - SecondRowRiichi!AJ244 - SecondRowFold!AJ244 - SecondRowChange!AJ244 - SecondRowCall!AJ244</f>
        <v>0</v>
      </c>
      <c r="AK244" s="189">
        <f>SecondRowTotals!AK244 - SecondRowRiichi!AK244 - SecondRowFold!AK244 - SecondRowChange!AK244 - SecondRowCall!AK244</f>
        <v>0</v>
      </c>
      <c r="AL244" s="189">
        <f>SecondRowTotals!AL244 - SecondRowRiichi!AL244 - SecondRowFold!AL244 - SecondRowChange!AL244 - SecondRowCall!AL244</f>
        <v>0</v>
      </c>
      <c r="AM244" s="189">
        <f>SecondRowTotals!AM244 - SecondRowRiichi!AM244 - SecondRowFold!AM244 - SecondRowChange!AM244 - SecondRowCall!AM244</f>
        <v>0</v>
      </c>
      <c r="AN244" s="189">
        <f>SecondRowTotals!AN244 - SecondRowRiichi!AN244 - SecondRowFold!AN244 - SecondRowChange!AN244 - SecondRowCall!AN244</f>
        <v>0</v>
      </c>
      <c r="AO244" s="189">
        <f>SecondRowTotals!AO244 - SecondRowRiichi!AO244 - SecondRowFold!AO244 - SecondRowChange!AO244 - SecondRowCall!AO244</f>
        <v>0</v>
      </c>
      <c r="AP244" s="189">
        <f>SecondRowTotals!AP244 - SecondRowRiichi!AP244 - SecondRowFold!AP244 - SecondRowChange!AP244 - SecondRowCall!AP244</f>
        <v>0</v>
      </c>
    </row>
    <row r="245">
      <c r="A245" s="187" t="s">
        <v>357</v>
      </c>
      <c r="B245" s="189">
        <f>SecondRowTotals!B245 - SecondRowRiichi!B245 - SecondRowFold!B245 - SecondRowChange!B245 - SecondRowCall!B245</f>
        <v>1</v>
      </c>
      <c r="C245" s="189">
        <f>SecondRowTotals!C245 - SecondRowRiichi!C245 - SecondRowFold!C245 - SecondRowChange!C245 - SecondRowCall!C245</f>
        <v>0</v>
      </c>
      <c r="D245" s="189">
        <f>SecondRowTotals!D245 - SecondRowRiichi!D245 - SecondRowFold!D245 - SecondRowChange!D245 - SecondRowCall!D245</f>
        <v>0</v>
      </c>
      <c r="E245" s="189">
        <f>SecondRowTotals!E245 - SecondRowRiichi!E245 - SecondRowFold!E245 - SecondRowChange!E245 - SecondRowCall!E245</f>
        <v>0</v>
      </c>
      <c r="F245" s="189">
        <f>SecondRowTotals!F245 - SecondRowRiichi!F245 - SecondRowFold!F245 - SecondRowChange!F245 - SecondRowCall!F245</f>
        <v>1</v>
      </c>
      <c r="G245" s="189">
        <f>SecondRowTotals!G245 - SecondRowRiichi!G245 - SecondRowFold!G245 - SecondRowChange!G245 - SecondRowCall!G245</f>
        <v>0</v>
      </c>
      <c r="H245" s="189">
        <f>SecondRowTotals!H245 - SecondRowRiichi!H245 - SecondRowFold!H245 - SecondRowChange!H245 - SecondRowCall!H245</f>
        <v>0</v>
      </c>
      <c r="I245" s="189">
        <f>SecondRowTotals!I245 - SecondRowRiichi!I245 - SecondRowFold!I245 - SecondRowChange!I245 - SecondRowCall!I245</f>
        <v>0</v>
      </c>
      <c r="J245" s="189">
        <f>SecondRowTotals!J245 - SecondRowRiichi!J245 - SecondRowFold!J245 - SecondRowChange!J245 - SecondRowCall!J245</f>
        <v>0</v>
      </c>
      <c r="K245" s="189">
        <f>SecondRowTotals!K245 - SecondRowRiichi!K245 - SecondRowFold!K245 - SecondRowChange!K245 - SecondRowCall!K245</f>
        <v>0</v>
      </c>
      <c r="L245" s="189">
        <f>SecondRowTotals!L245 - SecondRowRiichi!L245 - SecondRowFold!L245 - SecondRowChange!L245 - SecondRowCall!L245</f>
        <v>0</v>
      </c>
      <c r="M245" s="189">
        <f>SecondRowTotals!M245 - SecondRowRiichi!M245 - SecondRowFold!M245 - SecondRowChange!M245 - SecondRowCall!M245</f>
        <v>0</v>
      </c>
      <c r="N245" s="189">
        <f>SecondRowTotals!N245 - SecondRowRiichi!N245 - SecondRowFold!N245 - SecondRowChange!N245 - SecondRowCall!N245</f>
        <v>0</v>
      </c>
      <c r="O245" s="189">
        <f>SecondRowTotals!O245 - SecondRowRiichi!O245 - SecondRowFold!O245 - SecondRowChange!O245 - SecondRowCall!O245</f>
        <v>0</v>
      </c>
      <c r="P245" s="189">
        <f>SecondRowTotals!P245 - SecondRowRiichi!P245 - SecondRowFold!P245 - SecondRowChange!P245 - SecondRowCall!P245</f>
        <v>0</v>
      </c>
      <c r="Q245" s="189">
        <f>SecondRowTotals!Q245 - SecondRowRiichi!Q245 - SecondRowFold!Q245 - SecondRowChange!Q245 - SecondRowCall!Q245</f>
        <v>0</v>
      </c>
      <c r="R245" s="189">
        <f>SecondRowTotals!R245 - SecondRowRiichi!R245 - SecondRowFold!R245 - SecondRowChange!R245 - SecondRowCall!R245</f>
        <v>0</v>
      </c>
      <c r="S245" s="189">
        <f>SecondRowTotals!S245 - SecondRowRiichi!S245 - SecondRowFold!S245 - SecondRowChange!S245 - SecondRowCall!S245</f>
        <v>0</v>
      </c>
      <c r="T245" s="189">
        <f>SecondRowTotals!T245 - SecondRowRiichi!T245 - SecondRowFold!T245 - SecondRowChange!T245 - SecondRowCall!T245</f>
        <v>0</v>
      </c>
      <c r="U245" s="189">
        <f>SecondRowTotals!U245 - SecondRowRiichi!U245 - SecondRowFold!U245 - SecondRowChange!U245 - SecondRowCall!U245</f>
        <v>0</v>
      </c>
      <c r="V245" s="189">
        <f>SecondRowTotals!V245 - SecondRowRiichi!V245 - SecondRowFold!V245 - SecondRowChange!V245 - SecondRowCall!V245</f>
        <v>0</v>
      </c>
      <c r="W245" s="189">
        <f>SecondRowTotals!W245 - SecondRowRiichi!W245 - SecondRowFold!W245 - SecondRowChange!W245 - SecondRowCall!W245</f>
        <v>0</v>
      </c>
      <c r="X245" s="189">
        <f>SecondRowTotals!X245 - SecondRowRiichi!X245 - SecondRowFold!X245 - SecondRowChange!X245 - SecondRowCall!X245</f>
        <v>0</v>
      </c>
      <c r="Y245" s="189">
        <f>SecondRowTotals!Y245 - SecondRowRiichi!Y245 - SecondRowFold!Y245 - SecondRowChange!Y245 - SecondRowCall!Y245</f>
        <v>0</v>
      </c>
      <c r="Z245" s="189">
        <f>SecondRowTotals!Z245 - SecondRowRiichi!Z245 - SecondRowFold!Z245 - SecondRowChange!Z245 - SecondRowCall!Z245</f>
        <v>0</v>
      </c>
      <c r="AA245" s="189">
        <f>SecondRowTotals!AA245 - SecondRowRiichi!AA245 - SecondRowFold!AA245 - SecondRowChange!AA245 - SecondRowCall!AA245</f>
        <v>0</v>
      </c>
      <c r="AB245" s="189">
        <f>SecondRowTotals!AB245 - SecondRowRiichi!AB245 - SecondRowFold!AB245 - SecondRowChange!AB245 - SecondRowCall!AB245</f>
        <v>0</v>
      </c>
      <c r="AC245" s="189">
        <f>SecondRowTotals!AC245 - SecondRowRiichi!AC245 - SecondRowFold!AC245 - SecondRowChange!AC245 - SecondRowCall!AC245</f>
        <v>0</v>
      </c>
      <c r="AD245" s="189">
        <f>SecondRowTotals!AD245 - SecondRowRiichi!AD245 - SecondRowFold!AD245 - SecondRowChange!AD245 - SecondRowCall!AD245</f>
        <v>0</v>
      </c>
      <c r="AE245" s="189">
        <f>SecondRowTotals!AE245 - SecondRowRiichi!AE245 - SecondRowFold!AE245 - SecondRowChange!AE245 - SecondRowCall!AE245</f>
        <v>0</v>
      </c>
      <c r="AF245" s="189">
        <f>SecondRowTotals!AF245 - SecondRowRiichi!AF245 - SecondRowFold!AF245 - SecondRowChange!AF245 - SecondRowCall!AF245</f>
        <v>0</v>
      </c>
      <c r="AG245" s="189">
        <f>SecondRowTotals!AG245 - SecondRowRiichi!AG245 - SecondRowFold!AG245 - SecondRowChange!AG245 - SecondRowCall!AG245</f>
        <v>0</v>
      </c>
      <c r="AH245" s="189">
        <f>SecondRowTotals!AH245 - SecondRowRiichi!AH245 - SecondRowFold!AH245 - SecondRowChange!AH245 - SecondRowCall!AH245</f>
        <v>0</v>
      </c>
      <c r="AI245" s="189">
        <f>SecondRowTotals!AI245 - SecondRowRiichi!AI245 - SecondRowFold!AI245 - SecondRowChange!AI245 - SecondRowCall!AI245</f>
        <v>0</v>
      </c>
      <c r="AJ245" s="189">
        <f>SecondRowTotals!AJ245 - SecondRowRiichi!AJ245 - SecondRowFold!AJ245 - SecondRowChange!AJ245 - SecondRowCall!AJ245</f>
        <v>0</v>
      </c>
      <c r="AK245" s="189">
        <f>SecondRowTotals!AK245 - SecondRowRiichi!AK245 - SecondRowFold!AK245 - SecondRowChange!AK245 - SecondRowCall!AK245</f>
        <v>0</v>
      </c>
      <c r="AL245" s="189">
        <f>SecondRowTotals!AL245 - SecondRowRiichi!AL245 - SecondRowFold!AL245 - SecondRowChange!AL245 - SecondRowCall!AL245</f>
        <v>0</v>
      </c>
      <c r="AM245" s="189">
        <f>SecondRowTotals!AM245 - SecondRowRiichi!AM245 - SecondRowFold!AM245 - SecondRowChange!AM245 - SecondRowCall!AM245</f>
        <v>0</v>
      </c>
      <c r="AN245" s="189">
        <f>SecondRowTotals!AN245 - SecondRowRiichi!AN245 - SecondRowFold!AN245 - SecondRowChange!AN245 - SecondRowCall!AN245</f>
        <v>0</v>
      </c>
      <c r="AO245" s="189">
        <f>SecondRowTotals!AO245 - SecondRowRiichi!AO245 - SecondRowFold!AO245 - SecondRowChange!AO245 - SecondRowCall!AO245</f>
        <v>0</v>
      </c>
      <c r="AP245" s="189">
        <f>SecondRowTotals!AP245 - SecondRowRiichi!AP245 - SecondRowFold!AP245 - SecondRowChange!AP245 - SecondRowCall!AP245</f>
        <v>0</v>
      </c>
    </row>
    <row r="246">
      <c r="A246" s="187" t="s">
        <v>358</v>
      </c>
      <c r="B246" s="189">
        <f>SecondRowTotals!B246 - SecondRowRiichi!B246 - SecondRowFold!B246 - SecondRowChange!B246 - SecondRowCall!B246</f>
        <v>3484</v>
      </c>
      <c r="C246" s="189">
        <f>SecondRowTotals!C246 - SecondRowRiichi!C246 - SecondRowFold!C246 - SecondRowChange!C246 - SecondRowCall!C246</f>
        <v>0</v>
      </c>
      <c r="D246" s="189">
        <f>SecondRowTotals!D246 - SecondRowRiichi!D246 - SecondRowFold!D246 - SecondRowChange!D246 - SecondRowCall!D246</f>
        <v>0</v>
      </c>
      <c r="E246" s="189">
        <f>SecondRowTotals!E246 - SecondRowRiichi!E246 - SecondRowFold!E246 - SecondRowChange!E246 - SecondRowCall!E246</f>
        <v>2</v>
      </c>
      <c r="F246" s="189">
        <f>SecondRowTotals!F246 - SecondRowRiichi!F246 - SecondRowFold!F246 - SecondRowChange!F246 - SecondRowCall!F246</f>
        <v>2</v>
      </c>
      <c r="G246" s="189">
        <f>SecondRowTotals!G246 - SecondRowRiichi!G246 - SecondRowFold!G246 - SecondRowChange!G246 - SecondRowCall!G246</f>
        <v>2077</v>
      </c>
      <c r="H246" s="189">
        <f>SecondRowTotals!H246 - SecondRowRiichi!H246 - SecondRowFold!H246 - SecondRowChange!H246 - SecondRowCall!H246</f>
        <v>1134</v>
      </c>
      <c r="I246" s="189">
        <f>SecondRowTotals!I246 - SecondRowRiichi!I246 - SecondRowFold!I246 - SecondRowChange!I246 - SecondRowCall!I246</f>
        <v>240</v>
      </c>
      <c r="J246" s="189">
        <f>SecondRowTotals!J246 - SecondRowRiichi!J246 - SecondRowFold!J246 - SecondRowChange!J246 - SecondRowCall!J246</f>
        <v>28</v>
      </c>
      <c r="K246" s="189">
        <f>SecondRowTotals!K246 - SecondRowRiichi!K246 - SecondRowFold!K246 - SecondRowChange!K246 - SecondRowCall!K246</f>
        <v>1</v>
      </c>
      <c r="L246" s="189">
        <f>SecondRowTotals!L246 - SecondRowRiichi!L246 - SecondRowFold!L246 - SecondRowChange!L246 - SecondRowCall!L246</f>
        <v>0</v>
      </c>
      <c r="M246" s="189">
        <f>SecondRowTotals!M246 - SecondRowRiichi!M246 - SecondRowFold!M246 - SecondRowChange!M246 - SecondRowCall!M246</f>
        <v>0</v>
      </c>
      <c r="N246" s="189">
        <f>SecondRowTotals!N246 - SecondRowRiichi!N246 - SecondRowFold!N246 - SecondRowChange!N246 - SecondRowCall!N246</f>
        <v>0</v>
      </c>
      <c r="O246" s="189">
        <f>SecondRowTotals!O246 - SecondRowRiichi!O246 - SecondRowFold!O246 - SecondRowChange!O246 - SecondRowCall!O246</f>
        <v>0</v>
      </c>
      <c r="P246" s="189">
        <f>SecondRowTotals!P246 - SecondRowRiichi!P246 - SecondRowFold!P246 - SecondRowChange!P246 - SecondRowCall!P246</f>
        <v>0</v>
      </c>
      <c r="Q246" s="189">
        <f>SecondRowTotals!Q246 - SecondRowRiichi!Q246 - SecondRowFold!Q246 - SecondRowChange!Q246 - SecondRowCall!Q246</f>
        <v>0</v>
      </c>
      <c r="R246" s="189">
        <f>SecondRowTotals!R246 - SecondRowRiichi!R246 - SecondRowFold!R246 - SecondRowChange!R246 - SecondRowCall!R246</f>
        <v>0</v>
      </c>
      <c r="S246" s="189">
        <f>SecondRowTotals!S246 - SecondRowRiichi!S246 - SecondRowFold!S246 - SecondRowChange!S246 - SecondRowCall!S246</f>
        <v>0</v>
      </c>
      <c r="T246" s="189">
        <f>SecondRowTotals!T246 - SecondRowRiichi!T246 - SecondRowFold!T246 - SecondRowChange!T246 - SecondRowCall!T246</f>
        <v>0</v>
      </c>
      <c r="U246" s="189">
        <f>SecondRowTotals!U246 - SecondRowRiichi!U246 - SecondRowFold!U246 - SecondRowChange!U246 - SecondRowCall!U246</f>
        <v>0</v>
      </c>
      <c r="V246" s="189">
        <f>SecondRowTotals!V246 - SecondRowRiichi!V246 - SecondRowFold!V246 - SecondRowChange!V246 - SecondRowCall!V246</f>
        <v>0</v>
      </c>
      <c r="W246" s="189">
        <f>SecondRowTotals!W246 - SecondRowRiichi!W246 - SecondRowFold!W246 - SecondRowChange!W246 - SecondRowCall!W246</f>
        <v>0</v>
      </c>
      <c r="X246" s="189">
        <f>SecondRowTotals!X246 - SecondRowRiichi!X246 - SecondRowFold!X246 - SecondRowChange!X246 - SecondRowCall!X246</f>
        <v>0</v>
      </c>
      <c r="Y246" s="189">
        <f>SecondRowTotals!Y246 - SecondRowRiichi!Y246 - SecondRowFold!Y246 - SecondRowChange!Y246 - SecondRowCall!Y246</f>
        <v>0</v>
      </c>
      <c r="Z246" s="189">
        <f>SecondRowTotals!Z246 - SecondRowRiichi!Z246 - SecondRowFold!Z246 - SecondRowChange!Z246 - SecondRowCall!Z246</f>
        <v>0</v>
      </c>
      <c r="AA246" s="189">
        <f>SecondRowTotals!AA246 - SecondRowRiichi!AA246 - SecondRowFold!AA246 - SecondRowChange!AA246 - SecondRowCall!AA246</f>
        <v>0</v>
      </c>
      <c r="AB246" s="189">
        <f>SecondRowTotals!AB246 - SecondRowRiichi!AB246 - SecondRowFold!AB246 - SecondRowChange!AB246 - SecondRowCall!AB246</f>
        <v>0</v>
      </c>
      <c r="AC246" s="189">
        <f>SecondRowTotals!AC246 - SecondRowRiichi!AC246 - SecondRowFold!AC246 - SecondRowChange!AC246 - SecondRowCall!AC246</f>
        <v>0</v>
      </c>
      <c r="AD246" s="189">
        <f>SecondRowTotals!AD246 - SecondRowRiichi!AD246 - SecondRowFold!AD246 - SecondRowChange!AD246 - SecondRowCall!AD246</f>
        <v>0</v>
      </c>
      <c r="AE246" s="189">
        <f>SecondRowTotals!AE246 - SecondRowRiichi!AE246 - SecondRowFold!AE246 - SecondRowChange!AE246 - SecondRowCall!AE246</f>
        <v>0</v>
      </c>
      <c r="AF246" s="189">
        <f>SecondRowTotals!AF246 - SecondRowRiichi!AF246 - SecondRowFold!AF246 - SecondRowChange!AF246 - SecondRowCall!AF246</f>
        <v>0</v>
      </c>
      <c r="AG246" s="189">
        <f>SecondRowTotals!AG246 - SecondRowRiichi!AG246 - SecondRowFold!AG246 - SecondRowChange!AG246 - SecondRowCall!AG246</f>
        <v>0</v>
      </c>
      <c r="AH246" s="189">
        <f>SecondRowTotals!AH246 - SecondRowRiichi!AH246 - SecondRowFold!AH246 - SecondRowChange!AH246 - SecondRowCall!AH246</f>
        <v>0</v>
      </c>
      <c r="AI246" s="189">
        <f>SecondRowTotals!AI246 - SecondRowRiichi!AI246 - SecondRowFold!AI246 - SecondRowChange!AI246 - SecondRowCall!AI246</f>
        <v>0</v>
      </c>
      <c r="AJ246" s="189">
        <f>SecondRowTotals!AJ246 - SecondRowRiichi!AJ246 - SecondRowFold!AJ246 - SecondRowChange!AJ246 - SecondRowCall!AJ246</f>
        <v>0</v>
      </c>
      <c r="AK246" s="189">
        <f>SecondRowTotals!AK246 - SecondRowRiichi!AK246 - SecondRowFold!AK246 - SecondRowChange!AK246 - SecondRowCall!AK246</f>
        <v>0</v>
      </c>
      <c r="AL246" s="189">
        <f>SecondRowTotals!AL246 - SecondRowRiichi!AL246 - SecondRowFold!AL246 - SecondRowChange!AL246 - SecondRowCall!AL246</f>
        <v>0</v>
      </c>
      <c r="AM246" s="189">
        <f>SecondRowTotals!AM246 - SecondRowRiichi!AM246 - SecondRowFold!AM246 - SecondRowChange!AM246 - SecondRowCall!AM246</f>
        <v>0</v>
      </c>
      <c r="AN246" s="189">
        <f>SecondRowTotals!AN246 - SecondRowRiichi!AN246 - SecondRowFold!AN246 - SecondRowChange!AN246 - SecondRowCall!AN246</f>
        <v>0</v>
      </c>
      <c r="AO246" s="189">
        <f>SecondRowTotals!AO246 - SecondRowRiichi!AO246 - SecondRowFold!AO246 - SecondRowChange!AO246 - SecondRowCall!AO246</f>
        <v>0</v>
      </c>
      <c r="AP246" s="189">
        <f>SecondRowTotals!AP246 - SecondRowRiichi!AP246 - SecondRowFold!AP246 - SecondRowChange!AP246 - SecondRowCall!AP246</f>
        <v>0</v>
      </c>
    </row>
    <row r="247">
      <c r="A247" s="187" t="s">
        <v>359</v>
      </c>
      <c r="B247" s="189">
        <f>SecondRowTotals!B247 - SecondRowRiichi!B247 - SecondRowFold!B247 - SecondRowChange!B247 - SecondRowCall!B247</f>
        <v>301</v>
      </c>
      <c r="C247" s="189">
        <f>SecondRowTotals!C247 - SecondRowRiichi!C247 - SecondRowFold!C247 - SecondRowChange!C247 - SecondRowCall!C247</f>
        <v>0</v>
      </c>
      <c r="D247" s="189">
        <f>SecondRowTotals!D247 - SecondRowRiichi!D247 - SecondRowFold!D247 - SecondRowChange!D247 - SecondRowCall!D247</f>
        <v>0</v>
      </c>
      <c r="E247" s="189">
        <f>SecondRowTotals!E247 - SecondRowRiichi!E247 - SecondRowFold!E247 - SecondRowChange!E247 - SecondRowCall!E247</f>
        <v>0</v>
      </c>
      <c r="F247" s="189">
        <f>SecondRowTotals!F247 - SecondRowRiichi!F247 - SecondRowFold!F247 - SecondRowChange!F247 - SecondRowCall!F247</f>
        <v>0</v>
      </c>
      <c r="G247" s="189">
        <f>SecondRowTotals!G247 - SecondRowRiichi!G247 - SecondRowFold!G247 - SecondRowChange!G247 - SecondRowCall!G247</f>
        <v>0</v>
      </c>
      <c r="H247" s="189">
        <f>SecondRowTotals!H247 - SecondRowRiichi!H247 - SecondRowFold!H247 - SecondRowChange!H247 - SecondRowCall!H247</f>
        <v>83</v>
      </c>
      <c r="I247" s="189">
        <f>SecondRowTotals!I247 - SecondRowRiichi!I247 - SecondRowFold!I247 - SecondRowChange!I247 - SecondRowCall!I247</f>
        <v>121</v>
      </c>
      <c r="J247" s="189">
        <f>SecondRowTotals!J247 - SecondRowRiichi!J247 - SecondRowFold!J247 - SecondRowChange!J247 - SecondRowCall!J247</f>
        <v>56</v>
      </c>
      <c r="K247" s="189">
        <f>SecondRowTotals!K247 - SecondRowRiichi!K247 - SecondRowFold!K247 - SecondRowChange!K247 - SecondRowCall!K247</f>
        <v>26</v>
      </c>
      <c r="L247" s="189">
        <f>SecondRowTotals!L247 - SecondRowRiichi!L247 - SecondRowFold!L247 - SecondRowChange!L247 - SecondRowCall!L247</f>
        <v>13</v>
      </c>
      <c r="M247" s="189">
        <f>SecondRowTotals!M247 - SecondRowRiichi!M247 - SecondRowFold!M247 - SecondRowChange!M247 - SecondRowCall!M247</f>
        <v>1</v>
      </c>
      <c r="N247" s="189">
        <f>SecondRowTotals!N247 - SecondRowRiichi!N247 - SecondRowFold!N247 - SecondRowChange!N247 - SecondRowCall!N247</f>
        <v>1</v>
      </c>
      <c r="O247" s="189">
        <f>SecondRowTotals!O247 - SecondRowRiichi!O247 - SecondRowFold!O247 - SecondRowChange!O247 - SecondRowCall!O247</f>
        <v>0</v>
      </c>
      <c r="P247" s="189">
        <f>SecondRowTotals!P247 - SecondRowRiichi!P247 - SecondRowFold!P247 - SecondRowChange!P247 - SecondRowCall!P247</f>
        <v>0</v>
      </c>
      <c r="Q247" s="189">
        <f>SecondRowTotals!Q247 - SecondRowRiichi!Q247 - SecondRowFold!Q247 - SecondRowChange!Q247 - SecondRowCall!Q247</f>
        <v>0</v>
      </c>
      <c r="R247" s="189">
        <f>SecondRowTotals!R247 - SecondRowRiichi!R247 - SecondRowFold!R247 - SecondRowChange!R247 - SecondRowCall!R247</f>
        <v>0</v>
      </c>
      <c r="S247" s="189">
        <f>SecondRowTotals!S247 - SecondRowRiichi!S247 - SecondRowFold!S247 - SecondRowChange!S247 - SecondRowCall!S247</f>
        <v>0</v>
      </c>
      <c r="T247" s="189">
        <f>SecondRowTotals!T247 - SecondRowRiichi!T247 - SecondRowFold!T247 - SecondRowChange!T247 - SecondRowCall!T247</f>
        <v>0</v>
      </c>
      <c r="U247" s="189">
        <f>SecondRowTotals!U247 - SecondRowRiichi!U247 - SecondRowFold!U247 - SecondRowChange!U247 - SecondRowCall!U247</f>
        <v>0</v>
      </c>
      <c r="V247" s="189">
        <f>SecondRowTotals!V247 - SecondRowRiichi!V247 - SecondRowFold!V247 - SecondRowChange!V247 - SecondRowCall!V247</f>
        <v>0</v>
      </c>
      <c r="W247" s="189">
        <f>SecondRowTotals!W247 - SecondRowRiichi!W247 - SecondRowFold!W247 - SecondRowChange!W247 - SecondRowCall!W247</f>
        <v>0</v>
      </c>
      <c r="X247" s="189">
        <f>SecondRowTotals!X247 - SecondRowRiichi!X247 - SecondRowFold!X247 - SecondRowChange!X247 - SecondRowCall!X247</f>
        <v>0</v>
      </c>
      <c r="Y247" s="189">
        <f>SecondRowTotals!Y247 - SecondRowRiichi!Y247 - SecondRowFold!Y247 - SecondRowChange!Y247 - SecondRowCall!Y247</f>
        <v>0</v>
      </c>
      <c r="Z247" s="189">
        <f>SecondRowTotals!Z247 - SecondRowRiichi!Z247 - SecondRowFold!Z247 - SecondRowChange!Z247 - SecondRowCall!Z247</f>
        <v>0</v>
      </c>
      <c r="AA247" s="189">
        <f>SecondRowTotals!AA247 - SecondRowRiichi!AA247 - SecondRowFold!AA247 - SecondRowChange!AA247 - SecondRowCall!AA247</f>
        <v>0</v>
      </c>
      <c r="AB247" s="189">
        <f>SecondRowTotals!AB247 - SecondRowRiichi!AB247 - SecondRowFold!AB247 - SecondRowChange!AB247 - SecondRowCall!AB247</f>
        <v>0</v>
      </c>
      <c r="AC247" s="189">
        <f>SecondRowTotals!AC247 - SecondRowRiichi!AC247 - SecondRowFold!AC247 - SecondRowChange!AC247 - SecondRowCall!AC247</f>
        <v>0</v>
      </c>
      <c r="AD247" s="189">
        <f>SecondRowTotals!AD247 - SecondRowRiichi!AD247 - SecondRowFold!AD247 - SecondRowChange!AD247 - SecondRowCall!AD247</f>
        <v>0</v>
      </c>
      <c r="AE247" s="189">
        <f>SecondRowTotals!AE247 - SecondRowRiichi!AE247 - SecondRowFold!AE247 - SecondRowChange!AE247 - SecondRowCall!AE247</f>
        <v>0</v>
      </c>
      <c r="AF247" s="189">
        <f>SecondRowTotals!AF247 - SecondRowRiichi!AF247 - SecondRowFold!AF247 - SecondRowChange!AF247 - SecondRowCall!AF247</f>
        <v>0</v>
      </c>
      <c r="AG247" s="189">
        <f>SecondRowTotals!AG247 - SecondRowRiichi!AG247 - SecondRowFold!AG247 - SecondRowChange!AG247 - SecondRowCall!AG247</f>
        <v>0</v>
      </c>
      <c r="AH247" s="189">
        <f>SecondRowTotals!AH247 - SecondRowRiichi!AH247 - SecondRowFold!AH247 - SecondRowChange!AH247 - SecondRowCall!AH247</f>
        <v>0</v>
      </c>
      <c r="AI247" s="189">
        <f>SecondRowTotals!AI247 - SecondRowRiichi!AI247 - SecondRowFold!AI247 - SecondRowChange!AI247 - SecondRowCall!AI247</f>
        <v>0</v>
      </c>
      <c r="AJ247" s="189">
        <f>SecondRowTotals!AJ247 - SecondRowRiichi!AJ247 - SecondRowFold!AJ247 - SecondRowChange!AJ247 - SecondRowCall!AJ247</f>
        <v>0</v>
      </c>
      <c r="AK247" s="189">
        <f>SecondRowTotals!AK247 - SecondRowRiichi!AK247 - SecondRowFold!AK247 - SecondRowChange!AK247 - SecondRowCall!AK247</f>
        <v>0</v>
      </c>
      <c r="AL247" s="189">
        <f>SecondRowTotals!AL247 - SecondRowRiichi!AL247 - SecondRowFold!AL247 - SecondRowChange!AL247 - SecondRowCall!AL247</f>
        <v>0</v>
      </c>
      <c r="AM247" s="189">
        <f>SecondRowTotals!AM247 - SecondRowRiichi!AM247 - SecondRowFold!AM247 - SecondRowChange!AM247 - SecondRowCall!AM247</f>
        <v>0</v>
      </c>
      <c r="AN247" s="189">
        <f>SecondRowTotals!AN247 - SecondRowRiichi!AN247 - SecondRowFold!AN247 - SecondRowChange!AN247 - SecondRowCall!AN247</f>
        <v>0</v>
      </c>
      <c r="AO247" s="189">
        <f>SecondRowTotals!AO247 - SecondRowRiichi!AO247 - SecondRowFold!AO247 - SecondRowChange!AO247 - SecondRowCall!AO247</f>
        <v>0</v>
      </c>
      <c r="AP247" s="189">
        <f>SecondRowTotals!AP247 - SecondRowRiichi!AP247 - SecondRowFold!AP247 - SecondRowChange!AP247 - SecondRowCall!AP247</f>
        <v>0</v>
      </c>
    </row>
    <row r="248">
      <c r="A248" s="187" t="s">
        <v>360</v>
      </c>
      <c r="B248" s="189">
        <f>SecondRowTotals!B248 - SecondRowRiichi!B248 - SecondRowFold!B248 - SecondRowChange!B248 - SecondRowCall!B248</f>
        <v>3957</v>
      </c>
      <c r="C248" s="189">
        <f>SecondRowTotals!C248 - SecondRowRiichi!C248 - SecondRowFold!C248 - SecondRowChange!C248 - SecondRowCall!C248</f>
        <v>0</v>
      </c>
      <c r="D248" s="189">
        <f>SecondRowTotals!D248 - SecondRowRiichi!D248 - SecondRowFold!D248 - SecondRowChange!D248 - SecondRowCall!D248</f>
        <v>0</v>
      </c>
      <c r="E248" s="189">
        <f>SecondRowTotals!E248 - SecondRowRiichi!E248 - SecondRowFold!E248 - SecondRowChange!E248 - SecondRowCall!E248</f>
        <v>0</v>
      </c>
      <c r="F248" s="189">
        <f>SecondRowTotals!F248 - SecondRowRiichi!F248 - SecondRowFold!F248 - SecondRowChange!F248 - SecondRowCall!F248</f>
        <v>1</v>
      </c>
      <c r="G248" s="189">
        <f>SecondRowTotals!G248 - SecondRowRiichi!G248 - SecondRowFold!G248 - SecondRowChange!G248 - SecondRowCall!G248</f>
        <v>2385</v>
      </c>
      <c r="H248" s="189">
        <f>SecondRowTotals!H248 - SecondRowRiichi!H248 - SecondRowFold!H248 - SecondRowChange!H248 - SecondRowCall!H248</f>
        <v>1229</v>
      </c>
      <c r="I248" s="189">
        <f>SecondRowTotals!I248 - SecondRowRiichi!I248 - SecondRowFold!I248 - SecondRowChange!I248 - SecondRowCall!I248</f>
        <v>312</v>
      </c>
      <c r="J248" s="189">
        <f>SecondRowTotals!J248 - SecondRowRiichi!J248 - SecondRowFold!J248 - SecondRowChange!J248 - SecondRowCall!J248</f>
        <v>30</v>
      </c>
      <c r="K248" s="189">
        <f>SecondRowTotals!K248 - SecondRowRiichi!K248 - SecondRowFold!K248 - SecondRowChange!K248 - SecondRowCall!K248</f>
        <v>0</v>
      </c>
      <c r="L248" s="189">
        <f>SecondRowTotals!L248 - SecondRowRiichi!L248 - SecondRowFold!L248 - SecondRowChange!L248 - SecondRowCall!L248</f>
        <v>0</v>
      </c>
      <c r="M248" s="189">
        <f>SecondRowTotals!M248 - SecondRowRiichi!M248 - SecondRowFold!M248 - SecondRowChange!M248 - SecondRowCall!M248</f>
        <v>0</v>
      </c>
      <c r="N248" s="189">
        <f>SecondRowTotals!N248 - SecondRowRiichi!N248 - SecondRowFold!N248 - SecondRowChange!N248 - SecondRowCall!N248</f>
        <v>0</v>
      </c>
      <c r="O248" s="189">
        <f>SecondRowTotals!O248 - SecondRowRiichi!O248 - SecondRowFold!O248 - SecondRowChange!O248 - SecondRowCall!O248</f>
        <v>0</v>
      </c>
      <c r="P248" s="189">
        <f>SecondRowTotals!P248 - SecondRowRiichi!P248 - SecondRowFold!P248 - SecondRowChange!P248 - SecondRowCall!P248</f>
        <v>0</v>
      </c>
      <c r="Q248" s="189">
        <f>SecondRowTotals!Q248 - SecondRowRiichi!Q248 - SecondRowFold!Q248 - SecondRowChange!Q248 - SecondRowCall!Q248</f>
        <v>0</v>
      </c>
      <c r="R248" s="189">
        <f>SecondRowTotals!R248 - SecondRowRiichi!R248 - SecondRowFold!R248 - SecondRowChange!R248 - SecondRowCall!R248</f>
        <v>0</v>
      </c>
      <c r="S248" s="189">
        <f>SecondRowTotals!S248 - SecondRowRiichi!S248 - SecondRowFold!S248 - SecondRowChange!S248 - SecondRowCall!S248</f>
        <v>0</v>
      </c>
      <c r="T248" s="189">
        <f>SecondRowTotals!T248 - SecondRowRiichi!T248 - SecondRowFold!T248 - SecondRowChange!T248 - SecondRowCall!T248</f>
        <v>0</v>
      </c>
      <c r="U248" s="189">
        <f>SecondRowTotals!U248 - SecondRowRiichi!U248 - SecondRowFold!U248 - SecondRowChange!U248 - SecondRowCall!U248</f>
        <v>0</v>
      </c>
      <c r="V248" s="189">
        <f>SecondRowTotals!V248 - SecondRowRiichi!V248 - SecondRowFold!V248 - SecondRowChange!V248 - SecondRowCall!V248</f>
        <v>0</v>
      </c>
      <c r="W248" s="189">
        <f>SecondRowTotals!W248 - SecondRowRiichi!W248 - SecondRowFold!W248 - SecondRowChange!W248 - SecondRowCall!W248</f>
        <v>0</v>
      </c>
      <c r="X248" s="189">
        <f>SecondRowTotals!X248 - SecondRowRiichi!X248 - SecondRowFold!X248 - SecondRowChange!X248 - SecondRowCall!X248</f>
        <v>0</v>
      </c>
      <c r="Y248" s="189">
        <f>SecondRowTotals!Y248 - SecondRowRiichi!Y248 - SecondRowFold!Y248 - SecondRowChange!Y248 - SecondRowCall!Y248</f>
        <v>0</v>
      </c>
      <c r="Z248" s="189">
        <f>SecondRowTotals!Z248 - SecondRowRiichi!Z248 - SecondRowFold!Z248 - SecondRowChange!Z248 - SecondRowCall!Z248</f>
        <v>0</v>
      </c>
      <c r="AA248" s="189">
        <f>SecondRowTotals!AA248 - SecondRowRiichi!AA248 - SecondRowFold!AA248 - SecondRowChange!AA248 - SecondRowCall!AA248</f>
        <v>0</v>
      </c>
      <c r="AB248" s="189">
        <f>SecondRowTotals!AB248 - SecondRowRiichi!AB248 - SecondRowFold!AB248 - SecondRowChange!AB248 - SecondRowCall!AB248</f>
        <v>0</v>
      </c>
      <c r="AC248" s="189">
        <f>SecondRowTotals!AC248 - SecondRowRiichi!AC248 - SecondRowFold!AC248 - SecondRowChange!AC248 - SecondRowCall!AC248</f>
        <v>0</v>
      </c>
      <c r="AD248" s="189">
        <f>SecondRowTotals!AD248 - SecondRowRiichi!AD248 - SecondRowFold!AD248 - SecondRowChange!AD248 - SecondRowCall!AD248</f>
        <v>0</v>
      </c>
      <c r="AE248" s="189">
        <f>SecondRowTotals!AE248 - SecondRowRiichi!AE248 - SecondRowFold!AE248 - SecondRowChange!AE248 - SecondRowCall!AE248</f>
        <v>0</v>
      </c>
      <c r="AF248" s="189">
        <f>SecondRowTotals!AF248 - SecondRowRiichi!AF248 - SecondRowFold!AF248 - SecondRowChange!AF248 - SecondRowCall!AF248</f>
        <v>0</v>
      </c>
      <c r="AG248" s="189">
        <f>SecondRowTotals!AG248 - SecondRowRiichi!AG248 - SecondRowFold!AG248 - SecondRowChange!AG248 - SecondRowCall!AG248</f>
        <v>0</v>
      </c>
      <c r="AH248" s="189">
        <f>SecondRowTotals!AH248 - SecondRowRiichi!AH248 - SecondRowFold!AH248 - SecondRowChange!AH248 - SecondRowCall!AH248</f>
        <v>0</v>
      </c>
      <c r="AI248" s="189">
        <f>SecondRowTotals!AI248 - SecondRowRiichi!AI248 - SecondRowFold!AI248 - SecondRowChange!AI248 - SecondRowCall!AI248</f>
        <v>0</v>
      </c>
      <c r="AJ248" s="189">
        <f>SecondRowTotals!AJ248 - SecondRowRiichi!AJ248 - SecondRowFold!AJ248 - SecondRowChange!AJ248 - SecondRowCall!AJ248</f>
        <v>0</v>
      </c>
      <c r="AK248" s="189">
        <f>SecondRowTotals!AK248 - SecondRowRiichi!AK248 - SecondRowFold!AK248 - SecondRowChange!AK248 - SecondRowCall!AK248</f>
        <v>0</v>
      </c>
      <c r="AL248" s="189">
        <f>SecondRowTotals!AL248 - SecondRowRiichi!AL248 - SecondRowFold!AL248 - SecondRowChange!AL248 - SecondRowCall!AL248</f>
        <v>0</v>
      </c>
      <c r="AM248" s="189">
        <f>SecondRowTotals!AM248 - SecondRowRiichi!AM248 - SecondRowFold!AM248 - SecondRowChange!AM248 - SecondRowCall!AM248</f>
        <v>0</v>
      </c>
      <c r="AN248" s="189">
        <f>SecondRowTotals!AN248 - SecondRowRiichi!AN248 - SecondRowFold!AN248 - SecondRowChange!AN248 - SecondRowCall!AN248</f>
        <v>0</v>
      </c>
      <c r="AO248" s="189">
        <f>SecondRowTotals!AO248 - SecondRowRiichi!AO248 - SecondRowFold!AO248 - SecondRowChange!AO248 - SecondRowCall!AO248</f>
        <v>0</v>
      </c>
      <c r="AP248" s="189">
        <f>SecondRowTotals!AP248 - SecondRowRiichi!AP248 - SecondRowFold!AP248 - SecondRowChange!AP248 - SecondRowCall!AP248</f>
        <v>0</v>
      </c>
    </row>
    <row r="249">
      <c r="A249" s="187" t="s">
        <v>361</v>
      </c>
      <c r="B249" s="189">
        <f>SecondRowTotals!B249 - SecondRowRiichi!B249 - SecondRowFold!B249 - SecondRowChange!B249 - SecondRowCall!B249</f>
        <v>280</v>
      </c>
      <c r="C249" s="189">
        <f>SecondRowTotals!C249 - SecondRowRiichi!C249 - SecondRowFold!C249 - SecondRowChange!C249 - SecondRowCall!C249</f>
        <v>0</v>
      </c>
      <c r="D249" s="189">
        <f>SecondRowTotals!D249 - SecondRowRiichi!D249 - SecondRowFold!D249 - SecondRowChange!D249 - SecondRowCall!D249</f>
        <v>0</v>
      </c>
      <c r="E249" s="189">
        <f>SecondRowTotals!E249 - SecondRowRiichi!E249 - SecondRowFold!E249 - SecondRowChange!E249 - SecondRowCall!E249</f>
        <v>0</v>
      </c>
      <c r="F249" s="189">
        <f>SecondRowTotals!F249 - SecondRowRiichi!F249 - SecondRowFold!F249 - SecondRowChange!F249 - SecondRowCall!F249</f>
        <v>0</v>
      </c>
      <c r="G249" s="189">
        <f>SecondRowTotals!G249 - SecondRowRiichi!G249 - SecondRowFold!G249 - SecondRowChange!G249 - SecondRowCall!G249</f>
        <v>0</v>
      </c>
      <c r="H249" s="189">
        <f>SecondRowTotals!H249 - SecondRowRiichi!H249 - SecondRowFold!H249 - SecondRowChange!H249 - SecondRowCall!H249</f>
        <v>84</v>
      </c>
      <c r="I249" s="189">
        <f>SecondRowTotals!I249 - SecondRowRiichi!I249 - SecondRowFold!I249 - SecondRowChange!I249 - SecondRowCall!I249</f>
        <v>95</v>
      </c>
      <c r="J249" s="189">
        <f>SecondRowTotals!J249 - SecondRowRiichi!J249 - SecondRowFold!J249 - SecondRowChange!J249 - SecondRowCall!J249</f>
        <v>59</v>
      </c>
      <c r="K249" s="189">
        <f>SecondRowTotals!K249 - SecondRowRiichi!K249 - SecondRowFold!K249 - SecondRowChange!K249 - SecondRowCall!K249</f>
        <v>26</v>
      </c>
      <c r="L249" s="189">
        <f>SecondRowTotals!L249 - SecondRowRiichi!L249 - SecondRowFold!L249 - SecondRowChange!L249 - SecondRowCall!L249</f>
        <v>13</v>
      </c>
      <c r="M249" s="189">
        <f>SecondRowTotals!M249 - SecondRowRiichi!M249 - SecondRowFold!M249 - SecondRowChange!M249 - SecondRowCall!M249</f>
        <v>2</v>
      </c>
      <c r="N249" s="189">
        <f>SecondRowTotals!N249 - SecondRowRiichi!N249 - SecondRowFold!N249 - SecondRowChange!N249 - SecondRowCall!N249</f>
        <v>1</v>
      </c>
      <c r="O249" s="189">
        <f>SecondRowTotals!O249 - SecondRowRiichi!O249 - SecondRowFold!O249 - SecondRowChange!O249 - SecondRowCall!O249</f>
        <v>0</v>
      </c>
      <c r="P249" s="189">
        <f>SecondRowTotals!P249 - SecondRowRiichi!P249 - SecondRowFold!P249 - SecondRowChange!P249 - SecondRowCall!P249</f>
        <v>0</v>
      </c>
      <c r="Q249" s="189">
        <f>SecondRowTotals!Q249 - SecondRowRiichi!Q249 - SecondRowFold!Q249 - SecondRowChange!Q249 - SecondRowCall!Q249</f>
        <v>0</v>
      </c>
      <c r="R249" s="189">
        <f>SecondRowTotals!R249 - SecondRowRiichi!R249 - SecondRowFold!R249 - SecondRowChange!R249 - SecondRowCall!R249</f>
        <v>0</v>
      </c>
      <c r="S249" s="189">
        <f>SecondRowTotals!S249 - SecondRowRiichi!S249 - SecondRowFold!S249 - SecondRowChange!S249 - SecondRowCall!S249</f>
        <v>0</v>
      </c>
      <c r="T249" s="189">
        <f>SecondRowTotals!T249 - SecondRowRiichi!T249 - SecondRowFold!T249 - SecondRowChange!T249 - SecondRowCall!T249</f>
        <v>0</v>
      </c>
      <c r="U249" s="189">
        <f>SecondRowTotals!U249 - SecondRowRiichi!U249 - SecondRowFold!U249 - SecondRowChange!U249 - SecondRowCall!U249</f>
        <v>0</v>
      </c>
      <c r="V249" s="189">
        <f>SecondRowTotals!V249 - SecondRowRiichi!V249 - SecondRowFold!V249 - SecondRowChange!V249 - SecondRowCall!V249</f>
        <v>0</v>
      </c>
      <c r="W249" s="189">
        <f>SecondRowTotals!W249 - SecondRowRiichi!W249 - SecondRowFold!W249 - SecondRowChange!W249 - SecondRowCall!W249</f>
        <v>0</v>
      </c>
      <c r="X249" s="189">
        <f>SecondRowTotals!X249 - SecondRowRiichi!X249 - SecondRowFold!X249 - SecondRowChange!X249 - SecondRowCall!X249</f>
        <v>0</v>
      </c>
      <c r="Y249" s="189">
        <f>SecondRowTotals!Y249 - SecondRowRiichi!Y249 - SecondRowFold!Y249 - SecondRowChange!Y249 - SecondRowCall!Y249</f>
        <v>0</v>
      </c>
      <c r="Z249" s="189">
        <f>SecondRowTotals!Z249 - SecondRowRiichi!Z249 - SecondRowFold!Z249 - SecondRowChange!Z249 - SecondRowCall!Z249</f>
        <v>0</v>
      </c>
      <c r="AA249" s="189">
        <f>SecondRowTotals!AA249 - SecondRowRiichi!AA249 - SecondRowFold!AA249 - SecondRowChange!AA249 - SecondRowCall!AA249</f>
        <v>0</v>
      </c>
      <c r="AB249" s="189">
        <f>SecondRowTotals!AB249 - SecondRowRiichi!AB249 - SecondRowFold!AB249 - SecondRowChange!AB249 - SecondRowCall!AB249</f>
        <v>0</v>
      </c>
      <c r="AC249" s="189">
        <f>SecondRowTotals!AC249 - SecondRowRiichi!AC249 - SecondRowFold!AC249 - SecondRowChange!AC249 - SecondRowCall!AC249</f>
        <v>0</v>
      </c>
      <c r="AD249" s="189">
        <f>SecondRowTotals!AD249 - SecondRowRiichi!AD249 - SecondRowFold!AD249 - SecondRowChange!AD249 - SecondRowCall!AD249</f>
        <v>0</v>
      </c>
      <c r="AE249" s="189">
        <f>SecondRowTotals!AE249 - SecondRowRiichi!AE249 - SecondRowFold!AE249 - SecondRowChange!AE249 - SecondRowCall!AE249</f>
        <v>0</v>
      </c>
      <c r="AF249" s="189">
        <f>SecondRowTotals!AF249 - SecondRowRiichi!AF249 - SecondRowFold!AF249 - SecondRowChange!AF249 - SecondRowCall!AF249</f>
        <v>0</v>
      </c>
      <c r="AG249" s="189">
        <f>SecondRowTotals!AG249 - SecondRowRiichi!AG249 - SecondRowFold!AG249 - SecondRowChange!AG249 - SecondRowCall!AG249</f>
        <v>0</v>
      </c>
      <c r="AH249" s="189">
        <f>SecondRowTotals!AH249 - SecondRowRiichi!AH249 - SecondRowFold!AH249 - SecondRowChange!AH249 - SecondRowCall!AH249</f>
        <v>0</v>
      </c>
      <c r="AI249" s="189">
        <f>SecondRowTotals!AI249 - SecondRowRiichi!AI249 - SecondRowFold!AI249 - SecondRowChange!AI249 - SecondRowCall!AI249</f>
        <v>0</v>
      </c>
      <c r="AJ249" s="189">
        <f>SecondRowTotals!AJ249 - SecondRowRiichi!AJ249 - SecondRowFold!AJ249 - SecondRowChange!AJ249 - SecondRowCall!AJ249</f>
        <v>0</v>
      </c>
      <c r="AK249" s="189">
        <f>SecondRowTotals!AK249 - SecondRowRiichi!AK249 - SecondRowFold!AK249 - SecondRowChange!AK249 - SecondRowCall!AK249</f>
        <v>0</v>
      </c>
      <c r="AL249" s="189">
        <f>SecondRowTotals!AL249 - SecondRowRiichi!AL249 - SecondRowFold!AL249 - SecondRowChange!AL249 - SecondRowCall!AL249</f>
        <v>0</v>
      </c>
      <c r="AM249" s="189">
        <f>SecondRowTotals!AM249 - SecondRowRiichi!AM249 - SecondRowFold!AM249 - SecondRowChange!AM249 - SecondRowCall!AM249</f>
        <v>0</v>
      </c>
      <c r="AN249" s="189">
        <f>SecondRowTotals!AN249 - SecondRowRiichi!AN249 - SecondRowFold!AN249 - SecondRowChange!AN249 - SecondRowCall!AN249</f>
        <v>0</v>
      </c>
      <c r="AO249" s="189">
        <f>SecondRowTotals!AO249 - SecondRowRiichi!AO249 - SecondRowFold!AO249 - SecondRowChange!AO249 - SecondRowCall!AO249</f>
        <v>0</v>
      </c>
      <c r="AP249" s="189">
        <f>SecondRowTotals!AP249 - SecondRowRiichi!AP249 - SecondRowFold!AP249 - SecondRowChange!AP249 - SecondRowCall!AP249</f>
        <v>0</v>
      </c>
    </row>
    <row r="250">
      <c r="A250" s="187" t="s">
        <v>362</v>
      </c>
      <c r="B250" s="189">
        <f>SecondRowTotals!B250 - SecondRowRiichi!B250 - SecondRowFold!B250 - SecondRowChange!B250 - SecondRowCall!B250</f>
        <v>3437</v>
      </c>
      <c r="C250" s="189">
        <f>SecondRowTotals!C250 - SecondRowRiichi!C250 - SecondRowFold!C250 - SecondRowChange!C250 - SecondRowCall!C250</f>
        <v>0</v>
      </c>
      <c r="D250" s="189">
        <f>SecondRowTotals!D250 - SecondRowRiichi!D250 - SecondRowFold!D250 - SecondRowChange!D250 - SecondRowCall!D250</f>
        <v>0</v>
      </c>
      <c r="E250" s="189">
        <f>SecondRowTotals!E250 - SecondRowRiichi!E250 - SecondRowFold!E250 - SecondRowChange!E250 - SecondRowCall!E250</f>
        <v>1</v>
      </c>
      <c r="F250" s="189">
        <f>SecondRowTotals!F250 - SecondRowRiichi!F250 - SecondRowFold!F250 - SecondRowChange!F250 - SecondRowCall!F250</f>
        <v>2</v>
      </c>
      <c r="G250" s="189">
        <f>SecondRowTotals!G250 - SecondRowRiichi!G250 - SecondRowFold!G250 - SecondRowChange!G250 - SecondRowCall!G250</f>
        <v>2040</v>
      </c>
      <c r="H250" s="189">
        <f>SecondRowTotals!H250 - SecondRowRiichi!H250 - SecondRowFold!H250 - SecondRowChange!H250 - SecondRowCall!H250</f>
        <v>1071</v>
      </c>
      <c r="I250" s="189">
        <f>SecondRowTotals!I250 - SecondRowRiichi!I250 - SecondRowFold!I250 - SecondRowChange!I250 - SecondRowCall!I250</f>
        <v>299</v>
      </c>
      <c r="J250" s="189">
        <f>SecondRowTotals!J250 - SecondRowRiichi!J250 - SecondRowFold!J250 - SecondRowChange!J250 - SecondRowCall!J250</f>
        <v>24</v>
      </c>
      <c r="K250" s="189">
        <f>SecondRowTotals!K250 - SecondRowRiichi!K250 - SecondRowFold!K250 - SecondRowChange!K250 - SecondRowCall!K250</f>
        <v>0</v>
      </c>
      <c r="L250" s="189">
        <f>SecondRowTotals!L250 - SecondRowRiichi!L250 - SecondRowFold!L250 - SecondRowChange!L250 - SecondRowCall!L250</f>
        <v>0</v>
      </c>
      <c r="M250" s="189">
        <f>SecondRowTotals!M250 - SecondRowRiichi!M250 - SecondRowFold!M250 - SecondRowChange!M250 - SecondRowCall!M250</f>
        <v>0</v>
      </c>
      <c r="N250" s="189">
        <f>SecondRowTotals!N250 - SecondRowRiichi!N250 - SecondRowFold!N250 - SecondRowChange!N250 - SecondRowCall!N250</f>
        <v>0</v>
      </c>
      <c r="O250" s="189">
        <f>SecondRowTotals!O250 - SecondRowRiichi!O250 - SecondRowFold!O250 - SecondRowChange!O250 - SecondRowCall!O250</f>
        <v>0</v>
      </c>
      <c r="P250" s="189">
        <f>SecondRowTotals!P250 - SecondRowRiichi!P250 - SecondRowFold!P250 - SecondRowChange!P250 - SecondRowCall!P250</f>
        <v>0</v>
      </c>
      <c r="Q250" s="189">
        <f>SecondRowTotals!Q250 - SecondRowRiichi!Q250 - SecondRowFold!Q250 - SecondRowChange!Q250 - SecondRowCall!Q250</f>
        <v>0</v>
      </c>
      <c r="R250" s="189">
        <f>SecondRowTotals!R250 - SecondRowRiichi!R250 - SecondRowFold!R250 - SecondRowChange!R250 - SecondRowCall!R250</f>
        <v>0</v>
      </c>
      <c r="S250" s="189">
        <f>SecondRowTotals!S250 - SecondRowRiichi!S250 - SecondRowFold!S250 - SecondRowChange!S250 - SecondRowCall!S250</f>
        <v>0</v>
      </c>
      <c r="T250" s="189">
        <f>SecondRowTotals!T250 - SecondRowRiichi!T250 - SecondRowFold!T250 - SecondRowChange!T250 - SecondRowCall!T250</f>
        <v>0</v>
      </c>
      <c r="U250" s="189">
        <f>SecondRowTotals!U250 - SecondRowRiichi!U250 - SecondRowFold!U250 - SecondRowChange!U250 - SecondRowCall!U250</f>
        <v>0</v>
      </c>
      <c r="V250" s="189">
        <f>SecondRowTotals!V250 - SecondRowRiichi!V250 - SecondRowFold!V250 - SecondRowChange!V250 - SecondRowCall!V250</f>
        <v>0</v>
      </c>
      <c r="W250" s="189">
        <f>SecondRowTotals!W250 - SecondRowRiichi!W250 - SecondRowFold!W250 - SecondRowChange!W250 - SecondRowCall!W250</f>
        <v>0</v>
      </c>
      <c r="X250" s="189">
        <f>SecondRowTotals!X250 - SecondRowRiichi!X250 - SecondRowFold!X250 - SecondRowChange!X250 - SecondRowCall!X250</f>
        <v>0</v>
      </c>
      <c r="Y250" s="189">
        <f>SecondRowTotals!Y250 - SecondRowRiichi!Y250 - SecondRowFold!Y250 - SecondRowChange!Y250 - SecondRowCall!Y250</f>
        <v>0</v>
      </c>
      <c r="Z250" s="189">
        <f>SecondRowTotals!Z250 - SecondRowRiichi!Z250 - SecondRowFold!Z250 - SecondRowChange!Z250 - SecondRowCall!Z250</f>
        <v>0</v>
      </c>
      <c r="AA250" s="189">
        <f>SecondRowTotals!AA250 - SecondRowRiichi!AA250 - SecondRowFold!AA250 - SecondRowChange!AA250 - SecondRowCall!AA250</f>
        <v>0</v>
      </c>
      <c r="AB250" s="189">
        <f>SecondRowTotals!AB250 - SecondRowRiichi!AB250 - SecondRowFold!AB250 - SecondRowChange!AB250 - SecondRowCall!AB250</f>
        <v>0</v>
      </c>
      <c r="AC250" s="189">
        <f>SecondRowTotals!AC250 - SecondRowRiichi!AC250 - SecondRowFold!AC250 - SecondRowChange!AC250 - SecondRowCall!AC250</f>
        <v>0</v>
      </c>
      <c r="AD250" s="189">
        <f>SecondRowTotals!AD250 - SecondRowRiichi!AD250 - SecondRowFold!AD250 - SecondRowChange!AD250 - SecondRowCall!AD250</f>
        <v>0</v>
      </c>
      <c r="AE250" s="189">
        <f>SecondRowTotals!AE250 - SecondRowRiichi!AE250 - SecondRowFold!AE250 - SecondRowChange!AE250 - SecondRowCall!AE250</f>
        <v>0</v>
      </c>
      <c r="AF250" s="189">
        <f>SecondRowTotals!AF250 - SecondRowRiichi!AF250 - SecondRowFold!AF250 - SecondRowChange!AF250 - SecondRowCall!AF250</f>
        <v>0</v>
      </c>
      <c r="AG250" s="189">
        <f>SecondRowTotals!AG250 - SecondRowRiichi!AG250 - SecondRowFold!AG250 - SecondRowChange!AG250 - SecondRowCall!AG250</f>
        <v>0</v>
      </c>
      <c r="AH250" s="189">
        <f>SecondRowTotals!AH250 - SecondRowRiichi!AH250 - SecondRowFold!AH250 - SecondRowChange!AH250 - SecondRowCall!AH250</f>
        <v>0</v>
      </c>
      <c r="AI250" s="189">
        <f>SecondRowTotals!AI250 - SecondRowRiichi!AI250 - SecondRowFold!AI250 - SecondRowChange!AI250 - SecondRowCall!AI250</f>
        <v>0</v>
      </c>
      <c r="AJ250" s="189">
        <f>SecondRowTotals!AJ250 - SecondRowRiichi!AJ250 - SecondRowFold!AJ250 - SecondRowChange!AJ250 - SecondRowCall!AJ250</f>
        <v>0</v>
      </c>
      <c r="AK250" s="189">
        <f>SecondRowTotals!AK250 - SecondRowRiichi!AK250 - SecondRowFold!AK250 - SecondRowChange!AK250 - SecondRowCall!AK250</f>
        <v>0</v>
      </c>
      <c r="AL250" s="189">
        <f>SecondRowTotals!AL250 - SecondRowRiichi!AL250 - SecondRowFold!AL250 - SecondRowChange!AL250 - SecondRowCall!AL250</f>
        <v>0</v>
      </c>
      <c r="AM250" s="189">
        <f>SecondRowTotals!AM250 - SecondRowRiichi!AM250 - SecondRowFold!AM250 - SecondRowChange!AM250 - SecondRowCall!AM250</f>
        <v>0</v>
      </c>
      <c r="AN250" s="189">
        <f>SecondRowTotals!AN250 - SecondRowRiichi!AN250 - SecondRowFold!AN250 - SecondRowChange!AN250 - SecondRowCall!AN250</f>
        <v>0</v>
      </c>
      <c r="AO250" s="189">
        <f>SecondRowTotals!AO250 - SecondRowRiichi!AO250 - SecondRowFold!AO250 - SecondRowChange!AO250 - SecondRowCall!AO250</f>
        <v>0</v>
      </c>
      <c r="AP250" s="189">
        <f>SecondRowTotals!AP250 - SecondRowRiichi!AP250 - SecondRowFold!AP250 - SecondRowChange!AP250 - SecondRowCall!AP250</f>
        <v>0</v>
      </c>
    </row>
    <row r="251">
      <c r="A251" s="187" t="s">
        <v>363</v>
      </c>
      <c r="B251" s="189">
        <f>SecondRowTotals!B251 - SecondRowRiichi!B251 - SecondRowFold!B251 - SecondRowChange!B251 - SecondRowCall!B251</f>
        <v>130</v>
      </c>
      <c r="C251" s="189">
        <f>SecondRowTotals!C251 - SecondRowRiichi!C251 - SecondRowFold!C251 - SecondRowChange!C251 - SecondRowCall!C251</f>
        <v>0</v>
      </c>
      <c r="D251" s="189">
        <f>SecondRowTotals!D251 - SecondRowRiichi!D251 - SecondRowFold!D251 - SecondRowChange!D251 - SecondRowCall!D251</f>
        <v>0</v>
      </c>
      <c r="E251" s="189">
        <f>SecondRowTotals!E251 - SecondRowRiichi!E251 - SecondRowFold!E251 - SecondRowChange!E251 - SecondRowCall!E251</f>
        <v>0</v>
      </c>
      <c r="F251" s="189">
        <f>SecondRowTotals!F251 - SecondRowRiichi!F251 - SecondRowFold!F251 - SecondRowChange!F251 - SecondRowCall!F251</f>
        <v>0</v>
      </c>
      <c r="G251" s="189">
        <f>SecondRowTotals!G251 - SecondRowRiichi!G251 - SecondRowFold!G251 - SecondRowChange!G251 - SecondRowCall!G251</f>
        <v>0</v>
      </c>
      <c r="H251" s="189">
        <f>SecondRowTotals!H251 - SecondRowRiichi!H251 - SecondRowFold!H251 - SecondRowChange!H251 - SecondRowCall!H251</f>
        <v>15</v>
      </c>
      <c r="I251" s="189">
        <f>SecondRowTotals!I251 - SecondRowRiichi!I251 - SecondRowFold!I251 - SecondRowChange!I251 - SecondRowCall!I251</f>
        <v>27</v>
      </c>
      <c r="J251" s="189">
        <f>SecondRowTotals!J251 - SecondRowRiichi!J251 - SecondRowFold!J251 - SecondRowChange!J251 - SecondRowCall!J251</f>
        <v>40</v>
      </c>
      <c r="K251" s="189">
        <f>SecondRowTotals!K251 - SecondRowRiichi!K251 - SecondRowFold!K251 - SecondRowChange!K251 - SecondRowCall!K251</f>
        <v>31</v>
      </c>
      <c r="L251" s="189">
        <f>SecondRowTotals!L251 - SecondRowRiichi!L251 - SecondRowFold!L251 - SecondRowChange!L251 - SecondRowCall!L251</f>
        <v>13</v>
      </c>
      <c r="M251" s="189">
        <f>SecondRowTotals!M251 - SecondRowRiichi!M251 - SecondRowFold!M251 - SecondRowChange!M251 - SecondRowCall!M251</f>
        <v>3</v>
      </c>
      <c r="N251" s="189">
        <f>SecondRowTotals!N251 - SecondRowRiichi!N251 - SecondRowFold!N251 - SecondRowChange!N251 - SecondRowCall!N251</f>
        <v>1</v>
      </c>
      <c r="O251" s="189">
        <f>SecondRowTotals!O251 - SecondRowRiichi!O251 - SecondRowFold!O251 - SecondRowChange!O251 - SecondRowCall!O251</f>
        <v>0</v>
      </c>
      <c r="P251" s="189">
        <f>SecondRowTotals!P251 - SecondRowRiichi!P251 - SecondRowFold!P251 - SecondRowChange!P251 - SecondRowCall!P251</f>
        <v>0</v>
      </c>
      <c r="Q251" s="189">
        <f>SecondRowTotals!Q251 - SecondRowRiichi!Q251 - SecondRowFold!Q251 - SecondRowChange!Q251 - SecondRowCall!Q251</f>
        <v>0</v>
      </c>
      <c r="R251" s="189">
        <f>SecondRowTotals!R251 - SecondRowRiichi!R251 - SecondRowFold!R251 - SecondRowChange!R251 - SecondRowCall!R251</f>
        <v>0</v>
      </c>
      <c r="S251" s="189">
        <f>SecondRowTotals!S251 - SecondRowRiichi!S251 - SecondRowFold!S251 - SecondRowChange!S251 - SecondRowCall!S251</f>
        <v>0</v>
      </c>
      <c r="T251" s="189">
        <f>SecondRowTotals!T251 - SecondRowRiichi!T251 - SecondRowFold!T251 - SecondRowChange!T251 - SecondRowCall!T251</f>
        <v>0</v>
      </c>
      <c r="U251" s="189">
        <f>SecondRowTotals!U251 - SecondRowRiichi!U251 - SecondRowFold!U251 - SecondRowChange!U251 - SecondRowCall!U251</f>
        <v>0</v>
      </c>
      <c r="V251" s="189">
        <f>SecondRowTotals!V251 - SecondRowRiichi!V251 - SecondRowFold!V251 - SecondRowChange!V251 - SecondRowCall!V251</f>
        <v>0</v>
      </c>
      <c r="W251" s="189">
        <f>SecondRowTotals!W251 - SecondRowRiichi!W251 - SecondRowFold!W251 - SecondRowChange!W251 - SecondRowCall!W251</f>
        <v>0</v>
      </c>
      <c r="X251" s="189">
        <f>SecondRowTotals!X251 - SecondRowRiichi!X251 - SecondRowFold!X251 - SecondRowChange!X251 - SecondRowCall!X251</f>
        <v>0</v>
      </c>
      <c r="Y251" s="189">
        <f>SecondRowTotals!Y251 - SecondRowRiichi!Y251 - SecondRowFold!Y251 - SecondRowChange!Y251 - SecondRowCall!Y251</f>
        <v>0</v>
      </c>
      <c r="Z251" s="189">
        <f>SecondRowTotals!Z251 - SecondRowRiichi!Z251 - SecondRowFold!Z251 - SecondRowChange!Z251 - SecondRowCall!Z251</f>
        <v>0</v>
      </c>
      <c r="AA251" s="189">
        <f>SecondRowTotals!AA251 - SecondRowRiichi!AA251 - SecondRowFold!AA251 - SecondRowChange!AA251 - SecondRowCall!AA251</f>
        <v>0</v>
      </c>
      <c r="AB251" s="189">
        <f>SecondRowTotals!AB251 - SecondRowRiichi!AB251 - SecondRowFold!AB251 - SecondRowChange!AB251 - SecondRowCall!AB251</f>
        <v>0</v>
      </c>
      <c r="AC251" s="189">
        <f>SecondRowTotals!AC251 - SecondRowRiichi!AC251 - SecondRowFold!AC251 - SecondRowChange!AC251 - SecondRowCall!AC251</f>
        <v>0</v>
      </c>
      <c r="AD251" s="189">
        <f>SecondRowTotals!AD251 - SecondRowRiichi!AD251 - SecondRowFold!AD251 - SecondRowChange!AD251 - SecondRowCall!AD251</f>
        <v>0</v>
      </c>
      <c r="AE251" s="189">
        <f>SecondRowTotals!AE251 - SecondRowRiichi!AE251 - SecondRowFold!AE251 - SecondRowChange!AE251 - SecondRowCall!AE251</f>
        <v>0</v>
      </c>
      <c r="AF251" s="189">
        <f>SecondRowTotals!AF251 - SecondRowRiichi!AF251 - SecondRowFold!AF251 - SecondRowChange!AF251 - SecondRowCall!AF251</f>
        <v>0</v>
      </c>
      <c r="AG251" s="189">
        <f>SecondRowTotals!AG251 - SecondRowRiichi!AG251 - SecondRowFold!AG251 - SecondRowChange!AG251 - SecondRowCall!AG251</f>
        <v>0</v>
      </c>
      <c r="AH251" s="189">
        <f>SecondRowTotals!AH251 - SecondRowRiichi!AH251 - SecondRowFold!AH251 - SecondRowChange!AH251 - SecondRowCall!AH251</f>
        <v>0</v>
      </c>
      <c r="AI251" s="189">
        <f>SecondRowTotals!AI251 - SecondRowRiichi!AI251 - SecondRowFold!AI251 - SecondRowChange!AI251 - SecondRowCall!AI251</f>
        <v>0</v>
      </c>
      <c r="AJ251" s="189">
        <f>SecondRowTotals!AJ251 - SecondRowRiichi!AJ251 - SecondRowFold!AJ251 - SecondRowChange!AJ251 - SecondRowCall!AJ251</f>
        <v>0</v>
      </c>
      <c r="AK251" s="189">
        <f>SecondRowTotals!AK251 - SecondRowRiichi!AK251 - SecondRowFold!AK251 - SecondRowChange!AK251 - SecondRowCall!AK251</f>
        <v>0</v>
      </c>
      <c r="AL251" s="189">
        <f>SecondRowTotals!AL251 - SecondRowRiichi!AL251 - SecondRowFold!AL251 - SecondRowChange!AL251 - SecondRowCall!AL251</f>
        <v>0</v>
      </c>
      <c r="AM251" s="189">
        <f>SecondRowTotals!AM251 - SecondRowRiichi!AM251 - SecondRowFold!AM251 - SecondRowChange!AM251 - SecondRowCall!AM251</f>
        <v>0</v>
      </c>
      <c r="AN251" s="189">
        <f>SecondRowTotals!AN251 - SecondRowRiichi!AN251 - SecondRowFold!AN251 - SecondRowChange!AN251 - SecondRowCall!AN251</f>
        <v>0</v>
      </c>
      <c r="AO251" s="189">
        <f>SecondRowTotals!AO251 - SecondRowRiichi!AO251 - SecondRowFold!AO251 - SecondRowChange!AO251 - SecondRowCall!AO251</f>
        <v>0</v>
      </c>
      <c r="AP251" s="189">
        <f>SecondRowTotals!AP251 - SecondRowRiichi!AP251 - SecondRowFold!AP251 - SecondRowChange!AP251 - SecondRowCall!AP251</f>
        <v>0</v>
      </c>
    </row>
    <row r="252">
      <c r="A252" s="187" t="s">
        <v>364</v>
      </c>
      <c r="B252" s="189">
        <f>SecondRowTotals!B252 - SecondRowRiichi!B252 - SecondRowFold!B252 - SecondRowChange!B252 - SecondRowCall!B252</f>
        <v>3354</v>
      </c>
      <c r="C252" s="189">
        <f>SecondRowTotals!C252 - SecondRowRiichi!C252 - SecondRowFold!C252 - SecondRowChange!C252 - SecondRowCall!C252</f>
        <v>0</v>
      </c>
      <c r="D252" s="189">
        <f>SecondRowTotals!D252 - SecondRowRiichi!D252 - SecondRowFold!D252 - SecondRowChange!D252 - SecondRowCall!D252</f>
        <v>0</v>
      </c>
      <c r="E252" s="189">
        <f>SecondRowTotals!E252 - SecondRowRiichi!E252 - SecondRowFold!E252 - SecondRowChange!E252 - SecondRowCall!E252</f>
        <v>0</v>
      </c>
      <c r="F252" s="189">
        <f>SecondRowTotals!F252 - SecondRowRiichi!F252 - SecondRowFold!F252 - SecondRowChange!F252 - SecondRowCall!F252</f>
        <v>3</v>
      </c>
      <c r="G252" s="189">
        <f>SecondRowTotals!G252 - SecondRowRiichi!G252 - SecondRowFold!G252 - SecondRowChange!G252 - SecondRowCall!G252</f>
        <v>1958</v>
      </c>
      <c r="H252" s="189">
        <f>SecondRowTotals!H252 - SecondRowRiichi!H252 - SecondRowFold!H252 - SecondRowChange!H252 - SecondRowCall!H252</f>
        <v>1082</v>
      </c>
      <c r="I252" s="189">
        <f>SecondRowTotals!I252 - SecondRowRiichi!I252 - SecondRowFold!I252 - SecondRowChange!I252 - SecondRowCall!I252</f>
        <v>279</v>
      </c>
      <c r="J252" s="189">
        <f>SecondRowTotals!J252 - SecondRowRiichi!J252 - SecondRowFold!J252 - SecondRowChange!J252 - SecondRowCall!J252</f>
        <v>32</v>
      </c>
      <c r="K252" s="189">
        <f>SecondRowTotals!K252 - SecondRowRiichi!K252 - SecondRowFold!K252 - SecondRowChange!K252 - SecondRowCall!K252</f>
        <v>0</v>
      </c>
      <c r="L252" s="189">
        <f>SecondRowTotals!L252 - SecondRowRiichi!L252 - SecondRowFold!L252 - SecondRowChange!L252 - SecondRowCall!L252</f>
        <v>0</v>
      </c>
      <c r="M252" s="189">
        <f>SecondRowTotals!M252 - SecondRowRiichi!M252 - SecondRowFold!M252 - SecondRowChange!M252 - SecondRowCall!M252</f>
        <v>0</v>
      </c>
      <c r="N252" s="189">
        <f>SecondRowTotals!N252 - SecondRowRiichi!N252 - SecondRowFold!N252 - SecondRowChange!N252 - SecondRowCall!N252</f>
        <v>0</v>
      </c>
      <c r="O252" s="189">
        <f>SecondRowTotals!O252 - SecondRowRiichi!O252 - SecondRowFold!O252 - SecondRowChange!O252 - SecondRowCall!O252</f>
        <v>0</v>
      </c>
      <c r="P252" s="189">
        <f>SecondRowTotals!P252 - SecondRowRiichi!P252 - SecondRowFold!P252 - SecondRowChange!P252 - SecondRowCall!P252</f>
        <v>0</v>
      </c>
      <c r="Q252" s="189">
        <f>SecondRowTotals!Q252 - SecondRowRiichi!Q252 - SecondRowFold!Q252 - SecondRowChange!Q252 - SecondRowCall!Q252</f>
        <v>0</v>
      </c>
      <c r="R252" s="189">
        <f>SecondRowTotals!R252 - SecondRowRiichi!R252 - SecondRowFold!R252 - SecondRowChange!R252 - SecondRowCall!R252</f>
        <v>0</v>
      </c>
      <c r="S252" s="189">
        <f>SecondRowTotals!S252 - SecondRowRiichi!S252 - SecondRowFold!S252 - SecondRowChange!S252 - SecondRowCall!S252</f>
        <v>0</v>
      </c>
      <c r="T252" s="189">
        <f>SecondRowTotals!T252 - SecondRowRiichi!T252 - SecondRowFold!T252 - SecondRowChange!T252 - SecondRowCall!T252</f>
        <v>0</v>
      </c>
      <c r="U252" s="189">
        <f>SecondRowTotals!U252 - SecondRowRiichi!U252 - SecondRowFold!U252 - SecondRowChange!U252 - SecondRowCall!U252</f>
        <v>0</v>
      </c>
      <c r="V252" s="189">
        <f>SecondRowTotals!V252 - SecondRowRiichi!V252 - SecondRowFold!V252 - SecondRowChange!V252 - SecondRowCall!V252</f>
        <v>0</v>
      </c>
      <c r="W252" s="189">
        <f>SecondRowTotals!W252 - SecondRowRiichi!W252 - SecondRowFold!W252 - SecondRowChange!W252 - SecondRowCall!W252</f>
        <v>0</v>
      </c>
      <c r="X252" s="189">
        <f>SecondRowTotals!X252 - SecondRowRiichi!X252 - SecondRowFold!X252 - SecondRowChange!X252 - SecondRowCall!X252</f>
        <v>0</v>
      </c>
      <c r="Y252" s="189">
        <f>SecondRowTotals!Y252 - SecondRowRiichi!Y252 - SecondRowFold!Y252 - SecondRowChange!Y252 - SecondRowCall!Y252</f>
        <v>0</v>
      </c>
      <c r="Z252" s="189">
        <f>SecondRowTotals!Z252 - SecondRowRiichi!Z252 - SecondRowFold!Z252 - SecondRowChange!Z252 - SecondRowCall!Z252</f>
        <v>0</v>
      </c>
      <c r="AA252" s="189">
        <f>SecondRowTotals!AA252 - SecondRowRiichi!AA252 - SecondRowFold!AA252 - SecondRowChange!AA252 - SecondRowCall!AA252</f>
        <v>0</v>
      </c>
      <c r="AB252" s="189">
        <f>SecondRowTotals!AB252 - SecondRowRiichi!AB252 - SecondRowFold!AB252 - SecondRowChange!AB252 - SecondRowCall!AB252</f>
        <v>0</v>
      </c>
      <c r="AC252" s="189">
        <f>SecondRowTotals!AC252 - SecondRowRiichi!AC252 - SecondRowFold!AC252 - SecondRowChange!AC252 - SecondRowCall!AC252</f>
        <v>0</v>
      </c>
      <c r="AD252" s="189">
        <f>SecondRowTotals!AD252 - SecondRowRiichi!AD252 - SecondRowFold!AD252 - SecondRowChange!AD252 - SecondRowCall!AD252</f>
        <v>0</v>
      </c>
      <c r="AE252" s="189">
        <f>SecondRowTotals!AE252 - SecondRowRiichi!AE252 - SecondRowFold!AE252 - SecondRowChange!AE252 - SecondRowCall!AE252</f>
        <v>0</v>
      </c>
      <c r="AF252" s="189">
        <f>SecondRowTotals!AF252 - SecondRowRiichi!AF252 - SecondRowFold!AF252 - SecondRowChange!AF252 - SecondRowCall!AF252</f>
        <v>0</v>
      </c>
      <c r="AG252" s="189">
        <f>SecondRowTotals!AG252 - SecondRowRiichi!AG252 - SecondRowFold!AG252 - SecondRowChange!AG252 - SecondRowCall!AG252</f>
        <v>0</v>
      </c>
      <c r="AH252" s="189">
        <f>SecondRowTotals!AH252 - SecondRowRiichi!AH252 - SecondRowFold!AH252 - SecondRowChange!AH252 - SecondRowCall!AH252</f>
        <v>0</v>
      </c>
      <c r="AI252" s="189">
        <f>SecondRowTotals!AI252 - SecondRowRiichi!AI252 - SecondRowFold!AI252 - SecondRowChange!AI252 - SecondRowCall!AI252</f>
        <v>0</v>
      </c>
      <c r="AJ252" s="189">
        <f>SecondRowTotals!AJ252 - SecondRowRiichi!AJ252 - SecondRowFold!AJ252 - SecondRowChange!AJ252 - SecondRowCall!AJ252</f>
        <v>0</v>
      </c>
      <c r="AK252" s="189">
        <f>SecondRowTotals!AK252 - SecondRowRiichi!AK252 - SecondRowFold!AK252 - SecondRowChange!AK252 - SecondRowCall!AK252</f>
        <v>0</v>
      </c>
      <c r="AL252" s="189">
        <f>SecondRowTotals!AL252 - SecondRowRiichi!AL252 - SecondRowFold!AL252 - SecondRowChange!AL252 - SecondRowCall!AL252</f>
        <v>0</v>
      </c>
      <c r="AM252" s="189">
        <f>SecondRowTotals!AM252 - SecondRowRiichi!AM252 - SecondRowFold!AM252 - SecondRowChange!AM252 - SecondRowCall!AM252</f>
        <v>0</v>
      </c>
      <c r="AN252" s="189">
        <f>SecondRowTotals!AN252 - SecondRowRiichi!AN252 - SecondRowFold!AN252 - SecondRowChange!AN252 - SecondRowCall!AN252</f>
        <v>0</v>
      </c>
      <c r="AO252" s="189">
        <f>SecondRowTotals!AO252 - SecondRowRiichi!AO252 - SecondRowFold!AO252 - SecondRowChange!AO252 - SecondRowCall!AO252</f>
        <v>0</v>
      </c>
      <c r="AP252" s="189">
        <f>SecondRowTotals!AP252 - SecondRowRiichi!AP252 - SecondRowFold!AP252 - SecondRowChange!AP252 - SecondRowCall!AP252</f>
        <v>0</v>
      </c>
    </row>
    <row r="253">
      <c r="A253" s="187" t="s">
        <v>365</v>
      </c>
      <c r="B253" s="189">
        <f>SecondRowTotals!B253 - SecondRowRiichi!B253 - SecondRowFold!B253 - SecondRowChange!B253 - SecondRowCall!B253</f>
        <v>3605</v>
      </c>
      <c r="C253" s="189">
        <f>SecondRowTotals!C253 - SecondRowRiichi!C253 - SecondRowFold!C253 - SecondRowChange!C253 - SecondRowCall!C253</f>
        <v>0</v>
      </c>
      <c r="D253" s="189">
        <f>SecondRowTotals!D253 - SecondRowRiichi!D253 - SecondRowFold!D253 - SecondRowChange!D253 - SecondRowCall!D253</f>
        <v>0</v>
      </c>
      <c r="E253" s="189">
        <f>SecondRowTotals!E253 - SecondRowRiichi!E253 - SecondRowFold!E253 - SecondRowChange!E253 - SecondRowCall!E253</f>
        <v>0</v>
      </c>
      <c r="F253" s="189">
        <f>SecondRowTotals!F253 - SecondRowRiichi!F253 - SecondRowFold!F253 - SecondRowChange!F253 - SecondRowCall!F253</f>
        <v>2</v>
      </c>
      <c r="G253" s="189">
        <f>SecondRowTotals!G253 - SecondRowRiichi!G253 - SecondRowFold!G253 - SecondRowChange!G253 - SecondRowCall!G253</f>
        <v>2067</v>
      </c>
      <c r="H253" s="189">
        <f>SecondRowTotals!H253 - SecondRowRiichi!H253 - SecondRowFold!H253 - SecondRowChange!H253 - SecondRowCall!H253</f>
        <v>1169</v>
      </c>
      <c r="I253" s="189">
        <f>SecondRowTotals!I253 - SecondRowRiichi!I253 - SecondRowFold!I253 - SecondRowChange!I253 - SecondRowCall!I253</f>
        <v>318</v>
      </c>
      <c r="J253" s="189">
        <f>SecondRowTotals!J253 - SecondRowRiichi!J253 - SecondRowFold!J253 - SecondRowChange!J253 - SecondRowCall!J253</f>
        <v>46</v>
      </c>
      <c r="K253" s="189">
        <f>SecondRowTotals!K253 - SecondRowRiichi!K253 - SecondRowFold!K253 - SecondRowChange!K253 - SecondRowCall!K253</f>
        <v>3</v>
      </c>
      <c r="L253" s="189">
        <f>SecondRowTotals!L253 - SecondRowRiichi!L253 - SecondRowFold!L253 - SecondRowChange!L253 - SecondRowCall!L253</f>
        <v>0</v>
      </c>
      <c r="M253" s="189">
        <f>SecondRowTotals!M253 - SecondRowRiichi!M253 - SecondRowFold!M253 - SecondRowChange!M253 - SecondRowCall!M253</f>
        <v>0</v>
      </c>
      <c r="N253" s="189">
        <f>SecondRowTotals!N253 - SecondRowRiichi!N253 - SecondRowFold!N253 - SecondRowChange!N253 - SecondRowCall!N253</f>
        <v>0</v>
      </c>
      <c r="O253" s="189">
        <f>SecondRowTotals!O253 - SecondRowRiichi!O253 - SecondRowFold!O253 - SecondRowChange!O253 - SecondRowCall!O253</f>
        <v>0</v>
      </c>
      <c r="P253" s="189">
        <f>SecondRowTotals!P253 - SecondRowRiichi!P253 - SecondRowFold!P253 - SecondRowChange!P253 - SecondRowCall!P253</f>
        <v>0</v>
      </c>
      <c r="Q253" s="189">
        <f>SecondRowTotals!Q253 - SecondRowRiichi!Q253 - SecondRowFold!Q253 - SecondRowChange!Q253 - SecondRowCall!Q253</f>
        <v>0</v>
      </c>
      <c r="R253" s="189">
        <f>SecondRowTotals!R253 - SecondRowRiichi!R253 - SecondRowFold!R253 - SecondRowChange!R253 - SecondRowCall!R253</f>
        <v>0</v>
      </c>
      <c r="S253" s="189">
        <f>SecondRowTotals!S253 - SecondRowRiichi!S253 - SecondRowFold!S253 - SecondRowChange!S253 - SecondRowCall!S253</f>
        <v>0</v>
      </c>
      <c r="T253" s="189">
        <f>SecondRowTotals!T253 - SecondRowRiichi!T253 - SecondRowFold!T253 - SecondRowChange!T253 - SecondRowCall!T253</f>
        <v>0</v>
      </c>
      <c r="U253" s="189">
        <f>SecondRowTotals!U253 - SecondRowRiichi!U253 - SecondRowFold!U253 - SecondRowChange!U253 - SecondRowCall!U253</f>
        <v>0</v>
      </c>
      <c r="V253" s="189">
        <f>SecondRowTotals!V253 - SecondRowRiichi!V253 - SecondRowFold!V253 - SecondRowChange!V253 - SecondRowCall!V253</f>
        <v>0</v>
      </c>
      <c r="W253" s="189">
        <f>SecondRowTotals!W253 - SecondRowRiichi!W253 - SecondRowFold!W253 - SecondRowChange!W253 - SecondRowCall!W253</f>
        <v>0</v>
      </c>
      <c r="X253" s="189">
        <f>SecondRowTotals!X253 - SecondRowRiichi!X253 - SecondRowFold!X253 - SecondRowChange!X253 - SecondRowCall!X253</f>
        <v>0</v>
      </c>
      <c r="Y253" s="189">
        <f>SecondRowTotals!Y253 - SecondRowRiichi!Y253 - SecondRowFold!Y253 - SecondRowChange!Y253 - SecondRowCall!Y253</f>
        <v>0</v>
      </c>
      <c r="Z253" s="189">
        <f>SecondRowTotals!Z253 - SecondRowRiichi!Z253 - SecondRowFold!Z253 - SecondRowChange!Z253 - SecondRowCall!Z253</f>
        <v>0</v>
      </c>
      <c r="AA253" s="189">
        <f>SecondRowTotals!AA253 - SecondRowRiichi!AA253 - SecondRowFold!AA253 - SecondRowChange!AA253 - SecondRowCall!AA253</f>
        <v>0</v>
      </c>
      <c r="AB253" s="189">
        <f>SecondRowTotals!AB253 - SecondRowRiichi!AB253 - SecondRowFold!AB253 - SecondRowChange!AB253 - SecondRowCall!AB253</f>
        <v>0</v>
      </c>
      <c r="AC253" s="189">
        <f>SecondRowTotals!AC253 - SecondRowRiichi!AC253 - SecondRowFold!AC253 - SecondRowChange!AC253 - SecondRowCall!AC253</f>
        <v>0</v>
      </c>
      <c r="AD253" s="189">
        <f>SecondRowTotals!AD253 - SecondRowRiichi!AD253 - SecondRowFold!AD253 - SecondRowChange!AD253 - SecondRowCall!AD253</f>
        <v>0</v>
      </c>
      <c r="AE253" s="189">
        <f>SecondRowTotals!AE253 - SecondRowRiichi!AE253 - SecondRowFold!AE253 - SecondRowChange!AE253 - SecondRowCall!AE253</f>
        <v>0</v>
      </c>
      <c r="AF253" s="189">
        <f>SecondRowTotals!AF253 - SecondRowRiichi!AF253 - SecondRowFold!AF253 - SecondRowChange!AF253 - SecondRowCall!AF253</f>
        <v>0</v>
      </c>
      <c r="AG253" s="189">
        <f>SecondRowTotals!AG253 - SecondRowRiichi!AG253 - SecondRowFold!AG253 - SecondRowChange!AG253 - SecondRowCall!AG253</f>
        <v>0</v>
      </c>
      <c r="AH253" s="189">
        <f>SecondRowTotals!AH253 - SecondRowRiichi!AH253 - SecondRowFold!AH253 - SecondRowChange!AH253 - SecondRowCall!AH253</f>
        <v>0</v>
      </c>
      <c r="AI253" s="189">
        <f>SecondRowTotals!AI253 - SecondRowRiichi!AI253 - SecondRowFold!AI253 - SecondRowChange!AI253 - SecondRowCall!AI253</f>
        <v>0</v>
      </c>
      <c r="AJ253" s="189">
        <f>SecondRowTotals!AJ253 - SecondRowRiichi!AJ253 - SecondRowFold!AJ253 - SecondRowChange!AJ253 - SecondRowCall!AJ253</f>
        <v>0</v>
      </c>
      <c r="AK253" s="189">
        <f>SecondRowTotals!AK253 - SecondRowRiichi!AK253 - SecondRowFold!AK253 - SecondRowChange!AK253 - SecondRowCall!AK253</f>
        <v>0</v>
      </c>
      <c r="AL253" s="189">
        <f>SecondRowTotals!AL253 - SecondRowRiichi!AL253 - SecondRowFold!AL253 - SecondRowChange!AL253 - SecondRowCall!AL253</f>
        <v>0</v>
      </c>
      <c r="AM253" s="189">
        <f>SecondRowTotals!AM253 - SecondRowRiichi!AM253 - SecondRowFold!AM253 - SecondRowChange!AM253 - SecondRowCall!AM253</f>
        <v>0</v>
      </c>
      <c r="AN253" s="189">
        <f>SecondRowTotals!AN253 - SecondRowRiichi!AN253 - SecondRowFold!AN253 - SecondRowChange!AN253 - SecondRowCall!AN253</f>
        <v>0</v>
      </c>
      <c r="AO253" s="189">
        <f>SecondRowTotals!AO253 - SecondRowRiichi!AO253 - SecondRowFold!AO253 - SecondRowChange!AO253 - SecondRowCall!AO253</f>
        <v>0</v>
      </c>
      <c r="AP253" s="189">
        <f>SecondRowTotals!AP253 - SecondRowRiichi!AP253 - SecondRowFold!AP253 - SecondRowChange!AP253 - SecondRowCall!AP253</f>
        <v>0</v>
      </c>
    </row>
    <row r="254">
      <c r="A254" s="187" t="s">
        <v>366</v>
      </c>
      <c r="B254" s="189">
        <f>SecondRowTotals!B254 - SecondRowRiichi!B254 - SecondRowFold!B254 - SecondRowChange!B254 - SecondRowCall!B254</f>
        <v>1318</v>
      </c>
      <c r="C254" s="189">
        <f>SecondRowTotals!C254 - SecondRowRiichi!C254 - SecondRowFold!C254 - SecondRowChange!C254 - SecondRowCall!C254</f>
        <v>0</v>
      </c>
      <c r="D254" s="189">
        <f>SecondRowTotals!D254 - SecondRowRiichi!D254 - SecondRowFold!D254 - SecondRowChange!D254 - SecondRowCall!D254</f>
        <v>0</v>
      </c>
      <c r="E254" s="189">
        <f>SecondRowTotals!E254 - SecondRowRiichi!E254 - SecondRowFold!E254 - SecondRowChange!E254 - SecondRowCall!E254</f>
        <v>0</v>
      </c>
      <c r="F254" s="189">
        <f>SecondRowTotals!F254 - SecondRowRiichi!F254 - SecondRowFold!F254 - SecondRowChange!F254 - SecondRowCall!F254</f>
        <v>0</v>
      </c>
      <c r="G254" s="189">
        <f>SecondRowTotals!G254 - SecondRowRiichi!G254 - SecondRowFold!G254 - SecondRowChange!G254 - SecondRowCall!G254</f>
        <v>428</v>
      </c>
      <c r="H254" s="189">
        <f>SecondRowTotals!H254 - SecondRowRiichi!H254 - SecondRowFold!H254 - SecondRowChange!H254 - SecondRowCall!H254</f>
        <v>577</v>
      </c>
      <c r="I254" s="189">
        <f>SecondRowTotals!I254 - SecondRowRiichi!I254 - SecondRowFold!I254 - SecondRowChange!I254 - SecondRowCall!I254</f>
        <v>257</v>
      </c>
      <c r="J254" s="189">
        <f>SecondRowTotals!J254 - SecondRowRiichi!J254 - SecondRowFold!J254 - SecondRowChange!J254 - SecondRowCall!J254</f>
        <v>55</v>
      </c>
      <c r="K254" s="189">
        <f>SecondRowTotals!K254 - SecondRowRiichi!K254 - SecondRowFold!K254 - SecondRowChange!K254 - SecondRowCall!K254</f>
        <v>1</v>
      </c>
      <c r="L254" s="189">
        <f>SecondRowTotals!L254 - SecondRowRiichi!L254 - SecondRowFold!L254 - SecondRowChange!L254 - SecondRowCall!L254</f>
        <v>0</v>
      </c>
      <c r="M254" s="189">
        <f>SecondRowTotals!M254 - SecondRowRiichi!M254 - SecondRowFold!M254 - SecondRowChange!M254 - SecondRowCall!M254</f>
        <v>0</v>
      </c>
      <c r="N254" s="189">
        <f>SecondRowTotals!N254 - SecondRowRiichi!N254 - SecondRowFold!N254 - SecondRowChange!N254 - SecondRowCall!N254</f>
        <v>0</v>
      </c>
      <c r="O254" s="189">
        <f>SecondRowTotals!O254 - SecondRowRiichi!O254 - SecondRowFold!O254 - SecondRowChange!O254 - SecondRowCall!O254</f>
        <v>0</v>
      </c>
      <c r="P254" s="189">
        <f>SecondRowTotals!P254 - SecondRowRiichi!P254 - SecondRowFold!P254 - SecondRowChange!P254 - SecondRowCall!P254</f>
        <v>0</v>
      </c>
      <c r="Q254" s="189">
        <f>SecondRowTotals!Q254 - SecondRowRiichi!Q254 - SecondRowFold!Q254 - SecondRowChange!Q254 - SecondRowCall!Q254</f>
        <v>0</v>
      </c>
      <c r="R254" s="189">
        <f>SecondRowTotals!R254 - SecondRowRiichi!R254 - SecondRowFold!R254 - SecondRowChange!R254 - SecondRowCall!R254</f>
        <v>0</v>
      </c>
      <c r="S254" s="189">
        <f>SecondRowTotals!S254 - SecondRowRiichi!S254 - SecondRowFold!S254 - SecondRowChange!S254 - SecondRowCall!S254</f>
        <v>0</v>
      </c>
      <c r="T254" s="189">
        <f>SecondRowTotals!T254 - SecondRowRiichi!T254 - SecondRowFold!T254 - SecondRowChange!T254 - SecondRowCall!T254</f>
        <v>0</v>
      </c>
      <c r="U254" s="189">
        <f>SecondRowTotals!U254 - SecondRowRiichi!U254 - SecondRowFold!U254 - SecondRowChange!U254 - SecondRowCall!U254</f>
        <v>0</v>
      </c>
      <c r="V254" s="189">
        <f>SecondRowTotals!V254 - SecondRowRiichi!V254 - SecondRowFold!V254 - SecondRowChange!V254 - SecondRowCall!V254</f>
        <v>0</v>
      </c>
      <c r="W254" s="189">
        <f>SecondRowTotals!W254 - SecondRowRiichi!W254 - SecondRowFold!W254 - SecondRowChange!W254 - SecondRowCall!W254</f>
        <v>0</v>
      </c>
      <c r="X254" s="189">
        <f>SecondRowTotals!X254 - SecondRowRiichi!X254 - SecondRowFold!X254 - SecondRowChange!X254 - SecondRowCall!X254</f>
        <v>0</v>
      </c>
      <c r="Y254" s="189">
        <f>SecondRowTotals!Y254 - SecondRowRiichi!Y254 - SecondRowFold!Y254 - SecondRowChange!Y254 - SecondRowCall!Y254</f>
        <v>0</v>
      </c>
      <c r="Z254" s="189">
        <f>SecondRowTotals!Z254 - SecondRowRiichi!Z254 - SecondRowFold!Z254 - SecondRowChange!Z254 - SecondRowCall!Z254</f>
        <v>0</v>
      </c>
      <c r="AA254" s="189">
        <f>SecondRowTotals!AA254 - SecondRowRiichi!AA254 - SecondRowFold!AA254 - SecondRowChange!AA254 - SecondRowCall!AA254</f>
        <v>0</v>
      </c>
      <c r="AB254" s="189">
        <f>SecondRowTotals!AB254 - SecondRowRiichi!AB254 - SecondRowFold!AB254 - SecondRowChange!AB254 - SecondRowCall!AB254</f>
        <v>0</v>
      </c>
      <c r="AC254" s="189">
        <f>SecondRowTotals!AC254 - SecondRowRiichi!AC254 - SecondRowFold!AC254 - SecondRowChange!AC254 - SecondRowCall!AC254</f>
        <v>0</v>
      </c>
      <c r="AD254" s="189">
        <f>SecondRowTotals!AD254 - SecondRowRiichi!AD254 - SecondRowFold!AD254 - SecondRowChange!AD254 - SecondRowCall!AD254</f>
        <v>0</v>
      </c>
      <c r="AE254" s="189">
        <f>SecondRowTotals!AE254 - SecondRowRiichi!AE254 - SecondRowFold!AE254 - SecondRowChange!AE254 - SecondRowCall!AE254</f>
        <v>0</v>
      </c>
      <c r="AF254" s="189">
        <f>SecondRowTotals!AF254 - SecondRowRiichi!AF254 - SecondRowFold!AF254 - SecondRowChange!AF254 - SecondRowCall!AF254</f>
        <v>0</v>
      </c>
      <c r="AG254" s="189">
        <f>SecondRowTotals!AG254 - SecondRowRiichi!AG254 - SecondRowFold!AG254 - SecondRowChange!AG254 - SecondRowCall!AG254</f>
        <v>0</v>
      </c>
      <c r="AH254" s="189">
        <f>SecondRowTotals!AH254 - SecondRowRiichi!AH254 - SecondRowFold!AH254 - SecondRowChange!AH254 - SecondRowCall!AH254</f>
        <v>0</v>
      </c>
      <c r="AI254" s="189">
        <f>SecondRowTotals!AI254 - SecondRowRiichi!AI254 - SecondRowFold!AI254 - SecondRowChange!AI254 - SecondRowCall!AI254</f>
        <v>0</v>
      </c>
      <c r="AJ254" s="189">
        <f>SecondRowTotals!AJ254 - SecondRowRiichi!AJ254 - SecondRowFold!AJ254 - SecondRowChange!AJ254 - SecondRowCall!AJ254</f>
        <v>0</v>
      </c>
      <c r="AK254" s="189">
        <f>SecondRowTotals!AK254 - SecondRowRiichi!AK254 - SecondRowFold!AK254 - SecondRowChange!AK254 - SecondRowCall!AK254</f>
        <v>0</v>
      </c>
      <c r="AL254" s="189">
        <f>SecondRowTotals!AL254 - SecondRowRiichi!AL254 - SecondRowFold!AL254 - SecondRowChange!AL254 - SecondRowCall!AL254</f>
        <v>0</v>
      </c>
      <c r="AM254" s="189">
        <f>SecondRowTotals!AM254 - SecondRowRiichi!AM254 - SecondRowFold!AM254 - SecondRowChange!AM254 - SecondRowCall!AM254</f>
        <v>0</v>
      </c>
      <c r="AN254" s="189">
        <f>SecondRowTotals!AN254 - SecondRowRiichi!AN254 - SecondRowFold!AN254 - SecondRowChange!AN254 - SecondRowCall!AN254</f>
        <v>0</v>
      </c>
      <c r="AO254" s="189">
        <f>SecondRowTotals!AO254 - SecondRowRiichi!AO254 - SecondRowFold!AO254 - SecondRowChange!AO254 - SecondRowCall!AO254</f>
        <v>0</v>
      </c>
      <c r="AP254" s="189">
        <f>SecondRowTotals!AP254 - SecondRowRiichi!AP254 - SecondRowFold!AP254 - SecondRowChange!AP254 - SecondRowCall!AP254</f>
        <v>0</v>
      </c>
    </row>
    <row r="255">
      <c r="A255" s="187" t="s">
        <v>367</v>
      </c>
      <c r="B255" s="189">
        <f>SecondRowTotals!B255 - SecondRowRiichi!B255 - SecondRowFold!B255 - SecondRowChange!B255 - SecondRowCall!B255</f>
        <v>6113</v>
      </c>
      <c r="C255" s="189">
        <f>SecondRowTotals!C255 - SecondRowRiichi!C255 - SecondRowFold!C255 - SecondRowChange!C255 - SecondRowCall!C255</f>
        <v>0</v>
      </c>
      <c r="D255" s="189">
        <f>SecondRowTotals!D255 - SecondRowRiichi!D255 - SecondRowFold!D255 - SecondRowChange!D255 - SecondRowCall!D255</f>
        <v>0</v>
      </c>
      <c r="E255" s="189">
        <f>SecondRowTotals!E255 - SecondRowRiichi!E255 - SecondRowFold!E255 - SecondRowChange!E255 - SecondRowCall!E255</f>
        <v>1</v>
      </c>
      <c r="F255" s="189">
        <f>SecondRowTotals!F255 - SecondRowRiichi!F255 - SecondRowFold!F255 - SecondRowChange!F255 - SecondRowCall!F255</f>
        <v>1</v>
      </c>
      <c r="G255" s="189">
        <f>SecondRowTotals!G255 - SecondRowRiichi!G255 - SecondRowFold!G255 - SecondRowChange!G255 - SecondRowCall!G255</f>
        <v>2597</v>
      </c>
      <c r="H255" s="189">
        <f>SecondRowTotals!H255 - SecondRowRiichi!H255 - SecondRowFold!H255 - SecondRowChange!H255 - SecondRowCall!H255</f>
        <v>2383</v>
      </c>
      <c r="I255" s="189">
        <f>SecondRowTotals!I255 - SecondRowRiichi!I255 - SecondRowFold!I255 - SecondRowChange!I255 - SecondRowCall!I255</f>
        <v>971</v>
      </c>
      <c r="J255" s="189">
        <f>SecondRowTotals!J255 - SecondRowRiichi!J255 - SecondRowFold!J255 - SecondRowChange!J255 - SecondRowCall!J255</f>
        <v>149</v>
      </c>
      <c r="K255" s="189">
        <f>SecondRowTotals!K255 - SecondRowRiichi!K255 - SecondRowFold!K255 - SecondRowChange!K255 - SecondRowCall!K255</f>
        <v>11</v>
      </c>
      <c r="L255" s="189">
        <f>SecondRowTotals!L255 - SecondRowRiichi!L255 - SecondRowFold!L255 - SecondRowChange!L255 - SecondRowCall!L255</f>
        <v>0</v>
      </c>
      <c r="M255" s="189">
        <f>SecondRowTotals!M255 - SecondRowRiichi!M255 - SecondRowFold!M255 - SecondRowChange!M255 - SecondRowCall!M255</f>
        <v>0</v>
      </c>
      <c r="N255" s="189">
        <f>SecondRowTotals!N255 - SecondRowRiichi!N255 - SecondRowFold!N255 - SecondRowChange!N255 - SecondRowCall!N255</f>
        <v>0</v>
      </c>
      <c r="O255" s="189">
        <f>SecondRowTotals!O255 - SecondRowRiichi!O255 - SecondRowFold!O255 - SecondRowChange!O255 - SecondRowCall!O255</f>
        <v>0</v>
      </c>
      <c r="P255" s="189">
        <f>SecondRowTotals!P255 - SecondRowRiichi!P255 - SecondRowFold!P255 - SecondRowChange!P255 - SecondRowCall!P255</f>
        <v>0</v>
      </c>
      <c r="Q255" s="189">
        <f>SecondRowTotals!Q255 - SecondRowRiichi!Q255 - SecondRowFold!Q255 - SecondRowChange!Q255 - SecondRowCall!Q255</f>
        <v>0</v>
      </c>
      <c r="R255" s="189">
        <f>SecondRowTotals!R255 - SecondRowRiichi!R255 - SecondRowFold!R255 - SecondRowChange!R255 - SecondRowCall!R255</f>
        <v>0</v>
      </c>
      <c r="S255" s="189">
        <f>SecondRowTotals!S255 - SecondRowRiichi!S255 - SecondRowFold!S255 - SecondRowChange!S255 - SecondRowCall!S255</f>
        <v>0</v>
      </c>
      <c r="T255" s="189">
        <f>SecondRowTotals!T255 - SecondRowRiichi!T255 - SecondRowFold!T255 - SecondRowChange!T255 - SecondRowCall!T255</f>
        <v>0</v>
      </c>
      <c r="U255" s="189">
        <f>SecondRowTotals!U255 - SecondRowRiichi!U255 - SecondRowFold!U255 - SecondRowChange!U255 - SecondRowCall!U255</f>
        <v>0</v>
      </c>
      <c r="V255" s="189">
        <f>SecondRowTotals!V255 - SecondRowRiichi!V255 - SecondRowFold!V255 - SecondRowChange!V255 - SecondRowCall!V255</f>
        <v>0</v>
      </c>
      <c r="W255" s="189">
        <f>SecondRowTotals!W255 - SecondRowRiichi!W255 - SecondRowFold!W255 - SecondRowChange!W255 - SecondRowCall!W255</f>
        <v>0</v>
      </c>
      <c r="X255" s="189">
        <f>SecondRowTotals!X255 - SecondRowRiichi!X255 - SecondRowFold!X255 - SecondRowChange!X255 - SecondRowCall!X255</f>
        <v>0</v>
      </c>
      <c r="Y255" s="189">
        <f>SecondRowTotals!Y255 - SecondRowRiichi!Y255 - SecondRowFold!Y255 - SecondRowChange!Y255 - SecondRowCall!Y255</f>
        <v>0</v>
      </c>
      <c r="Z255" s="189">
        <f>SecondRowTotals!Z255 - SecondRowRiichi!Z255 - SecondRowFold!Z255 - SecondRowChange!Z255 - SecondRowCall!Z255</f>
        <v>0</v>
      </c>
      <c r="AA255" s="189">
        <f>SecondRowTotals!AA255 - SecondRowRiichi!AA255 - SecondRowFold!AA255 - SecondRowChange!AA255 - SecondRowCall!AA255</f>
        <v>0</v>
      </c>
      <c r="AB255" s="189">
        <f>SecondRowTotals!AB255 - SecondRowRiichi!AB255 - SecondRowFold!AB255 - SecondRowChange!AB255 - SecondRowCall!AB255</f>
        <v>0</v>
      </c>
      <c r="AC255" s="189">
        <f>SecondRowTotals!AC255 - SecondRowRiichi!AC255 - SecondRowFold!AC255 - SecondRowChange!AC255 - SecondRowCall!AC255</f>
        <v>0</v>
      </c>
      <c r="AD255" s="189">
        <f>SecondRowTotals!AD255 - SecondRowRiichi!AD255 - SecondRowFold!AD255 - SecondRowChange!AD255 - SecondRowCall!AD255</f>
        <v>0</v>
      </c>
      <c r="AE255" s="189">
        <f>SecondRowTotals!AE255 - SecondRowRiichi!AE255 - SecondRowFold!AE255 - SecondRowChange!AE255 - SecondRowCall!AE255</f>
        <v>0</v>
      </c>
      <c r="AF255" s="189">
        <f>SecondRowTotals!AF255 - SecondRowRiichi!AF255 - SecondRowFold!AF255 - SecondRowChange!AF255 - SecondRowCall!AF255</f>
        <v>0</v>
      </c>
      <c r="AG255" s="189">
        <f>SecondRowTotals!AG255 - SecondRowRiichi!AG255 - SecondRowFold!AG255 - SecondRowChange!AG255 - SecondRowCall!AG255</f>
        <v>0</v>
      </c>
      <c r="AH255" s="189">
        <f>SecondRowTotals!AH255 - SecondRowRiichi!AH255 - SecondRowFold!AH255 - SecondRowChange!AH255 - SecondRowCall!AH255</f>
        <v>0</v>
      </c>
      <c r="AI255" s="189">
        <f>SecondRowTotals!AI255 - SecondRowRiichi!AI255 - SecondRowFold!AI255 - SecondRowChange!AI255 - SecondRowCall!AI255</f>
        <v>0</v>
      </c>
      <c r="AJ255" s="189">
        <f>SecondRowTotals!AJ255 - SecondRowRiichi!AJ255 - SecondRowFold!AJ255 - SecondRowChange!AJ255 - SecondRowCall!AJ255</f>
        <v>0</v>
      </c>
      <c r="AK255" s="189">
        <f>SecondRowTotals!AK255 - SecondRowRiichi!AK255 - SecondRowFold!AK255 - SecondRowChange!AK255 - SecondRowCall!AK255</f>
        <v>0</v>
      </c>
      <c r="AL255" s="189">
        <f>SecondRowTotals!AL255 - SecondRowRiichi!AL255 - SecondRowFold!AL255 - SecondRowChange!AL255 - SecondRowCall!AL255</f>
        <v>0</v>
      </c>
      <c r="AM255" s="189">
        <f>SecondRowTotals!AM255 - SecondRowRiichi!AM255 - SecondRowFold!AM255 - SecondRowChange!AM255 - SecondRowCall!AM255</f>
        <v>0</v>
      </c>
      <c r="AN255" s="189">
        <f>SecondRowTotals!AN255 - SecondRowRiichi!AN255 - SecondRowFold!AN255 - SecondRowChange!AN255 - SecondRowCall!AN255</f>
        <v>0</v>
      </c>
      <c r="AO255" s="189">
        <f>SecondRowTotals!AO255 - SecondRowRiichi!AO255 - SecondRowFold!AO255 - SecondRowChange!AO255 - SecondRowCall!AO255</f>
        <v>0</v>
      </c>
      <c r="AP255" s="189">
        <f>SecondRowTotals!AP255 - SecondRowRiichi!AP255 - SecondRowFold!AP255 - SecondRowChange!AP255 - SecondRowCall!AP255</f>
        <v>0</v>
      </c>
    </row>
    <row r="256">
      <c r="A256" s="187" t="s">
        <v>76</v>
      </c>
      <c r="B256" s="189">
        <f>SecondRowTotals!B256 - SecondRowRiichi!B256 - SecondRowFold!B256 - SecondRowChange!B256 - SecondRowCall!B256</f>
        <v>5354</v>
      </c>
      <c r="C256" s="189">
        <f>SecondRowTotals!C256 - SecondRowRiichi!C256 - SecondRowFold!C256 - SecondRowChange!C256 - SecondRowCall!C256</f>
        <v>0</v>
      </c>
      <c r="D256" s="189">
        <f>SecondRowTotals!D256 - SecondRowRiichi!D256 - SecondRowFold!D256 - SecondRowChange!D256 - SecondRowCall!D256</f>
        <v>476</v>
      </c>
      <c r="E256" s="189">
        <f>SecondRowTotals!E256 - SecondRowRiichi!E256 - SecondRowFold!E256 - SecondRowChange!E256 - SecondRowCall!E256</f>
        <v>420</v>
      </c>
      <c r="F256" s="189">
        <f>SecondRowTotals!F256 - SecondRowRiichi!F256 - SecondRowFold!F256 - SecondRowChange!F256 - SecondRowCall!F256</f>
        <v>215</v>
      </c>
      <c r="G256" s="189">
        <f>SecondRowTotals!G256 - SecondRowRiichi!G256 - SecondRowFold!G256 - SecondRowChange!G256 - SecondRowCall!G256</f>
        <v>2637</v>
      </c>
      <c r="H256" s="189">
        <f>SecondRowTotals!H256 - SecondRowRiichi!H256 - SecondRowFold!H256 - SecondRowChange!H256 - SecondRowCall!H256</f>
        <v>1173</v>
      </c>
      <c r="I256" s="189">
        <f>SecondRowTotals!I256 - SecondRowRiichi!I256 - SecondRowFold!I256 - SecondRowChange!I256 - SecondRowCall!I256</f>
        <v>366</v>
      </c>
      <c r="J256" s="189">
        <f>SecondRowTotals!J256 - SecondRowRiichi!J256 - SecondRowFold!J256 - SecondRowChange!J256 - SecondRowCall!J256</f>
        <v>63</v>
      </c>
      <c r="K256" s="189">
        <f>SecondRowTotals!K256 - SecondRowRiichi!K256 - SecondRowFold!K256 - SecondRowChange!K256 - SecondRowCall!K256</f>
        <v>4</v>
      </c>
      <c r="L256" s="189">
        <f>SecondRowTotals!L256 - SecondRowRiichi!L256 - SecondRowFold!L256 - SecondRowChange!L256 - SecondRowCall!L256</f>
        <v>0</v>
      </c>
      <c r="M256" s="189">
        <f>SecondRowTotals!M256 - SecondRowRiichi!M256 - SecondRowFold!M256 - SecondRowChange!M256 - SecondRowCall!M256</f>
        <v>0</v>
      </c>
      <c r="N256" s="189">
        <f>SecondRowTotals!N256 - SecondRowRiichi!N256 - SecondRowFold!N256 - SecondRowChange!N256 - SecondRowCall!N256</f>
        <v>0</v>
      </c>
      <c r="O256" s="189">
        <f>SecondRowTotals!O256 - SecondRowRiichi!O256 - SecondRowFold!O256 - SecondRowChange!O256 - SecondRowCall!O256</f>
        <v>0</v>
      </c>
      <c r="P256" s="189">
        <f>SecondRowTotals!P256 - SecondRowRiichi!P256 - SecondRowFold!P256 - SecondRowChange!P256 - SecondRowCall!P256</f>
        <v>0</v>
      </c>
      <c r="Q256" s="189">
        <f>SecondRowTotals!Q256 - SecondRowRiichi!Q256 - SecondRowFold!Q256 - SecondRowChange!Q256 - SecondRowCall!Q256</f>
        <v>0</v>
      </c>
      <c r="R256" s="189">
        <f>SecondRowTotals!R256 - SecondRowRiichi!R256 - SecondRowFold!R256 - SecondRowChange!R256 - SecondRowCall!R256</f>
        <v>0</v>
      </c>
      <c r="S256" s="189">
        <f>SecondRowTotals!S256 - SecondRowRiichi!S256 - SecondRowFold!S256 - SecondRowChange!S256 - SecondRowCall!S256</f>
        <v>0</v>
      </c>
      <c r="T256" s="189">
        <f>SecondRowTotals!T256 - SecondRowRiichi!T256 - SecondRowFold!T256 - SecondRowChange!T256 - SecondRowCall!T256</f>
        <v>0</v>
      </c>
      <c r="U256" s="189">
        <f>SecondRowTotals!U256 - SecondRowRiichi!U256 - SecondRowFold!U256 - SecondRowChange!U256 - SecondRowCall!U256</f>
        <v>0</v>
      </c>
      <c r="V256" s="189">
        <f>SecondRowTotals!V256 - SecondRowRiichi!V256 - SecondRowFold!V256 - SecondRowChange!V256 - SecondRowCall!V256</f>
        <v>0</v>
      </c>
      <c r="W256" s="189">
        <f>SecondRowTotals!W256 - SecondRowRiichi!W256 - SecondRowFold!W256 - SecondRowChange!W256 - SecondRowCall!W256</f>
        <v>0</v>
      </c>
      <c r="X256" s="189">
        <f>SecondRowTotals!X256 - SecondRowRiichi!X256 - SecondRowFold!X256 - SecondRowChange!X256 - SecondRowCall!X256</f>
        <v>0</v>
      </c>
      <c r="Y256" s="189">
        <f>SecondRowTotals!Y256 - SecondRowRiichi!Y256 - SecondRowFold!Y256 - SecondRowChange!Y256 - SecondRowCall!Y256</f>
        <v>0</v>
      </c>
      <c r="Z256" s="189">
        <f>SecondRowTotals!Z256 - SecondRowRiichi!Z256 - SecondRowFold!Z256 - SecondRowChange!Z256 - SecondRowCall!Z256</f>
        <v>0</v>
      </c>
      <c r="AA256" s="189">
        <f>SecondRowTotals!AA256 - SecondRowRiichi!AA256 - SecondRowFold!AA256 - SecondRowChange!AA256 - SecondRowCall!AA256</f>
        <v>0</v>
      </c>
      <c r="AB256" s="189">
        <f>SecondRowTotals!AB256 - SecondRowRiichi!AB256 - SecondRowFold!AB256 - SecondRowChange!AB256 - SecondRowCall!AB256</f>
        <v>0</v>
      </c>
      <c r="AC256" s="189">
        <f>SecondRowTotals!AC256 - SecondRowRiichi!AC256 - SecondRowFold!AC256 - SecondRowChange!AC256 - SecondRowCall!AC256</f>
        <v>0</v>
      </c>
      <c r="AD256" s="189">
        <f>SecondRowTotals!AD256 - SecondRowRiichi!AD256 - SecondRowFold!AD256 - SecondRowChange!AD256 - SecondRowCall!AD256</f>
        <v>0</v>
      </c>
      <c r="AE256" s="189">
        <f>SecondRowTotals!AE256 - SecondRowRiichi!AE256 - SecondRowFold!AE256 - SecondRowChange!AE256 - SecondRowCall!AE256</f>
        <v>0</v>
      </c>
      <c r="AF256" s="189">
        <f>SecondRowTotals!AF256 - SecondRowRiichi!AF256 - SecondRowFold!AF256 - SecondRowChange!AF256 - SecondRowCall!AF256</f>
        <v>0</v>
      </c>
      <c r="AG256" s="189">
        <f>SecondRowTotals!AG256 - SecondRowRiichi!AG256 - SecondRowFold!AG256 - SecondRowChange!AG256 - SecondRowCall!AG256</f>
        <v>0</v>
      </c>
      <c r="AH256" s="189">
        <f>SecondRowTotals!AH256 - SecondRowRiichi!AH256 - SecondRowFold!AH256 - SecondRowChange!AH256 - SecondRowCall!AH256</f>
        <v>0</v>
      </c>
      <c r="AI256" s="189">
        <f>SecondRowTotals!AI256 - SecondRowRiichi!AI256 - SecondRowFold!AI256 - SecondRowChange!AI256 - SecondRowCall!AI256</f>
        <v>0</v>
      </c>
      <c r="AJ256" s="189">
        <f>SecondRowTotals!AJ256 - SecondRowRiichi!AJ256 - SecondRowFold!AJ256 - SecondRowChange!AJ256 - SecondRowCall!AJ256</f>
        <v>0</v>
      </c>
      <c r="AK256" s="189">
        <f>SecondRowTotals!AK256 - SecondRowRiichi!AK256 - SecondRowFold!AK256 - SecondRowChange!AK256 - SecondRowCall!AK256</f>
        <v>0</v>
      </c>
      <c r="AL256" s="189">
        <f>SecondRowTotals!AL256 - SecondRowRiichi!AL256 - SecondRowFold!AL256 - SecondRowChange!AL256 - SecondRowCall!AL256</f>
        <v>0</v>
      </c>
      <c r="AM256" s="189">
        <f>SecondRowTotals!AM256 - SecondRowRiichi!AM256 - SecondRowFold!AM256 - SecondRowChange!AM256 - SecondRowCall!AM256</f>
        <v>0</v>
      </c>
      <c r="AN256" s="189">
        <f>SecondRowTotals!AN256 - SecondRowRiichi!AN256 - SecondRowFold!AN256 - SecondRowChange!AN256 - SecondRowCall!AN256</f>
        <v>0</v>
      </c>
      <c r="AO256" s="189">
        <f>SecondRowTotals!AO256 - SecondRowRiichi!AO256 - SecondRowFold!AO256 - SecondRowChange!AO256 - SecondRowCall!AO256</f>
        <v>0</v>
      </c>
      <c r="AP256" s="189">
        <f>SecondRowTotals!AP256 - SecondRowRiichi!AP256 - SecondRowFold!AP256 - SecondRowChange!AP256 - SecondRowCall!AP256</f>
        <v>0</v>
      </c>
    </row>
    <row r="257">
      <c r="A257" s="187" t="s">
        <v>102</v>
      </c>
      <c r="B257" s="189">
        <f>SecondRowTotals!B257 - SecondRowRiichi!B257 - SecondRowFold!B257 - SecondRowChange!B257 - SecondRowCall!B257</f>
        <v>72</v>
      </c>
      <c r="C257" s="189">
        <f>SecondRowTotals!C257 - SecondRowRiichi!C257 - SecondRowFold!C257 - SecondRowChange!C257 - SecondRowCall!C257</f>
        <v>0</v>
      </c>
      <c r="D257" s="189">
        <f>SecondRowTotals!D257 - SecondRowRiichi!D257 - SecondRowFold!D257 - SecondRowChange!D257 - SecondRowCall!D257</f>
        <v>2</v>
      </c>
      <c r="E257" s="189">
        <f>SecondRowTotals!E257 - SecondRowRiichi!E257 - SecondRowFold!E257 - SecondRowChange!E257 - SecondRowCall!E257</f>
        <v>4</v>
      </c>
      <c r="F257" s="189">
        <f>SecondRowTotals!F257 - SecondRowRiichi!F257 - SecondRowFold!F257 - SecondRowChange!F257 - SecondRowCall!F257</f>
        <v>1</v>
      </c>
      <c r="G257" s="189">
        <f>SecondRowTotals!G257 - SecondRowRiichi!G257 - SecondRowFold!G257 - SecondRowChange!G257 - SecondRowCall!G257</f>
        <v>1</v>
      </c>
      <c r="H257" s="189">
        <f>SecondRowTotals!H257 - SecondRowRiichi!H257 - SecondRowFold!H257 - SecondRowChange!H257 - SecondRowCall!H257</f>
        <v>1</v>
      </c>
      <c r="I257" s="189">
        <f>SecondRowTotals!I257 - SecondRowRiichi!I257 - SecondRowFold!I257 - SecondRowChange!I257 - SecondRowCall!I257</f>
        <v>5</v>
      </c>
      <c r="J257" s="189">
        <f>SecondRowTotals!J257 - SecondRowRiichi!J257 - SecondRowFold!J257 - SecondRowChange!J257 - SecondRowCall!J257</f>
        <v>34</v>
      </c>
      <c r="K257" s="189">
        <f>SecondRowTotals!K257 - SecondRowRiichi!K257 - SecondRowFold!K257 - SecondRowChange!K257 - SecondRowCall!K257</f>
        <v>15</v>
      </c>
      <c r="L257" s="189">
        <f>SecondRowTotals!L257 - SecondRowRiichi!L257 - SecondRowFold!L257 - SecondRowChange!L257 - SecondRowCall!L257</f>
        <v>6</v>
      </c>
      <c r="M257" s="189">
        <f>SecondRowTotals!M257 - SecondRowRiichi!M257 - SecondRowFold!M257 - SecondRowChange!M257 - SecondRowCall!M257</f>
        <v>2</v>
      </c>
      <c r="N257" s="189">
        <f>SecondRowTotals!N257 - SecondRowRiichi!N257 - SecondRowFold!N257 - SecondRowChange!N257 - SecondRowCall!N257</f>
        <v>1</v>
      </c>
      <c r="O257" s="189">
        <f>SecondRowTotals!O257 - SecondRowRiichi!O257 - SecondRowFold!O257 - SecondRowChange!O257 - SecondRowCall!O257</f>
        <v>0</v>
      </c>
      <c r="P257" s="189">
        <f>SecondRowTotals!P257 - SecondRowRiichi!P257 - SecondRowFold!P257 - SecondRowChange!P257 - SecondRowCall!P257</f>
        <v>0</v>
      </c>
      <c r="Q257" s="189">
        <f>SecondRowTotals!Q257 - SecondRowRiichi!Q257 - SecondRowFold!Q257 - SecondRowChange!Q257 - SecondRowCall!Q257</f>
        <v>0</v>
      </c>
      <c r="R257" s="189">
        <f>SecondRowTotals!R257 - SecondRowRiichi!R257 - SecondRowFold!R257 - SecondRowChange!R257 - SecondRowCall!R257</f>
        <v>0</v>
      </c>
      <c r="S257" s="189">
        <f>SecondRowTotals!S257 - SecondRowRiichi!S257 - SecondRowFold!S257 - SecondRowChange!S257 - SecondRowCall!S257</f>
        <v>0</v>
      </c>
      <c r="T257" s="189">
        <f>SecondRowTotals!T257 - SecondRowRiichi!T257 - SecondRowFold!T257 - SecondRowChange!T257 - SecondRowCall!T257</f>
        <v>0</v>
      </c>
      <c r="U257" s="189">
        <f>SecondRowTotals!U257 - SecondRowRiichi!U257 - SecondRowFold!U257 - SecondRowChange!U257 - SecondRowCall!U257</f>
        <v>0</v>
      </c>
      <c r="V257" s="189">
        <f>SecondRowTotals!V257 - SecondRowRiichi!V257 - SecondRowFold!V257 - SecondRowChange!V257 - SecondRowCall!V257</f>
        <v>0</v>
      </c>
      <c r="W257" s="189">
        <f>SecondRowTotals!W257 - SecondRowRiichi!W257 - SecondRowFold!W257 - SecondRowChange!W257 - SecondRowCall!W257</f>
        <v>0</v>
      </c>
      <c r="X257" s="189">
        <f>SecondRowTotals!X257 - SecondRowRiichi!X257 - SecondRowFold!X257 - SecondRowChange!X257 - SecondRowCall!X257</f>
        <v>0</v>
      </c>
      <c r="Y257" s="189">
        <f>SecondRowTotals!Y257 - SecondRowRiichi!Y257 - SecondRowFold!Y257 - SecondRowChange!Y257 - SecondRowCall!Y257</f>
        <v>0</v>
      </c>
      <c r="Z257" s="189">
        <f>SecondRowTotals!Z257 - SecondRowRiichi!Z257 - SecondRowFold!Z257 - SecondRowChange!Z257 - SecondRowCall!Z257</f>
        <v>0</v>
      </c>
      <c r="AA257" s="189">
        <f>SecondRowTotals!AA257 - SecondRowRiichi!AA257 - SecondRowFold!AA257 - SecondRowChange!AA257 - SecondRowCall!AA257</f>
        <v>0</v>
      </c>
      <c r="AB257" s="189">
        <f>SecondRowTotals!AB257 - SecondRowRiichi!AB257 - SecondRowFold!AB257 - SecondRowChange!AB257 - SecondRowCall!AB257</f>
        <v>0</v>
      </c>
      <c r="AC257" s="189">
        <f>SecondRowTotals!AC257 - SecondRowRiichi!AC257 - SecondRowFold!AC257 - SecondRowChange!AC257 - SecondRowCall!AC257</f>
        <v>0</v>
      </c>
      <c r="AD257" s="189">
        <f>SecondRowTotals!AD257 - SecondRowRiichi!AD257 - SecondRowFold!AD257 - SecondRowChange!AD257 - SecondRowCall!AD257</f>
        <v>0</v>
      </c>
      <c r="AE257" s="189">
        <f>SecondRowTotals!AE257 - SecondRowRiichi!AE257 - SecondRowFold!AE257 - SecondRowChange!AE257 - SecondRowCall!AE257</f>
        <v>0</v>
      </c>
      <c r="AF257" s="189">
        <f>SecondRowTotals!AF257 - SecondRowRiichi!AF257 - SecondRowFold!AF257 - SecondRowChange!AF257 - SecondRowCall!AF257</f>
        <v>0</v>
      </c>
      <c r="AG257" s="189">
        <f>SecondRowTotals!AG257 - SecondRowRiichi!AG257 - SecondRowFold!AG257 - SecondRowChange!AG257 - SecondRowCall!AG257</f>
        <v>0</v>
      </c>
      <c r="AH257" s="189">
        <f>SecondRowTotals!AH257 - SecondRowRiichi!AH257 - SecondRowFold!AH257 - SecondRowChange!AH257 - SecondRowCall!AH257</f>
        <v>0</v>
      </c>
      <c r="AI257" s="189">
        <f>SecondRowTotals!AI257 - SecondRowRiichi!AI257 - SecondRowFold!AI257 - SecondRowChange!AI257 - SecondRowCall!AI257</f>
        <v>0</v>
      </c>
      <c r="AJ257" s="189">
        <f>SecondRowTotals!AJ257 - SecondRowRiichi!AJ257 - SecondRowFold!AJ257 - SecondRowChange!AJ257 - SecondRowCall!AJ257</f>
        <v>0</v>
      </c>
      <c r="AK257" s="189">
        <f>SecondRowTotals!AK257 - SecondRowRiichi!AK257 - SecondRowFold!AK257 - SecondRowChange!AK257 - SecondRowCall!AK257</f>
        <v>0</v>
      </c>
      <c r="AL257" s="189">
        <f>SecondRowTotals!AL257 - SecondRowRiichi!AL257 - SecondRowFold!AL257 - SecondRowChange!AL257 - SecondRowCall!AL257</f>
        <v>0</v>
      </c>
      <c r="AM257" s="189">
        <f>SecondRowTotals!AM257 - SecondRowRiichi!AM257 - SecondRowFold!AM257 - SecondRowChange!AM257 - SecondRowCall!AM257</f>
        <v>0</v>
      </c>
      <c r="AN257" s="189">
        <f>SecondRowTotals!AN257 - SecondRowRiichi!AN257 - SecondRowFold!AN257 - SecondRowChange!AN257 - SecondRowCall!AN257</f>
        <v>0</v>
      </c>
      <c r="AO257" s="189">
        <f>SecondRowTotals!AO257 - SecondRowRiichi!AO257 - SecondRowFold!AO257 - SecondRowChange!AO257 - SecondRowCall!AO257</f>
        <v>0</v>
      </c>
      <c r="AP257" s="189">
        <f>SecondRowTotals!AP257 - SecondRowRiichi!AP257 - SecondRowFold!AP257 - SecondRowChange!AP257 - SecondRowCall!AP257</f>
        <v>0</v>
      </c>
    </row>
    <row r="258">
      <c r="A258" s="187" t="s">
        <v>124</v>
      </c>
      <c r="B258" s="189">
        <f>SecondRowTotals!B258 - SecondRowRiichi!B258 - SecondRowFold!B258 - SecondRowChange!B258 - SecondRowCall!B258</f>
        <v>172</v>
      </c>
      <c r="C258" s="189">
        <f>SecondRowTotals!C258 - SecondRowRiichi!C258 - SecondRowFold!C258 - SecondRowChange!C258 - SecondRowCall!C258</f>
        <v>0</v>
      </c>
      <c r="D258" s="189">
        <f>SecondRowTotals!D258 - SecondRowRiichi!D258 - SecondRowFold!D258 - SecondRowChange!D258 - SecondRowCall!D258</f>
        <v>0</v>
      </c>
      <c r="E258" s="189">
        <f>SecondRowTotals!E258 - SecondRowRiichi!E258 - SecondRowFold!E258 - SecondRowChange!E258 - SecondRowCall!E258</f>
        <v>0</v>
      </c>
      <c r="F258" s="189">
        <f>SecondRowTotals!F258 - SecondRowRiichi!F258 - SecondRowFold!F258 - SecondRowChange!F258 - SecondRowCall!F258</f>
        <v>0</v>
      </c>
      <c r="G258" s="189">
        <f>SecondRowTotals!G258 - SecondRowRiichi!G258 - SecondRowFold!G258 - SecondRowChange!G258 - SecondRowCall!G258</f>
        <v>0</v>
      </c>
      <c r="H258" s="189">
        <f>SecondRowTotals!H258 - SecondRowRiichi!H258 - SecondRowFold!H258 - SecondRowChange!H258 - SecondRowCall!H258</f>
        <v>2</v>
      </c>
      <c r="I258" s="189">
        <f>SecondRowTotals!I258 - SecondRowRiichi!I258 - SecondRowFold!I258 - SecondRowChange!I258 - SecondRowCall!I258</f>
        <v>3</v>
      </c>
      <c r="J258" s="189">
        <f>SecondRowTotals!J258 - SecondRowRiichi!J258 - SecondRowFold!J258 - SecondRowChange!J258 - SecondRowCall!J258</f>
        <v>45</v>
      </c>
      <c r="K258" s="189">
        <f>SecondRowTotals!K258 - SecondRowRiichi!K258 - SecondRowFold!K258 - SecondRowChange!K258 - SecondRowCall!K258</f>
        <v>48</v>
      </c>
      <c r="L258" s="189">
        <f>SecondRowTotals!L258 - SecondRowRiichi!L258 - SecondRowFold!L258 - SecondRowChange!L258 - SecondRowCall!L258</f>
        <v>36</v>
      </c>
      <c r="M258" s="189">
        <f>SecondRowTotals!M258 - SecondRowRiichi!M258 - SecondRowFold!M258 - SecondRowChange!M258 - SecondRowCall!M258</f>
        <v>27</v>
      </c>
      <c r="N258" s="189">
        <f>SecondRowTotals!N258 - SecondRowRiichi!N258 - SecondRowFold!N258 - SecondRowChange!N258 - SecondRowCall!N258</f>
        <v>6</v>
      </c>
      <c r="O258" s="189">
        <f>SecondRowTotals!O258 - SecondRowRiichi!O258 - SecondRowFold!O258 - SecondRowChange!O258 - SecondRowCall!O258</f>
        <v>4</v>
      </c>
      <c r="P258" s="189">
        <f>SecondRowTotals!P258 - SecondRowRiichi!P258 - SecondRowFold!P258 - SecondRowChange!P258 - SecondRowCall!P258</f>
        <v>1</v>
      </c>
      <c r="Q258" s="189">
        <f>SecondRowTotals!Q258 - SecondRowRiichi!Q258 - SecondRowFold!Q258 - SecondRowChange!Q258 - SecondRowCall!Q258</f>
        <v>0</v>
      </c>
      <c r="R258" s="189">
        <f>SecondRowTotals!R258 - SecondRowRiichi!R258 - SecondRowFold!R258 - SecondRowChange!R258 - SecondRowCall!R258</f>
        <v>0</v>
      </c>
      <c r="S258" s="189">
        <f>SecondRowTotals!S258 - SecondRowRiichi!S258 - SecondRowFold!S258 - SecondRowChange!S258 - SecondRowCall!S258</f>
        <v>0</v>
      </c>
      <c r="T258" s="189">
        <f>SecondRowTotals!T258 - SecondRowRiichi!T258 - SecondRowFold!T258 - SecondRowChange!T258 - SecondRowCall!T258</f>
        <v>0</v>
      </c>
      <c r="U258" s="189">
        <f>SecondRowTotals!U258 - SecondRowRiichi!U258 - SecondRowFold!U258 - SecondRowChange!U258 - SecondRowCall!U258</f>
        <v>0</v>
      </c>
      <c r="V258" s="189">
        <f>SecondRowTotals!V258 - SecondRowRiichi!V258 - SecondRowFold!V258 - SecondRowChange!V258 - SecondRowCall!V258</f>
        <v>0</v>
      </c>
      <c r="W258" s="189">
        <f>SecondRowTotals!W258 - SecondRowRiichi!W258 - SecondRowFold!W258 - SecondRowChange!W258 - SecondRowCall!W258</f>
        <v>0</v>
      </c>
      <c r="X258" s="189">
        <f>SecondRowTotals!X258 - SecondRowRiichi!X258 - SecondRowFold!X258 - SecondRowChange!X258 - SecondRowCall!X258</f>
        <v>0</v>
      </c>
      <c r="Y258" s="189">
        <f>SecondRowTotals!Y258 - SecondRowRiichi!Y258 - SecondRowFold!Y258 - SecondRowChange!Y258 - SecondRowCall!Y258</f>
        <v>0</v>
      </c>
      <c r="Z258" s="189">
        <f>SecondRowTotals!Z258 - SecondRowRiichi!Z258 - SecondRowFold!Z258 - SecondRowChange!Z258 - SecondRowCall!Z258</f>
        <v>0</v>
      </c>
      <c r="AA258" s="189">
        <f>SecondRowTotals!AA258 - SecondRowRiichi!AA258 - SecondRowFold!AA258 - SecondRowChange!AA258 - SecondRowCall!AA258</f>
        <v>0</v>
      </c>
      <c r="AB258" s="189">
        <f>SecondRowTotals!AB258 - SecondRowRiichi!AB258 - SecondRowFold!AB258 - SecondRowChange!AB258 - SecondRowCall!AB258</f>
        <v>0</v>
      </c>
      <c r="AC258" s="189">
        <f>SecondRowTotals!AC258 - SecondRowRiichi!AC258 - SecondRowFold!AC258 - SecondRowChange!AC258 - SecondRowCall!AC258</f>
        <v>0</v>
      </c>
      <c r="AD258" s="189">
        <f>SecondRowTotals!AD258 - SecondRowRiichi!AD258 - SecondRowFold!AD258 - SecondRowChange!AD258 - SecondRowCall!AD258</f>
        <v>0</v>
      </c>
      <c r="AE258" s="189">
        <f>SecondRowTotals!AE258 - SecondRowRiichi!AE258 - SecondRowFold!AE258 - SecondRowChange!AE258 - SecondRowCall!AE258</f>
        <v>0</v>
      </c>
      <c r="AF258" s="189">
        <f>SecondRowTotals!AF258 - SecondRowRiichi!AF258 - SecondRowFold!AF258 - SecondRowChange!AF258 - SecondRowCall!AF258</f>
        <v>0</v>
      </c>
      <c r="AG258" s="189">
        <f>SecondRowTotals!AG258 - SecondRowRiichi!AG258 - SecondRowFold!AG258 - SecondRowChange!AG258 - SecondRowCall!AG258</f>
        <v>0</v>
      </c>
      <c r="AH258" s="189">
        <f>SecondRowTotals!AH258 - SecondRowRiichi!AH258 - SecondRowFold!AH258 - SecondRowChange!AH258 - SecondRowCall!AH258</f>
        <v>0</v>
      </c>
      <c r="AI258" s="189">
        <f>SecondRowTotals!AI258 - SecondRowRiichi!AI258 - SecondRowFold!AI258 - SecondRowChange!AI258 - SecondRowCall!AI258</f>
        <v>0</v>
      </c>
      <c r="AJ258" s="189">
        <f>SecondRowTotals!AJ258 - SecondRowRiichi!AJ258 - SecondRowFold!AJ258 - SecondRowChange!AJ258 - SecondRowCall!AJ258</f>
        <v>0</v>
      </c>
      <c r="AK258" s="189">
        <f>SecondRowTotals!AK258 - SecondRowRiichi!AK258 - SecondRowFold!AK258 - SecondRowChange!AK258 - SecondRowCall!AK258</f>
        <v>0</v>
      </c>
      <c r="AL258" s="189">
        <f>SecondRowTotals!AL258 - SecondRowRiichi!AL258 - SecondRowFold!AL258 - SecondRowChange!AL258 - SecondRowCall!AL258</f>
        <v>0</v>
      </c>
      <c r="AM258" s="189">
        <f>SecondRowTotals!AM258 - SecondRowRiichi!AM258 - SecondRowFold!AM258 - SecondRowChange!AM258 - SecondRowCall!AM258</f>
        <v>0</v>
      </c>
      <c r="AN258" s="189">
        <f>SecondRowTotals!AN258 - SecondRowRiichi!AN258 - SecondRowFold!AN258 - SecondRowChange!AN258 - SecondRowCall!AN258</f>
        <v>0</v>
      </c>
      <c r="AO258" s="189">
        <f>SecondRowTotals!AO258 - SecondRowRiichi!AO258 - SecondRowFold!AO258 - SecondRowChange!AO258 - SecondRowCall!AO258</f>
        <v>0</v>
      </c>
      <c r="AP258" s="189">
        <f>SecondRowTotals!AP258 - SecondRowRiichi!AP258 - SecondRowFold!AP258 - SecondRowChange!AP258 - SecondRowCall!AP258</f>
        <v>0</v>
      </c>
    </row>
    <row r="259">
      <c r="A259" s="187" t="s">
        <v>50</v>
      </c>
      <c r="B259" s="189">
        <f>SecondRowTotals!B259 - SecondRowRiichi!B259 - SecondRowFold!B259 - SecondRowChange!B259 - SecondRowCall!B259</f>
        <v>23</v>
      </c>
      <c r="C259" s="189">
        <f>SecondRowTotals!C259 - SecondRowRiichi!C259 - SecondRowFold!C259 - SecondRowChange!C259 - SecondRowCall!C259</f>
        <v>0</v>
      </c>
      <c r="D259" s="189">
        <f>SecondRowTotals!D259 - SecondRowRiichi!D259 - SecondRowFold!D259 - SecondRowChange!D259 - SecondRowCall!D259</f>
        <v>0</v>
      </c>
      <c r="E259" s="189">
        <f>SecondRowTotals!E259 - SecondRowRiichi!E259 - SecondRowFold!E259 - SecondRowChange!E259 - SecondRowCall!E259</f>
        <v>0</v>
      </c>
      <c r="F259" s="189">
        <f>SecondRowTotals!F259 - SecondRowRiichi!F259 - SecondRowFold!F259 - SecondRowChange!F259 - SecondRowCall!F259</f>
        <v>0</v>
      </c>
      <c r="G259" s="189">
        <f>SecondRowTotals!G259 - SecondRowRiichi!G259 - SecondRowFold!G259 - SecondRowChange!G259 - SecondRowCall!G259</f>
        <v>0</v>
      </c>
      <c r="H259" s="189">
        <f>SecondRowTotals!H259 - SecondRowRiichi!H259 - SecondRowFold!H259 - SecondRowChange!H259 - SecondRowCall!H259</f>
        <v>0</v>
      </c>
      <c r="I259" s="189">
        <f>SecondRowTotals!I259 - SecondRowRiichi!I259 - SecondRowFold!I259 - SecondRowChange!I259 - SecondRowCall!I259</f>
        <v>0</v>
      </c>
      <c r="J259" s="189">
        <f>SecondRowTotals!J259 - SecondRowRiichi!J259 - SecondRowFold!J259 - SecondRowChange!J259 - SecondRowCall!J259</f>
        <v>4</v>
      </c>
      <c r="K259" s="189">
        <f>SecondRowTotals!K259 - SecondRowRiichi!K259 - SecondRowFold!K259 - SecondRowChange!K259 - SecondRowCall!K259</f>
        <v>2</v>
      </c>
      <c r="L259" s="189">
        <f>SecondRowTotals!L259 - SecondRowRiichi!L259 - SecondRowFold!L259 - SecondRowChange!L259 - SecondRowCall!L259</f>
        <v>4</v>
      </c>
      <c r="M259" s="189">
        <f>SecondRowTotals!M259 - SecondRowRiichi!M259 - SecondRowFold!M259 - SecondRowChange!M259 - SecondRowCall!M259</f>
        <v>6</v>
      </c>
      <c r="N259" s="189">
        <f>SecondRowTotals!N259 - SecondRowRiichi!N259 - SecondRowFold!N259 - SecondRowChange!N259 - SecondRowCall!N259</f>
        <v>2</v>
      </c>
      <c r="O259" s="189">
        <f>SecondRowTotals!O259 - SecondRowRiichi!O259 - SecondRowFold!O259 - SecondRowChange!O259 - SecondRowCall!O259</f>
        <v>4</v>
      </c>
      <c r="P259" s="189">
        <f>SecondRowTotals!P259 - SecondRowRiichi!P259 - SecondRowFold!P259 - SecondRowChange!P259 - SecondRowCall!P259</f>
        <v>0</v>
      </c>
      <c r="Q259" s="189">
        <f>SecondRowTotals!Q259 - SecondRowRiichi!Q259 - SecondRowFold!Q259 - SecondRowChange!Q259 - SecondRowCall!Q259</f>
        <v>0</v>
      </c>
      <c r="R259" s="189">
        <f>SecondRowTotals!R259 - SecondRowRiichi!R259 - SecondRowFold!R259 - SecondRowChange!R259 - SecondRowCall!R259</f>
        <v>0</v>
      </c>
      <c r="S259" s="189">
        <f>SecondRowTotals!S259 - SecondRowRiichi!S259 - SecondRowFold!S259 - SecondRowChange!S259 - SecondRowCall!S259</f>
        <v>0</v>
      </c>
      <c r="T259" s="189">
        <f>SecondRowTotals!T259 - SecondRowRiichi!T259 - SecondRowFold!T259 - SecondRowChange!T259 - SecondRowCall!T259</f>
        <v>0</v>
      </c>
      <c r="U259" s="189">
        <f>SecondRowTotals!U259 - SecondRowRiichi!U259 - SecondRowFold!U259 - SecondRowChange!U259 - SecondRowCall!U259</f>
        <v>0</v>
      </c>
      <c r="V259" s="189">
        <f>SecondRowTotals!V259 - SecondRowRiichi!V259 - SecondRowFold!V259 - SecondRowChange!V259 - SecondRowCall!V259</f>
        <v>1</v>
      </c>
      <c r="W259" s="189">
        <f>SecondRowTotals!W259 - SecondRowRiichi!W259 - SecondRowFold!W259 - SecondRowChange!W259 - SecondRowCall!W259</f>
        <v>0</v>
      </c>
      <c r="X259" s="189">
        <f>SecondRowTotals!X259 - SecondRowRiichi!X259 - SecondRowFold!X259 - SecondRowChange!X259 - SecondRowCall!X259</f>
        <v>0</v>
      </c>
      <c r="Y259" s="189">
        <f>SecondRowTotals!Y259 - SecondRowRiichi!Y259 - SecondRowFold!Y259 - SecondRowChange!Y259 - SecondRowCall!Y259</f>
        <v>0</v>
      </c>
      <c r="Z259" s="189">
        <f>SecondRowTotals!Z259 - SecondRowRiichi!Z259 - SecondRowFold!Z259 - SecondRowChange!Z259 - SecondRowCall!Z259</f>
        <v>0</v>
      </c>
      <c r="AA259" s="189">
        <f>SecondRowTotals!AA259 - SecondRowRiichi!AA259 - SecondRowFold!AA259 - SecondRowChange!AA259 - SecondRowCall!AA259</f>
        <v>0</v>
      </c>
      <c r="AB259" s="189">
        <f>SecondRowTotals!AB259 - SecondRowRiichi!AB259 - SecondRowFold!AB259 - SecondRowChange!AB259 - SecondRowCall!AB259</f>
        <v>0</v>
      </c>
      <c r="AC259" s="189">
        <f>SecondRowTotals!AC259 - SecondRowRiichi!AC259 - SecondRowFold!AC259 - SecondRowChange!AC259 - SecondRowCall!AC259</f>
        <v>0</v>
      </c>
      <c r="AD259" s="189">
        <f>SecondRowTotals!AD259 - SecondRowRiichi!AD259 - SecondRowFold!AD259 - SecondRowChange!AD259 - SecondRowCall!AD259</f>
        <v>0</v>
      </c>
      <c r="AE259" s="189">
        <f>SecondRowTotals!AE259 - SecondRowRiichi!AE259 - SecondRowFold!AE259 - SecondRowChange!AE259 - SecondRowCall!AE259</f>
        <v>0</v>
      </c>
      <c r="AF259" s="189">
        <f>SecondRowTotals!AF259 - SecondRowRiichi!AF259 - SecondRowFold!AF259 - SecondRowChange!AF259 - SecondRowCall!AF259</f>
        <v>0</v>
      </c>
      <c r="AG259" s="189">
        <f>SecondRowTotals!AG259 - SecondRowRiichi!AG259 - SecondRowFold!AG259 - SecondRowChange!AG259 - SecondRowCall!AG259</f>
        <v>0</v>
      </c>
      <c r="AH259" s="189">
        <f>SecondRowTotals!AH259 - SecondRowRiichi!AH259 - SecondRowFold!AH259 - SecondRowChange!AH259 - SecondRowCall!AH259</f>
        <v>0</v>
      </c>
      <c r="AI259" s="189">
        <f>SecondRowTotals!AI259 - SecondRowRiichi!AI259 - SecondRowFold!AI259 - SecondRowChange!AI259 - SecondRowCall!AI259</f>
        <v>0</v>
      </c>
      <c r="AJ259" s="189">
        <f>SecondRowTotals!AJ259 - SecondRowRiichi!AJ259 - SecondRowFold!AJ259 - SecondRowChange!AJ259 - SecondRowCall!AJ259</f>
        <v>0</v>
      </c>
      <c r="AK259" s="189">
        <f>SecondRowTotals!AK259 - SecondRowRiichi!AK259 - SecondRowFold!AK259 - SecondRowChange!AK259 - SecondRowCall!AK259</f>
        <v>0</v>
      </c>
      <c r="AL259" s="189">
        <f>SecondRowTotals!AL259 - SecondRowRiichi!AL259 - SecondRowFold!AL259 - SecondRowChange!AL259 - SecondRowCall!AL259</f>
        <v>0</v>
      </c>
      <c r="AM259" s="189">
        <f>SecondRowTotals!AM259 - SecondRowRiichi!AM259 - SecondRowFold!AM259 - SecondRowChange!AM259 - SecondRowCall!AM259</f>
        <v>0</v>
      </c>
      <c r="AN259" s="189">
        <f>SecondRowTotals!AN259 - SecondRowRiichi!AN259 - SecondRowFold!AN259 - SecondRowChange!AN259 - SecondRowCall!AN259</f>
        <v>0</v>
      </c>
      <c r="AO259" s="189">
        <f>SecondRowTotals!AO259 - SecondRowRiichi!AO259 - SecondRowFold!AO259 - SecondRowChange!AO259 - SecondRowCall!AO259</f>
        <v>0</v>
      </c>
      <c r="AP259" s="189">
        <f>SecondRowTotals!AP259 - SecondRowRiichi!AP259 - SecondRowFold!AP259 - SecondRowChange!AP259 - SecondRowCall!AP259</f>
        <v>0</v>
      </c>
    </row>
    <row r="260">
      <c r="A260" s="187" t="s">
        <v>132</v>
      </c>
      <c r="B260" s="189">
        <f>SecondRowTotals!B260 - SecondRowRiichi!B260 - SecondRowFold!B260 - SecondRowChange!B260 - SecondRowCall!B260</f>
        <v>5</v>
      </c>
      <c r="C260" s="189">
        <f>SecondRowTotals!C260 - SecondRowRiichi!C260 - SecondRowFold!C260 - SecondRowChange!C260 - SecondRowCall!C260</f>
        <v>0</v>
      </c>
      <c r="D260" s="189">
        <f>SecondRowTotals!D260 - SecondRowRiichi!D260 - SecondRowFold!D260 - SecondRowChange!D260 - SecondRowCall!D260</f>
        <v>0</v>
      </c>
      <c r="E260" s="189">
        <f>SecondRowTotals!E260 - SecondRowRiichi!E260 - SecondRowFold!E260 - SecondRowChange!E260 - SecondRowCall!E260</f>
        <v>0</v>
      </c>
      <c r="F260" s="189">
        <f>SecondRowTotals!F260 - SecondRowRiichi!F260 - SecondRowFold!F260 - SecondRowChange!F260 - SecondRowCall!F260</f>
        <v>0</v>
      </c>
      <c r="G260" s="189">
        <f>SecondRowTotals!G260 - SecondRowRiichi!G260 - SecondRowFold!G260 - SecondRowChange!G260 - SecondRowCall!G260</f>
        <v>0</v>
      </c>
      <c r="H260" s="189">
        <f>SecondRowTotals!H260 - SecondRowRiichi!H260 - SecondRowFold!H260 - SecondRowChange!H260 - SecondRowCall!H260</f>
        <v>0</v>
      </c>
      <c r="I260" s="189">
        <f>SecondRowTotals!I260 - SecondRowRiichi!I260 - SecondRowFold!I260 - SecondRowChange!I260 - SecondRowCall!I260</f>
        <v>0</v>
      </c>
      <c r="J260" s="189">
        <f>SecondRowTotals!J260 - SecondRowRiichi!J260 - SecondRowFold!J260 - SecondRowChange!J260 - SecondRowCall!J260</f>
        <v>0</v>
      </c>
      <c r="K260" s="189">
        <f>SecondRowTotals!K260 - SecondRowRiichi!K260 - SecondRowFold!K260 - SecondRowChange!K260 - SecondRowCall!K260</f>
        <v>0</v>
      </c>
      <c r="L260" s="189">
        <f>SecondRowTotals!L260 - SecondRowRiichi!L260 - SecondRowFold!L260 - SecondRowChange!L260 - SecondRowCall!L260</f>
        <v>0</v>
      </c>
      <c r="M260" s="189">
        <f>SecondRowTotals!M260 - SecondRowRiichi!M260 - SecondRowFold!M260 - SecondRowChange!M260 - SecondRowCall!M260</f>
        <v>0</v>
      </c>
      <c r="N260" s="189">
        <f>SecondRowTotals!N260 - SecondRowRiichi!N260 - SecondRowFold!N260 - SecondRowChange!N260 - SecondRowCall!N260</f>
        <v>0</v>
      </c>
      <c r="O260" s="189">
        <f>SecondRowTotals!O260 - SecondRowRiichi!O260 - SecondRowFold!O260 - SecondRowChange!O260 - SecondRowCall!O260</f>
        <v>2</v>
      </c>
      <c r="P260" s="189">
        <f>SecondRowTotals!P260 - SecondRowRiichi!P260 - SecondRowFold!P260 - SecondRowChange!P260 - SecondRowCall!P260</f>
        <v>0</v>
      </c>
      <c r="Q260" s="189">
        <f>SecondRowTotals!Q260 - SecondRowRiichi!Q260 - SecondRowFold!Q260 - SecondRowChange!Q260 - SecondRowCall!Q260</f>
        <v>1</v>
      </c>
      <c r="R260" s="189">
        <f>SecondRowTotals!R260 - SecondRowRiichi!R260 - SecondRowFold!R260 - SecondRowChange!R260 - SecondRowCall!R260</f>
        <v>0</v>
      </c>
      <c r="S260" s="189">
        <f>SecondRowTotals!S260 - SecondRowRiichi!S260 - SecondRowFold!S260 - SecondRowChange!S260 - SecondRowCall!S260</f>
        <v>0</v>
      </c>
      <c r="T260" s="189">
        <f>SecondRowTotals!T260 - SecondRowRiichi!T260 - SecondRowFold!T260 - SecondRowChange!T260 - SecondRowCall!T260</f>
        <v>2</v>
      </c>
      <c r="U260" s="189">
        <f>SecondRowTotals!U260 - SecondRowRiichi!U260 - SecondRowFold!U260 - SecondRowChange!U260 - SecondRowCall!U260</f>
        <v>0</v>
      </c>
      <c r="V260" s="189">
        <f>SecondRowTotals!V260 - SecondRowRiichi!V260 - SecondRowFold!V260 - SecondRowChange!V260 - SecondRowCall!V260</f>
        <v>0</v>
      </c>
      <c r="W260" s="189">
        <f>SecondRowTotals!W260 - SecondRowRiichi!W260 - SecondRowFold!W260 - SecondRowChange!W260 - SecondRowCall!W260</f>
        <v>0</v>
      </c>
      <c r="X260" s="189">
        <f>SecondRowTotals!X260 - SecondRowRiichi!X260 - SecondRowFold!X260 - SecondRowChange!X260 - SecondRowCall!X260</f>
        <v>0</v>
      </c>
      <c r="Y260" s="189">
        <f>SecondRowTotals!Y260 - SecondRowRiichi!Y260 - SecondRowFold!Y260 - SecondRowChange!Y260 - SecondRowCall!Y260</f>
        <v>0</v>
      </c>
      <c r="Z260" s="189">
        <f>SecondRowTotals!Z260 - SecondRowRiichi!Z260 - SecondRowFold!Z260 - SecondRowChange!Z260 - SecondRowCall!Z260</f>
        <v>0</v>
      </c>
      <c r="AA260" s="189">
        <f>SecondRowTotals!AA260 - SecondRowRiichi!AA260 - SecondRowFold!AA260 - SecondRowChange!AA260 - SecondRowCall!AA260</f>
        <v>0</v>
      </c>
      <c r="AB260" s="189">
        <f>SecondRowTotals!AB260 - SecondRowRiichi!AB260 - SecondRowFold!AB260 - SecondRowChange!AB260 - SecondRowCall!AB260</f>
        <v>0</v>
      </c>
      <c r="AC260" s="189">
        <f>SecondRowTotals!AC260 - SecondRowRiichi!AC260 - SecondRowFold!AC260 - SecondRowChange!AC260 - SecondRowCall!AC260</f>
        <v>0</v>
      </c>
      <c r="AD260" s="189">
        <f>SecondRowTotals!AD260 - SecondRowRiichi!AD260 - SecondRowFold!AD260 - SecondRowChange!AD260 - SecondRowCall!AD260</f>
        <v>0</v>
      </c>
      <c r="AE260" s="189">
        <f>SecondRowTotals!AE260 - SecondRowRiichi!AE260 - SecondRowFold!AE260 - SecondRowChange!AE260 - SecondRowCall!AE260</f>
        <v>0</v>
      </c>
      <c r="AF260" s="189">
        <f>SecondRowTotals!AF260 - SecondRowRiichi!AF260 - SecondRowFold!AF260 - SecondRowChange!AF260 - SecondRowCall!AF260</f>
        <v>0</v>
      </c>
      <c r="AG260" s="189">
        <f>SecondRowTotals!AG260 - SecondRowRiichi!AG260 - SecondRowFold!AG260 - SecondRowChange!AG260 - SecondRowCall!AG260</f>
        <v>0</v>
      </c>
      <c r="AH260" s="189">
        <f>SecondRowTotals!AH260 - SecondRowRiichi!AH260 - SecondRowFold!AH260 - SecondRowChange!AH260 - SecondRowCall!AH260</f>
        <v>0</v>
      </c>
      <c r="AI260" s="189">
        <f>SecondRowTotals!AI260 - SecondRowRiichi!AI260 - SecondRowFold!AI260 - SecondRowChange!AI260 - SecondRowCall!AI260</f>
        <v>0</v>
      </c>
      <c r="AJ260" s="189">
        <f>SecondRowTotals!AJ260 - SecondRowRiichi!AJ260 - SecondRowFold!AJ260 - SecondRowChange!AJ260 - SecondRowCall!AJ260</f>
        <v>0</v>
      </c>
      <c r="AK260" s="189">
        <f>SecondRowTotals!AK260 - SecondRowRiichi!AK260 - SecondRowFold!AK260 - SecondRowChange!AK260 - SecondRowCall!AK260</f>
        <v>0</v>
      </c>
      <c r="AL260" s="189">
        <f>SecondRowTotals!AL260 - SecondRowRiichi!AL260 - SecondRowFold!AL260 - SecondRowChange!AL260 - SecondRowCall!AL260</f>
        <v>0</v>
      </c>
      <c r="AM260" s="189">
        <f>SecondRowTotals!AM260 - SecondRowRiichi!AM260 - SecondRowFold!AM260 - SecondRowChange!AM260 - SecondRowCall!AM260</f>
        <v>0</v>
      </c>
      <c r="AN260" s="189">
        <f>SecondRowTotals!AN260 - SecondRowRiichi!AN260 - SecondRowFold!AN260 - SecondRowChange!AN260 - SecondRowCall!AN260</f>
        <v>0</v>
      </c>
      <c r="AO260" s="189">
        <f>SecondRowTotals!AO260 - SecondRowRiichi!AO260 - SecondRowFold!AO260 - SecondRowChange!AO260 - SecondRowCall!AO260</f>
        <v>0</v>
      </c>
      <c r="AP260" s="189">
        <f>SecondRowTotals!AP260 - SecondRowRiichi!AP260 - SecondRowFold!AP260 - SecondRowChange!AP260 - SecondRowCall!AP260</f>
        <v>0</v>
      </c>
    </row>
    <row r="261">
      <c r="A261" s="187" t="s">
        <v>368</v>
      </c>
      <c r="B261" s="189">
        <f>SecondRowTotals!B261 - SecondRowRiichi!B261 - SecondRowFold!B261 - SecondRowChange!B261 - SecondRowCall!B261</f>
        <v>2</v>
      </c>
      <c r="C261" s="189">
        <f>SecondRowTotals!C261 - SecondRowRiichi!C261 - SecondRowFold!C261 - SecondRowChange!C261 - SecondRowCall!C261</f>
        <v>0</v>
      </c>
      <c r="D261" s="189">
        <f>SecondRowTotals!D261 - SecondRowRiichi!D261 - SecondRowFold!D261 - SecondRowChange!D261 - SecondRowCall!D261</f>
        <v>0</v>
      </c>
      <c r="E261" s="189">
        <f>SecondRowTotals!E261 - SecondRowRiichi!E261 - SecondRowFold!E261 - SecondRowChange!E261 - SecondRowCall!E261</f>
        <v>0</v>
      </c>
      <c r="F261" s="189">
        <f>SecondRowTotals!F261 - SecondRowRiichi!F261 - SecondRowFold!F261 - SecondRowChange!F261 - SecondRowCall!F261</f>
        <v>0</v>
      </c>
      <c r="G261" s="189">
        <f>SecondRowTotals!G261 - SecondRowRiichi!G261 - SecondRowFold!G261 - SecondRowChange!G261 - SecondRowCall!G261</f>
        <v>0</v>
      </c>
      <c r="H261" s="189">
        <f>SecondRowTotals!H261 - SecondRowRiichi!H261 - SecondRowFold!H261 - SecondRowChange!H261 - SecondRowCall!H261</f>
        <v>0</v>
      </c>
      <c r="I261" s="189">
        <f>SecondRowTotals!I261 - SecondRowRiichi!I261 - SecondRowFold!I261 - SecondRowChange!I261 - SecondRowCall!I261</f>
        <v>0</v>
      </c>
      <c r="J261" s="189">
        <f>SecondRowTotals!J261 - SecondRowRiichi!J261 - SecondRowFold!J261 - SecondRowChange!J261 - SecondRowCall!J261</f>
        <v>0</v>
      </c>
      <c r="K261" s="189">
        <f>SecondRowTotals!K261 - SecondRowRiichi!K261 - SecondRowFold!K261 - SecondRowChange!K261 - SecondRowCall!K261</f>
        <v>0</v>
      </c>
      <c r="L261" s="189">
        <f>SecondRowTotals!L261 - SecondRowRiichi!L261 - SecondRowFold!L261 - SecondRowChange!L261 - SecondRowCall!L261</f>
        <v>0</v>
      </c>
      <c r="M261" s="189">
        <f>SecondRowTotals!M261 - SecondRowRiichi!M261 - SecondRowFold!M261 - SecondRowChange!M261 - SecondRowCall!M261</f>
        <v>0</v>
      </c>
      <c r="N261" s="189">
        <f>SecondRowTotals!N261 - SecondRowRiichi!N261 - SecondRowFold!N261 - SecondRowChange!N261 - SecondRowCall!N261</f>
        <v>1</v>
      </c>
      <c r="O261" s="189">
        <f>SecondRowTotals!O261 - SecondRowRiichi!O261 - SecondRowFold!O261 - SecondRowChange!O261 - SecondRowCall!O261</f>
        <v>0</v>
      </c>
      <c r="P261" s="189">
        <f>SecondRowTotals!P261 - SecondRowRiichi!P261 - SecondRowFold!P261 - SecondRowChange!P261 - SecondRowCall!P261</f>
        <v>0</v>
      </c>
      <c r="Q261" s="189">
        <f>SecondRowTotals!Q261 - SecondRowRiichi!Q261 - SecondRowFold!Q261 - SecondRowChange!Q261 - SecondRowCall!Q261</f>
        <v>0</v>
      </c>
      <c r="R261" s="189">
        <f>SecondRowTotals!R261 - SecondRowRiichi!R261 - SecondRowFold!R261 - SecondRowChange!R261 - SecondRowCall!R261</f>
        <v>0</v>
      </c>
      <c r="S261" s="189">
        <f>SecondRowTotals!S261 - SecondRowRiichi!S261 - SecondRowFold!S261 - SecondRowChange!S261 - SecondRowCall!S261</f>
        <v>1</v>
      </c>
      <c r="T261" s="189">
        <f>SecondRowTotals!T261 - SecondRowRiichi!T261 - SecondRowFold!T261 - SecondRowChange!T261 - SecondRowCall!T261</f>
        <v>0</v>
      </c>
      <c r="U261" s="189">
        <f>SecondRowTotals!U261 - SecondRowRiichi!U261 - SecondRowFold!U261 - SecondRowChange!U261 - SecondRowCall!U261</f>
        <v>0</v>
      </c>
      <c r="V261" s="189">
        <f>SecondRowTotals!V261 - SecondRowRiichi!V261 - SecondRowFold!V261 - SecondRowChange!V261 - SecondRowCall!V261</f>
        <v>0</v>
      </c>
      <c r="W261" s="189">
        <f>SecondRowTotals!W261 - SecondRowRiichi!W261 - SecondRowFold!W261 - SecondRowChange!W261 - SecondRowCall!W261</f>
        <v>0</v>
      </c>
      <c r="X261" s="189">
        <f>SecondRowTotals!X261 - SecondRowRiichi!X261 - SecondRowFold!X261 - SecondRowChange!X261 - SecondRowCall!X261</f>
        <v>0</v>
      </c>
      <c r="Y261" s="189">
        <f>SecondRowTotals!Y261 - SecondRowRiichi!Y261 - SecondRowFold!Y261 - SecondRowChange!Y261 - SecondRowCall!Y261</f>
        <v>0</v>
      </c>
      <c r="Z261" s="189">
        <f>SecondRowTotals!Z261 - SecondRowRiichi!Z261 - SecondRowFold!Z261 - SecondRowChange!Z261 - SecondRowCall!Z261</f>
        <v>0</v>
      </c>
      <c r="AA261" s="189">
        <f>SecondRowTotals!AA261 - SecondRowRiichi!AA261 - SecondRowFold!AA261 - SecondRowChange!AA261 - SecondRowCall!AA261</f>
        <v>0</v>
      </c>
      <c r="AB261" s="189">
        <f>SecondRowTotals!AB261 - SecondRowRiichi!AB261 - SecondRowFold!AB261 - SecondRowChange!AB261 - SecondRowCall!AB261</f>
        <v>0</v>
      </c>
      <c r="AC261" s="189">
        <f>SecondRowTotals!AC261 - SecondRowRiichi!AC261 - SecondRowFold!AC261 - SecondRowChange!AC261 - SecondRowCall!AC261</f>
        <v>0</v>
      </c>
      <c r="AD261" s="189">
        <f>SecondRowTotals!AD261 - SecondRowRiichi!AD261 - SecondRowFold!AD261 - SecondRowChange!AD261 - SecondRowCall!AD261</f>
        <v>0</v>
      </c>
      <c r="AE261" s="189">
        <f>SecondRowTotals!AE261 - SecondRowRiichi!AE261 - SecondRowFold!AE261 - SecondRowChange!AE261 - SecondRowCall!AE261</f>
        <v>0</v>
      </c>
      <c r="AF261" s="189">
        <f>SecondRowTotals!AF261 - SecondRowRiichi!AF261 - SecondRowFold!AF261 - SecondRowChange!AF261 - SecondRowCall!AF261</f>
        <v>0</v>
      </c>
      <c r="AG261" s="189">
        <f>SecondRowTotals!AG261 - SecondRowRiichi!AG261 - SecondRowFold!AG261 - SecondRowChange!AG261 - SecondRowCall!AG261</f>
        <v>0</v>
      </c>
      <c r="AH261" s="189">
        <f>SecondRowTotals!AH261 - SecondRowRiichi!AH261 - SecondRowFold!AH261 - SecondRowChange!AH261 - SecondRowCall!AH261</f>
        <v>0</v>
      </c>
      <c r="AI261" s="189">
        <f>SecondRowTotals!AI261 - SecondRowRiichi!AI261 - SecondRowFold!AI261 - SecondRowChange!AI261 - SecondRowCall!AI261</f>
        <v>0</v>
      </c>
      <c r="AJ261" s="189">
        <f>SecondRowTotals!AJ261 - SecondRowRiichi!AJ261 - SecondRowFold!AJ261 - SecondRowChange!AJ261 - SecondRowCall!AJ261</f>
        <v>0</v>
      </c>
      <c r="AK261" s="189">
        <f>SecondRowTotals!AK261 - SecondRowRiichi!AK261 - SecondRowFold!AK261 - SecondRowChange!AK261 - SecondRowCall!AK261</f>
        <v>0</v>
      </c>
      <c r="AL261" s="189">
        <f>SecondRowTotals!AL261 - SecondRowRiichi!AL261 - SecondRowFold!AL261 - SecondRowChange!AL261 - SecondRowCall!AL261</f>
        <v>0</v>
      </c>
      <c r="AM261" s="189">
        <f>SecondRowTotals!AM261 - SecondRowRiichi!AM261 - SecondRowFold!AM261 - SecondRowChange!AM261 - SecondRowCall!AM261</f>
        <v>0</v>
      </c>
      <c r="AN261" s="189">
        <f>SecondRowTotals!AN261 - SecondRowRiichi!AN261 - SecondRowFold!AN261 - SecondRowChange!AN261 - SecondRowCall!AN261</f>
        <v>0</v>
      </c>
      <c r="AO261" s="189">
        <f>SecondRowTotals!AO261 - SecondRowRiichi!AO261 - SecondRowFold!AO261 - SecondRowChange!AO261 - SecondRowCall!AO261</f>
        <v>0</v>
      </c>
      <c r="AP261" s="189">
        <f>SecondRowTotals!AP261 - SecondRowRiichi!AP261 - SecondRowFold!AP261 - SecondRowChange!AP261 - SecondRowCall!AP261</f>
        <v>0</v>
      </c>
    </row>
    <row r="262">
      <c r="A262" s="187" t="s">
        <v>369</v>
      </c>
      <c r="B262" s="189">
        <f>SecondRowTotals!B262 - SecondRowRiichi!B262 - SecondRowFold!B262 - SecondRowChange!B262 - SecondRowCall!B262</f>
        <v>7</v>
      </c>
      <c r="C262" s="189">
        <f>SecondRowTotals!C262 - SecondRowRiichi!C262 - SecondRowFold!C262 - SecondRowChange!C262 - SecondRowCall!C262</f>
        <v>0</v>
      </c>
      <c r="D262" s="189">
        <f>SecondRowTotals!D262 - SecondRowRiichi!D262 - SecondRowFold!D262 - SecondRowChange!D262 - SecondRowCall!D262</f>
        <v>0</v>
      </c>
      <c r="E262" s="189">
        <f>SecondRowTotals!E262 - SecondRowRiichi!E262 - SecondRowFold!E262 - SecondRowChange!E262 - SecondRowCall!E262</f>
        <v>0</v>
      </c>
      <c r="F262" s="189">
        <f>SecondRowTotals!F262 - SecondRowRiichi!F262 - SecondRowFold!F262 - SecondRowChange!F262 - SecondRowCall!F262</f>
        <v>0</v>
      </c>
      <c r="G262" s="189">
        <f>SecondRowTotals!G262 - SecondRowRiichi!G262 - SecondRowFold!G262 - SecondRowChange!G262 - SecondRowCall!G262</f>
        <v>0</v>
      </c>
      <c r="H262" s="189">
        <f>SecondRowTotals!H262 - SecondRowRiichi!H262 - SecondRowFold!H262 - SecondRowChange!H262 - SecondRowCall!H262</f>
        <v>0</v>
      </c>
      <c r="I262" s="189">
        <f>SecondRowTotals!I262 - SecondRowRiichi!I262 - SecondRowFold!I262 - SecondRowChange!I262 - SecondRowCall!I262</f>
        <v>0</v>
      </c>
      <c r="J262" s="189">
        <f>SecondRowTotals!J262 - SecondRowRiichi!J262 - SecondRowFold!J262 - SecondRowChange!J262 - SecondRowCall!J262</f>
        <v>0</v>
      </c>
      <c r="K262" s="189">
        <f>SecondRowTotals!K262 - SecondRowRiichi!K262 - SecondRowFold!K262 - SecondRowChange!K262 - SecondRowCall!K262</f>
        <v>0</v>
      </c>
      <c r="L262" s="189">
        <f>SecondRowTotals!L262 - SecondRowRiichi!L262 - SecondRowFold!L262 - SecondRowChange!L262 - SecondRowCall!L262</f>
        <v>2</v>
      </c>
      <c r="M262" s="189">
        <f>SecondRowTotals!M262 - SecondRowRiichi!M262 - SecondRowFold!M262 - SecondRowChange!M262 - SecondRowCall!M262</f>
        <v>3</v>
      </c>
      <c r="N262" s="189">
        <f>SecondRowTotals!N262 - SecondRowRiichi!N262 - SecondRowFold!N262 - SecondRowChange!N262 - SecondRowCall!N262</f>
        <v>0</v>
      </c>
      <c r="O262" s="189">
        <f>SecondRowTotals!O262 - SecondRowRiichi!O262 - SecondRowFold!O262 - SecondRowChange!O262 - SecondRowCall!O262</f>
        <v>2</v>
      </c>
      <c r="P262" s="189">
        <f>SecondRowTotals!P262 - SecondRowRiichi!P262 - SecondRowFold!P262 - SecondRowChange!P262 - SecondRowCall!P262</f>
        <v>0</v>
      </c>
      <c r="Q262" s="189">
        <f>SecondRowTotals!Q262 - SecondRowRiichi!Q262 - SecondRowFold!Q262 - SecondRowChange!Q262 - SecondRowCall!Q262</f>
        <v>0</v>
      </c>
      <c r="R262" s="189">
        <f>SecondRowTotals!R262 - SecondRowRiichi!R262 - SecondRowFold!R262 - SecondRowChange!R262 - SecondRowCall!R262</f>
        <v>0</v>
      </c>
      <c r="S262" s="189">
        <f>SecondRowTotals!S262 - SecondRowRiichi!S262 - SecondRowFold!S262 - SecondRowChange!S262 - SecondRowCall!S262</f>
        <v>0</v>
      </c>
      <c r="T262" s="189">
        <f>SecondRowTotals!T262 - SecondRowRiichi!T262 - SecondRowFold!T262 - SecondRowChange!T262 - SecondRowCall!T262</f>
        <v>0</v>
      </c>
      <c r="U262" s="189">
        <f>SecondRowTotals!U262 - SecondRowRiichi!U262 - SecondRowFold!U262 - SecondRowChange!U262 - SecondRowCall!U262</f>
        <v>0</v>
      </c>
      <c r="V262" s="189">
        <f>SecondRowTotals!V262 - SecondRowRiichi!V262 - SecondRowFold!V262 - SecondRowChange!V262 - SecondRowCall!V262</f>
        <v>0</v>
      </c>
      <c r="W262" s="189">
        <f>SecondRowTotals!W262 - SecondRowRiichi!W262 - SecondRowFold!W262 - SecondRowChange!W262 - SecondRowCall!W262</f>
        <v>0</v>
      </c>
      <c r="X262" s="189">
        <f>SecondRowTotals!X262 - SecondRowRiichi!X262 - SecondRowFold!X262 - SecondRowChange!X262 - SecondRowCall!X262</f>
        <v>0</v>
      </c>
      <c r="Y262" s="189">
        <f>SecondRowTotals!Y262 - SecondRowRiichi!Y262 - SecondRowFold!Y262 - SecondRowChange!Y262 - SecondRowCall!Y262</f>
        <v>0</v>
      </c>
      <c r="Z262" s="189">
        <f>SecondRowTotals!Z262 - SecondRowRiichi!Z262 - SecondRowFold!Z262 - SecondRowChange!Z262 - SecondRowCall!Z262</f>
        <v>0</v>
      </c>
      <c r="AA262" s="189">
        <f>SecondRowTotals!AA262 - SecondRowRiichi!AA262 - SecondRowFold!AA262 - SecondRowChange!AA262 - SecondRowCall!AA262</f>
        <v>0</v>
      </c>
      <c r="AB262" s="189">
        <f>SecondRowTotals!AB262 - SecondRowRiichi!AB262 - SecondRowFold!AB262 - SecondRowChange!AB262 - SecondRowCall!AB262</f>
        <v>0</v>
      </c>
      <c r="AC262" s="189">
        <f>SecondRowTotals!AC262 - SecondRowRiichi!AC262 - SecondRowFold!AC262 - SecondRowChange!AC262 - SecondRowCall!AC262</f>
        <v>0</v>
      </c>
      <c r="AD262" s="189">
        <f>SecondRowTotals!AD262 - SecondRowRiichi!AD262 - SecondRowFold!AD262 - SecondRowChange!AD262 - SecondRowCall!AD262</f>
        <v>0</v>
      </c>
      <c r="AE262" s="189">
        <f>SecondRowTotals!AE262 - SecondRowRiichi!AE262 - SecondRowFold!AE262 - SecondRowChange!AE262 - SecondRowCall!AE262</f>
        <v>0</v>
      </c>
      <c r="AF262" s="189">
        <f>SecondRowTotals!AF262 - SecondRowRiichi!AF262 - SecondRowFold!AF262 - SecondRowChange!AF262 - SecondRowCall!AF262</f>
        <v>0</v>
      </c>
      <c r="AG262" s="189">
        <f>SecondRowTotals!AG262 - SecondRowRiichi!AG262 - SecondRowFold!AG262 - SecondRowChange!AG262 - SecondRowCall!AG262</f>
        <v>0</v>
      </c>
      <c r="AH262" s="189">
        <f>SecondRowTotals!AH262 - SecondRowRiichi!AH262 - SecondRowFold!AH262 - SecondRowChange!AH262 - SecondRowCall!AH262</f>
        <v>0</v>
      </c>
      <c r="AI262" s="189">
        <f>SecondRowTotals!AI262 - SecondRowRiichi!AI262 - SecondRowFold!AI262 - SecondRowChange!AI262 - SecondRowCall!AI262</f>
        <v>0</v>
      </c>
      <c r="AJ262" s="189">
        <f>SecondRowTotals!AJ262 - SecondRowRiichi!AJ262 - SecondRowFold!AJ262 - SecondRowChange!AJ262 - SecondRowCall!AJ262</f>
        <v>0</v>
      </c>
      <c r="AK262" s="189">
        <f>SecondRowTotals!AK262 - SecondRowRiichi!AK262 - SecondRowFold!AK262 - SecondRowChange!AK262 - SecondRowCall!AK262</f>
        <v>0</v>
      </c>
      <c r="AL262" s="189">
        <f>SecondRowTotals!AL262 - SecondRowRiichi!AL262 - SecondRowFold!AL262 - SecondRowChange!AL262 - SecondRowCall!AL262</f>
        <v>0</v>
      </c>
      <c r="AM262" s="189">
        <f>SecondRowTotals!AM262 - SecondRowRiichi!AM262 - SecondRowFold!AM262 - SecondRowChange!AM262 - SecondRowCall!AM262</f>
        <v>0</v>
      </c>
      <c r="AN262" s="189">
        <f>SecondRowTotals!AN262 - SecondRowRiichi!AN262 - SecondRowFold!AN262 - SecondRowChange!AN262 - SecondRowCall!AN262</f>
        <v>0</v>
      </c>
      <c r="AO262" s="189">
        <f>SecondRowTotals!AO262 - SecondRowRiichi!AO262 - SecondRowFold!AO262 - SecondRowChange!AO262 - SecondRowCall!AO262</f>
        <v>0</v>
      </c>
      <c r="AP262" s="189">
        <f>SecondRowTotals!AP262 - SecondRowRiichi!AP262 - SecondRowFold!AP262 - SecondRowChange!AP262 - SecondRowCall!AP262</f>
        <v>0</v>
      </c>
    </row>
    <row r="263">
      <c r="A263" s="187" t="s">
        <v>370</v>
      </c>
      <c r="B263" s="189">
        <f>SecondRowTotals!B263 - SecondRowRiichi!B263 - SecondRowFold!B263 - SecondRowChange!B263 - SecondRowCall!B263</f>
        <v>3</v>
      </c>
      <c r="C263" s="189">
        <f>SecondRowTotals!C263 - SecondRowRiichi!C263 - SecondRowFold!C263 - SecondRowChange!C263 - SecondRowCall!C263</f>
        <v>0</v>
      </c>
      <c r="D263" s="189">
        <f>SecondRowTotals!D263 - SecondRowRiichi!D263 - SecondRowFold!D263 - SecondRowChange!D263 - SecondRowCall!D263</f>
        <v>0</v>
      </c>
      <c r="E263" s="189">
        <f>SecondRowTotals!E263 - SecondRowRiichi!E263 - SecondRowFold!E263 - SecondRowChange!E263 - SecondRowCall!E263</f>
        <v>0</v>
      </c>
      <c r="F263" s="189">
        <f>SecondRowTotals!F263 - SecondRowRiichi!F263 - SecondRowFold!F263 - SecondRowChange!F263 - SecondRowCall!F263</f>
        <v>0</v>
      </c>
      <c r="G263" s="189">
        <f>SecondRowTotals!G263 - SecondRowRiichi!G263 - SecondRowFold!G263 - SecondRowChange!G263 - SecondRowCall!G263</f>
        <v>0</v>
      </c>
      <c r="H263" s="189">
        <f>SecondRowTotals!H263 - SecondRowRiichi!H263 - SecondRowFold!H263 - SecondRowChange!H263 - SecondRowCall!H263</f>
        <v>0</v>
      </c>
      <c r="I263" s="189">
        <f>SecondRowTotals!I263 - SecondRowRiichi!I263 - SecondRowFold!I263 - SecondRowChange!I263 - SecondRowCall!I263</f>
        <v>0</v>
      </c>
      <c r="J263" s="189">
        <f>SecondRowTotals!J263 - SecondRowRiichi!J263 - SecondRowFold!J263 - SecondRowChange!J263 - SecondRowCall!J263</f>
        <v>0</v>
      </c>
      <c r="K263" s="189">
        <f>SecondRowTotals!K263 - SecondRowRiichi!K263 - SecondRowFold!K263 - SecondRowChange!K263 - SecondRowCall!K263</f>
        <v>0</v>
      </c>
      <c r="L263" s="189">
        <f>SecondRowTotals!L263 - SecondRowRiichi!L263 - SecondRowFold!L263 - SecondRowChange!L263 - SecondRowCall!L263</f>
        <v>0</v>
      </c>
      <c r="M263" s="189">
        <f>SecondRowTotals!M263 - SecondRowRiichi!M263 - SecondRowFold!M263 - SecondRowChange!M263 - SecondRowCall!M263</f>
        <v>0</v>
      </c>
      <c r="N263" s="189">
        <f>SecondRowTotals!N263 - SecondRowRiichi!N263 - SecondRowFold!N263 - SecondRowChange!N263 - SecondRowCall!N263</f>
        <v>1</v>
      </c>
      <c r="O263" s="189">
        <f>SecondRowTotals!O263 - SecondRowRiichi!O263 - SecondRowFold!O263 - SecondRowChange!O263 - SecondRowCall!O263</f>
        <v>0</v>
      </c>
      <c r="P263" s="189">
        <f>SecondRowTotals!P263 - SecondRowRiichi!P263 - SecondRowFold!P263 - SecondRowChange!P263 - SecondRowCall!P263</f>
        <v>0</v>
      </c>
      <c r="Q263" s="189">
        <f>SecondRowTotals!Q263 - SecondRowRiichi!Q263 - SecondRowFold!Q263 - SecondRowChange!Q263 - SecondRowCall!Q263</f>
        <v>2</v>
      </c>
      <c r="R263" s="189">
        <f>SecondRowTotals!R263 - SecondRowRiichi!R263 - SecondRowFold!R263 - SecondRowChange!R263 - SecondRowCall!R263</f>
        <v>0</v>
      </c>
      <c r="S263" s="189">
        <f>SecondRowTotals!S263 - SecondRowRiichi!S263 - SecondRowFold!S263 - SecondRowChange!S263 - SecondRowCall!S263</f>
        <v>0</v>
      </c>
      <c r="T263" s="189">
        <f>SecondRowTotals!T263 - SecondRowRiichi!T263 - SecondRowFold!T263 - SecondRowChange!T263 - SecondRowCall!T263</f>
        <v>0</v>
      </c>
      <c r="U263" s="189">
        <f>SecondRowTotals!U263 - SecondRowRiichi!U263 - SecondRowFold!U263 - SecondRowChange!U263 - SecondRowCall!U263</f>
        <v>0</v>
      </c>
      <c r="V263" s="189">
        <f>SecondRowTotals!V263 - SecondRowRiichi!V263 - SecondRowFold!V263 - SecondRowChange!V263 - SecondRowCall!V263</f>
        <v>0</v>
      </c>
      <c r="W263" s="189">
        <f>SecondRowTotals!W263 - SecondRowRiichi!W263 - SecondRowFold!W263 - SecondRowChange!W263 - SecondRowCall!W263</f>
        <v>0</v>
      </c>
      <c r="X263" s="189">
        <f>SecondRowTotals!X263 - SecondRowRiichi!X263 - SecondRowFold!X263 - SecondRowChange!X263 - SecondRowCall!X263</f>
        <v>0</v>
      </c>
      <c r="Y263" s="189">
        <f>SecondRowTotals!Y263 - SecondRowRiichi!Y263 - SecondRowFold!Y263 - SecondRowChange!Y263 - SecondRowCall!Y263</f>
        <v>0</v>
      </c>
      <c r="Z263" s="189">
        <f>SecondRowTotals!Z263 - SecondRowRiichi!Z263 - SecondRowFold!Z263 - SecondRowChange!Z263 - SecondRowCall!Z263</f>
        <v>0</v>
      </c>
      <c r="AA263" s="189">
        <f>SecondRowTotals!AA263 - SecondRowRiichi!AA263 - SecondRowFold!AA263 - SecondRowChange!AA263 - SecondRowCall!AA263</f>
        <v>0</v>
      </c>
      <c r="AB263" s="189">
        <f>SecondRowTotals!AB263 - SecondRowRiichi!AB263 - SecondRowFold!AB263 - SecondRowChange!AB263 - SecondRowCall!AB263</f>
        <v>0</v>
      </c>
      <c r="AC263" s="189">
        <f>SecondRowTotals!AC263 - SecondRowRiichi!AC263 - SecondRowFold!AC263 - SecondRowChange!AC263 - SecondRowCall!AC263</f>
        <v>0</v>
      </c>
      <c r="AD263" s="189">
        <f>SecondRowTotals!AD263 - SecondRowRiichi!AD263 - SecondRowFold!AD263 - SecondRowChange!AD263 - SecondRowCall!AD263</f>
        <v>0</v>
      </c>
      <c r="AE263" s="189">
        <f>SecondRowTotals!AE263 - SecondRowRiichi!AE263 - SecondRowFold!AE263 - SecondRowChange!AE263 - SecondRowCall!AE263</f>
        <v>0</v>
      </c>
      <c r="AF263" s="189">
        <f>SecondRowTotals!AF263 - SecondRowRiichi!AF263 - SecondRowFold!AF263 - SecondRowChange!AF263 - SecondRowCall!AF263</f>
        <v>0</v>
      </c>
      <c r="AG263" s="189">
        <f>SecondRowTotals!AG263 - SecondRowRiichi!AG263 - SecondRowFold!AG263 - SecondRowChange!AG263 - SecondRowCall!AG263</f>
        <v>0</v>
      </c>
      <c r="AH263" s="189">
        <f>SecondRowTotals!AH263 - SecondRowRiichi!AH263 - SecondRowFold!AH263 - SecondRowChange!AH263 - SecondRowCall!AH263</f>
        <v>0</v>
      </c>
      <c r="AI263" s="189">
        <f>SecondRowTotals!AI263 - SecondRowRiichi!AI263 - SecondRowFold!AI263 - SecondRowChange!AI263 - SecondRowCall!AI263</f>
        <v>0</v>
      </c>
      <c r="AJ263" s="189">
        <f>SecondRowTotals!AJ263 - SecondRowRiichi!AJ263 - SecondRowFold!AJ263 - SecondRowChange!AJ263 - SecondRowCall!AJ263</f>
        <v>0</v>
      </c>
      <c r="AK263" s="189">
        <f>SecondRowTotals!AK263 - SecondRowRiichi!AK263 - SecondRowFold!AK263 - SecondRowChange!AK263 - SecondRowCall!AK263</f>
        <v>0</v>
      </c>
      <c r="AL263" s="189">
        <f>SecondRowTotals!AL263 - SecondRowRiichi!AL263 - SecondRowFold!AL263 - SecondRowChange!AL263 - SecondRowCall!AL263</f>
        <v>0</v>
      </c>
      <c r="AM263" s="189">
        <f>SecondRowTotals!AM263 - SecondRowRiichi!AM263 - SecondRowFold!AM263 - SecondRowChange!AM263 - SecondRowCall!AM263</f>
        <v>0</v>
      </c>
      <c r="AN263" s="189">
        <f>SecondRowTotals!AN263 - SecondRowRiichi!AN263 - SecondRowFold!AN263 - SecondRowChange!AN263 - SecondRowCall!AN263</f>
        <v>0</v>
      </c>
      <c r="AO263" s="189">
        <f>SecondRowTotals!AO263 - SecondRowRiichi!AO263 - SecondRowFold!AO263 - SecondRowChange!AO263 - SecondRowCall!AO263</f>
        <v>0</v>
      </c>
      <c r="AP263" s="189">
        <f>SecondRowTotals!AP263 - SecondRowRiichi!AP263 - SecondRowFold!AP263 - SecondRowChange!AP263 - SecondRowCall!AP263</f>
        <v>0</v>
      </c>
    </row>
    <row r="264">
      <c r="A264" s="187" t="s">
        <v>371</v>
      </c>
      <c r="B264" s="189">
        <f>SecondRowTotals!B264 - SecondRowRiichi!B264 - SecondRowFold!B264 - SecondRowChange!B264 - SecondRowCall!B264</f>
        <v>26</v>
      </c>
      <c r="C264" s="189">
        <f>SecondRowTotals!C264 - SecondRowRiichi!C264 - SecondRowFold!C264 - SecondRowChange!C264 - SecondRowCall!C264</f>
        <v>0</v>
      </c>
      <c r="D264" s="189">
        <f>SecondRowTotals!D264 - SecondRowRiichi!D264 - SecondRowFold!D264 - SecondRowChange!D264 - SecondRowCall!D264</f>
        <v>0</v>
      </c>
      <c r="E264" s="189">
        <f>SecondRowTotals!E264 - SecondRowRiichi!E264 - SecondRowFold!E264 - SecondRowChange!E264 - SecondRowCall!E264</f>
        <v>0</v>
      </c>
      <c r="F264" s="189">
        <f>SecondRowTotals!F264 - SecondRowRiichi!F264 - SecondRowFold!F264 - SecondRowChange!F264 - SecondRowCall!F264</f>
        <v>0</v>
      </c>
      <c r="G264" s="189">
        <f>SecondRowTotals!G264 - SecondRowRiichi!G264 - SecondRowFold!G264 - SecondRowChange!G264 - SecondRowCall!G264</f>
        <v>0</v>
      </c>
      <c r="H264" s="189">
        <f>SecondRowTotals!H264 - SecondRowRiichi!H264 - SecondRowFold!H264 - SecondRowChange!H264 - SecondRowCall!H264</f>
        <v>0</v>
      </c>
      <c r="I264" s="189">
        <f>SecondRowTotals!I264 - SecondRowRiichi!I264 - SecondRowFold!I264 - SecondRowChange!I264 - SecondRowCall!I264</f>
        <v>0</v>
      </c>
      <c r="J264" s="189">
        <f>SecondRowTotals!J264 - SecondRowRiichi!J264 - SecondRowFold!J264 - SecondRowChange!J264 - SecondRowCall!J264</f>
        <v>0</v>
      </c>
      <c r="K264" s="189">
        <f>SecondRowTotals!K264 - SecondRowRiichi!K264 - SecondRowFold!K264 - SecondRowChange!K264 - SecondRowCall!K264</f>
        <v>0</v>
      </c>
      <c r="L264" s="189">
        <f>SecondRowTotals!L264 - SecondRowRiichi!L264 - SecondRowFold!L264 - SecondRowChange!L264 - SecondRowCall!L264</f>
        <v>4</v>
      </c>
      <c r="M264" s="189">
        <f>SecondRowTotals!M264 - SecondRowRiichi!M264 - SecondRowFold!M264 - SecondRowChange!M264 - SecondRowCall!M264</f>
        <v>6</v>
      </c>
      <c r="N264" s="189">
        <f>SecondRowTotals!N264 - SecondRowRiichi!N264 - SecondRowFold!N264 - SecondRowChange!N264 - SecondRowCall!N264</f>
        <v>9</v>
      </c>
      <c r="O264" s="189">
        <f>SecondRowTotals!O264 - SecondRowRiichi!O264 - SecondRowFold!O264 - SecondRowChange!O264 - SecondRowCall!O264</f>
        <v>5</v>
      </c>
      <c r="P264" s="189">
        <f>SecondRowTotals!P264 - SecondRowRiichi!P264 - SecondRowFold!P264 - SecondRowChange!P264 - SecondRowCall!P264</f>
        <v>2</v>
      </c>
      <c r="Q264" s="189">
        <f>SecondRowTotals!Q264 - SecondRowRiichi!Q264 - SecondRowFold!Q264 - SecondRowChange!Q264 - SecondRowCall!Q264</f>
        <v>0</v>
      </c>
      <c r="R264" s="189">
        <f>SecondRowTotals!R264 - SecondRowRiichi!R264 - SecondRowFold!R264 - SecondRowChange!R264 - SecondRowCall!R264</f>
        <v>0</v>
      </c>
      <c r="S264" s="189">
        <f>SecondRowTotals!S264 - SecondRowRiichi!S264 - SecondRowFold!S264 - SecondRowChange!S264 - SecondRowCall!S264</f>
        <v>0</v>
      </c>
      <c r="T264" s="189">
        <f>SecondRowTotals!T264 - SecondRowRiichi!T264 - SecondRowFold!T264 - SecondRowChange!T264 - SecondRowCall!T264</f>
        <v>0</v>
      </c>
      <c r="U264" s="189">
        <f>SecondRowTotals!U264 - SecondRowRiichi!U264 - SecondRowFold!U264 - SecondRowChange!U264 - SecondRowCall!U264</f>
        <v>0</v>
      </c>
      <c r="V264" s="189">
        <f>SecondRowTotals!V264 - SecondRowRiichi!V264 - SecondRowFold!V264 - SecondRowChange!V264 - SecondRowCall!V264</f>
        <v>0</v>
      </c>
      <c r="W264" s="189">
        <f>SecondRowTotals!W264 - SecondRowRiichi!W264 - SecondRowFold!W264 - SecondRowChange!W264 - SecondRowCall!W264</f>
        <v>0</v>
      </c>
      <c r="X264" s="189">
        <f>SecondRowTotals!X264 - SecondRowRiichi!X264 - SecondRowFold!X264 - SecondRowChange!X264 - SecondRowCall!X264</f>
        <v>0</v>
      </c>
      <c r="Y264" s="189">
        <f>SecondRowTotals!Y264 - SecondRowRiichi!Y264 - SecondRowFold!Y264 - SecondRowChange!Y264 - SecondRowCall!Y264</f>
        <v>0</v>
      </c>
      <c r="Z264" s="189">
        <f>SecondRowTotals!Z264 - SecondRowRiichi!Z264 - SecondRowFold!Z264 - SecondRowChange!Z264 - SecondRowCall!Z264</f>
        <v>0</v>
      </c>
      <c r="AA264" s="189">
        <f>SecondRowTotals!AA264 - SecondRowRiichi!AA264 - SecondRowFold!AA264 - SecondRowChange!AA264 - SecondRowCall!AA264</f>
        <v>0</v>
      </c>
      <c r="AB264" s="189">
        <f>SecondRowTotals!AB264 - SecondRowRiichi!AB264 - SecondRowFold!AB264 - SecondRowChange!AB264 - SecondRowCall!AB264</f>
        <v>0</v>
      </c>
      <c r="AC264" s="189">
        <f>SecondRowTotals!AC264 - SecondRowRiichi!AC264 - SecondRowFold!AC264 - SecondRowChange!AC264 - SecondRowCall!AC264</f>
        <v>0</v>
      </c>
      <c r="AD264" s="189">
        <f>SecondRowTotals!AD264 - SecondRowRiichi!AD264 - SecondRowFold!AD264 - SecondRowChange!AD264 - SecondRowCall!AD264</f>
        <v>0</v>
      </c>
      <c r="AE264" s="189">
        <f>SecondRowTotals!AE264 - SecondRowRiichi!AE264 - SecondRowFold!AE264 - SecondRowChange!AE264 - SecondRowCall!AE264</f>
        <v>0</v>
      </c>
      <c r="AF264" s="189">
        <f>SecondRowTotals!AF264 - SecondRowRiichi!AF264 - SecondRowFold!AF264 - SecondRowChange!AF264 - SecondRowCall!AF264</f>
        <v>0</v>
      </c>
      <c r="AG264" s="189">
        <f>SecondRowTotals!AG264 - SecondRowRiichi!AG264 - SecondRowFold!AG264 - SecondRowChange!AG264 - SecondRowCall!AG264</f>
        <v>0</v>
      </c>
      <c r="AH264" s="189">
        <f>SecondRowTotals!AH264 - SecondRowRiichi!AH264 - SecondRowFold!AH264 - SecondRowChange!AH264 - SecondRowCall!AH264</f>
        <v>0</v>
      </c>
      <c r="AI264" s="189">
        <f>SecondRowTotals!AI264 - SecondRowRiichi!AI264 - SecondRowFold!AI264 - SecondRowChange!AI264 - SecondRowCall!AI264</f>
        <v>0</v>
      </c>
      <c r="AJ264" s="189">
        <f>SecondRowTotals!AJ264 - SecondRowRiichi!AJ264 - SecondRowFold!AJ264 - SecondRowChange!AJ264 - SecondRowCall!AJ264</f>
        <v>0</v>
      </c>
      <c r="AK264" s="189">
        <f>SecondRowTotals!AK264 - SecondRowRiichi!AK264 - SecondRowFold!AK264 - SecondRowChange!AK264 - SecondRowCall!AK264</f>
        <v>0</v>
      </c>
      <c r="AL264" s="189">
        <f>SecondRowTotals!AL264 - SecondRowRiichi!AL264 - SecondRowFold!AL264 - SecondRowChange!AL264 - SecondRowCall!AL264</f>
        <v>0</v>
      </c>
      <c r="AM264" s="189">
        <f>SecondRowTotals!AM264 - SecondRowRiichi!AM264 - SecondRowFold!AM264 - SecondRowChange!AM264 - SecondRowCall!AM264</f>
        <v>0</v>
      </c>
      <c r="AN264" s="189">
        <f>SecondRowTotals!AN264 - SecondRowRiichi!AN264 - SecondRowFold!AN264 - SecondRowChange!AN264 - SecondRowCall!AN264</f>
        <v>0</v>
      </c>
      <c r="AO264" s="189">
        <f>SecondRowTotals!AO264 - SecondRowRiichi!AO264 - SecondRowFold!AO264 - SecondRowChange!AO264 - SecondRowCall!AO264</f>
        <v>0</v>
      </c>
      <c r="AP264" s="189">
        <f>SecondRowTotals!AP264 - SecondRowRiichi!AP264 - SecondRowFold!AP264 - SecondRowChange!AP264 - SecondRowCall!AP264</f>
        <v>0</v>
      </c>
    </row>
    <row r="265">
      <c r="A265" s="187" t="s">
        <v>372</v>
      </c>
      <c r="B265" s="189">
        <f>SecondRowTotals!B265 - SecondRowRiichi!B265 - SecondRowFold!B265 - SecondRowChange!B265 - SecondRowCall!B265</f>
        <v>1</v>
      </c>
      <c r="C265" s="189">
        <f>SecondRowTotals!C265 - SecondRowRiichi!C265 - SecondRowFold!C265 - SecondRowChange!C265 - SecondRowCall!C265</f>
        <v>0</v>
      </c>
      <c r="D265" s="189">
        <f>SecondRowTotals!D265 - SecondRowRiichi!D265 - SecondRowFold!D265 - SecondRowChange!D265 - SecondRowCall!D265</f>
        <v>0</v>
      </c>
      <c r="E265" s="189">
        <f>SecondRowTotals!E265 - SecondRowRiichi!E265 - SecondRowFold!E265 - SecondRowChange!E265 - SecondRowCall!E265</f>
        <v>0</v>
      </c>
      <c r="F265" s="189">
        <f>SecondRowTotals!F265 - SecondRowRiichi!F265 - SecondRowFold!F265 - SecondRowChange!F265 - SecondRowCall!F265</f>
        <v>0</v>
      </c>
      <c r="G265" s="189">
        <f>SecondRowTotals!G265 - SecondRowRiichi!G265 - SecondRowFold!G265 - SecondRowChange!G265 - SecondRowCall!G265</f>
        <v>0</v>
      </c>
      <c r="H265" s="189">
        <f>SecondRowTotals!H265 - SecondRowRiichi!H265 - SecondRowFold!H265 - SecondRowChange!H265 - SecondRowCall!H265</f>
        <v>0</v>
      </c>
      <c r="I265" s="189">
        <f>SecondRowTotals!I265 - SecondRowRiichi!I265 - SecondRowFold!I265 - SecondRowChange!I265 - SecondRowCall!I265</f>
        <v>0</v>
      </c>
      <c r="J265" s="189">
        <f>SecondRowTotals!J265 - SecondRowRiichi!J265 - SecondRowFold!J265 - SecondRowChange!J265 - SecondRowCall!J265</f>
        <v>0</v>
      </c>
      <c r="K265" s="189">
        <f>SecondRowTotals!K265 - SecondRowRiichi!K265 - SecondRowFold!K265 - SecondRowChange!K265 - SecondRowCall!K265</f>
        <v>0</v>
      </c>
      <c r="L265" s="189">
        <f>SecondRowTotals!L265 - SecondRowRiichi!L265 - SecondRowFold!L265 - SecondRowChange!L265 - SecondRowCall!L265</f>
        <v>0</v>
      </c>
      <c r="M265" s="189">
        <f>SecondRowTotals!M265 - SecondRowRiichi!M265 - SecondRowFold!M265 - SecondRowChange!M265 - SecondRowCall!M265</f>
        <v>0</v>
      </c>
      <c r="N265" s="189">
        <f>SecondRowTotals!N265 - SecondRowRiichi!N265 - SecondRowFold!N265 - SecondRowChange!N265 - SecondRowCall!N265</f>
        <v>0</v>
      </c>
      <c r="O265" s="189">
        <f>SecondRowTotals!O265 - SecondRowRiichi!O265 - SecondRowFold!O265 - SecondRowChange!O265 - SecondRowCall!O265</f>
        <v>1</v>
      </c>
      <c r="P265" s="189">
        <f>SecondRowTotals!P265 - SecondRowRiichi!P265 - SecondRowFold!P265 - SecondRowChange!P265 - SecondRowCall!P265</f>
        <v>0</v>
      </c>
      <c r="Q265" s="189">
        <f>SecondRowTotals!Q265 - SecondRowRiichi!Q265 - SecondRowFold!Q265 - SecondRowChange!Q265 - SecondRowCall!Q265</f>
        <v>0</v>
      </c>
      <c r="R265" s="189">
        <f>SecondRowTotals!R265 - SecondRowRiichi!R265 - SecondRowFold!R265 - SecondRowChange!R265 - SecondRowCall!R265</f>
        <v>0</v>
      </c>
      <c r="S265" s="189">
        <f>SecondRowTotals!S265 - SecondRowRiichi!S265 - SecondRowFold!S265 - SecondRowChange!S265 - SecondRowCall!S265</f>
        <v>0</v>
      </c>
      <c r="T265" s="189">
        <f>SecondRowTotals!T265 - SecondRowRiichi!T265 - SecondRowFold!T265 - SecondRowChange!T265 - SecondRowCall!T265</f>
        <v>0</v>
      </c>
      <c r="U265" s="189">
        <f>SecondRowTotals!U265 - SecondRowRiichi!U265 - SecondRowFold!U265 - SecondRowChange!U265 - SecondRowCall!U265</f>
        <v>0</v>
      </c>
      <c r="V265" s="189">
        <f>SecondRowTotals!V265 - SecondRowRiichi!V265 - SecondRowFold!V265 - SecondRowChange!V265 - SecondRowCall!V265</f>
        <v>0</v>
      </c>
      <c r="W265" s="189">
        <f>SecondRowTotals!W265 - SecondRowRiichi!W265 - SecondRowFold!W265 - SecondRowChange!W265 - SecondRowCall!W265</f>
        <v>0</v>
      </c>
      <c r="X265" s="189">
        <f>SecondRowTotals!X265 - SecondRowRiichi!X265 - SecondRowFold!X265 - SecondRowChange!X265 - SecondRowCall!X265</f>
        <v>0</v>
      </c>
      <c r="Y265" s="189">
        <f>SecondRowTotals!Y265 - SecondRowRiichi!Y265 - SecondRowFold!Y265 - SecondRowChange!Y265 - SecondRowCall!Y265</f>
        <v>0</v>
      </c>
      <c r="Z265" s="189">
        <f>SecondRowTotals!Z265 - SecondRowRiichi!Z265 - SecondRowFold!Z265 - SecondRowChange!Z265 - SecondRowCall!Z265</f>
        <v>0</v>
      </c>
      <c r="AA265" s="189">
        <f>SecondRowTotals!AA265 - SecondRowRiichi!AA265 - SecondRowFold!AA265 - SecondRowChange!AA265 - SecondRowCall!AA265</f>
        <v>0</v>
      </c>
      <c r="AB265" s="189">
        <f>SecondRowTotals!AB265 - SecondRowRiichi!AB265 - SecondRowFold!AB265 - SecondRowChange!AB265 - SecondRowCall!AB265</f>
        <v>0</v>
      </c>
      <c r="AC265" s="189">
        <f>SecondRowTotals!AC265 - SecondRowRiichi!AC265 - SecondRowFold!AC265 - SecondRowChange!AC265 - SecondRowCall!AC265</f>
        <v>0</v>
      </c>
      <c r="AD265" s="189">
        <f>SecondRowTotals!AD265 - SecondRowRiichi!AD265 - SecondRowFold!AD265 - SecondRowChange!AD265 - SecondRowCall!AD265</f>
        <v>0</v>
      </c>
      <c r="AE265" s="189">
        <f>SecondRowTotals!AE265 - SecondRowRiichi!AE265 - SecondRowFold!AE265 - SecondRowChange!AE265 - SecondRowCall!AE265</f>
        <v>0</v>
      </c>
      <c r="AF265" s="189">
        <f>SecondRowTotals!AF265 - SecondRowRiichi!AF265 - SecondRowFold!AF265 - SecondRowChange!AF265 - SecondRowCall!AF265</f>
        <v>0</v>
      </c>
      <c r="AG265" s="189">
        <f>SecondRowTotals!AG265 - SecondRowRiichi!AG265 - SecondRowFold!AG265 - SecondRowChange!AG265 - SecondRowCall!AG265</f>
        <v>0</v>
      </c>
      <c r="AH265" s="189">
        <f>SecondRowTotals!AH265 - SecondRowRiichi!AH265 - SecondRowFold!AH265 - SecondRowChange!AH265 - SecondRowCall!AH265</f>
        <v>0</v>
      </c>
      <c r="AI265" s="189">
        <f>SecondRowTotals!AI265 - SecondRowRiichi!AI265 - SecondRowFold!AI265 - SecondRowChange!AI265 - SecondRowCall!AI265</f>
        <v>0</v>
      </c>
      <c r="AJ265" s="189">
        <f>SecondRowTotals!AJ265 - SecondRowRiichi!AJ265 - SecondRowFold!AJ265 - SecondRowChange!AJ265 - SecondRowCall!AJ265</f>
        <v>0</v>
      </c>
      <c r="AK265" s="189">
        <f>SecondRowTotals!AK265 - SecondRowRiichi!AK265 - SecondRowFold!AK265 - SecondRowChange!AK265 - SecondRowCall!AK265</f>
        <v>0</v>
      </c>
      <c r="AL265" s="189">
        <f>SecondRowTotals!AL265 - SecondRowRiichi!AL265 - SecondRowFold!AL265 - SecondRowChange!AL265 - SecondRowCall!AL265</f>
        <v>0</v>
      </c>
      <c r="AM265" s="189">
        <f>SecondRowTotals!AM265 - SecondRowRiichi!AM265 - SecondRowFold!AM265 - SecondRowChange!AM265 - SecondRowCall!AM265</f>
        <v>0</v>
      </c>
      <c r="AN265" s="189">
        <f>SecondRowTotals!AN265 - SecondRowRiichi!AN265 - SecondRowFold!AN265 - SecondRowChange!AN265 - SecondRowCall!AN265</f>
        <v>0</v>
      </c>
      <c r="AO265" s="189">
        <f>SecondRowTotals!AO265 - SecondRowRiichi!AO265 - SecondRowFold!AO265 - SecondRowChange!AO265 - SecondRowCall!AO265</f>
        <v>0</v>
      </c>
      <c r="AP265" s="189">
        <f>SecondRowTotals!AP265 - SecondRowRiichi!AP265 - SecondRowFold!AP265 - SecondRowChange!AP265 - SecondRowCall!AP265</f>
        <v>0</v>
      </c>
    </row>
    <row r="266">
      <c r="A266" s="187" t="s">
        <v>373</v>
      </c>
      <c r="B266" s="189">
        <f>SecondRowTotals!B266 - SecondRowRiichi!B266 - SecondRowFold!B266 - SecondRowChange!B266 - SecondRowCall!B266</f>
        <v>5</v>
      </c>
      <c r="C266" s="189">
        <f>SecondRowTotals!C266 - SecondRowRiichi!C266 - SecondRowFold!C266 - SecondRowChange!C266 - SecondRowCall!C266</f>
        <v>0</v>
      </c>
      <c r="D266" s="189">
        <f>SecondRowTotals!D266 - SecondRowRiichi!D266 - SecondRowFold!D266 - SecondRowChange!D266 - SecondRowCall!D266</f>
        <v>0</v>
      </c>
      <c r="E266" s="189">
        <f>SecondRowTotals!E266 - SecondRowRiichi!E266 - SecondRowFold!E266 - SecondRowChange!E266 - SecondRowCall!E266</f>
        <v>0</v>
      </c>
      <c r="F266" s="189">
        <f>SecondRowTotals!F266 - SecondRowRiichi!F266 - SecondRowFold!F266 - SecondRowChange!F266 - SecondRowCall!F266</f>
        <v>0</v>
      </c>
      <c r="G266" s="189">
        <f>SecondRowTotals!G266 - SecondRowRiichi!G266 - SecondRowFold!G266 - SecondRowChange!G266 - SecondRowCall!G266</f>
        <v>0</v>
      </c>
      <c r="H266" s="189">
        <f>SecondRowTotals!H266 - SecondRowRiichi!H266 - SecondRowFold!H266 - SecondRowChange!H266 - SecondRowCall!H266</f>
        <v>0</v>
      </c>
      <c r="I266" s="189">
        <f>SecondRowTotals!I266 - SecondRowRiichi!I266 - SecondRowFold!I266 - SecondRowChange!I266 - SecondRowCall!I266</f>
        <v>0</v>
      </c>
      <c r="J266" s="189">
        <f>SecondRowTotals!J266 - SecondRowRiichi!J266 - SecondRowFold!J266 - SecondRowChange!J266 - SecondRowCall!J266</f>
        <v>1</v>
      </c>
      <c r="K266" s="189">
        <f>SecondRowTotals!K266 - SecondRowRiichi!K266 - SecondRowFold!K266 - SecondRowChange!K266 - SecondRowCall!K266</f>
        <v>0</v>
      </c>
      <c r="L266" s="189">
        <f>SecondRowTotals!L266 - SecondRowRiichi!L266 - SecondRowFold!L266 - SecondRowChange!L266 - SecondRowCall!L266</f>
        <v>1</v>
      </c>
      <c r="M266" s="189">
        <f>SecondRowTotals!M266 - SecondRowRiichi!M266 - SecondRowFold!M266 - SecondRowChange!M266 - SecondRowCall!M266</f>
        <v>3</v>
      </c>
      <c r="N266" s="189">
        <f>SecondRowTotals!N266 - SecondRowRiichi!N266 - SecondRowFold!N266 - SecondRowChange!N266 - SecondRowCall!N266</f>
        <v>0</v>
      </c>
      <c r="O266" s="189">
        <f>SecondRowTotals!O266 - SecondRowRiichi!O266 - SecondRowFold!O266 - SecondRowChange!O266 - SecondRowCall!O266</f>
        <v>0</v>
      </c>
      <c r="P266" s="189">
        <f>SecondRowTotals!P266 - SecondRowRiichi!P266 - SecondRowFold!P266 - SecondRowChange!P266 - SecondRowCall!P266</f>
        <v>0</v>
      </c>
      <c r="Q266" s="189">
        <f>SecondRowTotals!Q266 - SecondRowRiichi!Q266 - SecondRowFold!Q266 - SecondRowChange!Q266 - SecondRowCall!Q266</f>
        <v>0</v>
      </c>
      <c r="R266" s="189">
        <f>SecondRowTotals!R266 - SecondRowRiichi!R266 - SecondRowFold!R266 - SecondRowChange!R266 - SecondRowCall!R266</f>
        <v>0</v>
      </c>
      <c r="S266" s="189">
        <f>SecondRowTotals!S266 - SecondRowRiichi!S266 - SecondRowFold!S266 - SecondRowChange!S266 - SecondRowCall!S266</f>
        <v>0</v>
      </c>
      <c r="T266" s="189">
        <f>SecondRowTotals!T266 - SecondRowRiichi!T266 - SecondRowFold!T266 - SecondRowChange!T266 - SecondRowCall!T266</f>
        <v>0</v>
      </c>
      <c r="U266" s="189">
        <f>SecondRowTotals!U266 - SecondRowRiichi!U266 - SecondRowFold!U266 - SecondRowChange!U266 - SecondRowCall!U266</f>
        <v>0</v>
      </c>
      <c r="V266" s="189">
        <f>SecondRowTotals!V266 - SecondRowRiichi!V266 - SecondRowFold!V266 - SecondRowChange!V266 - SecondRowCall!V266</f>
        <v>0</v>
      </c>
      <c r="W266" s="189">
        <f>SecondRowTotals!W266 - SecondRowRiichi!W266 - SecondRowFold!W266 - SecondRowChange!W266 - SecondRowCall!W266</f>
        <v>0</v>
      </c>
      <c r="X266" s="189">
        <f>SecondRowTotals!X266 - SecondRowRiichi!X266 - SecondRowFold!X266 - SecondRowChange!X266 - SecondRowCall!X266</f>
        <v>0</v>
      </c>
      <c r="Y266" s="189">
        <f>SecondRowTotals!Y266 - SecondRowRiichi!Y266 - SecondRowFold!Y266 - SecondRowChange!Y266 - SecondRowCall!Y266</f>
        <v>0</v>
      </c>
      <c r="Z266" s="189">
        <f>SecondRowTotals!Z266 - SecondRowRiichi!Z266 - SecondRowFold!Z266 - SecondRowChange!Z266 - SecondRowCall!Z266</f>
        <v>0</v>
      </c>
      <c r="AA266" s="189">
        <f>SecondRowTotals!AA266 - SecondRowRiichi!AA266 - SecondRowFold!AA266 - SecondRowChange!AA266 - SecondRowCall!AA266</f>
        <v>0</v>
      </c>
      <c r="AB266" s="189">
        <f>SecondRowTotals!AB266 - SecondRowRiichi!AB266 - SecondRowFold!AB266 - SecondRowChange!AB266 - SecondRowCall!AB266</f>
        <v>0</v>
      </c>
      <c r="AC266" s="189">
        <f>SecondRowTotals!AC266 - SecondRowRiichi!AC266 - SecondRowFold!AC266 - SecondRowChange!AC266 - SecondRowCall!AC266</f>
        <v>0</v>
      </c>
      <c r="AD266" s="189">
        <f>SecondRowTotals!AD266 - SecondRowRiichi!AD266 - SecondRowFold!AD266 - SecondRowChange!AD266 - SecondRowCall!AD266</f>
        <v>0</v>
      </c>
      <c r="AE266" s="189">
        <f>SecondRowTotals!AE266 - SecondRowRiichi!AE266 - SecondRowFold!AE266 - SecondRowChange!AE266 - SecondRowCall!AE266</f>
        <v>0</v>
      </c>
      <c r="AF266" s="189">
        <f>SecondRowTotals!AF266 - SecondRowRiichi!AF266 - SecondRowFold!AF266 - SecondRowChange!AF266 - SecondRowCall!AF266</f>
        <v>0</v>
      </c>
      <c r="AG266" s="189">
        <f>SecondRowTotals!AG266 - SecondRowRiichi!AG266 - SecondRowFold!AG266 - SecondRowChange!AG266 - SecondRowCall!AG266</f>
        <v>0</v>
      </c>
      <c r="AH266" s="189">
        <f>SecondRowTotals!AH266 - SecondRowRiichi!AH266 - SecondRowFold!AH266 - SecondRowChange!AH266 - SecondRowCall!AH266</f>
        <v>0</v>
      </c>
      <c r="AI266" s="189">
        <f>SecondRowTotals!AI266 - SecondRowRiichi!AI266 - SecondRowFold!AI266 - SecondRowChange!AI266 - SecondRowCall!AI266</f>
        <v>0</v>
      </c>
      <c r="AJ266" s="189">
        <f>SecondRowTotals!AJ266 - SecondRowRiichi!AJ266 - SecondRowFold!AJ266 - SecondRowChange!AJ266 - SecondRowCall!AJ266</f>
        <v>0</v>
      </c>
      <c r="AK266" s="189">
        <f>SecondRowTotals!AK266 - SecondRowRiichi!AK266 - SecondRowFold!AK266 - SecondRowChange!AK266 - SecondRowCall!AK266</f>
        <v>0</v>
      </c>
      <c r="AL266" s="189">
        <f>SecondRowTotals!AL266 - SecondRowRiichi!AL266 - SecondRowFold!AL266 - SecondRowChange!AL266 - SecondRowCall!AL266</f>
        <v>0</v>
      </c>
      <c r="AM266" s="189">
        <f>SecondRowTotals!AM266 - SecondRowRiichi!AM266 - SecondRowFold!AM266 - SecondRowChange!AM266 - SecondRowCall!AM266</f>
        <v>0</v>
      </c>
      <c r="AN266" s="189">
        <f>SecondRowTotals!AN266 - SecondRowRiichi!AN266 - SecondRowFold!AN266 - SecondRowChange!AN266 - SecondRowCall!AN266</f>
        <v>0</v>
      </c>
      <c r="AO266" s="189">
        <f>SecondRowTotals!AO266 - SecondRowRiichi!AO266 - SecondRowFold!AO266 - SecondRowChange!AO266 - SecondRowCall!AO266</f>
        <v>0</v>
      </c>
      <c r="AP266" s="189">
        <f>SecondRowTotals!AP266 - SecondRowRiichi!AP266 - SecondRowFold!AP266 - SecondRowChange!AP266 - SecondRowCall!AP266</f>
        <v>0</v>
      </c>
    </row>
    <row r="267">
      <c r="A267" s="187" t="s">
        <v>69</v>
      </c>
      <c r="B267" s="189">
        <f>SecondRowTotals!B267 - SecondRowRiichi!B267 - SecondRowFold!B267 - SecondRowChange!B267 - SecondRowCall!B267</f>
        <v>729</v>
      </c>
      <c r="C267" s="189">
        <f>SecondRowTotals!C267 - SecondRowRiichi!C267 - SecondRowFold!C267 - SecondRowChange!C267 - SecondRowCall!C267</f>
        <v>0</v>
      </c>
      <c r="D267" s="189">
        <f>SecondRowTotals!D267 - SecondRowRiichi!D267 - SecondRowFold!D267 - SecondRowChange!D267 - SecondRowCall!D267</f>
        <v>111</v>
      </c>
      <c r="E267" s="189">
        <f>SecondRowTotals!E267 - SecondRowRiichi!E267 - SecondRowFold!E267 - SecondRowChange!E267 - SecondRowCall!E267</f>
        <v>145</v>
      </c>
      <c r="F267" s="189">
        <f>SecondRowTotals!F267 - SecondRowRiichi!F267 - SecondRowFold!F267 - SecondRowChange!F267 - SecondRowCall!F267</f>
        <v>179</v>
      </c>
      <c r="G267" s="189">
        <f>SecondRowTotals!G267 - SecondRowRiichi!G267 - SecondRowFold!G267 - SecondRowChange!G267 - SecondRowCall!G267</f>
        <v>146</v>
      </c>
      <c r="H267" s="189">
        <f>SecondRowTotals!H267 - SecondRowRiichi!H267 - SecondRowFold!H267 - SecondRowChange!H267 - SecondRowCall!H267</f>
        <v>75</v>
      </c>
      <c r="I267" s="189">
        <f>SecondRowTotals!I267 - SecondRowRiichi!I267 - SecondRowFold!I267 - SecondRowChange!I267 - SecondRowCall!I267</f>
        <v>46</v>
      </c>
      <c r="J267" s="189">
        <f>SecondRowTotals!J267 - SecondRowRiichi!J267 - SecondRowFold!J267 - SecondRowChange!J267 - SecondRowCall!J267</f>
        <v>20</v>
      </c>
      <c r="K267" s="189">
        <f>SecondRowTotals!K267 - SecondRowRiichi!K267 - SecondRowFold!K267 - SecondRowChange!K267 - SecondRowCall!K267</f>
        <v>5</v>
      </c>
      <c r="L267" s="189">
        <f>SecondRowTotals!L267 - SecondRowRiichi!L267 - SecondRowFold!L267 - SecondRowChange!L267 - SecondRowCall!L267</f>
        <v>1</v>
      </c>
      <c r="M267" s="189">
        <f>SecondRowTotals!M267 - SecondRowRiichi!M267 - SecondRowFold!M267 - SecondRowChange!M267 - SecondRowCall!M267</f>
        <v>1</v>
      </c>
      <c r="N267" s="189">
        <f>SecondRowTotals!N267 - SecondRowRiichi!N267 - SecondRowFold!N267 - SecondRowChange!N267 - SecondRowCall!N267</f>
        <v>0</v>
      </c>
      <c r="O267" s="189">
        <f>SecondRowTotals!O267 - SecondRowRiichi!O267 - SecondRowFold!O267 - SecondRowChange!O267 - SecondRowCall!O267</f>
        <v>0</v>
      </c>
      <c r="P267" s="189">
        <f>SecondRowTotals!P267 - SecondRowRiichi!P267 - SecondRowFold!P267 - SecondRowChange!P267 - SecondRowCall!P267</f>
        <v>0</v>
      </c>
      <c r="Q267" s="189">
        <f>SecondRowTotals!Q267 - SecondRowRiichi!Q267 - SecondRowFold!Q267 - SecondRowChange!Q267 - SecondRowCall!Q267</f>
        <v>0</v>
      </c>
      <c r="R267" s="189">
        <f>SecondRowTotals!R267 - SecondRowRiichi!R267 - SecondRowFold!R267 - SecondRowChange!R267 - SecondRowCall!R267</f>
        <v>0</v>
      </c>
      <c r="S267" s="189">
        <f>SecondRowTotals!S267 - SecondRowRiichi!S267 - SecondRowFold!S267 - SecondRowChange!S267 - SecondRowCall!S267</f>
        <v>0</v>
      </c>
      <c r="T267" s="189">
        <f>SecondRowTotals!T267 - SecondRowRiichi!T267 - SecondRowFold!T267 - SecondRowChange!T267 - SecondRowCall!T267</f>
        <v>0</v>
      </c>
      <c r="U267" s="189">
        <f>SecondRowTotals!U267 - SecondRowRiichi!U267 - SecondRowFold!U267 - SecondRowChange!U267 - SecondRowCall!U267</f>
        <v>0</v>
      </c>
      <c r="V267" s="189">
        <f>SecondRowTotals!V267 - SecondRowRiichi!V267 - SecondRowFold!V267 - SecondRowChange!V267 - SecondRowCall!V267</f>
        <v>0</v>
      </c>
      <c r="W267" s="189">
        <f>SecondRowTotals!W267 - SecondRowRiichi!W267 - SecondRowFold!W267 - SecondRowChange!W267 - SecondRowCall!W267</f>
        <v>0</v>
      </c>
      <c r="X267" s="189">
        <f>SecondRowTotals!X267 - SecondRowRiichi!X267 - SecondRowFold!X267 - SecondRowChange!X267 - SecondRowCall!X267</f>
        <v>0</v>
      </c>
      <c r="Y267" s="189">
        <f>SecondRowTotals!Y267 - SecondRowRiichi!Y267 - SecondRowFold!Y267 - SecondRowChange!Y267 - SecondRowCall!Y267</f>
        <v>0</v>
      </c>
      <c r="Z267" s="189">
        <f>SecondRowTotals!Z267 - SecondRowRiichi!Z267 - SecondRowFold!Z267 - SecondRowChange!Z267 - SecondRowCall!Z267</f>
        <v>0</v>
      </c>
      <c r="AA267" s="189">
        <f>SecondRowTotals!AA267 - SecondRowRiichi!AA267 - SecondRowFold!AA267 - SecondRowChange!AA267 - SecondRowCall!AA267</f>
        <v>0</v>
      </c>
      <c r="AB267" s="189">
        <f>SecondRowTotals!AB267 - SecondRowRiichi!AB267 - SecondRowFold!AB267 - SecondRowChange!AB267 - SecondRowCall!AB267</f>
        <v>0</v>
      </c>
      <c r="AC267" s="189">
        <f>SecondRowTotals!AC267 - SecondRowRiichi!AC267 - SecondRowFold!AC267 - SecondRowChange!AC267 - SecondRowCall!AC267</f>
        <v>0</v>
      </c>
      <c r="AD267" s="189">
        <f>SecondRowTotals!AD267 - SecondRowRiichi!AD267 - SecondRowFold!AD267 - SecondRowChange!AD267 - SecondRowCall!AD267</f>
        <v>0</v>
      </c>
      <c r="AE267" s="189">
        <f>SecondRowTotals!AE267 - SecondRowRiichi!AE267 - SecondRowFold!AE267 - SecondRowChange!AE267 - SecondRowCall!AE267</f>
        <v>0</v>
      </c>
      <c r="AF267" s="189">
        <f>SecondRowTotals!AF267 - SecondRowRiichi!AF267 - SecondRowFold!AF267 - SecondRowChange!AF267 - SecondRowCall!AF267</f>
        <v>0</v>
      </c>
      <c r="AG267" s="189">
        <f>SecondRowTotals!AG267 - SecondRowRiichi!AG267 - SecondRowFold!AG267 - SecondRowChange!AG267 - SecondRowCall!AG267</f>
        <v>0</v>
      </c>
      <c r="AH267" s="189">
        <f>SecondRowTotals!AH267 - SecondRowRiichi!AH267 - SecondRowFold!AH267 - SecondRowChange!AH267 - SecondRowCall!AH267</f>
        <v>0</v>
      </c>
      <c r="AI267" s="189">
        <f>SecondRowTotals!AI267 - SecondRowRiichi!AI267 - SecondRowFold!AI267 - SecondRowChange!AI267 - SecondRowCall!AI267</f>
        <v>0</v>
      </c>
      <c r="AJ267" s="189">
        <f>SecondRowTotals!AJ267 - SecondRowRiichi!AJ267 - SecondRowFold!AJ267 - SecondRowChange!AJ267 - SecondRowCall!AJ267</f>
        <v>0</v>
      </c>
      <c r="AK267" s="189">
        <f>SecondRowTotals!AK267 - SecondRowRiichi!AK267 - SecondRowFold!AK267 - SecondRowChange!AK267 - SecondRowCall!AK267</f>
        <v>0</v>
      </c>
      <c r="AL267" s="189">
        <f>SecondRowTotals!AL267 - SecondRowRiichi!AL267 - SecondRowFold!AL267 - SecondRowChange!AL267 - SecondRowCall!AL267</f>
        <v>0</v>
      </c>
      <c r="AM267" s="189">
        <f>SecondRowTotals!AM267 - SecondRowRiichi!AM267 - SecondRowFold!AM267 - SecondRowChange!AM267 - SecondRowCall!AM267</f>
        <v>0</v>
      </c>
      <c r="AN267" s="189">
        <f>SecondRowTotals!AN267 - SecondRowRiichi!AN267 - SecondRowFold!AN267 - SecondRowChange!AN267 - SecondRowCall!AN267</f>
        <v>0</v>
      </c>
      <c r="AO267" s="189">
        <f>SecondRowTotals!AO267 - SecondRowRiichi!AO267 - SecondRowFold!AO267 - SecondRowChange!AO267 - SecondRowCall!AO267</f>
        <v>0</v>
      </c>
      <c r="AP267" s="189">
        <f>SecondRowTotals!AP267 - SecondRowRiichi!AP267 - SecondRowFold!AP267 - SecondRowChange!AP267 - SecondRowCall!AP267</f>
        <v>0</v>
      </c>
    </row>
    <row r="268">
      <c r="A268" s="187" t="s">
        <v>85</v>
      </c>
      <c r="B268" s="189">
        <f>SecondRowTotals!B268 - SecondRowRiichi!B268 - SecondRowFold!B268 - SecondRowChange!B268 - SecondRowCall!B268</f>
        <v>83</v>
      </c>
      <c r="C268" s="189">
        <f>SecondRowTotals!C268 - SecondRowRiichi!C268 - SecondRowFold!C268 - SecondRowChange!C268 - SecondRowCall!C268</f>
        <v>0</v>
      </c>
      <c r="D268" s="189">
        <f>SecondRowTotals!D268 - SecondRowRiichi!D268 - SecondRowFold!D268 - SecondRowChange!D268 - SecondRowCall!D268</f>
        <v>0</v>
      </c>
      <c r="E268" s="189">
        <f>SecondRowTotals!E268 - SecondRowRiichi!E268 - SecondRowFold!E268 - SecondRowChange!E268 - SecondRowCall!E268</f>
        <v>0</v>
      </c>
      <c r="F268" s="189">
        <f>SecondRowTotals!F268 - SecondRowRiichi!F268 - SecondRowFold!F268 - SecondRowChange!F268 - SecondRowCall!F268</f>
        <v>3</v>
      </c>
      <c r="G268" s="189">
        <f>SecondRowTotals!G268 - SecondRowRiichi!G268 - SecondRowFold!G268 - SecondRowChange!G268 - SecondRowCall!G268</f>
        <v>10</v>
      </c>
      <c r="H268" s="189">
        <f>SecondRowTotals!H268 - SecondRowRiichi!H268 - SecondRowFold!H268 - SecondRowChange!H268 - SecondRowCall!H268</f>
        <v>15</v>
      </c>
      <c r="I268" s="189">
        <f>SecondRowTotals!I268 - SecondRowRiichi!I268 - SecondRowFold!I268 - SecondRowChange!I268 - SecondRowCall!I268</f>
        <v>15</v>
      </c>
      <c r="J268" s="189">
        <f>SecondRowTotals!J268 - SecondRowRiichi!J268 - SecondRowFold!J268 - SecondRowChange!J268 - SecondRowCall!J268</f>
        <v>13</v>
      </c>
      <c r="K268" s="189">
        <f>SecondRowTotals!K268 - SecondRowRiichi!K268 - SecondRowFold!K268 - SecondRowChange!K268 - SecondRowCall!K268</f>
        <v>13</v>
      </c>
      <c r="L268" s="189">
        <f>SecondRowTotals!L268 - SecondRowRiichi!L268 - SecondRowFold!L268 - SecondRowChange!L268 - SecondRowCall!L268</f>
        <v>10</v>
      </c>
      <c r="M268" s="189">
        <f>SecondRowTotals!M268 - SecondRowRiichi!M268 - SecondRowFold!M268 - SecondRowChange!M268 - SecondRowCall!M268</f>
        <v>2</v>
      </c>
      <c r="N268" s="189">
        <f>SecondRowTotals!N268 - SecondRowRiichi!N268 - SecondRowFold!N268 - SecondRowChange!N268 - SecondRowCall!N268</f>
        <v>2</v>
      </c>
      <c r="O268" s="189">
        <f>SecondRowTotals!O268 - SecondRowRiichi!O268 - SecondRowFold!O268 - SecondRowChange!O268 - SecondRowCall!O268</f>
        <v>0</v>
      </c>
      <c r="P268" s="189">
        <f>SecondRowTotals!P268 - SecondRowRiichi!P268 - SecondRowFold!P268 - SecondRowChange!P268 - SecondRowCall!P268</f>
        <v>0</v>
      </c>
      <c r="Q268" s="189">
        <f>SecondRowTotals!Q268 - SecondRowRiichi!Q268 - SecondRowFold!Q268 - SecondRowChange!Q268 - SecondRowCall!Q268</f>
        <v>0</v>
      </c>
      <c r="R268" s="189">
        <f>SecondRowTotals!R268 - SecondRowRiichi!R268 - SecondRowFold!R268 - SecondRowChange!R268 - SecondRowCall!R268</f>
        <v>0</v>
      </c>
      <c r="S268" s="189">
        <f>SecondRowTotals!S268 - SecondRowRiichi!S268 - SecondRowFold!S268 - SecondRowChange!S268 - SecondRowCall!S268</f>
        <v>0</v>
      </c>
      <c r="T268" s="189">
        <f>SecondRowTotals!T268 - SecondRowRiichi!T268 - SecondRowFold!T268 - SecondRowChange!T268 - SecondRowCall!T268</f>
        <v>0</v>
      </c>
      <c r="U268" s="189">
        <f>SecondRowTotals!U268 - SecondRowRiichi!U268 - SecondRowFold!U268 - SecondRowChange!U268 - SecondRowCall!U268</f>
        <v>0</v>
      </c>
      <c r="V268" s="189">
        <f>SecondRowTotals!V268 - SecondRowRiichi!V268 - SecondRowFold!V268 - SecondRowChange!V268 - SecondRowCall!V268</f>
        <v>0</v>
      </c>
      <c r="W268" s="189">
        <f>SecondRowTotals!W268 - SecondRowRiichi!W268 - SecondRowFold!W268 - SecondRowChange!W268 - SecondRowCall!W268</f>
        <v>0</v>
      </c>
      <c r="X268" s="189">
        <f>SecondRowTotals!X268 - SecondRowRiichi!X268 - SecondRowFold!X268 - SecondRowChange!X268 - SecondRowCall!X268</f>
        <v>0</v>
      </c>
      <c r="Y268" s="189">
        <f>SecondRowTotals!Y268 - SecondRowRiichi!Y268 - SecondRowFold!Y268 - SecondRowChange!Y268 - SecondRowCall!Y268</f>
        <v>0</v>
      </c>
      <c r="Z268" s="189">
        <f>SecondRowTotals!Z268 - SecondRowRiichi!Z268 - SecondRowFold!Z268 - SecondRowChange!Z268 - SecondRowCall!Z268</f>
        <v>0</v>
      </c>
      <c r="AA268" s="189">
        <f>SecondRowTotals!AA268 - SecondRowRiichi!AA268 - SecondRowFold!AA268 - SecondRowChange!AA268 - SecondRowCall!AA268</f>
        <v>0</v>
      </c>
      <c r="AB268" s="189">
        <f>SecondRowTotals!AB268 - SecondRowRiichi!AB268 - SecondRowFold!AB268 - SecondRowChange!AB268 - SecondRowCall!AB268</f>
        <v>0</v>
      </c>
      <c r="AC268" s="189">
        <f>SecondRowTotals!AC268 - SecondRowRiichi!AC268 - SecondRowFold!AC268 - SecondRowChange!AC268 - SecondRowCall!AC268</f>
        <v>0</v>
      </c>
      <c r="AD268" s="189">
        <f>SecondRowTotals!AD268 - SecondRowRiichi!AD268 - SecondRowFold!AD268 - SecondRowChange!AD268 - SecondRowCall!AD268</f>
        <v>0</v>
      </c>
      <c r="AE268" s="189">
        <f>SecondRowTotals!AE268 - SecondRowRiichi!AE268 - SecondRowFold!AE268 - SecondRowChange!AE268 - SecondRowCall!AE268</f>
        <v>0</v>
      </c>
      <c r="AF268" s="189">
        <f>SecondRowTotals!AF268 - SecondRowRiichi!AF268 - SecondRowFold!AF268 - SecondRowChange!AF268 - SecondRowCall!AF268</f>
        <v>0</v>
      </c>
      <c r="AG268" s="189">
        <f>SecondRowTotals!AG268 - SecondRowRiichi!AG268 - SecondRowFold!AG268 - SecondRowChange!AG268 - SecondRowCall!AG268</f>
        <v>0</v>
      </c>
      <c r="AH268" s="189">
        <f>SecondRowTotals!AH268 - SecondRowRiichi!AH268 - SecondRowFold!AH268 - SecondRowChange!AH268 - SecondRowCall!AH268</f>
        <v>0</v>
      </c>
      <c r="AI268" s="189">
        <f>SecondRowTotals!AI268 - SecondRowRiichi!AI268 - SecondRowFold!AI268 - SecondRowChange!AI268 - SecondRowCall!AI268</f>
        <v>0</v>
      </c>
      <c r="AJ268" s="189">
        <f>SecondRowTotals!AJ268 - SecondRowRiichi!AJ268 - SecondRowFold!AJ268 - SecondRowChange!AJ268 - SecondRowCall!AJ268</f>
        <v>0</v>
      </c>
      <c r="AK268" s="189">
        <f>SecondRowTotals!AK268 - SecondRowRiichi!AK268 - SecondRowFold!AK268 - SecondRowChange!AK268 - SecondRowCall!AK268</f>
        <v>0</v>
      </c>
      <c r="AL268" s="189">
        <f>SecondRowTotals!AL268 - SecondRowRiichi!AL268 - SecondRowFold!AL268 - SecondRowChange!AL268 - SecondRowCall!AL268</f>
        <v>0</v>
      </c>
      <c r="AM268" s="189">
        <f>SecondRowTotals!AM268 - SecondRowRiichi!AM268 - SecondRowFold!AM268 - SecondRowChange!AM268 - SecondRowCall!AM268</f>
        <v>0</v>
      </c>
      <c r="AN268" s="189">
        <f>SecondRowTotals!AN268 - SecondRowRiichi!AN268 - SecondRowFold!AN268 - SecondRowChange!AN268 - SecondRowCall!AN268</f>
        <v>0</v>
      </c>
      <c r="AO268" s="189">
        <f>SecondRowTotals!AO268 - SecondRowRiichi!AO268 - SecondRowFold!AO268 - SecondRowChange!AO268 - SecondRowCall!AO268</f>
        <v>0</v>
      </c>
      <c r="AP268" s="189">
        <f>SecondRowTotals!AP268 - SecondRowRiichi!AP268 - SecondRowFold!AP268 - SecondRowChange!AP268 - SecondRowCall!AP268</f>
        <v>0</v>
      </c>
    </row>
    <row r="269">
      <c r="A269" s="187" t="s">
        <v>374</v>
      </c>
      <c r="B269" s="189">
        <f>SecondRowTotals!B269 - SecondRowRiichi!B269 - SecondRowFold!B269 - SecondRowChange!B269 - SecondRowCall!B269</f>
        <v>1</v>
      </c>
      <c r="C269" s="189">
        <f>SecondRowTotals!C269 - SecondRowRiichi!C269 - SecondRowFold!C269 - SecondRowChange!C269 - SecondRowCall!C269</f>
        <v>0</v>
      </c>
      <c r="D269" s="189">
        <f>SecondRowTotals!D269 - SecondRowRiichi!D269 - SecondRowFold!D269 - SecondRowChange!D269 - SecondRowCall!D269</f>
        <v>0</v>
      </c>
      <c r="E269" s="189">
        <f>SecondRowTotals!E269 - SecondRowRiichi!E269 - SecondRowFold!E269 - SecondRowChange!E269 - SecondRowCall!E269</f>
        <v>0</v>
      </c>
      <c r="F269" s="189">
        <f>SecondRowTotals!F269 - SecondRowRiichi!F269 - SecondRowFold!F269 - SecondRowChange!F269 - SecondRowCall!F269</f>
        <v>0</v>
      </c>
      <c r="G269" s="189">
        <f>SecondRowTotals!G269 - SecondRowRiichi!G269 - SecondRowFold!G269 - SecondRowChange!G269 - SecondRowCall!G269</f>
        <v>0</v>
      </c>
      <c r="H269" s="189">
        <f>SecondRowTotals!H269 - SecondRowRiichi!H269 - SecondRowFold!H269 - SecondRowChange!H269 - SecondRowCall!H269</f>
        <v>0</v>
      </c>
      <c r="I269" s="189">
        <f>SecondRowTotals!I269 - SecondRowRiichi!I269 - SecondRowFold!I269 - SecondRowChange!I269 - SecondRowCall!I269</f>
        <v>0</v>
      </c>
      <c r="J269" s="189">
        <f>SecondRowTotals!J269 - SecondRowRiichi!J269 - SecondRowFold!J269 - SecondRowChange!J269 - SecondRowCall!J269</f>
        <v>0</v>
      </c>
      <c r="K269" s="189">
        <f>SecondRowTotals!K269 - SecondRowRiichi!K269 - SecondRowFold!K269 - SecondRowChange!K269 - SecondRowCall!K269</f>
        <v>0</v>
      </c>
      <c r="L269" s="189">
        <f>SecondRowTotals!L269 - SecondRowRiichi!L269 - SecondRowFold!L269 - SecondRowChange!L269 - SecondRowCall!L269</f>
        <v>0</v>
      </c>
      <c r="M269" s="189">
        <f>SecondRowTotals!M269 - SecondRowRiichi!M269 - SecondRowFold!M269 - SecondRowChange!M269 - SecondRowCall!M269</f>
        <v>0</v>
      </c>
      <c r="N269" s="189">
        <f>SecondRowTotals!N269 - SecondRowRiichi!N269 - SecondRowFold!N269 - SecondRowChange!N269 - SecondRowCall!N269</f>
        <v>0</v>
      </c>
      <c r="O269" s="189">
        <f>SecondRowTotals!O269 - SecondRowRiichi!O269 - SecondRowFold!O269 - SecondRowChange!O269 - SecondRowCall!O269</f>
        <v>1</v>
      </c>
      <c r="P269" s="189">
        <f>SecondRowTotals!P269 - SecondRowRiichi!P269 - SecondRowFold!P269 - SecondRowChange!P269 - SecondRowCall!P269</f>
        <v>0</v>
      </c>
      <c r="Q269" s="189">
        <f>SecondRowTotals!Q269 - SecondRowRiichi!Q269 - SecondRowFold!Q269 - SecondRowChange!Q269 - SecondRowCall!Q269</f>
        <v>0</v>
      </c>
      <c r="R269" s="189">
        <f>SecondRowTotals!R269 - SecondRowRiichi!R269 - SecondRowFold!R269 - SecondRowChange!R269 - SecondRowCall!R269</f>
        <v>0</v>
      </c>
      <c r="S269" s="189">
        <f>SecondRowTotals!S269 - SecondRowRiichi!S269 - SecondRowFold!S269 - SecondRowChange!S269 - SecondRowCall!S269</f>
        <v>0</v>
      </c>
      <c r="T269" s="189">
        <f>SecondRowTotals!T269 - SecondRowRiichi!T269 - SecondRowFold!T269 - SecondRowChange!T269 - SecondRowCall!T269</f>
        <v>0</v>
      </c>
      <c r="U269" s="189">
        <f>SecondRowTotals!U269 - SecondRowRiichi!U269 - SecondRowFold!U269 - SecondRowChange!U269 - SecondRowCall!U269</f>
        <v>0</v>
      </c>
      <c r="V269" s="189">
        <f>SecondRowTotals!V269 - SecondRowRiichi!V269 - SecondRowFold!V269 - SecondRowChange!V269 - SecondRowCall!V269</f>
        <v>0</v>
      </c>
      <c r="W269" s="189">
        <f>SecondRowTotals!W269 - SecondRowRiichi!W269 - SecondRowFold!W269 - SecondRowChange!W269 - SecondRowCall!W269</f>
        <v>0</v>
      </c>
      <c r="X269" s="189">
        <f>SecondRowTotals!X269 - SecondRowRiichi!X269 - SecondRowFold!X269 - SecondRowChange!X269 - SecondRowCall!X269</f>
        <v>0</v>
      </c>
      <c r="Y269" s="189">
        <f>SecondRowTotals!Y269 - SecondRowRiichi!Y269 - SecondRowFold!Y269 - SecondRowChange!Y269 - SecondRowCall!Y269</f>
        <v>0</v>
      </c>
      <c r="Z269" s="189">
        <f>SecondRowTotals!Z269 - SecondRowRiichi!Z269 - SecondRowFold!Z269 - SecondRowChange!Z269 - SecondRowCall!Z269</f>
        <v>0</v>
      </c>
      <c r="AA269" s="189">
        <f>SecondRowTotals!AA269 - SecondRowRiichi!AA269 - SecondRowFold!AA269 - SecondRowChange!AA269 - SecondRowCall!AA269</f>
        <v>0</v>
      </c>
      <c r="AB269" s="189">
        <f>SecondRowTotals!AB269 - SecondRowRiichi!AB269 - SecondRowFold!AB269 - SecondRowChange!AB269 - SecondRowCall!AB269</f>
        <v>0</v>
      </c>
      <c r="AC269" s="189">
        <f>SecondRowTotals!AC269 - SecondRowRiichi!AC269 - SecondRowFold!AC269 - SecondRowChange!AC269 - SecondRowCall!AC269</f>
        <v>0</v>
      </c>
      <c r="AD269" s="189">
        <f>SecondRowTotals!AD269 - SecondRowRiichi!AD269 - SecondRowFold!AD269 - SecondRowChange!AD269 - SecondRowCall!AD269</f>
        <v>0</v>
      </c>
      <c r="AE269" s="189">
        <f>SecondRowTotals!AE269 - SecondRowRiichi!AE269 - SecondRowFold!AE269 - SecondRowChange!AE269 - SecondRowCall!AE269</f>
        <v>0</v>
      </c>
      <c r="AF269" s="189">
        <f>SecondRowTotals!AF269 - SecondRowRiichi!AF269 - SecondRowFold!AF269 - SecondRowChange!AF269 - SecondRowCall!AF269</f>
        <v>0</v>
      </c>
      <c r="AG269" s="189">
        <f>SecondRowTotals!AG269 - SecondRowRiichi!AG269 - SecondRowFold!AG269 - SecondRowChange!AG269 - SecondRowCall!AG269</f>
        <v>0</v>
      </c>
      <c r="AH269" s="189">
        <f>SecondRowTotals!AH269 - SecondRowRiichi!AH269 - SecondRowFold!AH269 - SecondRowChange!AH269 - SecondRowCall!AH269</f>
        <v>0</v>
      </c>
      <c r="AI269" s="189">
        <f>SecondRowTotals!AI269 - SecondRowRiichi!AI269 - SecondRowFold!AI269 - SecondRowChange!AI269 - SecondRowCall!AI269</f>
        <v>0</v>
      </c>
      <c r="AJ269" s="189">
        <f>SecondRowTotals!AJ269 - SecondRowRiichi!AJ269 - SecondRowFold!AJ269 - SecondRowChange!AJ269 - SecondRowCall!AJ269</f>
        <v>0</v>
      </c>
      <c r="AK269" s="189">
        <f>SecondRowTotals!AK269 - SecondRowRiichi!AK269 - SecondRowFold!AK269 - SecondRowChange!AK269 - SecondRowCall!AK269</f>
        <v>0</v>
      </c>
      <c r="AL269" s="189">
        <f>SecondRowTotals!AL269 - SecondRowRiichi!AL269 - SecondRowFold!AL269 - SecondRowChange!AL269 - SecondRowCall!AL269</f>
        <v>0</v>
      </c>
      <c r="AM269" s="189">
        <f>SecondRowTotals!AM269 - SecondRowRiichi!AM269 - SecondRowFold!AM269 - SecondRowChange!AM269 - SecondRowCall!AM269</f>
        <v>0</v>
      </c>
      <c r="AN269" s="189">
        <f>SecondRowTotals!AN269 - SecondRowRiichi!AN269 - SecondRowFold!AN269 - SecondRowChange!AN269 - SecondRowCall!AN269</f>
        <v>0</v>
      </c>
      <c r="AO269" s="189">
        <f>SecondRowTotals!AO269 - SecondRowRiichi!AO269 - SecondRowFold!AO269 - SecondRowChange!AO269 - SecondRowCall!AO269</f>
        <v>0</v>
      </c>
      <c r="AP269" s="189">
        <f>SecondRowTotals!AP269 - SecondRowRiichi!AP269 - SecondRowFold!AP269 - SecondRowChange!AP269 - SecondRowCall!AP269</f>
        <v>0</v>
      </c>
    </row>
    <row r="270">
      <c r="A270" s="187" t="s">
        <v>375</v>
      </c>
      <c r="B270" s="189">
        <f>SecondRowTotals!B270 - SecondRowRiichi!B270 - SecondRowFold!B270 - SecondRowChange!B270 - SecondRowCall!B270</f>
        <v>1</v>
      </c>
      <c r="C270" s="189">
        <f>SecondRowTotals!C270 - SecondRowRiichi!C270 - SecondRowFold!C270 - SecondRowChange!C270 - SecondRowCall!C270</f>
        <v>0</v>
      </c>
      <c r="D270" s="189">
        <f>SecondRowTotals!D270 - SecondRowRiichi!D270 - SecondRowFold!D270 - SecondRowChange!D270 - SecondRowCall!D270</f>
        <v>0</v>
      </c>
      <c r="E270" s="189">
        <f>SecondRowTotals!E270 - SecondRowRiichi!E270 - SecondRowFold!E270 - SecondRowChange!E270 - SecondRowCall!E270</f>
        <v>0</v>
      </c>
      <c r="F270" s="189">
        <f>SecondRowTotals!F270 - SecondRowRiichi!F270 - SecondRowFold!F270 - SecondRowChange!F270 - SecondRowCall!F270</f>
        <v>0</v>
      </c>
      <c r="G270" s="189">
        <f>SecondRowTotals!G270 - SecondRowRiichi!G270 - SecondRowFold!G270 - SecondRowChange!G270 - SecondRowCall!G270</f>
        <v>0</v>
      </c>
      <c r="H270" s="189">
        <f>SecondRowTotals!H270 - SecondRowRiichi!H270 - SecondRowFold!H270 - SecondRowChange!H270 - SecondRowCall!H270</f>
        <v>0</v>
      </c>
      <c r="I270" s="189">
        <f>SecondRowTotals!I270 - SecondRowRiichi!I270 - SecondRowFold!I270 - SecondRowChange!I270 - SecondRowCall!I270</f>
        <v>0</v>
      </c>
      <c r="J270" s="189">
        <f>SecondRowTotals!J270 - SecondRowRiichi!J270 - SecondRowFold!J270 - SecondRowChange!J270 - SecondRowCall!J270</f>
        <v>0</v>
      </c>
      <c r="K270" s="189">
        <f>SecondRowTotals!K270 - SecondRowRiichi!K270 - SecondRowFold!K270 - SecondRowChange!K270 - SecondRowCall!K270</f>
        <v>0</v>
      </c>
      <c r="L270" s="189">
        <f>SecondRowTotals!L270 - SecondRowRiichi!L270 - SecondRowFold!L270 - SecondRowChange!L270 - SecondRowCall!L270</f>
        <v>0</v>
      </c>
      <c r="M270" s="189">
        <f>SecondRowTotals!M270 - SecondRowRiichi!M270 - SecondRowFold!M270 - SecondRowChange!M270 - SecondRowCall!M270</f>
        <v>0</v>
      </c>
      <c r="N270" s="189">
        <f>SecondRowTotals!N270 - SecondRowRiichi!N270 - SecondRowFold!N270 - SecondRowChange!N270 - SecondRowCall!N270</f>
        <v>0</v>
      </c>
      <c r="O270" s="189">
        <f>SecondRowTotals!O270 - SecondRowRiichi!O270 - SecondRowFold!O270 - SecondRowChange!O270 - SecondRowCall!O270</f>
        <v>1</v>
      </c>
      <c r="P270" s="189">
        <f>SecondRowTotals!P270 - SecondRowRiichi!P270 - SecondRowFold!P270 - SecondRowChange!P270 - SecondRowCall!P270</f>
        <v>0</v>
      </c>
      <c r="Q270" s="189">
        <f>SecondRowTotals!Q270 - SecondRowRiichi!Q270 - SecondRowFold!Q270 - SecondRowChange!Q270 - SecondRowCall!Q270</f>
        <v>0</v>
      </c>
      <c r="R270" s="189">
        <f>SecondRowTotals!R270 - SecondRowRiichi!R270 - SecondRowFold!R270 - SecondRowChange!R270 - SecondRowCall!R270</f>
        <v>0</v>
      </c>
      <c r="S270" s="189">
        <f>SecondRowTotals!S270 - SecondRowRiichi!S270 - SecondRowFold!S270 - SecondRowChange!S270 - SecondRowCall!S270</f>
        <v>0</v>
      </c>
      <c r="T270" s="189">
        <f>SecondRowTotals!T270 - SecondRowRiichi!T270 - SecondRowFold!T270 - SecondRowChange!T270 - SecondRowCall!T270</f>
        <v>0</v>
      </c>
      <c r="U270" s="189">
        <f>SecondRowTotals!U270 - SecondRowRiichi!U270 - SecondRowFold!U270 - SecondRowChange!U270 - SecondRowCall!U270</f>
        <v>0</v>
      </c>
      <c r="V270" s="189">
        <f>SecondRowTotals!V270 - SecondRowRiichi!V270 - SecondRowFold!V270 - SecondRowChange!V270 - SecondRowCall!V270</f>
        <v>0</v>
      </c>
      <c r="W270" s="189">
        <f>SecondRowTotals!W270 - SecondRowRiichi!W270 - SecondRowFold!W270 - SecondRowChange!W270 - SecondRowCall!W270</f>
        <v>0</v>
      </c>
      <c r="X270" s="189">
        <f>SecondRowTotals!X270 - SecondRowRiichi!X270 - SecondRowFold!X270 - SecondRowChange!X270 - SecondRowCall!X270</f>
        <v>0</v>
      </c>
      <c r="Y270" s="189">
        <f>SecondRowTotals!Y270 - SecondRowRiichi!Y270 - SecondRowFold!Y270 - SecondRowChange!Y270 - SecondRowCall!Y270</f>
        <v>0</v>
      </c>
      <c r="Z270" s="189">
        <f>SecondRowTotals!Z270 - SecondRowRiichi!Z270 - SecondRowFold!Z270 - SecondRowChange!Z270 - SecondRowCall!Z270</f>
        <v>0</v>
      </c>
      <c r="AA270" s="189">
        <f>SecondRowTotals!AA270 - SecondRowRiichi!AA270 - SecondRowFold!AA270 - SecondRowChange!AA270 - SecondRowCall!AA270</f>
        <v>0</v>
      </c>
      <c r="AB270" s="189">
        <f>SecondRowTotals!AB270 - SecondRowRiichi!AB270 - SecondRowFold!AB270 - SecondRowChange!AB270 - SecondRowCall!AB270</f>
        <v>0</v>
      </c>
      <c r="AC270" s="189">
        <f>SecondRowTotals!AC270 - SecondRowRiichi!AC270 - SecondRowFold!AC270 - SecondRowChange!AC270 - SecondRowCall!AC270</f>
        <v>0</v>
      </c>
      <c r="AD270" s="189">
        <f>SecondRowTotals!AD270 - SecondRowRiichi!AD270 - SecondRowFold!AD270 - SecondRowChange!AD270 - SecondRowCall!AD270</f>
        <v>0</v>
      </c>
      <c r="AE270" s="189">
        <f>SecondRowTotals!AE270 - SecondRowRiichi!AE270 - SecondRowFold!AE270 - SecondRowChange!AE270 - SecondRowCall!AE270</f>
        <v>0</v>
      </c>
      <c r="AF270" s="189">
        <f>SecondRowTotals!AF270 - SecondRowRiichi!AF270 - SecondRowFold!AF270 - SecondRowChange!AF270 - SecondRowCall!AF270</f>
        <v>0</v>
      </c>
      <c r="AG270" s="189">
        <f>SecondRowTotals!AG270 - SecondRowRiichi!AG270 - SecondRowFold!AG270 - SecondRowChange!AG270 - SecondRowCall!AG270</f>
        <v>0</v>
      </c>
      <c r="AH270" s="189">
        <f>SecondRowTotals!AH270 - SecondRowRiichi!AH270 - SecondRowFold!AH270 - SecondRowChange!AH270 - SecondRowCall!AH270</f>
        <v>0</v>
      </c>
      <c r="AI270" s="189">
        <f>SecondRowTotals!AI270 - SecondRowRiichi!AI270 - SecondRowFold!AI270 - SecondRowChange!AI270 - SecondRowCall!AI270</f>
        <v>0</v>
      </c>
      <c r="AJ270" s="189">
        <f>SecondRowTotals!AJ270 - SecondRowRiichi!AJ270 - SecondRowFold!AJ270 - SecondRowChange!AJ270 - SecondRowCall!AJ270</f>
        <v>0</v>
      </c>
      <c r="AK270" s="189">
        <f>SecondRowTotals!AK270 - SecondRowRiichi!AK270 - SecondRowFold!AK270 - SecondRowChange!AK270 - SecondRowCall!AK270</f>
        <v>0</v>
      </c>
      <c r="AL270" s="189">
        <f>SecondRowTotals!AL270 - SecondRowRiichi!AL270 - SecondRowFold!AL270 - SecondRowChange!AL270 - SecondRowCall!AL270</f>
        <v>0</v>
      </c>
      <c r="AM270" s="189">
        <f>SecondRowTotals!AM270 - SecondRowRiichi!AM270 - SecondRowFold!AM270 - SecondRowChange!AM270 - SecondRowCall!AM270</f>
        <v>0</v>
      </c>
      <c r="AN270" s="189">
        <f>SecondRowTotals!AN270 - SecondRowRiichi!AN270 - SecondRowFold!AN270 - SecondRowChange!AN270 - SecondRowCall!AN270</f>
        <v>0</v>
      </c>
      <c r="AO270" s="189">
        <f>SecondRowTotals!AO270 - SecondRowRiichi!AO270 - SecondRowFold!AO270 - SecondRowChange!AO270 - SecondRowCall!AO270</f>
        <v>0</v>
      </c>
      <c r="AP270" s="189">
        <f>SecondRowTotals!AP270 - SecondRowRiichi!AP270 - SecondRowFold!AP270 - SecondRowChange!AP270 - SecondRowCall!AP270</f>
        <v>0</v>
      </c>
    </row>
    <row r="271">
      <c r="A271" s="187" t="s">
        <v>113</v>
      </c>
      <c r="B271" s="189">
        <f>SecondRowTotals!B271 - SecondRowRiichi!B271 - SecondRowFold!B271 - SecondRowChange!B271 - SecondRowCall!B271</f>
        <v>98</v>
      </c>
      <c r="C271" s="189">
        <f>SecondRowTotals!C271 - SecondRowRiichi!C271 - SecondRowFold!C271 - SecondRowChange!C271 - SecondRowCall!C271</f>
        <v>0</v>
      </c>
      <c r="D271" s="189">
        <f>SecondRowTotals!D271 - SecondRowRiichi!D271 - SecondRowFold!D271 - SecondRowChange!D271 - SecondRowCall!D271</f>
        <v>0</v>
      </c>
      <c r="E271" s="189">
        <f>SecondRowTotals!E271 - SecondRowRiichi!E271 - SecondRowFold!E271 - SecondRowChange!E271 - SecondRowCall!E271</f>
        <v>0</v>
      </c>
      <c r="F271" s="189">
        <f>SecondRowTotals!F271 - SecondRowRiichi!F271 - SecondRowFold!F271 - SecondRowChange!F271 - SecondRowCall!F271</f>
        <v>0</v>
      </c>
      <c r="G271" s="189">
        <f>SecondRowTotals!G271 - SecondRowRiichi!G271 - SecondRowFold!G271 - SecondRowChange!G271 - SecondRowCall!G271</f>
        <v>6</v>
      </c>
      <c r="H271" s="189">
        <f>SecondRowTotals!H271 - SecondRowRiichi!H271 - SecondRowFold!H271 - SecondRowChange!H271 - SecondRowCall!H271</f>
        <v>9</v>
      </c>
      <c r="I271" s="189">
        <f>SecondRowTotals!I271 - SecondRowRiichi!I271 - SecondRowFold!I271 - SecondRowChange!I271 - SecondRowCall!I271</f>
        <v>13</v>
      </c>
      <c r="J271" s="189">
        <f>SecondRowTotals!J271 - SecondRowRiichi!J271 - SecondRowFold!J271 - SecondRowChange!J271 - SecondRowCall!J271</f>
        <v>18</v>
      </c>
      <c r="K271" s="189">
        <f>SecondRowTotals!K271 - SecondRowRiichi!K271 - SecondRowFold!K271 - SecondRowChange!K271 - SecondRowCall!K271</f>
        <v>25</v>
      </c>
      <c r="L271" s="189">
        <f>SecondRowTotals!L271 - SecondRowRiichi!L271 - SecondRowFold!L271 - SecondRowChange!L271 - SecondRowCall!L271</f>
        <v>15</v>
      </c>
      <c r="M271" s="189">
        <f>SecondRowTotals!M271 - SecondRowRiichi!M271 - SecondRowFold!M271 - SecondRowChange!M271 - SecondRowCall!M271</f>
        <v>4</v>
      </c>
      <c r="N271" s="189">
        <f>SecondRowTotals!N271 - SecondRowRiichi!N271 - SecondRowFold!N271 - SecondRowChange!N271 - SecondRowCall!N271</f>
        <v>3</v>
      </c>
      <c r="O271" s="189">
        <f>SecondRowTotals!O271 - SecondRowRiichi!O271 - SecondRowFold!O271 - SecondRowChange!O271 - SecondRowCall!O271</f>
        <v>3</v>
      </c>
      <c r="P271" s="189">
        <f>SecondRowTotals!P271 - SecondRowRiichi!P271 - SecondRowFold!P271 - SecondRowChange!P271 - SecondRowCall!P271</f>
        <v>0</v>
      </c>
      <c r="Q271" s="189">
        <f>SecondRowTotals!Q271 - SecondRowRiichi!Q271 - SecondRowFold!Q271 - SecondRowChange!Q271 - SecondRowCall!Q271</f>
        <v>1</v>
      </c>
      <c r="R271" s="189">
        <f>SecondRowTotals!R271 - SecondRowRiichi!R271 - SecondRowFold!R271 - SecondRowChange!R271 - SecondRowCall!R271</f>
        <v>1</v>
      </c>
      <c r="S271" s="189">
        <f>SecondRowTotals!S271 - SecondRowRiichi!S271 - SecondRowFold!S271 - SecondRowChange!S271 - SecondRowCall!S271</f>
        <v>0</v>
      </c>
      <c r="T271" s="189">
        <f>SecondRowTotals!T271 - SecondRowRiichi!T271 - SecondRowFold!T271 - SecondRowChange!T271 - SecondRowCall!T271</f>
        <v>0</v>
      </c>
      <c r="U271" s="189">
        <f>SecondRowTotals!U271 - SecondRowRiichi!U271 - SecondRowFold!U271 - SecondRowChange!U271 - SecondRowCall!U271</f>
        <v>0</v>
      </c>
      <c r="V271" s="189">
        <f>SecondRowTotals!V271 - SecondRowRiichi!V271 - SecondRowFold!V271 - SecondRowChange!V271 - SecondRowCall!V271</f>
        <v>0</v>
      </c>
      <c r="W271" s="189">
        <f>SecondRowTotals!W271 - SecondRowRiichi!W271 - SecondRowFold!W271 - SecondRowChange!W271 - SecondRowCall!W271</f>
        <v>0</v>
      </c>
      <c r="X271" s="189">
        <f>SecondRowTotals!X271 - SecondRowRiichi!X271 - SecondRowFold!X271 - SecondRowChange!X271 - SecondRowCall!X271</f>
        <v>0</v>
      </c>
      <c r="Y271" s="189">
        <f>SecondRowTotals!Y271 - SecondRowRiichi!Y271 - SecondRowFold!Y271 - SecondRowChange!Y271 - SecondRowCall!Y271</f>
        <v>0</v>
      </c>
      <c r="Z271" s="189">
        <f>SecondRowTotals!Z271 - SecondRowRiichi!Z271 - SecondRowFold!Z271 - SecondRowChange!Z271 - SecondRowCall!Z271</f>
        <v>0</v>
      </c>
      <c r="AA271" s="189">
        <f>SecondRowTotals!AA271 - SecondRowRiichi!AA271 - SecondRowFold!AA271 - SecondRowChange!AA271 - SecondRowCall!AA271</f>
        <v>0</v>
      </c>
      <c r="AB271" s="189">
        <f>SecondRowTotals!AB271 - SecondRowRiichi!AB271 - SecondRowFold!AB271 - SecondRowChange!AB271 - SecondRowCall!AB271</f>
        <v>0</v>
      </c>
      <c r="AC271" s="189">
        <f>SecondRowTotals!AC271 - SecondRowRiichi!AC271 - SecondRowFold!AC271 - SecondRowChange!AC271 - SecondRowCall!AC271</f>
        <v>0</v>
      </c>
      <c r="AD271" s="189">
        <f>SecondRowTotals!AD271 - SecondRowRiichi!AD271 - SecondRowFold!AD271 - SecondRowChange!AD271 - SecondRowCall!AD271</f>
        <v>0</v>
      </c>
      <c r="AE271" s="189">
        <f>SecondRowTotals!AE271 - SecondRowRiichi!AE271 - SecondRowFold!AE271 - SecondRowChange!AE271 - SecondRowCall!AE271</f>
        <v>0</v>
      </c>
      <c r="AF271" s="189">
        <f>SecondRowTotals!AF271 - SecondRowRiichi!AF271 - SecondRowFold!AF271 - SecondRowChange!AF271 - SecondRowCall!AF271</f>
        <v>0</v>
      </c>
      <c r="AG271" s="189">
        <f>SecondRowTotals!AG271 - SecondRowRiichi!AG271 - SecondRowFold!AG271 - SecondRowChange!AG271 - SecondRowCall!AG271</f>
        <v>0</v>
      </c>
      <c r="AH271" s="189">
        <f>SecondRowTotals!AH271 - SecondRowRiichi!AH271 - SecondRowFold!AH271 - SecondRowChange!AH271 - SecondRowCall!AH271</f>
        <v>0</v>
      </c>
      <c r="AI271" s="189">
        <f>SecondRowTotals!AI271 - SecondRowRiichi!AI271 - SecondRowFold!AI271 - SecondRowChange!AI271 - SecondRowCall!AI271</f>
        <v>0</v>
      </c>
      <c r="AJ271" s="189">
        <f>SecondRowTotals!AJ271 - SecondRowRiichi!AJ271 - SecondRowFold!AJ271 - SecondRowChange!AJ271 - SecondRowCall!AJ271</f>
        <v>0</v>
      </c>
      <c r="AK271" s="189">
        <f>SecondRowTotals!AK271 - SecondRowRiichi!AK271 - SecondRowFold!AK271 - SecondRowChange!AK271 - SecondRowCall!AK271</f>
        <v>0</v>
      </c>
      <c r="AL271" s="189">
        <f>SecondRowTotals!AL271 - SecondRowRiichi!AL271 - SecondRowFold!AL271 - SecondRowChange!AL271 - SecondRowCall!AL271</f>
        <v>0</v>
      </c>
      <c r="AM271" s="189">
        <f>SecondRowTotals!AM271 - SecondRowRiichi!AM271 - SecondRowFold!AM271 - SecondRowChange!AM271 - SecondRowCall!AM271</f>
        <v>0</v>
      </c>
      <c r="AN271" s="189">
        <f>SecondRowTotals!AN271 - SecondRowRiichi!AN271 - SecondRowFold!AN271 - SecondRowChange!AN271 - SecondRowCall!AN271</f>
        <v>0</v>
      </c>
      <c r="AO271" s="189">
        <f>SecondRowTotals!AO271 - SecondRowRiichi!AO271 - SecondRowFold!AO271 - SecondRowChange!AO271 - SecondRowCall!AO271</f>
        <v>0</v>
      </c>
      <c r="AP271" s="189">
        <f>SecondRowTotals!AP271 - SecondRowRiichi!AP271 - SecondRowFold!AP271 - SecondRowChange!AP271 - SecondRowCall!AP271</f>
        <v>0</v>
      </c>
    </row>
    <row r="272">
      <c r="A272" s="187" t="s">
        <v>376</v>
      </c>
      <c r="B272" s="189">
        <f>SecondRowTotals!B272 - SecondRowRiichi!B272 - SecondRowFold!B272 - SecondRowChange!B272 - SecondRowCall!B272</f>
        <v>143</v>
      </c>
      <c r="C272" s="189">
        <f>SecondRowTotals!C272 - SecondRowRiichi!C272 - SecondRowFold!C272 - SecondRowChange!C272 - SecondRowCall!C272</f>
        <v>0</v>
      </c>
      <c r="D272" s="189">
        <f>SecondRowTotals!D272 - SecondRowRiichi!D272 - SecondRowFold!D272 - SecondRowChange!D272 - SecondRowCall!D272</f>
        <v>0</v>
      </c>
      <c r="E272" s="189">
        <f>SecondRowTotals!E272 - SecondRowRiichi!E272 - SecondRowFold!E272 - SecondRowChange!E272 - SecondRowCall!E272</f>
        <v>3</v>
      </c>
      <c r="F272" s="189">
        <f>SecondRowTotals!F272 - SecondRowRiichi!F272 - SecondRowFold!F272 - SecondRowChange!F272 - SecondRowCall!F272</f>
        <v>15</v>
      </c>
      <c r="G272" s="189">
        <f>SecondRowTotals!G272 - SecondRowRiichi!G272 - SecondRowFold!G272 - SecondRowChange!G272 - SecondRowCall!G272</f>
        <v>19</v>
      </c>
      <c r="H272" s="189">
        <f>SecondRowTotals!H272 - SecondRowRiichi!H272 - SecondRowFold!H272 - SecondRowChange!H272 - SecondRowCall!H272</f>
        <v>32</v>
      </c>
      <c r="I272" s="189">
        <f>SecondRowTotals!I272 - SecondRowRiichi!I272 - SecondRowFold!I272 - SecondRowChange!I272 - SecondRowCall!I272</f>
        <v>25</v>
      </c>
      <c r="J272" s="189">
        <f>SecondRowTotals!J272 - SecondRowRiichi!J272 - SecondRowFold!J272 - SecondRowChange!J272 - SecondRowCall!J272</f>
        <v>27</v>
      </c>
      <c r="K272" s="189">
        <f>SecondRowTotals!K272 - SecondRowRiichi!K272 - SecondRowFold!K272 - SecondRowChange!K272 - SecondRowCall!K272</f>
        <v>15</v>
      </c>
      <c r="L272" s="189">
        <f>SecondRowTotals!L272 - SecondRowRiichi!L272 - SecondRowFold!L272 - SecondRowChange!L272 - SecondRowCall!L272</f>
        <v>4</v>
      </c>
      <c r="M272" s="189">
        <f>SecondRowTotals!M272 - SecondRowRiichi!M272 - SecondRowFold!M272 - SecondRowChange!M272 - SecondRowCall!M272</f>
        <v>1</v>
      </c>
      <c r="N272" s="189">
        <f>SecondRowTotals!N272 - SecondRowRiichi!N272 - SecondRowFold!N272 - SecondRowChange!N272 - SecondRowCall!N272</f>
        <v>2</v>
      </c>
      <c r="O272" s="189">
        <f>SecondRowTotals!O272 - SecondRowRiichi!O272 - SecondRowFold!O272 - SecondRowChange!O272 - SecondRowCall!O272</f>
        <v>0</v>
      </c>
      <c r="P272" s="189">
        <f>SecondRowTotals!P272 - SecondRowRiichi!P272 - SecondRowFold!P272 - SecondRowChange!P272 - SecondRowCall!P272</f>
        <v>0</v>
      </c>
      <c r="Q272" s="189">
        <f>SecondRowTotals!Q272 - SecondRowRiichi!Q272 - SecondRowFold!Q272 - SecondRowChange!Q272 - SecondRowCall!Q272</f>
        <v>0</v>
      </c>
      <c r="R272" s="189">
        <f>SecondRowTotals!R272 - SecondRowRiichi!R272 - SecondRowFold!R272 - SecondRowChange!R272 - SecondRowCall!R272</f>
        <v>0</v>
      </c>
      <c r="S272" s="189">
        <f>SecondRowTotals!S272 - SecondRowRiichi!S272 - SecondRowFold!S272 - SecondRowChange!S272 - SecondRowCall!S272</f>
        <v>0</v>
      </c>
      <c r="T272" s="189">
        <f>SecondRowTotals!T272 - SecondRowRiichi!T272 - SecondRowFold!T272 - SecondRowChange!T272 - SecondRowCall!T272</f>
        <v>0</v>
      </c>
      <c r="U272" s="189">
        <f>SecondRowTotals!U272 - SecondRowRiichi!U272 - SecondRowFold!U272 - SecondRowChange!U272 - SecondRowCall!U272</f>
        <v>0</v>
      </c>
      <c r="V272" s="189">
        <f>SecondRowTotals!V272 - SecondRowRiichi!V272 - SecondRowFold!V272 - SecondRowChange!V272 - SecondRowCall!V272</f>
        <v>0</v>
      </c>
      <c r="W272" s="189">
        <f>SecondRowTotals!W272 - SecondRowRiichi!W272 - SecondRowFold!W272 - SecondRowChange!W272 - SecondRowCall!W272</f>
        <v>0</v>
      </c>
      <c r="X272" s="189">
        <f>SecondRowTotals!X272 - SecondRowRiichi!X272 - SecondRowFold!X272 - SecondRowChange!X272 - SecondRowCall!X272</f>
        <v>0</v>
      </c>
      <c r="Y272" s="189">
        <f>SecondRowTotals!Y272 - SecondRowRiichi!Y272 - SecondRowFold!Y272 - SecondRowChange!Y272 - SecondRowCall!Y272</f>
        <v>0</v>
      </c>
      <c r="Z272" s="189">
        <f>SecondRowTotals!Z272 - SecondRowRiichi!Z272 - SecondRowFold!Z272 - SecondRowChange!Z272 - SecondRowCall!Z272</f>
        <v>0</v>
      </c>
      <c r="AA272" s="189">
        <f>SecondRowTotals!AA272 - SecondRowRiichi!AA272 - SecondRowFold!AA272 - SecondRowChange!AA272 - SecondRowCall!AA272</f>
        <v>0</v>
      </c>
      <c r="AB272" s="189">
        <f>SecondRowTotals!AB272 - SecondRowRiichi!AB272 - SecondRowFold!AB272 - SecondRowChange!AB272 - SecondRowCall!AB272</f>
        <v>0</v>
      </c>
      <c r="AC272" s="189">
        <f>SecondRowTotals!AC272 - SecondRowRiichi!AC272 - SecondRowFold!AC272 - SecondRowChange!AC272 - SecondRowCall!AC272</f>
        <v>0</v>
      </c>
      <c r="AD272" s="189">
        <f>SecondRowTotals!AD272 - SecondRowRiichi!AD272 - SecondRowFold!AD272 - SecondRowChange!AD272 - SecondRowCall!AD272</f>
        <v>0</v>
      </c>
      <c r="AE272" s="189">
        <f>SecondRowTotals!AE272 - SecondRowRiichi!AE272 - SecondRowFold!AE272 - SecondRowChange!AE272 - SecondRowCall!AE272</f>
        <v>0</v>
      </c>
      <c r="AF272" s="189">
        <f>SecondRowTotals!AF272 - SecondRowRiichi!AF272 - SecondRowFold!AF272 - SecondRowChange!AF272 - SecondRowCall!AF272</f>
        <v>0</v>
      </c>
      <c r="AG272" s="189">
        <f>SecondRowTotals!AG272 - SecondRowRiichi!AG272 - SecondRowFold!AG272 - SecondRowChange!AG272 - SecondRowCall!AG272</f>
        <v>0</v>
      </c>
      <c r="AH272" s="189">
        <f>SecondRowTotals!AH272 - SecondRowRiichi!AH272 - SecondRowFold!AH272 - SecondRowChange!AH272 - SecondRowCall!AH272</f>
        <v>0</v>
      </c>
      <c r="AI272" s="189">
        <f>SecondRowTotals!AI272 - SecondRowRiichi!AI272 - SecondRowFold!AI272 - SecondRowChange!AI272 - SecondRowCall!AI272</f>
        <v>0</v>
      </c>
      <c r="AJ272" s="189">
        <f>SecondRowTotals!AJ272 - SecondRowRiichi!AJ272 - SecondRowFold!AJ272 - SecondRowChange!AJ272 - SecondRowCall!AJ272</f>
        <v>0</v>
      </c>
      <c r="AK272" s="189">
        <f>SecondRowTotals!AK272 - SecondRowRiichi!AK272 - SecondRowFold!AK272 - SecondRowChange!AK272 - SecondRowCall!AK272</f>
        <v>0</v>
      </c>
      <c r="AL272" s="189">
        <f>SecondRowTotals!AL272 - SecondRowRiichi!AL272 - SecondRowFold!AL272 - SecondRowChange!AL272 - SecondRowCall!AL272</f>
        <v>0</v>
      </c>
      <c r="AM272" s="189">
        <f>SecondRowTotals!AM272 - SecondRowRiichi!AM272 - SecondRowFold!AM272 - SecondRowChange!AM272 - SecondRowCall!AM272</f>
        <v>0</v>
      </c>
      <c r="AN272" s="189">
        <f>SecondRowTotals!AN272 - SecondRowRiichi!AN272 - SecondRowFold!AN272 - SecondRowChange!AN272 - SecondRowCall!AN272</f>
        <v>0</v>
      </c>
      <c r="AO272" s="189">
        <f>SecondRowTotals!AO272 - SecondRowRiichi!AO272 - SecondRowFold!AO272 - SecondRowChange!AO272 - SecondRowCall!AO272</f>
        <v>0</v>
      </c>
      <c r="AP272" s="189">
        <f>SecondRowTotals!AP272 - SecondRowRiichi!AP272 - SecondRowFold!AP272 - SecondRowChange!AP272 - SecondRowCall!AP272</f>
        <v>0</v>
      </c>
    </row>
    <row r="273">
      <c r="A273" s="187" t="s">
        <v>91</v>
      </c>
      <c r="B273" s="189">
        <f>SecondRowTotals!B273 - SecondRowRiichi!B273 - SecondRowFold!B273 - SecondRowChange!B273 - SecondRowCall!B273</f>
        <v>464</v>
      </c>
      <c r="C273" s="189">
        <f>SecondRowTotals!C273 - SecondRowRiichi!C273 - SecondRowFold!C273 - SecondRowChange!C273 - SecondRowCall!C273</f>
        <v>0</v>
      </c>
      <c r="D273" s="189">
        <f>SecondRowTotals!D273 - SecondRowRiichi!D273 - SecondRowFold!D273 - SecondRowChange!D273 - SecondRowCall!D273</f>
        <v>0</v>
      </c>
      <c r="E273" s="189">
        <f>SecondRowTotals!E273 - SecondRowRiichi!E273 - SecondRowFold!E273 - SecondRowChange!E273 - SecondRowCall!E273</f>
        <v>32</v>
      </c>
      <c r="F273" s="189">
        <f>SecondRowTotals!F273 - SecondRowRiichi!F273 - SecondRowFold!F273 - SecondRowChange!F273 - SecondRowCall!F273</f>
        <v>63</v>
      </c>
      <c r="G273" s="189">
        <f>SecondRowTotals!G273 - SecondRowRiichi!G273 - SecondRowFold!G273 - SecondRowChange!G273 - SecondRowCall!G273</f>
        <v>53</v>
      </c>
      <c r="H273" s="189">
        <f>SecondRowTotals!H273 - SecondRowRiichi!H273 - SecondRowFold!H273 - SecondRowChange!H273 - SecondRowCall!H273</f>
        <v>107</v>
      </c>
      <c r="I273" s="189">
        <f>SecondRowTotals!I273 - SecondRowRiichi!I273 - SecondRowFold!I273 - SecondRowChange!I273 - SecondRowCall!I273</f>
        <v>97</v>
      </c>
      <c r="J273" s="189">
        <f>SecondRowTotals!J273 - SecondRowRiichi!J273 - SecondRowFold!J273 - SecondRowChange!J273 - SecondRowCall!J273</f>
        <v>70</v>
      </c>
      <c r="K273" s="189">
        <f>SecondRowTotals!K273 - SecondRowRiichi!K273 - SecondRowFold!K273 - SecondRowChange!K273 - SecondRowCall!K273</f>
        <v>26</v>
      </c>
      <c r="L273" s="189">
        <f>SecondRowTotals!L273 - SecondRowRiichi!L273 - SecondRowFold!L273 - SecondRowChange!L273 - SecondRowCall!L273</f>
        <v>13</v>
      </c>
      <c r="M273" s="189">
        <f>SecondRowTotals!M273 - SecondRowRiichi!M273 - SecondRowFold!M273 - SecondRowChange!M273 - SecondRowCall!M273</f>
        <v>2</v>
      </c>
      <c r="N273" s="189">
        <f>SecondRowTotals!N273 - SecondRowRiichi!N273 - SecondRowFold!N273 - SecondRowChange!N273 - SecondRowCall!N273</f>
        <v>0</v>
      </c>
      <c r="O273" s="189">
        <f>SecondRowTotals!O273 - SecondRowRiichi!O273 - SecondRowFold!O273 - SecondRowChange!O273 - SecondRowCall!O273</f>
        <v>1</v>
      </c>
      <c r="P273" s="189">
        <f>SecondRowTotals!P273 - SecondRowRiichi!P273 - SecondRowFold!P273 - SecondRowChange!P273 - SecondRowCall!P273</f>
        <v>0</v>
      </c>
      <c r="Q273" s="189">
        <f>SecondRowTotals!Q273 - SecondRowRiichi!Q273 - SecondRowFold!Q273 - SecondRowChange!Q273 - SecondRowCall!Q273</f>
        <v>0</v>
      </c>
      <c r="R273" s="189">
        <f>SecondRowTotals!R273 - SecondRowRiichi!R273 - SecondRowFold!R273 - SecondRowChange!R273 - SecondRowCall!R273</f>
        <v>0</v>
      </c>
      <c r="S273" s="189">
        <f>SecondRowTotals!S273 - SecondRowRiichi!S273 - SecondRowFold!S273 - SecondRowChange!S273 - SecondRowCall!S273</f>
        <v>0</v>
      </c>
      <c r="T273" s="189">
        <f>SecondRowTotals!T273 - SecondRowRiichi!T273 - SecondRowFold!T273 - SecondRowChange!T273 - SecondRowCall!T273</f>
        <v>0</v>
      </c>
      <c r="U273" s="189">
        <f>SecondRowTotals!U273 - SecondRowRiichi!U273 - SecondRowFold!U273 - SecondRowChange!U273 - SecondRowCall!U273</f>
        <v>0</v>
      </c>
      <c r="V273" s="189">
        <f>SecondRowTotals!V273 - SecondRowRiichi!V273 - SecondRowFold!V273 - SecondRowChange!V273 - SecondRowCall!V273</f>
        <v>0</v>
      </c>
      <c r="W273" s="189">
        <f>SecondRowTotals!W273 - SecondRowRiichi!W273 - SecondRowFold!W273 - SecondRowChange!W273 - SecondRowCall!W273</f>
        <v>0</v>
      </c>
      <c r="X273" s="189">
        <f>SecondRowTotals!X273 - SecondRowRiichi!X273 - SecondRowFold!X273 - SecondRowChange!X273 - SecondRowCall!X273</f>
        <v>0</v>
      </c>
      <c r="Y273" s="189">
        <f>SecondRowTotals!Y273 - SecondRowRiichi!Y273 - SecondRowFold!Y273 - SecondRowChange!Y273 - SecondRowCall!Y273</f>
        <v>0</v>
      </c>
      <c r="Z273" s="189">
        <f>SecondRowTotals!Z273 - SecondRowRiichi!Z273 - SecondRowFold!Z273 - SecondRowChange!Z273 - SecondRowCall!Z273</f>
        <v>0</v>
      </c>
      <c r="AA273" s="189">
        <f>SecondRowTotals!AA273 - SecondRowRiichi!AA273 - SecondRowFold!AA273 - SecondRowChange!AA273 - SecondRowCall!AA273</f>
        <v>0</v>
      </c>
      <c r="AB273" s="189">
        <f>SecondRowTotals!AB273 - SecondRowRiichi!AB273 - SecondRowFold!AB273 - SecondRowChange!AB273 - SecondRowCall!AB273</f>
        <v>0</v>
      </c>
      <c r="AC273" s="189">
        <f>SecondRowTotals!AC273 - SecondRowRiichi!AC273 - SecondRowFold!AC273 - SecondRowChange!AC273 - SecondRowCall!AC273</f>
        <v>0</v>
      </c>
      <c r="AD273" s="189">
        <f>SecondRowTotals!AD273 - SecondRowRiichi!AD273 - SecondRowFold!AD273 - SecondRowChange!AD273 - SecondRowCall!AD273</f>
        <v>0</v>
      </c>
      <c r="AE273" s="189">
        <f>SecondRowTotals!AE273 - SecondRowRiichi!AE273 - SecondRowFold!AE273 - SecondRowChange!AE273 - SecondRowCall!AE273</f>
        <v>0</v>
      </c>
      <c r="AF273" s="189">
        <f>SecondRowTotals!AF273 - SecondRowRiichi!AF273 - SecondRowFold!AF273 - SecondRowChange!AF273 - SecondRowCall!AF273</f>
        <v>0</v>
      </c>
      <c r="AG273" s="189">
        <f>SecondRowTotals!AG273 - SecondRowRiichi!AG273 - SecondRowFold!AG273 - SecondRowChange!AG273 - SecondRowCall!AG273</f>
        <v>0</v>
      </c>
      <c r="AH273" s="189">
        <f>SecondRowTotals!AH273 - SecondRowRiichi!AH273 - SecondRowFold!AH273 - SecondRowChange!AH273 - SecondRowCall!AH273</f>
        <v>0</v>
      </c>
      <c r="AI273" s="189">
        <f>SecondRowTotals!AI273 - SecondRowRiichi!AI273 - SecondRowFold!AI273 - SecondRowChange!AI273 - SecondRowCall!AI273</f>
        <v>0</v>
      </c>
      <c r="AJ273" s="189">
        <f>SecondRowTotals!AJ273 - SecondRowRiichi!AJ273 - SecondRowFold!AJ273 - SecondRowChange!AJ273 - SecondRowCall!AJ273</f>
        <v>0</v>
      </c>
      <c r="AK273" s="189">
        <f>SecondRowTotals!AK273 - SecondRowRiichi!AK273 - SecondRowFold!AK273 - SecondRowChange!AK273 - SecondRowCall!AK273</f>
        <v>0</v>
      </c>
      <c r="AL273" s="189">
        <f>SecondRowTotals!AL273 - SecondRowRiichi!AL273 - SecondRowFold!AL273 - SecondRowChange!AL273 - SecondRowCall!AL273</f>
        <v>0</v>
      </c>
      <c r="AM273" s="189">
        <f>SecondRowTotals!AM273 - SecondRowRiichi!AM273 - SecondRowFold!AM273 - SecondRowChange!AM273 - SecondRowCall!AM273</f>
        <v>0</v>
      </c>
      <c r="AN273" s="189">
        <f>SecondRowTotals!AN273 - SecondRowRiichi!AN273 - SecondRowFold!AN273 - SecondRowChange!AN273 - SecondRowCall!AN273</f>
        <v>0</v>
      </c>
      <c r="AO273" s="189">
        <f>SecondRowTotals!AO273 - SecondRowRiichi!AO273 - SecondRowFold!AO273 - SecondRowChange!AO273 - SecondRowCall!AO273</f>
        <v>0</v>
      </c>
      <c r="AP273" s="189">
        <f>SecondRowTotals!AP273 - SecondRowRiichi!AP273 - SecondRowFold!AP273 - SecondRowChange!AP273 - SecondRowCall!AP273</f>
        <v>0</v>
      </c>
    </row>
    <row r="274">
      <c r="A274" s="187" t="s">
        <v>377</v>
      </c>
      <c r="B274" s="189">
        <f>SecondRowTotals!B274 - SecondRowRiichi!B274 - SecondRowFold!B274 - SecondRowChange!B274 - SecondRowCall!B274</f>
        <v>0</v>
      </c>
      <c r="C274" s="189">
        <f>SecondRowTotals!C274 - SecondRowRiichi!C274 - SecondRowFold!C274 - SecondRowChange!C274 - SecondRowCall!C274</f>
        <v>0</v>
      </c>
      <c r="D274" s="189">
        <f>SecondRowTotals!D274 - SecondRowRiichi!D274 - SecondRowFold!D274 - SecondRowChange!D274 - SecondRowCall!D274</f>
        <v>0</v>
      </c>
      <c r="E274" s="189">
        <f>SecondRowTotals!E274 - SecondRowRiichi!E274 - SecondRowFold!E274 - SecondRowChange!E274 - SecondRowCall!E274</f>
        <v>0</v>
      </c>
      <c r="F274" s="189">
        <f>SecondRowTotals!F274 - SecondRowRiichi!F274 - SecondRowFold!F274 - SecondRowChange!F274 - SecondRowCall!F274</f>
        <v>0</v>
      </c>
      <c r="G274" s="189">
        <f>SecondRowTotals!G274 - SecondRowRiichi!G274 - SecondRowFold!G274 - SecondRowChange!G274 - SecondRowCall!G274</f>
        <v>0</v>
      </c>
      <c r="H274" s="189">
        <f>SecondRowTotals!H274 - SecondRowRiichi!H274 - SecondRowFold!H274 - SecondRowChange!H274 - SecondRowCall!H274</f>
        <v>0</v>
      </c>
      <c r="I274" s="189">
        <f>SecondRowTotals!I274 - SecondRowRiichi!I274 - SecondRowFold!I274 - SecondRowChange!I274 - SecondRowCall!I274</f>
        <v>0</v>
      </c>
      <c r="J274" s="189">
        <f>SecondRowTotals!J274 - SecondRowRiichi!J274 - SecondRowFold!J274 - SecondRowChange!J274 - SecondRowCall!J274</f>
        <v>0</v>
      </c>
      <c r="K274" s="189">
        <f>SecondRowTotals!K274 - SecondRowRiichi!K274 - SecondRowFold!K274 - SecondRowChange!K274 - SecondRowCall!K274</f>
        <v>0</v>
      </c>
      <c r="L274" s="189">
        <f>SecondRowTotals!L274 - SecondRowRiichi!L274 - SecondRowFold!L274 - SecondRowChange!L274 - SecondRowCall!L274</f>
        <v>0</v>
      </c>
      <c r="M274" s="189">
        <f>SecondRowTotals!M274 - SecondRowRiichi!M274 - SecondRowFold!M274 - SecondRowChange!M274 - SecondRowCall!M274</f>
        <v>0</v>
      </c>
      <c r="N274" s="189">
        <f>SecondRowTotals!N274 - SecondRowRiichi!N274 - SecondRowFold!N274 - SecondRowChange!N274 - SecondRowCall!N274</f>
        <v>0</v>
      </c>
      <c r="O274" s="189">
        <f>SecondRowTotals!O274 - SecondRowRiichi!O274 - SecondRowFold!O274 - SecondRowChange!O274 - SecondRowCall!O274</f>
        <v>0</v>
      </c>
      <c r="P274" s="189">
        <f>SecondRowTotals!P274 - SecondRowRiichi!P274 - SecondRowFold!P274 - SecondRowChange!P274 - SecondRowCall!P274</f>
        <v>0</v>
      </c>
      <c r="Q274" s="189">
        <f>SecondRowTotals!Q274 - SecondRowRiichi!Q274 - SecondRowFold!Q274 - SecondRowChange!Q274 - SecondRowCall!Q274</f>
        <v>0</v>
      </c>
      <c r="R274" s="189">
        <f>SecondRowTotals!R274 - SecondRowRiichi!R274 - SecondRowFold!R274 - SecondRowChange!R274 - SecondRowCall!R274</f>
        <v>0</v>
      </c>
      <c r="S274" s="189">
        <f>SecondRowTotals!S274 - SecondRowRiichi!S274 - SecondRowFold!S274 - SecondRowChange!S274 - SecondRowCall!S274</f>
        <v>0</v>
      </c>
      <c r="T274" s="189">
        <f>SecondRowTotals!T274 - SecondRowRiichi!T274 - SecondRowFold!T274 - SecondRowChange!T274 - SecondRowCall!T274</f>
        <v>0</v>
      </c>
      <c r="U274" s="189">
        <f>SecondRowTotals!U274 - SecondRowRiichi!U274 - SecondRowFold!U274 - SecondRowChange!U274 - SecondRowCall!U274</f>
        <v>0</v>
      </c>
      <c r="V274" s="189">
        <f>SecondRowTotals!V274 - SecondRowRiichi!V274 - SecondRowFold!V274 - SecondRowChange!V274 - SecondRowCall!V274</f>
        <v>0</v>
      </c>
      <c r="W274" s="189">
        <f>SecondRowTotals!W274 - SecondRowRiichi!W274 - SecondRowFold!W274 - SecondRowChange!W274 - SecondRowCall!W274</f>
        <v>0</v>
      </c>
      <c r="X274" s="189">
        <f>SecondRowTotals!X274 - SecondRowRiichi!X274 - SecondRowFold!X274 - SecondRowChange!X274 - SecondRowCall!X274</f>
        <v>0</v>
      </c>
      <c r="Y274" s="189">
        <f>SecondRowTotals!Y274 - SecondRowRiichi!Y274 - SecondRowFold!Y274 - SecondRowChange!Y274 - SecondRowCall!Y274</f>
        <v>0</v>
      </c>
      <c r="Z274" s="189">
        <f>SecondRowTotals!Z274 - SecondRowRiichi!Z274 - SecondRowFold!Z274 - SecondRowChange!Z274 - SecondRowCall!Z274</f>
        <v>0</v>
      </c>
      <c r="AA274" s="189">
        <f>SecondRowTotals!AA274 - SecondRowRiichi!AA274 - SecondRowFold!AA274 - SecondRowChange!AA274 - SecondRowCall!AA274</f>
        <v>0</v>
      </c>
      <c r="AB274" s="189">
        <f>SecondRowTotals!AB274 - SecondRowRiichi!AB274 - SecondRowFold!AB274 - SecondRowChange!AB274 - SecondRowCall!AB274</f>
        <v>0</v>
      </c>
      <c r="AC274" s="189">
        <f>SecondRowTotals!AC274 - SecondRowRiichi!AC274 - SecondRowFold!AC274 - SecondRowChange!AC274 - SecondRowCall!AC274</f>
        <v>0</v>
      </c>
      <c r="AD274" s="189">
        <f>SecondRowTotals!AD274 - SecondRowRiichi!AD274 - SecondRowFold!AD274 - SecondRowChange!AD274 - SecondRowCall!AD274</f>
        <v>0</v>
      </c>
      <c r="AE274" s="189">
        <f>SecondRowTotals!AE274 - SecondRowRiichi!AE274 - SecondRowFold!AE274 - SecondRowChange!AE274 - SecondRowCall!AE274</f>
        <v>0</v>
      </c>
      <c r="AF274" s="189">
        <f>SecondRowTotals!AF274 - SecondRowRiichi!AF274 - SecondRowFold!AF274 - SecondRowChange!AF274 - SecondRowCall!AF274</f>
        <v>0</v>
      </c>
      <c r="AG274" s="189">
        <f>SecondRowTotals!AG274 - SecondRowRiichi!AG274 - SecondRowFold!AG274 - SecondRowChange!AG274 - SecondRowCall!AG274</f>
        <v>0</v>
      </c>
      <c r="AH274" s="189">
        <f>SecondRowTotals!AH274 - SecondRowRiichi!AH274 - SecondRowFold!AH274 - SecondRowChange!AH274 - SecondRowCall!AH274</f>
        <v>0</v>
      </c>
      <c r="AI274" s="189">
        <f>SecondRowTotals!AI274 - SecondRowRiichi!AI274 - SecondRowFold!AI274 - SecondRowChange!AI274 - SecondRowCall!AI274</f>
        <v>0</v>
      </c>
      <c r="AJ274" s="189">
        <f>SecondRowTotals!AJ274 - SecondRowRiichi!AJ274 - SecondRowFold!AJ274 - SecondRowChange!AJ274 - SecondRowCall!AJ274</f>
        <v>0</v>
      </c>
      <c r="AK274" s="189">
        <f>SecondRowTotals!AK274 - SecondRowRiichi!AK274 - SecondRowFold!AK274 - SecondRowChange!AK274 - SecondRowCall!AK274</f>
        <v>0</v>
      </c>
      <c r="AL274" s="189">
        <f>SecondRowTotals!AL274 - SecondRowRiichi!AL274 - SecondRowFold!AL274 - SecondRowChange!AL274 - SecondRowCall!AL274</f>
        <v>0</v>
      </c>
      <c r="AM274" s="189">
        <f>SecondRowTotals!AM274 - SecondRowRiichi!AM274 - SecondRowFold!AM274 - SecondRowChange!AM274 - SecondRowCall!AM274</f>
        <v>0</v>
      </c>
      <c r="AN274" s="189">
        <f>SecondRowTotals!AN274 - SecondRowRiichi!AN274 - SecondRowFold!AN274 - SecondRowChange!AN274 - SecondRowCall!AN274</f>
        <v>0</v>
      </c>
      <c r="AO274" s="189">
        <f>SecondRowTotals!AO274 - SecondRowRiichi!AO274 - SecondRowFold!AO274 - SecondRowChange!AO274 - SecondRowCall!AO274</f>
        <v>0</v>
      </c>
      <c r="AP274" s="189">
        <f>SecondRowTotals!AP274 - SecondRowRiichi!AP274 - SecondRowFold!AP274 - SecondRowChange!AP274 - SecondRowCall!AP274</f>
        <v>0</v>
      </c>
    </row>
    <row r="275">
      <c r="A275" s="187" t="s">
        <v>378</v>
      </c>
      <c r="B275" s="189">
        <f>SecondRowTotals!B275 - SecondRowRiichi!B275 - SecondRowFold!B275 - SecondRowChange!B275 - SecondRowCall!B275</f>
        <v>2962</v>
      </c>
      <c r="C275" s="189">
        <f>SecondRowTotals!C275 - SecondRowRiichi!C275 - SecondRowFold!C275 - SecondRowChange!C275 - SecondRowCall!C275</f>
        <v>0</v>
      </c>
      <c r="D275" s="189">
        <f>SecondRowTotals!D275 - SecondRowRiichi!D275 - SecondRowFold!D275 - SecondRowChange!D275 - SecondRowCall!D275</f>
        <v>0</v>
      </c>
      <c r="E275" s="189">
        <f>SecondRowTotals!E275 - SecondRowRiichi!E275 - SecondRowFold!E275 - SecondRowChange!E275 - SecondRowCall!E275</f>
        <v>0</v>
      </c>
      <c r="F275" s="189">
        <f>SecondRowTotals!F275 - SecondRowRiichi!F275 - SecondRowFold!F275 - SecondRowChange!F275 - SecondRowCall!F275</f>
        <v>0</v>
      </c>
      <c r="G275" s="189">
        <f>SecondRowTotals!G275 - SecondRowRiichi!G275 - SecondRowFold!G275 - SecondRowChange!G275 - SecondRowCall!G275</f>
        <v>1855</v>
      </c>
      <c r="H275" s="189">
        <f>SecondRowTotals!H275 - SecondRowRiichi!H275 - SecondRowFold!H275 - SecondRowChange!H275 - SecondRowCall!H275</f>
        <v>861</v>
      </c>
      <c r="I275" s="189">
        <f>SecondRowTotals!I275 - SecondRowRiichi!I275 - SecondRowFold!I275 - SecondRowChange!I275 - SecondRowCall!I275</f>
        <v>216</v>
      </c>
      <c r="J275" s="189">
        <f>SecondRowTotals!J275 - SecondRowRiichi!J275 - SecondRowFold!J275 - SecondRowChange!J275 - SecondRowCall!J275</f>
        <v>28</v>
      </c>
      <c r="K275" s="189">
        <f>SecondRowTotals!K275 - SecondRowRiichi!K275 - SecondRowFold!K275 - SecondRowChange!K275 - SecondRowCall!K275</f>
        <v>2</v>
      </c>
      <c r="L275" s="189">
        <f>SecondRowTotals!L275 - SecondRowRiichi!L275 - SecondRowFold!L275 - SecondRowChange!L275 - SecondRowCall!L275</f>
        <v>0</v>
      </c>
      <c r="M275" s="189">
        <f>SecondRowTotals!M275 - SecondRowRiichi!M275 - SecondRowFold!M275 - SecondRowChange!M275 - SecondRowCall!M275</f>
        <v>0</v>
      </c>
      <c r="N275" s="189">
        <f>SecondRowTotals!N275 - SecondRowRiichi!N275 - SecondRowFold!N275 - SecondRowChange!N275 - SecondRowCall!N275</f>
        <v>0</v>
      </c>
      <c r="O275" s="189">
        <f>SecondRowTotals!O275 - SecondRowRiichi!O275 - SecondRowFold!O275 - SecondRowChange!O275 - SecondRowCall!O275</f>
        <v>0</v>
      </c>
      <c r="P275" s="189">
        <f>SecondRowTotals!P275 - SecondRowRiichi!P275 - SecondRowFold!P275 - SecondRowChange!P275 - SecondRowCall!P275</f>
        <v>0</v>
      </c>
      <c r="Q275" s="189">
        <f>SecondRowTotals!Q275 - SecondRowRiichi!Q275 - SecondRowFold!Q275 - SecondRowChange!Q275 - SecondRowCall!Q275</f>
        <v>0</v>
      </c>
      <c r="R275" s="189">
        <f>SecondRowTotals!R275 - SecondRowRiichi!R275 - SecondRowFold!R275 - SecondRowChange!R275 - SecondRowCall!R275</f>
        <v>0</v>
      </c>
      <c r="S275" s="189">
        <f>SecondRowTotals!S275 - SecondRowRiichi!S275 - SecondRowFold!S275 - SecondRowChange!S275 - SecondRowCall!S275</f>
        <v>0</v>
      </c>
      <c r="T275" s="189">
        <f>SecondRowTotals!T275 - SecondRowRiichi!T275 - SecondRowFold!T275 - SecondRowChange!T275 - SecondRowCall!T275</f>
        <v>0</v>
      </c>
      <c r="U275" s="189">
        <f>SecondRowTotals!U275 - SecondRowRiichi!U275 - SecondRowFold!U275 - SecondRowChange!U275 - SecondRowCall!U275</f>
        <v>0</v>
      </c>
      <c r="V275" s="189">
        <f>SecondRowTotals!V275 - SecondRowRiichi!V275 - SecondRowFold!V275 - SecondRowChange!V275 - SecondRowCall!V275</f>
        <v>0</v>
      </c>
      <c r="W275" s="189">
        <f>SecondRowTotals!W275 - SecondRowRiichi!W275 - SecondRowFold!W275 - SecondRowChange!W275 - SecondRowCall!W275</f>
        <v>0</v>
      </c>
      <c r="X275" s="189">
        <f>SecondRowTotals!X275 - SecondRowRiichi!X275 - SecondRowFold!X275 - SecondRowChange!X275 - SecondRowCall!X275</f>
        <v>0</v>
      </c>
      <c r="Y275" s="189">
        <f>SecondRowTotals!Y275 - SecondRowRiichi!Y275 - SecondRowFold!Y275 - SecondRowChange!Y275 - SecondRowCall!Y275</f>
        <v>0</v>
      </c>
      <c r="Z275" s="189">
        <f>SecondRowTotals!Z275 - SecondRowRiichi!Z275 - SecondRowFold!Z275 - SecondRowChange!Z275 - SecondRowCall!Z275</f>
        <v>0</v>
      </c>
      <c r="AA275" s="189">
        <f>SecondRowTotals!AA275 - SecondRowRiichi!AA275 - SecondRowFold!AA275 - SecondRowChange!AA275 - SecondRowCall!AA275</f>
        <v>0</v>
      </c>
      <c r="AB275" s="189">
        <f>SecondRowTotals!AB275 - SecondRowRiichi!AB275 - SecondRowFold!AB275 - SecondRowChange!AB275 - SecondRowCall!AB275</f>
        <v>0</v>
      </c>
      <c r="AC275" s="189">
        <f>SecondRowTotals!AC275 - SecondRowRiichi!AC275 - SecondRowFold!AC275 - SecondRowChange!AC275 - SecondRowCall!AC275</f>
        <v>0</v>
      </c>
      <c r="AD275" s="189">
        <f>SecondRowTotals!AD275 - SecondRowRiichi!AD275 - SecondRowFold!AD275 - SecondRowChange!AD275 - SecondRowCall!AD275</f>
        <v>0</v>
      </c>
      <c r="AE275" s="189">
        <f>SecondRowTotals!AE275 - SecondRowRiichi!AE275 - SecondRowFold!AE275 - SecondRowChange!AE275 - SecondRowCall!AE275</f>
        <v>0</v>
      </c>
      <c r="AF275" s="189">
        <f>SecondRowTotals!AF275 - SecondRowRiichi!AF275 - SecondRowFold!AF275 - SecondRowChange!AF275 - SecondRowCall!AF275</f>
        <v>0</v>
      </c>
      <c r="AG275" s="189">
        <f>SecondRowTotals!AG275 - SecondRowRiichi!AG275 - SecondRowFold!AG275 - SecondRowChange!AG275 - SecondRowCall!AG275</f>
        <v>0</v>
      </c>
      <c r="AH275" s="189">
        <f>SecondRowTotals!AH275 - SecondRowRiichi!AH275 - SecondRowFold!AH275 - SecondRowChange!AH275 - SecondRowCall!AH275</f>
        <v>0</v>
      </c>
      <c r="AI275" s="189">
        <f>SecondRowTotals!AI275 - SecondRowRiichi!AI275 - SecondRowFold!AI275 - SecondRowChange!AI275 - SecondRowCall!AI275</f>
        <v>0</v>
      </c>
      <c r="AJ275" s="189">
        <f>SecondRowTotals!AJ275 - SecondRowRiichi!AJ275 - SecondRowFold!AJ275 - SecondRowChange!AJ275 - SecondRowCall!AJ275</f>
        <v>0</v>
      </c>
      <c r="AK275" s="189">
        <f>SecondRowTotals!AK275 - SecondRowRiichi!AK275 - SecondRowFold!AK275 - SecondRowChange!AK275 - SecondRowCall!AK275</f>
        <v>0</v>
      </c>
      <c r="AL275" s="189">
        <f>SecondRowTotals!AL275 - SecondRowRiichi!AL275 - SecondRowFold!AL275 - SecondRowChange!AL275 - SecondRowCall!AL275</f>
        <v>0</v>
      </c>
      <c r="AM275" s="189">
        <f>SecondRowTotals!AM275 - SecondRowRiichi!AM275 - SecondRowFold!AM275 - SecondRowChange!AM275 - SecondRowCall!AM275</f>
        <v>0</v>
      </c>
      <c r="AN275" s="189">
        <f>SecondRowTotals!AN275 - SecondRowRiichi!AN275 - SecondRowFold!AN275 - SecondRowChange!AN275 - SecondRowCall!AN275</f>
        <v>0</v>
      </c>
      <c r="AO275" s="189">
        <f>SecondRowTotals!AO275 - SecondRowRiichi!AO275 - SecondRowFold!AO275 - SecondRowChange!AO275 - SecondRowCall!AO275</f>
        <v>0</v>
      </c>
      <c r="AP275" s="189">
        <f>SecondRowTotals!AP275 - SecondRowRiichi!AP275 - SecondRowFold!AP275 - SecondRowChange!AP275 - SecondRowCall!AP275</f>
        <v>0</v>
      </c>
    </row>
    <row r="276">
      <c r="A276" s="187" t="s">
        <v>60</v>
      </c>
      <c r="B276" s="189">
        <f>SecondRowTotals!B276 - SecondRowRiichi!B276 - SecondRowFold!B276 - SecondRowChange!B276 - SecondRowCall!B276</f>
        <v>745</v>
      </c>
      <c r="C276" s="189">
        <f>SecondRowTotals!C276 - SecondRowRiichi!C276 - SecondRowFold!C276 - SecondRowChange!C276 - SecondRowCall!C276</f>
        <v>0</v>
      </c>
      <c r="D276" s="189">
        <f>SecondRowTotals!D276 - SecondRowRiichi!D276 - SecondRowFold!D276 - SecondRowChange!D276 - SecondRowCall!D276</f>
        <v>101</v>
      </c>
      <c r="E276" s="189">
        <f>SecondRowTotals!E276 - SecondRowRiichi!E276 - SecondRowFold!E276 - SecondRowChange!E276 - SecondRowCall!E276</f>
        <v>148</v>
      </c>
      <c r="F276" s="189">
        <f>SecondRowTotals!F276 - SecondRowRiichi!F276 - SecondRowFold!F276 - SecondRowChange!F276 - SecondRowCall!F276</f>
        <v>162</v>
      </c>
      <c r="G276" s="189">
        <f>SecondRowTotals!G276 - SecondRowRiichi!G276 - SecondRowFold!G276 - SecondRowChange!G276 - SecondRowCall!G276</f>
        <v>158</v>
      </c>
      <c r="H276" s="189">
        <f>SecondRowTotals!H276 - SecondRowRiichi!H276 - SecondRowFold!H276 - SecondRowChange!H276 - SecondRowCall!H276</f>
        <v>96</v>
      </c>
      <c r="I276" s="189">
        <f>SecondRowTotals!I276 - SecondRowRiichi!I276 - SecondRowFold!I276 - SecondRowChange!I276 - SecondRowCall!I276</f>
        <v>46</v>
      </c>
      <c r="J276" s="189">
        <f>SecondRowTotals!J276 - SecondRowRiichi!J276 - SecondRowFold!J276 - SecondRowChange!J276 - SecondRowCall!J276</f>
        <v>22</v>
      </c>
      <c r="K276" s="189">
        <f>SecondRowTotals!K276 - SecondRowRiichi!K276 - SecondRowFold!K276 - SecondRowChange!K276 - SecondRowCall!K276</f>
        <v>10</v>
      </c>
      <c r="L276" s="189">
        <f>SecondRowTotals!L276 - SecondRowRiichi!L276 - SecondRowFold!L276 - SecondRowChange!L276 - SecondRowCall!L276</f>
        <v>2</v>
      </c>
      <c r="M276" s="189">
        <f>SecondRowTotals!M276 - SecondRowRiichi!M276 - SecondRowFold!M276 - SecondRowChange!M276 - SecondRowCall!M276</f>
        <v>0</v>
      </c>
      <c r="N276" s="189">
        <f>SecondRowTotals!N276 - SecondRowRiichi!N276 - SecondRowFold!N276 - SecondRowChange!N276 - SecondRowCall!N276</f>
        <v>0</v>
      </c>
      <c r="O276" s="189">
        <f>SecondRowTotals!O276 - SecondRowRiichi!O276 - SecondRowFold!O276 - SecondRowChange!O276 - SecondRowCall!O276</f>
        <v>0</v>
      </c>
      <c r="P276" s="189">
        <f>SecondRowTotals!P276 - SecondRowRiichi!P276 - SecondRowFold!P276 - SecondRowChange!P276 - SecondRowCall!P276</f>
        <v>0</v>
      </c>
      <c r="Q276" s="189">
        <f>SecondRowTotals!Q276 - SecondRowRiichi!Q276 - SecondRowFold!Q276 - SecondRowChange!Q276 - SecondRowCall!Q276</f>
        <v>0</v>
      </c>
      <c r="R276" s="189">
        <f>SecondRowTotals!R276 - SecondRowRiichi!R276 - SecondRowFold!R276 - SecondRowChange!R276 - SecondRowCall!R276</f>
        <v>0</v>
      </c>
      <c r="S276" s="189">
        <f>SecondRowTotals!S276 - SecondRowRiichi!S276 - SecondRowFold!S276 - SecondRowChange!S276 - SecondRowCall!S276</f>
        <v>0</v>
      </c>
      <c r="T276" s="189">
        <f>SecondRowTotals!T276 - SecondRowRiichi!T276 - SecondRowFold!T276 - SecondRowChange!T276 - SecondRowCall!T276</f>
        <v>0</v>
      </c>
      <c r="U276" s="189">
        <f>SecondRowTotals!U276 - SecondRowRiichi!U276 - SecondRowFold!U276 - SecondRowChange!U276 - SecondRowCall!U276</f>
        <v>0</v>
      </c>
      <c r="V276" s="189">
        <f>SecondRowTotals!V276 - SecondRowRiichi!V276 - SecondRowFold!V276 - SecondRowChange!V276 - SecondRowCall!V276</f>
        <v>0</v>
      </c>
      <c r="W276" s="189">
        <f>SecondRowTotals!W276 - SecondRowRiichi!W276 - SecondRowFold!W276 - SecondRowChange!W276 - SecondRowCall!W276</f>
        <v>0</v>
      </c>
      <c r="X276" s="189">
        <f>SecondRowTotals!X276 - SecondRowRiichi!X276 - SecondRowFold!X276 - SecondRowChange!X276 - SecondRowCall!X276</f>
        <v>0</v>
      </c>
      <c r="Y276" s="189">
        <f>SecondRowTotals!Y276 - SecondRowRiichi!Y276 - SecondRowFold!Y276 - SecondRowChange!Y276 - SecondRowCall!Y276</f>
        <v>0</v>
      </c>
      <c r="Z276" s="189">
        <f>SecondRowTotals!Z276 - SecondRowRiichi!Z276 - SecondRowFold!Z276 - SecondRowChange!Z276 - SecondRowCall!Z276</f>
        <v>0</v>
      </c>
      <c r="AA276" s="189">
        <f>SecondRowTotals!AA276 - SecondRowRiichi!AA276 - SecondRowFold!AA276 - SecondRowChange!AA276 - SecondRowCall!AA276</f>
        <v>0</v>
      </c>
      <c r="AB276" s="189">
        <f>SecondRowTotals!AB276 - SecondRowRiichi!AB276 - SecondRowFold!AB276 - SecondRowChange!AB276 - SecondRowCall!AB276</f>
        <v>0</v>
      </c>
      <c r="AC276" s="189">
        <f>SecondRowTotals!AC276 - SecondRowRiichi!AC276 - SecondRowFold!AC276 - SecondRowChange!AC276 - SecondRowCall!AC276</f>
        <v>0</v>
      </c>
      <c r="AD276" s="189">
        <f>SecondRowTotals!AD276 - SecondRowRiichi!AD276 - SecondRowFold!AD276 - SecondRowChange!AD276 - SecondRowCall!AD276</f>
        <v>0</v>
      </c>
      <c r="AE276" s="189">
        <f>SecondRowTotals!AE276 - SecondRowRiichi!AE276 - SecondRowFold!AE276 - SecondRowChange!AE276 - SecondRowCall!AE276</f>
        <v>0</v>
      </c>
      <c r="AF276" s="189">
        <f>SecondRowTotals!AF276 - SecondRowRiichi!AF276 - SecondRowFold!AF276 - SecondRowChange!AF276 - SecondRowCall!AF276</f>
        <v>0</v>
      </c>
      <c r="AG276" s="189">
        <f>SecondRowTotals!AG276 - SecondRowRiichi!AG276 - SecondRowFold!AG276 - SecondRowChange!AG276 - SecondRowCall!AG276</f>
        <v>0</v>
      </c>
      <c r="AH276" s="189">
        <f>SecondRowTotals!AH276 - SecondRowRiichi!AH276 - SecondRowFold!AH276 - SecondRowChange!AH276 - SecondRowCall!AH276</f>
        <v>0</v>
      </c>
      <c r="AI276" s="189">
        <f>SecondRowTotals!AI276 - SecondRowRiichi!AI276 - SecondRowFold!AI276 - SecondRowChange!AI276 - SecondRowCall!AI276</f>
        <v>0</v>
      </c>
      <c r="AJ276" s="189">
        <f>SecondRowTotals!AJ276 - SecondRowRiichi!AJ276 - SecondRowFold!AJ276 - SecondRowChange!AJ276 - SecondRowCall!AJ276</f>
        <v>0</v>
      </c>
      <c r="AK276" s="189">
        <f>SecondRowTotals!AK276 - SecondRowRiichi!AK276 - SecondRowFold!AK276 - SecondRowChange!AK276 - SecondRowCall!AK276</f>
        <v>0</v>
      </c>
      <c r="AL276" s="189">
        <f>SecondRowTotals!AL276 - SecondRowRiichi!AL276 - SecondRowFold!AL276 - SecondRowChange!AL276 - SecondRowCall!AL276</f>
        <v>0</v>
      </c>
      <c r="AM276" s="189">
        <f>SecondRowTotals!AM276 - SecondRowRiichi!AM276 - SecondRowFold!AM276 - SecondRowChange!AM276 - SecondRowCall!AM276</f>
        <v>0</v>
      </c>
      <c r="AN276" s="189">
        <f>SecondRowTotals!AN276 - SecondRowRiichi!AN276 - SecondRowFold!AN276 - SecondRowChange!AN276 - SecondRowCall!AN276</f>
        <v>0</v>
      </c>
      <c r="AO276" s="189">
        <f>SecondRowTotals!AO276 - SecondRowRiichi!AO276 - SecondRowFold!AO276 - SecondRowChange!AO276 - SecondRowCall!AO276</f>
        <v>0</v>
      </c>
      <c r="AP276" s="189">
        <f>SecondRowTotals!AP276 - SecondRowRiichi!AP276 - SecondRowFold!AP276 - SecondRowChange!AP276 - SecondRowCall!AP276</f>
        <v>0</v>
      </c>
    </row>
    <row r="277">
      <c r="A277" s="187" t="s">
        <v>379</v>
      </c>
      <c r="B277" s="189">
        <f>SecondRowTotals!B277 - SecondRowRiichi!B277 - SecondRowFold!B277 - SecondRowChange!B277 - SecondRowCall!B277</f>
        <v>1</v>
      </c>
      <c r="C277" s="189">
        <f>SecondRowTotals!C277 - SecondRowRiichi!C277 - SecondRowFold!C277 - SecondRowChange!C277 - SecondRowCall!C277</f>
        <v>0</v>
      </c>
      <c r="D277" s="189">
        <f>SecondRowTotals!D277 - SecondRowRiichi!D277 - SecondRowFold!D277 - SecondRowChange!D277 - SecondRowCall!D277</f>
        <v>0</v>
      </c>
      <c r="E277" s="189">
        <f>SecondRowTotals!E277 - SecondRowRiichi!E277 - SecondRowFold!E277 - SecondRowChange!E277 - SecondRowCall!E277</f>
        <v>0</v>
      </c>
      <c r="F277" s="189">
        <f>SecondRowTotals!F277 - SecondRowRiichi!F277 - SecondRowFold!F277 - SecondRowChange!F277 - SecondRowCall!F277</f>
        <v>0</v>
      </c>
      <c r="G277" s="189">
        <f>SecondRowTotals!G277 - SecondRowRiichi!G277 - SecondRowFold!G277 - SecondRowChange!G277 - SecondRowCall!G277</f>
        <v>0</v>
      </c>
      <c r="H277" s="189">
        <f>SecondRowTotals!H277 - SecondRowRiichi!H277 - SecondRowFold!H277 - SecondRowChange!H277 - SecondRowCall!H277</f>
        <v>1</v>
      </c>
      <c r="I277" s="189">
        <f>SecondRowTotals!I277 - SecondRowRiichi!I277 - SecondRowFold!I277 - SecondRowChange!I277 - SecondRowCall!I277</f>
        <v>0</v>
      </c>
      <c r="J277" s="189">
        <f>SecondRowTotals!J277 - SecondRowRiichi!J277 - SecondRowFold!J277 - SecondRowChange!J277 - SecondRowCall!J277</f>
        <v>0</v>
      </c>
      <c r="K277" s="189">
        <f>SecondRowTotals!K277 - SecondRowRiichi!K277 - SecondRowFold!K277 - SecondRowChange!K277 - SecondRowCall!K277</f>
        <v>0</v>
      </c>
      <c r="L277" s="189">
        <f>SecondRowTotals!L277 - SecondRowRiichi!L277 - SecondRowFold!L277 - SecondRowChange!L277 - SecondRowCall!L277</f>
        <v>0</v>
      </c>
      <c r="M277" s="189">
        <f>SecondRowTotals!M277 - SecondRowRiichi!M277 - SecondRowFold!M277 - SecondRowChange!M277 - SecondRowCall!M277</f>
        <v>0</v>
      </c>
      <c r="N277" s="189">
        <f>SecondRowTotals!N277 - SecondRowRiichi!N277 - SecondRowFold!N277 - SecondRowChange!N277 - SecondRowCall!N277</f>
        <v>0</v>
      </c>
      <c r="O277" s="189">
        <f>SecondRowTotals!O277 - SecondRowRiichi!O277 - SecondRowFold!O277 - SecondRowChange!O277 - SecondRowCall!O277</f>
        <v>0</v>
      </c>
      <c r="P277" s="189">
        <f>SecondRowTotals!P277 - SecondRowRiichi!P277 - SecondRowFold!P277 - SecondRowChange!P277 - SecondRowCall!P277</f>
        <v>0</v>
      </c>
      <c r="Q277" s="189">
        <f>SecondRowTotals!Q277 - SecondRowRiichi!Q277 - SecondRowFold!Q277 - SecondRowChange!Q277 - SecondRowCall!Q277</f>
        <v>0</v>
      </c>
      <c r="R277" s="189">
        <f>SecondRowTotals!R277 - SecondRowRiichi!R277 - SecondRowFold!R277 - SecondRowChange!R277 - SecondRowCall!R277</f>
        <v>0</v>
      </c>
      <c r="S277" s="189">
        <f>SecondRowTotals!S277 - SecondRowRiichi!S277 - SecondRowFold!S277 - SecondRowChange!S277 - SecondRowCall!S277</f>
        <v>0</v>
      </c>
      <c r="T277" s="189">
        <f>SecondRowTotals!T277 - SecondRowRiichi!T277 - SecondRowFold!T277 - SecondRowChange!T277 - SecondRowCall!T277</f>
        <v>0</v>
      </c>
      <c r="U277" s="189">
        <f>SecondRowTotals!U277 - SecondRowRiichi!U277 - SecondRowFold!U277 - SecondRowChange!U277 - SecondRowCall!U277</f>
        <v>0</v>
      </c>
      <c r="V277" s="189">
        <f>SecondRowTotals!V277 - SecondRowRiichi!V277 - SecondRowFold!V277 - SecondRowChange!V277 - SecondRowCall!V277</f>
        <v>0</v>
      </c>
      <c r="W277" s="189">
        <f>SecondRowTotals!W277 - SecondRowRiichi!W277 - SecondRowFold!W277 - SecondRowChange!W277 - SecondRowCall!W277</f>
        <v>0</v>
      </c>
      <c r="X277" s="189">
        <f>SecondRowTotals!X277 - SecondRowRiichi!X277 - SecondRowFold!X277 - SecondRowChange!X277 - SecondRowCall!X277</f>
        <v>0</v>
      </c>
      <c r="Y277" s="189">
        <f>SecondRowTotals!Y277 - SecondRowRiichi!Y277 - SecondRowFold!Y277 - SecondRowChange!Y277 - SecondRowCall!Y277</f>
        <v>0</v>
      </c>
      <c r="Z277" s="189">
        <f>SecondRowTotals!Z277 - SecondRowRiichi!Z277 - SecondRowFold!Z277 - SecondRowChange!Z277 - SecondRowCall!Z277</f>
        <v>0</v>
      </c>
      <c r="AA277" s="189">
        <f>SecondRowTotals!AA277 - SecondRowRiichi!AA277 - SecondRowFold!AA277 - SecondRowChange!AA277 - SecondRowCall!AA277</f>
        <v>0</v>
      </c>
      <c r="AB277" s="189">
        <f>SecondRowTotals!AB277 - SecondRowRiichi!AB277 - SecondRowFold!AB277 - SecondRowChange!AB277 - SecondRowCall!AB277</f>
        <v>0</v>
      </c>
      <c r="AC277" s="189">
        <f>SecondRowTotals!AC277 - SecondRowRiichi!AC277 - SecondRowFold!AC277 - SecondRowChange!AC277 - SecondRowCall!AC277</f>
        <v>0</v>
      </c>
      <c r="AD277" s="189">
        <f>SecondRowTotals!AD277 - SecondRowRiichi!AD277 - SecondRowFold!AD277 - SecondRowChange!AD277 - SecondRowCall!AD277</f>
        <v>0</v>
      </c>
      <c r="AE277" s="189">
        <f>SecondRowTotals!AE277 - SecondRowRiichi!AE277 - SecondRowFold!AE277 - SecondRowChange!AE277 - SecondRowCall!AE277</f>
        <v>0</v>
      </c>
      <c r="AF277" s="189">
        <f>SecondRowTotals!AF277 - SecondRowRiichi!AF277 - SecondRowFold!AF277 - SecondRowChange!AF277 - SecondRowCall!AF277</f>
        <v>0</v>
      </c>
      <c r="AG277" s="189">
        <f>SecondRowTotals!AG277 - SecondRowRiichi!AG277 - SecondRowFold!AG277 - SecondRowChange!AG277 - SecondRowCall!AG277</f>
        <v>0</v>
      </c>
      <c r="AH277" s="189">
        <f>SecondRowTotals!AH277 - SecondRowRiichi!AH277 - SecondRowFold!AH277 - SecondRowChange!AH277 - SecondRowCall!AH277</f>
        <v>0</v>
      </c>
      <c r="AI277" s="189">
        <f>SecondRowTotals!AI277 - SecondRowRiichi!AI277 - SecondRowFold!AI277 - SecondRowChange!AI277 - SecondRowCall!AI277</f>
        <v>0</v>
      </c>
      <c r="AJ277" s="189">
        <f>SecondRowTotals!AJ277 - SecondRowRiichi!AJ277 - SecondRowFold!AJ277 - SecondRowChange!AJ277 - SecondRowCall!AJ277</f>
        <v>0</v>
      </c>
      <c r="AK277" s="189">
        <f>SecondRowTotals!AK277 - SecondRowRiichi!AK277 - SecondRowFold!AK277 - SecondRowChange!AK277 - SecondRowCall!AK277</f>
        <v>0</v>
      </c>
      <c r="AL277" s="189">
        <f>SecondRowTotals!AL277 - SecondRowRiichi!AL277 - SecondRowFold!AL277 - SecondRowChange!AL277 - SecondRowCall!AL277</f>
        <v>0</v>
      </c>
      <c r="AM277" s="189">
        <f>SecondRowTotals!AM277 - SecondRowRiichi!AM277 - SecondRowFold!AM277 - SecondRowChange!AM277 - SecondRowCall!AM277</f>
        <v>0</v>
      </c>
      <c r="AN277" s="189">
        <f>SecondRowTotals!AN277 - SecondRowRiichi!AN277 - SecondRowFold!AN277 - SecondRowChange!AN277 - SecondRowCall!AN277</f>
        <v>0</v>
      </c>
      <c r="AO277" s="189">
        <f>SecondRowTotals!AO277 - SecondRowRiichi!AO277 - SecondRowFold!AO277 - SecondRowChange!AO277 - SecondRowCall!AO277</f>
        <v>0</v>
      </c>
      <c r="AP277" s="189">
        <f>SecondRowTotals!AP277 - SecondRowRiichi!AP277 - SecondRowFold!AP277 - SecondRowChange!AP277 - SecondRowCall!AP277</f>
        <v>0</v>
      </c>
    </row>
    <row r="278">
      <c r="A278" s="187" t="s">
        <v>380</v>
      </c>
      <c r="B278" s="189">
        <f>SecondRowTotals!B278 - SecondRowRiichi!B278 - SecondRowFold!B278 - SecondRowChange!B278 - SecondRowCall!B278</f>
        <v>11</v>
      </c>
      <c r="C278" s="189">
        <f>SecondRowTotals!C278 - SecondRowRiichi!C278 - SecondRowFold!C278 - SecondRowChange!C278 - SecondRowCall!C278</f>
        <v>0</v>
      </c>
      <c r="D278" s="189">
        <f>SecondRowTotals!D278 - SecondRowRiichi!D278 - SecondRowFold!D278 - SecondRowChange!D278 - SecondRowCall!D278</f>
        <v>0</v>
      </c>
      <c r="E278" s="189">
        <f>SecondRowTotals!E278 - SecondRowRiichi!E278 - SecondRowFold!E278 - SecondRowChange!E278 - SecondRowCall!E278</f>
        <v>0</v>
      </c>
      <c r="F278" s="189">
        <f>SecondRowTotals!F278 - SecondRowRiichi!F278 - SecondRowFold!F278 - SecondRowChange!F278 - SecondRowCall!F278</f>
        <v>0</v>
      </c>
      <c r="G278" s="189">
        <f>SecondRowTotals!G278 - SecondRowRiichi!G278 - SecondRowFold!G278 - SecondRowChange!G278 - SecondRowCall!G278</f>
        <v>0</v>
      </c>
      <c r="H278" s="189">
        <f>SecondRowTotals!H278 - SecondRowRiichi!H278 - SecondRowFold!H278 - SecondRowChange!H278 - SecondRowCall!H278</f>
        <v>0</v>
      </c>
      <c r="I278" s="189">
        <f>SecondRowTotals!I278 - SecondRowRiichi!I278 - SecondRowFold!I278 - SecondRowChange!I278 - SecondRowCall!I278</f>
        <v>0</v>
      </c>
      <c r="J278" s="189">
        <f>SecondRowTotals!J278 - SecondRowRiichi!J278 - SecondRowFold!J278 - SecondRowChange!J278 - SecondRowCall!J278</f>
        <v>2</v>
      </c>
      <c r="K278" s="189">
        <f>SecondRowTotals!K278 - SecondRowRiichi!K278 - SecondRowFold!K278 - SecondRowChange!K278 - SecondRowCall!K278</f>
        <v>0</v>
      </c>
      <c r="L278" s="189">
        <f>SecondRowTotals!L278 - SecondRowRiichi!L278 - SecondRowFold!L278 - SecondRowChange!L278 - SecondRowCall!L278</f>
        <v>2</v>
      </c>
      <c r="M278" s="189">
        <f>SecondRowTotals!M278 - SecondRowRiichi!M278 - SecondRowFold!M278 - SecondRowChange!M278 - SecondRowCall!M278</f>
        <v>1</v>
      </c>
      <c r="N278" s="189">
        <f>SecondRowTotals!N278 - SecondRowRiichi!N278 - SecondRowFold!N278 - SecondRowChange!N278 - SecondRowCall!N278</f>
        <v>3</v>
      </c>
      <c r="O278" s="189">
        <f>SecondRowTotals!O278 - SecondRowRiichi!O278 - SecondRowFold!O278 - SecondRowChange!O278 - SecondRowCall!O278</f>
        <v>3</v>
      </c>
      <c r="P278" s="189">
        <f>SecondRowTotals!P278 - SecondRowRiichi!P278 - SecondRowFold!P278 - SecondRowChange!P278 - SecondRowCall!P278</f>
        <v>0</v>
      </c>
      <c r="Q278" s="189">
        <f>SecondRowTotals!Q278 - SecondRowRiichi!Q278 - SecondRowFold!Q278 - SecondRowChange!Q278 - SecondRowCall!Q278</f>
        <v>0</v>
      </c>
      <c r="R278" s="189">
        <f>SecondRowTotals!R278 - SecondRowRiichi!R278 - SecondRowFold!R278 - SecondRowChange!R278 - SecondRowCall!R278</f>
        <v>0</v>
      </c>
      <c r="S278" s="189">
        <f>SecondRowTotals!S278 - SecondRowRiichi!S278 - SecondRowFold!S278 - SecondRowChange!S278 - SecondRowCall!S278</f>
        <v>0</v>
      </c>
      <c r="T278" s="189">
        <f>SecondRowTotals!T278 - SecondRowRiichi!T278 - SecondRowFold!T278 - SecondRowChange!T278 - SecondRowCall!T278</f>
        <v>0</v>
      </c>
      <c r="U278" s="189">
        <f>SecondRowTotals!U278 - SecondRowRiichi!U278 - SecondRowFold!U278 - SecondRowChange!U278 - SecondRowCall!U278</f>
        <v>0</v>
      </c>
      <c r="V278" s="189">
        <f>SecondRowTotals!V278 - SecondRowRiichi!V278 - SecondRowFold!V278 - SecondRowChange!V278 - SecondRowCall!V278</f>
        <v>0</v>
      </c>
      <c r="W278" s="189">
        <f>SecondRowTotals!W278 - SecondRowRiichi!W278 - SecondRowFold!W278 - SecondRowChange!W278 - SecondRowCall!W278</f>
        <v>0</v>
      </c>
      <c r="X278" s="189">
        <f>SecondRowTotals!X278 - SecondRowRiichi!X278 - SecondRowFold!X278 - SecondRowChange!X278 - SecondRowCall!X278</f>
        <v>0</v>
      </c>
      <c r="Y278" s="189">
        <f>SecondRowTotals!Y278 - SecondRowRiichi!Y278 - SecondRowFold!Y278 - SecondRowChange!Y278 - SecondRowCall!Y278</f>
        <v>0</v>
      </c>
      <c r="Z278" s="189">
        <f>SecondRowTotals!Z278 - SecondRowRiichi!Z278 - SecondRowFold!Z278 - SecondRowChange!Z278 - SecondRowCall!Z278</f>
        <v>0</v>
      </c>
      <c r="AA278" s="189">
        <f>SecondRowTotals!AA278 - SecondRowRiichi!AA278 - SecondRowFold!AA278 - SecondRowChange!AA278 - SecondRowCall!AA278</f>
        <v>0</v>
      </c>
      <c r="AB278" s="189">
        <f>SecondRowTotals!AB278 - SecondRowRiichi!AB278 - SecondRowFold!AB278 - SecondRowChange!AB278 - SecondRowCall!AB278</f>
        <v>0</v>
      </c>
      <c r="AC278" s="189">
        <f>SecondRowTotals!AC278 - SecondRowRiichi!AC278 - SecondRowFold!AC278 - SecondRowChange!AC278 - SecondRowCall!AC278</f>
        <v>0</v>
      </c>
      <c r="AD278" s="189">
        <f>SecondRowTotals!AD278 - SecondRowRiichi!AD278 - SecondRowFold!AD278 - SecondRowChange!AD278 - SecondRowCall!AD278</f>
        <v>0</v>
      </c>
      <c r="AE278" s="189">
        <f>SecondRowTotals!AE278 - SecondRowRiichi!AE278 - SecondRowFold!AE278 - SecondRowChange!AE278 - SecondRowCall!AE278</f>
        <v>0</v>
      </c>
      <c r="AF278" s="189">
        <f>SecondRowTotals!AF278 - SecondRowRiichi!AF278 - SecondRowFold!AF278 - SecondRowChange!AF278 - SecondRowCall!AF278</f>
        <v>0</v>
      </c>
      <c r="AG278" s="189">
        <f>SecondRowTotals!AG278 - SecondRowRiichi!AG278 - SecondRowFold!AG278 - SecondRowChange!AG278 - SecondRowCall!AG278</f>
        <v>0</v>
      </c>
      <c r="AH278" s="189">
        <f>SecondRowTotals!AH278 - SecondRowRiichi!AH278 - SecondRowFold!AH278 - SecondRowChange!AH278 - SecondRowCall!AH278</f>
        <v>0</v>
      </c>
      <c r="AI278" s="189">
        <f>SecondRowTotals!AI278 - SecondRowRiichi!AI278 - SecondRowFold!AI278 - SecondRowChange!AI278 - SecondRowCall!AI278</f>
        <v>0</v>
      </c>
      <c r="AJ278" s="189">
        <f>SecondRowTotals!AJ278 - SecondRowRiichi!AJ278 - SecondRowFold!AJ278 - SecondRowChange!AJ278 - SecondRowCall!AJ278</f>
        <v>0</v>
      </c>
      <c r="AK278" s="189">
        <f>SecondRowTotals!AK278 - SecondRowRiichi!AK278 - SecondRowFold!AK278 - SecondRowChange!AK278 - SecondRowCall!AK278</f>
        <v>0</v>
      </c>
      <c r="AL278" s="189">
        <f>SecondRowTotals!AL278 - SecondRowRiichi!AL278 - SecondRowFold!AL278 - SecondRowChange!AL278 - SecondRowCall!AL278</f>
        <v>0</v>
      </c>
      <c r="AM278" s="189">
        <f>SecondRowTotals!AM278 - SecondRowRiichi!AM278 - SecondRowFold!AM278 - SecondRowChange!AM278 - SecondRowCall!AM278</f>
        <v>0</v>
      </c>
      <c r="AN278" s="189">
        <f>SecondRowTotals!AN278 - SecondRowRiichi!AN278 - SecondRowFold!AN278 - SecondRowChange!AN278 - SecondRowCall!AN278</f>
        <v>0</v>
      </c>
      <c r="AO278" s="189">
        <f>SecondRowTotals!AO278 - SecondRowRiichi!AO278 - SecondRowFold!AO278 - SecondRowChange!AO278 - SecondRowCall!AO278</f>
        <v>0</v>
      </c>
      <c r="AP278" s="189">
        <f>SecondRowTotals!AP278 - SecondRowRiichi!AP278 - SecondRowFold!AP278 - SecondRowChange!AP278 - SecondRowCall!AP278</f>
        <v>0</v>
      </c>
    </row>
    <row r="279">
      <c r="A279" s="187" t="s">
        <v>381</v>
      </c>
      <c r="B279" s="189">
        <f>SecondRowTotals!B279 - SecondRowRiichi!B279 - SecondRowFold!B279 - SecondRowChange!B279 - SecondRowCall!B279</f>
        <v>142</v>
      </c>
      <c r="C279" s="189">
        <f>SecondRowTotals!C279 - SecondRowRiichi!C279 - SecondRowFold!C279 - SecondRowChange!C279 - SecondRowCall!C279</f>
        <v>0</v>
      </c>
      <c r="D279" s="189">
        <f>SecondRowTotals!D279 - SecondRowRiichi!D279 - SecondRowFold!D279 - SecondRowChange!D279 - SecondRowCall!D279</f>
        <v>0</v>
      </c>
      <c r="E279" s="189">
        <f>SecondRowTotals!E279 - SecondRowRiichi!E279 - SecondRowFold!E279 - SecondRowChange!E279 - SecondRowCall!E279</f>
        <v>0</v>
      </c>
      <c r="F279" s="189">
        <f>SecondRowTotals!F279 - SecondRowRiichi!F279 - SecondRowFold!F279 - SecondRowChange!F279 - SecondRowCall!F279</f>
        <v>18</v>
      </c>
      <c r="G279" s="189">
        <f>SecondRowTotals!G279 - SecondRowRiichi!G279 - SecondRowFold!G279 - SecondRowChange!G279 - SecondRowCall!G279</f>
        <v>16</v>
      </c>
      <c r="H279" s="189">
        <f>SecondRowTotals!H279 - SecondRowRiichi!H279 - SecondRowFold!H279 - SecondRowChange!H279 - SecondRowCall!H279</f>
        <v>34</v>
      </c>
      <c r="I279" s="189">
        <f>SecondRowTotals!I279 - SecondRowRiichi!I279 - SecondRowFold!I279 - SecondRowChange!I279 - SecondRowCall!I279</f>
        <v>25</v>
      </c>
      <c r="J279" s="189">
        <f>SecondRowTotals!J279 - SecondRowRiichi!J279 - SecondRowFold!J279 - SecondRowChange!J279 - SecondRowCall!J279</f>
        <v>25</v>
      </c>
      <c r="K279" s="189">
        <f>SecondRowTotals!K279 - SecondRowRiichi!K279 - SecondRowFold!K279 - SecondRowChange!K279 - SecondRowCall!K279</f>
        <v>11</v>
      </c>
      <c r="L279" s="189">
        <f>SecondRowTotals!L279 - SecondRowRiichi!L279 - SecondRowFold!L279 - SecondRowChange!L279 - SecondRowCall!L279</f>
        <v>9</v>
      </c>
      <c r="M279" s="189">
        <f>SecondRowTotals!M279 - SecondRowRiichi!M279 - SecondRowFold!M279 - SecondRowChange!M279 - SecondRowCall!M279</f>
        <v>3</v>
      </c>
      <c r="N279" s="189">
        <f>SecondRowTotals!N279 - SecondRowRiichi!N279 - SecondRowFold!N279 - SecondRowChange!N279 - SecondRowCall!N279</f>
        <v>0</v>
      </c>
      <c r="O279" s="189">
        <f>SecondRowTotals!O279 - SecondRowRiichi!O279 - SecondRowFold!O279 - SecondRowChange!O279 - SecondRowCall!O279</f>
        <v>0</v>
      </c>
      <c r="P279" s="189">
        <f>SecondRowTotals!P279 - SecondRowRiichi!P279 - SecondRowFold!P279 - SecondRowChange!P279 - SecondRowCall!P279</f>
        <v>1</v>
      </c>
      <c r="Q279" s="189">
        <f>SecondRowTotals!Q279 - SecondRowRiichi!Q279 - SecondRowFold!Q279 - SecondRowChange!Q279 - SecondRowCall!Q279</f>
        <v>0</v>
      </c>
      <c r="R279" s="189">
        <f>SecondRowTotals!R279 - SecondRowRiichi!R279 - SecondRowFold!R279 - SecondRowChange!R279 - SecondRowCall!R279</f>
        <v>0</v>
      </c>
      <c r="S279" s="189">
        <f>SecondRowTotals!S279 - SecondRowRiichi!S279 - SecondRowFold!S279 - SecondRowChange!S279 - SecondRowCall!S279</f>
        <v>0</v>
      </c>
      <c r="T279" s="189">
        <f>SecondRowTotals!T279 - SecondRowRiichi!T279 - SecondRowFold!T279 - SecondRowChange!T279 - SecondRowCall!T279</f>
        <v>0</v>
      </c>
      <c r="U279" s="189">
        <f>SecondRowTotals!U279 - SecondRowRiichi!U279 - SecondRowFold!U279 - SecondRowChange!U279 - SecondRowCall!U279</f>
        <v>0</v>
      </c>
      <c r="V279" s="189">
        <f>SecondRowTotals!V279 - SecondRowRiichi!V279 - SecondRowFold!V279 - SecondRowChange!V279 - SecondRowCall!V279</f>
        <v>0</v>
      </c>
      <c r="W279" s="189">
        <f>SecondRowTotals!W279 - SecondRowRiichi!W279 - SecondRowFold!W279 - SecondRowChange!W279 - SecondRowCall!W279</f>
        <v>0</v>
      </c>
      <c r="X279" s="189">
        <f>SecondRowTotals!X279 - SecondRowRiichi!X279 - SecondRowFold!X279 - SecondRowChange!X279 - SecondRowCall!X279</f>
        <v>0</v>
      </c>
      <c r="Y279" s="189">
        <f>SecondRowTotals!Y279 - SecondRowRiichi!Y279 - SecondRowFold!Y279 - SecondRowChange!Y279 - SecondRowCall!Y279</f>
        <v>0</v>
      </c>
      <c r="Z279" s="189">
        <f>SecondRowTotals!Z279 - SecondRowRiichi!Z279 - SecondRowFold!Z279 - SecondRowChange!Z279 - SecondRowCall!Z279</f>
        <v>0</v>
      </c>
      <c r="AA279" s="189">
        <f>SecondRowTotals!AA279 - SecondRowRiichi!AA279 - SecondRowFold!AA279 - SecondRowChange!AA279 - SecondRowCall!AA279</f>
        <v>0</v>
      </c>
      <c r="AB279" s="189">
        <f>SecondRowTotals!AB279 - SecondRowRiichi!AB279 - SecondRowFold!AB279 - SecondRowChange!AB279 - SecondRowCall!AB279</f>
        <v>0</v>
      </c>
      <c r="AC279" s="189">
        <f>SecondRowTotals!AC279 - SecondRowRiichi!AC279 - SecondRowFold!AC279 - SecondRowChange!AC279 - SecondRowCall!AC279</f>
        <v>0</v>
      </c>
      <c r="AD279" s="189">
        <f>SecondRowTotals!AD279 - SecondRowRiichi!AD279 - SecondRowFold!AD279 - SecondRowChange!AD279 - SecondRowCall!AD279</f>
        <v>0</v>
      </c>
      <c r="AE279" s="189">
        <f>SecondRowTotals!AE279 - SecondRowRiichi!AE279 - SecondRowFold!AE279 - SecondRowChange!AE279 - SecondRowCall!AE279</f>
        <v>0</v>
      </c>
      <c r="AF279" s="189">
        <f>SecondRowTotals!AF279 - SecondRowRiichi!AF279 - SecondRowFold!AF279 - SecondRowChange!AF279 - SecondRowCall!AF279</f>
        <v>0</v>
      </c>
      <c r="AG279" s="189">
        <f>SecondRowTotals!AG279 - SecondRowRiichi!AG279 - SecondRowFold!AG279 - SecondRowChange!AG279 - SecondRowCall!AG279</f>
        <v>0</v>
      </c>
      <c r="AH279" s="189">
        <f>SecondRowTotals!AH279 - SecondRowRiichi!AH279 - SecondRowFold!AH279 - SecondRowChange!AH279 - SecondRowCall!AH279</f>
        <v>0</v>
      </c>
      <c r="AI279" s="189">
        <f>SecondRowTotals!AI279 - SecondRowRiichi!AI279 - SecondRowFold!AI279 - SecondRowChange!AI279 - SecondRowCall!AI279</f>
        <v>0</v>
      </c>
      <c r="AJ279" s="189">
        <f>SecondRowTotals!AJ279 - SecondRowRiichi!AJ279 - SecondRowFold!AJ279 - SecondRowChange!AJ279 - SecondRowCall!AJ279</f>
        <v>0</v>
      </c>
      <c r="AK279" s="189">
        <f>SecondRowTotals!AK279 - SecondRowRiichi!AK279 - SecondRowFold!AK279 - SecondRowChange!AK279 - SecondRowCall!AK279</f>
        <v>0</v>
      </c>
      <c r="AL279" s="189">
        <f>SecondRowTotals!AL279 - SecondRowRiichi!AL279 - SecondRowFold!AL279 - SecondRowChange!AL279 - SecondRowCall!AL279</f>
        <v>0</v>
      </c>
      <c r="AM279" s="189">
        <f>SecondRowTotals!AM279 - SecondRowRiichi!AM279 - SecondRowFold!AM279 - SecondRowChange!AM279 - SecondRowCall!AM279</f>
        <v>0</v>
      </c>
      <c r="AN279" s="189">
        <f>SecondRowTotals!AN279 - SecondRowRiichi!AN279 - SecondRowFold!AN279 - SecondRowChange!AN279 - SecondRowCall!AN279</f>
        <v>0</v>
      </c>
      <c r="AO279" s="189">
        <f>SecondRowTotals!AO279 - SecondRowRiichi!AO279 - SecondRowFold!AO279 - SecondRowChange!AO279 - SecondRowCall!AO279</f>
        <v>0</v>
      </c>
      <c r="AP279" s="189">
        <f>SecondRowTotals!AP279 - SecondRowRiichi!AP279 - SecondRowFold!AP279 - SecondRowChange!AP279 - SecondRowCall!AP279</f>
        <v>0</v>
      </c>
    </row>
    <row r="280">
      <c r="A280" s="187" t="s">
        <v>112</v>
      </c>
      <c r="B280" s="189">
        <f>SecondRowTotals!B280 - SecondRowRiichi!B280 - SecondRowFold!B280 - SecondRowChange!B280 - SecondRowCall!B280</f>
        <v>89</v>
      </c>
      <c r="C280" s="189">
        <f>SecondRowTotals!C280 - SecondRowRiichi!C280 - SecondRowFold!C280 - SecondRowChange!C280 - SecondRowCall!C280</f>
        <v>0</v>
      </c>
      <c r="D280" s="189">
        <f>SecondRowTotals!D280 - SecondRowRiichi!D280 - SecondRowFold!D280 - SecondRowChange!D280 - SecondRowCall!D280</f>
        <v>0</v>
      </c>
      <c r="E280" s="189">
        <f>SecondRowTotals!E280 - SecondRowRiichi!E280 - SecondRowFold!E280 - SecondRowChange!E280 - SecondRowCall!E280</f>
        <v>0</v>
      </c>
      <c r="F280" s="189">
        <f>SecondRowTotals!F280 - SecondRowRiichi!F280 - SecondRowFold!F280 - SecondRowChange!F280 - SecondRowCall!F280</f>
        <v>0</v>
      </c>
      <c r="G280" s="189">
        <f>SecondRowTotals!G280 - SecondRowRiichi!G280 - SecondRowFold!G280 - SecondRowChange!G280 - SecondRowCall!G280</f>
        <v>5</v>
      </c>
      <c r="H280" s="189">
        <f>SecondRowTotals!H280 - SecondRowRiichi!H280 - SecondRowFold!H280 - SecondRowChange!H280 - SecondRowCall!H280</f>
        <v>10</v>
      </c>
      <c r="I280" s="189">
        <f>SecondRowTotals!I280 - SecondRowRiichi!I280 - SecondRowFold!I280 - SecondRowChange!I280 - SecondRowCall!I280</f>
        <v>14</v>
      </c>
      <c r="J280" s="189">
        <f>SecondRowTotals!J280 - SecondRowRiichi!J280 - SecondRowFold!J280 - SecondRowChange!J280 - SecondRowCall!J280</f>
        <v>12</v>
      </c>
      <c r="K280" s="189">
        <f>SecondRowTotals!K280 - SecondRowRiichi!K280 - SecondRowFold!K280 - SecondRowChange!K280 - SecondRowCall!K280</f>
        <v>17</v>
      </c>
      <c r="L280" s="189">
        <f>SecondRowTotals!L280 - SecondRowRiichi!L280 - SecondRowFold!L280 - SecondRowChange!L280 - SecondRowCall!L280</f>
        <v>9</v>
      </c>
      <c r="M280" s="189">
        <f>SecondRowTotals!M280 - SecondRowRiichi!M280 - SecondRowFold!M280 - SecondRowChange!M280 - SecondRowCall!M280</f>
        <v>7</v>
      </c>
      <c r="N280" s="189">
        <f>SecondRowTotals!N280 - SecondRowRiichi!N280 - SecondRowFold!N280 - SecondRowChange!N280 - SecondRowCall!N280</f>
        <v>5</v>
      </c>
      <c r="O280" s="189">
        <f>SecondRowTotals!O280 - SecondRowRiichi!O280 - SecondRowFold!O280 - SecondRowChange!O280 - SecondRowCall!O280</f>
        <v>5</v>
      </c>
      <c r="P280" s="189">
        <f>SecondRowTotals!P280 - SecondRowRiichi!P280 - SecondRowFold!P280 - SecondRowChange!P280 - SecondRowCall!P280</f>
        <v>3</v>
      </c>
      <c r="Q280" s="189">
        <f>SecondRowTotals!Q280 - SecondRowRiichi!Q280 - SecondRowFold!Q280 - SecondRowChange!Q280 - SecondRowCall!Q280</f>
        <v>2</v>
      </c>
      <c r="R280" s="189">
        <f>SecondRowTotals!R280 - SecondRowRiichi!R280 - SecondRowFold!R280 - SecondRowChange!R280 - SecondRowCall!R280</f>
        <v>0</v>
      </c>
      <c r="S280" s="189">
        <f>SecondRowTotals!S280 - SecondRowRiichi!S280 - SecondRowFold!S280 - SecondRowChange!S280 - SecondRowCall!S280</f>
        <v>0</v>
      </c>
      <c r="T280" s="189">
        <f>SecondRowTotals!T280 - SecondRowRiichi!T280 - SecondRowFold!T280 - SecondRowChange!T280 - SecondRowCall!T280</f>
        <v>0</v>
      </c>
      <c r="U280" s="189">
        <f>SecondRowTotals!U280 - SecondRowRiichi!U280 - SecondRowFold!U280 - SecondRowChange!U280 - SecondRowCall!U280</f>
        <v>0</v>
      </c>
      <c r="V280" s="189">
        <f>SecondRowTotals!V280 - SecondRowRiichi!V280 - SecondRowFold!V280 - SecondRowChange!V280 - SecondRowCall!V280</f>
        <v>0</v>
      </c>
      <c r="W280" s="189">
        <f>SecondRowTotals!W280 - SecondRowRiichi!W280 - SecondRowFold!W280 - SecondRowChange!W280 - SecondRowCall!W280</f>
        <v>0</v>
      </c>
      <c r="X280" s="189">
        <f>SecondRowTotals!X280 - SecondRowRiichi!X280 - SecondRowFold!X280 - SecondRowChange!X280 - SecondRowCall!X280</f>
        <v>0</v>
      </c>
      <c r="Y280" s="189">
        <f>SecondRowTotals!Y280 - SecondRowRiichi!Y280 - SecondRowFold!Y280 - SecondRowChange!Y280 - SecondRowCall!Y280</f>
        <v>0</v>
      </c>
      <c r="Z280" s="189">
        <f>SecondRowTotals!Z280 - SecondRowRiichi!Z280 - SecondRowFold!Z280 - SecondRowChange!Z280 - SecondRowCall!Z280</f>
        <v>0</v>
      </c>
      <c r="AA280" s="189">
        <f>SecondRowTotals!AA280 - SecondRowRiichi!AA280 - SecondRowFold!AA280 - SecondRowChange!AA280 - SecondRowCall!AA280</f>
        <v>0</v>
      </c>
      <c r="AB280" s="189">
        <f>SecondRowTotals!AB280 - SecondRowRiichi!AB280 - SecondRowFold!AB280 - SecondRowChange!AB280 - SecondRowCall!AB280</f>
        <v>0</v>
      </c>
      <c r="AC280" s="189">
        <f>SecondRowTotals!AC280 - SecondRowRiichi!AC280 - SecondRowFold!AC280 - SecondRowChange!AC280 - SecondRowCall!AC280</f>
        <v>0</v>
      </c>
      <c r="AD280" s="189">
        <f>SecondRowTotals!AD280 - SecondRowRiichi!AD280 - SecondRowFold!AD280 - SecondRowChange!AD280 - SecondRowCall!AD280</f>
        <v>0</v>
      </c>
      <c r="AE280" s="189">
        <f>SecondRowTotals!AE280 - SecondRowRiichi!AE280 - SecondRowFold!AE280 - SecondRowChange!AE280 - SecondRowCall!AE280</f>
        <v>0</v>
      </c>
      <c r="AF280" s="189">
        <f>SecondRowTotals!AF280 - SecondRowRiichi!AF280 - SecondRowFold!AF280 - SecondRowChange!AF280 - SecondRowCall!AF280</f>
        <v>0</v>
      </c>
      <c r="AG280" s="189">
        <f>SecondRowTotals!AG280 - SecondRowRiichi!AG280 - SecondRowFold!AG280 - SecondRowChange!AG280 - SecondRowCall!AG280</f>
        <v>0</v>
      </c>
      <c r="AH280" s="189">
        <f>SecondRowTotals!AH280 - SecondRowRiichi!AH280 - SecondRowFold!AH280 - SecondRowChange!AH280 - SecondRowCall!AH280</f>
        <v>0</v>
      </c>
      <c r="AI280" s="189">
        <f>SecondRowTotals!AI280 - SecondRowRiichi!AI280 - SecondRowFold!AI280 - SecondRowChange!AI280 - SecondRowCall!AI280</f>
        <v>0</v>
      </c>
      <c r="AJ280" s="189">
        <f>SecondRowTotals!AJ280 - SecondRowRiichi!AJ280 - SecondRowFold!AJ280 - SecondRowChange!AJ280 - SecondRowCall!AJ280</f>
        <v>0</v>
      </c>
      <c r="AK280" s="189">
        <f>SecondRowTotals!AK280 - SecondRowRiichi!AK280 - SecondRowFold!AK280 - SecondRowChange!AK280 - SecondRowCall!AK280</f>
        <v>0</v>
      </c>
      <c r="AL280" s="189">
        <f>SecondRowTotals!AL280 - SecondRowRiichi!AL280 - SecondRowFold!AL280 - SecondRowChange!AL280 - SecondRowCall!AL280</f>
        <v>0</v>
      </c>
      <c r="AM280" s="189">
        <f>SecondRowTotals!AM280 - SecondRowRiichi!AM280 - SecondRowFold!AM280 - SecondRowChange!AM280 - SecondRowCall!AM280</f>
        <v>0</v>
      </c>
      <c r="AN280" s="189">
        <f>SecondRowTotals!AN280 - SecondRowRiichi!AN280 - SecondRowFold!AN280 - SecondRowChange!AN280 - SecondRowCall!AN280</f>
        <v>0</v>
      </c>
      <c r="AO280" s="189">
        <f>SecondRowTotals!AO280 - SecondRowRiichi!AO280 - SecondRowFold!AO280 - SecondRowChange!AO280 - SecondRowCall!AO280</f>
        <v>0</v>
      </c>
      <c r="AP280" s="189">
        <f>SecondRowTotals!AP280 - SecondRowRiichi!AP280 - SecondRowFold!AP280 - SecondRowChange!AP280 - SecondRowCall!AP280</f>
        <v>0</v>
      </c>
    </row>
    <row r="281">
      <c r="A281" s="187" t="s">
        <v>382</v>
      </c>
      <c r="B281" s="189">
        <f>SecondRowTotals!B281 - SecondRowRiichi!B281 - SecondRowFold!B281 - SecondRowChange!B281 - SecondRowCall!B281</f>
        <v>8</v>
      </c>
      <c r="C281" s="189">
        <f>SecondRowTotals!C281 - SecondRowRiichi!C281 - SecondRowFold!C281 - SecondRowChange!C281 - SecondRowCall!C281</f>
        <v>0</v>
      </c>
      <c r="D281" s="189">
        <f>SecondRowTotals!D281 - SecondRowRiichi!D281 - SecondRowFold!D281 - SecondRowChange!D281 - SecondRowCall!D281</f>
        <v>0</v>
      </c>
      <c r="E281" s="189">
        <f>SecondRowTotals!E281 - SecondRowRiichi!E281 - SecondRowFold!E281 - SecondRowChange!E281 - SecondRowCall!E281</f>
        <v>0</v>
      </c>
      <c r="F281" s="189">
        <f>SecondRowTotals!F281 - SecondRowRiichi!F281 - SecondRowFold!F281 - SecondRowChange!F281 - SecondRowCall!F281</f>
        <v>0</v>
      </c>
      <c r="G281" s="189">
        <f>SecondRowTotals!G281 - SecondRowRiichi!G281 - SecondRowFold!G281 - SecondRowChange!G281 - SecondRowCall!G281</f>
        <v>0</v>
      </c>
      <c r="H281" s="189">
        <f>SecondRowTotals!H281 - SecondRowRiichi!H281 - SecondRowFold!H281 - SecondRowChange!H281 - SecondRowCall!H281</f>
        <v>0</v>
      </c>
      <c r="I281" s="189">
        <f>SecondRowTotals!I281 - SecondRowRiichi!I281 - SecondRowFold!I281 - SecondRowChange!I281 - SecondRowCall!I281</f>
        <v>1</v>
      </c>
      <c r="J281" s="189">
        <f>SecondRowTotals!J281 - SecondRowRiichi!J281 - SecondRowFold!J281 - SecondRowChange!J281 - SecondRowCall!J281</f>
        <v>6</v>
      </c>
      <c r="K281" s="189">
        <f>SecondRowTotals!K281 - SecondRowRiichi!K281 - SecondRowFold!K281 - SecondRowChange!K281 - SecondRowCall!K281</f>
        <v>1</v>
      </c>
      <c r="L281" s="189">
        <f>SecondRowTotals!L281 - SecondRowRiichi!L281 - SecondRowFold!L281 - SecondRowChange!L281 - SecondRowCall!L281</f>
        <v>0</v>
      </c>
      <c r="M281" s="189">
        <f>SecondRowTotals!M281 - SecondRowRiichi!M281 - SecondRowFold!M281 - SecondRowChange!M281 - SecondRowCall!M281</f>
        <v>0</v>
      </c>
      <c r="N281" s="189">
        <f>SecondRowTotals!N281 - SecondRowRiichi!N281 - SecondRowFold!N281 - SecondRowChange!N281 - SecondRowCall!N281</f>
        <v>0</v>
      </c>
      <c r="O281" s="189">
        <f>SecondRowTotals!O281 - SecondRowRiichi!O281 - SecondRowFold!O281 - SecondRowChange!O281 - SecondRowCall!O281</f>
        <v>0</v>
      </c>
      <c r="P281" s="189">
        <f>SecondRowTotals!P281 - SecondRowRiichi!P281 - SecondRowFold!P281 - SecondRowChange!P281 - SecondRowCall!P281</f>
        <v>0</v>
      </c>
      <c r="Q281" s="189">
        <f>SecondRowTotals!Q281 - SecondRowRiichi!Q281 - SecondRowFold!Q281 - SecondRowChange!Q281 - SecondRowCall!Q281</f>
        <v>0</v>
      </c>
      <c r="R281" s="189">
        <f>SecondRowTotals!R281 - SecondRowRiichi!R281 - SecondRowFold!R281 - SecondRowChange!R281 - SecondRowCall!R281</f>
        <v>0</v>
      </c>
      <c r="S281" s="189">
        <f>SecondRowTotals!S281 - SecondRowRiichi!S281 - SecondRowFold!S281 - SecondRowChange!S281 - SecondRowCall!S281</f>
        <v>0</v>
      </c>
      <c r="T281" s="189">
        <f>SecondRowTotals!T281 - SecondRowRiichi!T281 - SecondRowFold!T281 - SecondRowChange!T281 - SecondRowCall!T281</f>
        <v>0</v>
      </c>
      <c r="U281" s="189">
        <f>SecondRowTotals!U281 - SecondRowRiichi!U281 - SecondRowFold!U281 - SecondRowChange!U281 - SecondRowCall!U281</f>
        <v>0</v>
      </c>
      <c r="V281" s="189">
        <f>SecondRowTotals!V281 - SecondRowRiichi!V281 - SecondRowFold!V281 - SecondRowChange!V281 - SecondRowCall!V281</f>
        <v>0</v>
      </c>
      <c r="W281" s="189">
        <f>SecondRowTotals!W281 - SecondRowRiichi!W281 - SecondRowFold!W281 - SecondRowChange!W281 - SecondRowCall!W281</f>
        <v>0</v>
      </c>
      <c r="X281" s="189">
        <f>SecondRowTotals!X281 - SecondRowRiichi!X281 - SecondRowFold!X281 - SecondRowChange!X281 - SecondRowCall!X281</f>
        <v>0</v>
      </c>
      <c r="Y281" s="189">
        <f>SecondRowTotals!Y281 - SecondRowRiichi!Y281 - SecondRowFold!Y281 - SecondRowChange!Y281 - SecondRowCall!Y281</f>
        <v>0</v>
      </c>
      <c r="Z281" s="189">
        <f>SecondRowTotals!Z281 - SecondRowRiichi!Z281 - SecondRowFold!Z281 - SecondRowChange!Z281 - SecondRowCall!Z281</f>
        <v>0</v>
      </c>
      <c r="AA281" s="189">
        <f>SecondRowTotals!AA281 - SecondRowRiichi!AA281 - SecondRowFold!AA281 - SecondRowChange!AA281 - SecondRowCall!AA281</f>
        <v>0</v>
      </c>
      <c r="AB281" s="189">
        <f>SecondRowTotals!AB281 - SecondRowRiichi!AB281 - SecondRowFold!AB281 - SecondRowChange!AB281 - SecondRowCall!AB281</f>
        <v>0</v>
      </c>
      <c r="AC281" s="189">
        <f>SecondRowTotals!AC281 - SecondRowRiichi!AC281 - SecondRowFold!AC281 - SecondRowChange!AC281 - SecondRowCall!AC281</f>
        <v>0</v>
      </c>
      <c r="AD281" s="189">
        <f>SecondRowTotals!AD281 - SecondRowRiichi!AD281 - SecondRowFold!AD281 - SecondRowChange!AD281 - SecondRowCall!AD281</f>
        <v>0</v>
      </c>
      <c r="AE281" s="189">
        <f>SecondRowTotals!AE281 - SecondRowRiichi!AE281 - SecondRowFold!AE281 - SecondRowChange!AE281 - SecondRowCall!AE281</f>
        <v>0</v>
      </c>
      <c r="AF281" s="189">
        <f>SecondRowTotals!AF281 - SecondRowRiichi!AF281 - SecondRowFold!AF281 - SecondRowChange!AF281 - SecondRowCall!AF281</f>
        <v>0</v>
      </c>
      <c r="AG281" s="189">
        <f>SecondRowTotals!AG281 - SecondRowRiichi!AG281 - SecondRowFold!AG281 - SecondRowChange!AG281 - SecondRowCall!AG281</f>
        <v>0</v>
      </c>
      <c r="AH281" s="189">
        <f>SecondRowTotals!AH281 - SecondRowRiichi!AH281 - SecondRowFold!AH281 - SecondRowChange!AH281 - SecondRowCall!AH281</f>
        <v>0</v>
      </c>
      <c r="AI281" s="189">
        <f>SecondRowTotals!AI281 - SecondRowRiichi!AI281 - SecondRowFold!AI281 - SecondRowChange!AI281 - SecondRowCall!AI281</f>
        <v>0</v>
      </c>
      <c r="AJ281" s="189">
        <f>SecondRowTotals!AJ281 - SecondRowRiichi!AJ281 - SecondRowFold!AJ281 - SecondRowChange!AJ281 - SecondRowCall!AJ281</f>
        <v>0</v>
      </c>
      <c r="AK281" s="189">
        <f>SecondRowTotals!AK281 - SecondRowRiichi!AK281 - SecondRowFold!AK281 - SecondRowChange!AK281 - SecondRowCall!AK281</f>
        <v>0</v>
      </c>
      <c r="AL281" s="189">
        <f>SecondRowTotals!AL281 - SecondRowRiichi!AL281 - SecondRowFold!AL281 - SecondRowChange!AL281 - SecondRowCall!AL281</f>
        <v>0</v>
      </c>
      <c r="AM281" s="189">
        <f>SecondRowTotals!AM281 - SecondRowRiichi!AM281 - SecondRowFold!AM281 - SecondRowChange!AM281 - SecondRowCall!AM281</f>
        <v>0</v>
      </c>
      <c r="AN281" s="189">
        <f>SecondRowTotals!AN281 - SecondRowRiichi!AN281 - SecondRowFold!AN281 - SecondRowChange!AN281 - SecondRowCall!AN281</f>
        <v>0</v>
      </c>
      <c r="AO281" s="189">
        <f>SecondRowTotals!AO281 - SecondRowRiichi!AO281 - SecondRowFold!AO281 - SecondRowChange!AO281 - SecondRowCall!AO281</f>
        <v>0</v>
      </c>
      <c r="AP281" s="189">
        <f>SecondRowTotals!AP281 - SecondRowRiichi!AP281 - SecondRowFold!AP281 - SecondRowChange!AP281 - SecondRowCall!AP281</f>
        <v>0</v>
      </c>
    </row>
    <row r="282">
      <c r="A282" s="187" t="s">
        <v>383</v>
      </c>
      <c r="B282" s="189">
        <f>SecondRowTotals!B282 - SecondRowRiichi!B282 - SecondRowFold!B282 - SecondRowChange!B282 - SecondRowCall!B282</f>
        <v>196</v>
      </c>
      <c r="C282" s="189">
        <f>SecondRowTotals!C282 - SecondRowRiichi!C282 - SecondRowFold!C282 - SecondRowChange!C282 - SecondRowCall!C282</f>
        <v>0</v>
      </c>
      <c r="D282" s="189">
        <f>SecondRowTotals!D282 - SecondRowRiichi!D282 - SecondRowFold!D282 - SecondRowChange!D282 - SecondRowCall!D282</f>
        <v>0</v>
      </c>
      <c r="E282" s="189">
        <f>SecondRowTotals!E282 - SecondRowRiichi!E282 - SecondRowFold!E282 - SecondRowChange!E282 - SecondRowCall!E282</f>
        <v>0</v>
      </c>
      <c r="F282" s="189">
        <f>SecondRowTotals!F282 - SecondRowRiichi!F282 - SecondRowFold!F282 - SecondRowChange!F282 - SecondRowCall!F282</f>
        <v>0</v>
      </c>
      <c r="G282" s="189">
        <f>SecondRowTotals!G282 - SecondRowRiichi!G282 - SecondRowFold!G282 - SecondRowChange!G282 - SecondRowCall!G282</f>
        <v>1</v>
      </c>
      <c r="H282" s="189">
        <f>SecondRowTotals!H282 - SecondRowRiichi!H282 - SecondRowFold!H282 - SecondRowChange!H282 - SecondRowCall!H282</f>
        <v>62</v>
      </c>
      <c r="I282" s="189">
        <f>SecondRowTotals!I282 - SecondRowRiichi!I282 - SecondRowFold!I282 - SecondRowChange!I282 - SecondRowCall!I282</f>
        <v>64</v>
      </c>
      <c r="J282" s="189">
        <f>SecondRowTotals!J282 - SecondRowRiichi!J282 - SecondRowFold!J282 - SecondRowChange!J282 - SecondRowCall!J282</f>
        <v>36</v>
      </c>
      <c r="K282" s="189">
        <f>SecondRowTotals!K282 - SecondRowRiichi!K282 - SecondRowFold!K282 - SecondRowChange!K282 - SecondRowCall!K282</f>
        <v>18</v>
      </c>
      <c r="L282" s="189">
        <f>SecondRowTotals!L282 - SecondRowRiichi!L282 - SecondRowFold!L282 - SecondRowChange!L282 - SecondRowCall!L282</f>
        <v>11</v>
      </c>
      <c r="M282" s="189">
        <f>SecondRowTotals!M282 - SecondRowRiichi!M282 - SecondRowFold!M282 - SecondRowChange!M282 - SecondRowCall!M282</f>
        <v>3</v>
      </c>
      <c r="N282" s="189">
        <f>SecondRowTotals!N282 - SecondRowRiichi!N282 - SecondRowFold!N282 - SecondRowChange!N282 - SecondRowCall!N282</f>
        <v>1</v>
      </c>
      <c r="O282" s="189">
        <f>SecondRowTotals!O282 - SecondRowRiichi!O282 - SecondRowFold!O282 - SecondRowChange!O282 - SecondRowCall!O282</f>
        <v>0</v>
      </c>
      <c r="P282" s="189">
        <f>SecondRowTotals!P282 - SecondRowRiichi!P282 - SecondRowFold!P282 - SecondRowChange!P282 - SecondRowCall!P282</f>
        <v>0</v>
      </c>
      <c r="Q282" s="189">
        <f>SecondRowTotals!Q282 - SecondRowRiichi!Q282 - SecondRowFold!Q282 - SecondRowChange!Q282 - SecondRowCall!Q282</f>
        <v>0</v>
      </c>
      <c r="R282" s="189">
        <f>SecondRowTotals!R282 - SecondRowRiichi!R282 - SecondRowFold!R282 - SecondRowChange!R282 - SecondRowCall!R282</f>
        <v>0</v>
      </c>
      <c r="S282" s="189">
        <f>SecondRowTotals!S282 - SecondRowRiichi!S282 - SecondRowFold!S282 - SecondRowChange!S282 - SecondRowCall!S282</f>
        <v>0</v>
      </c>
      <c r="T282" s="189">
        <f>SecondRowTotals!T282 - SecondRowRiichi!T282 - SecondRowFold!T282 - SecondRowChange!T282 - SecondRowCall!T282</f>
        <v>0</v>
      </c>
      <c r="U282" s="189">
        <f>SecondRowTotals!U282 - SecondRowRiichi!U282 - SecondRowFold!U282 - SecondRowChange!U282 - SecondRowCall!U282</f>
        <v>0</v>
      </c>
      <c r="V282" s="189">
        <f>SecondRowTotals!V282 - SecondRowRiichi!V282 - SecondRowFold!V282 - SecondRowChange!V282 - SecondRowCall!V282</f>
        <v>0</v>
      </c>
      <c r="W282" s="189">
        <f>SecondRowTotals!W282 - SecondRowRiichi!W282 - SecondRowFold!W282 - SecondRowChange!W282 - SecondRowCall!W282</f>
        <v>0</v>
      </c>
      <c r="X282" s="189">
        <f>SecondRowTotals!X282 - SecondRowRiichi!X282 - SecondRowFold!X282 - SecondRowChange!X282 - SecondRowCall!X282</f>
        <v>0</v>
      </c>
      <c r="Y282" s="189">
        <f>SecondRowTotals!Y282 - SecondRowRiichi!Y282 - SecondRowFold!Y282 - SecondRowChange!Y282 - SecondRowCall!Y282</f>
        <v>0</v>
      </c>
      <c r="Z282" s="189">
        <f>SecondRowTotals!Z282 - SecondRowRiichi!Z282 - SecondRowFold!Z282 - SecondRowChange!Z282 - SecondRowCall!Z282</f>
        <v>0</v>
      </c>
      <c r="AA282" s="189">
        <f>SecondRowTotals!AA282 - SecondRowRiichi!AA282 - SecondRowFold!AA282 - SecondRowChange!AA282 - SecondRowCall!AA282</f>
        <v>0</v>
      </c>
      <c r="AB282" s="189">
        <f>SecondRowTotals!AB282 - SecondRowRiichi!AB282 - SecondRowFold!AB282 - SecondRowChange!AB282 - SecondRowCall!AB282</f>
        <v>0</v>
      </c>
      <c r="AC282" s="189">
        <f>SecondRowTotals!AC282 - SecondRowRiichi!AC282 - SecondRowFold!AC282 - SecondRowChange!AC282 - SecondRowCall!AC282</f>
        <v>0</v>
      </c>
      <c r="AD282" s="189">
        <f>SecondRowTotals!AD282 - SecondRowRiichi!AD282 - SecondRowFold!AD282 - SecondRowChange!AD282 - SecondRowCall!AD282</f>
        <v>0</v>
      </c>
      <c r="AE282" s="189">
        <f>SecondRowTotals!AE282 - SecondRowRiichi!AE282 - SecondRowFold!AE282 - SecondRowChange!AE282 - SecondRowCall!AE282</f>
        <v>0</v>
      </c>
      <c r="AF282" s="189">
        <f>SecondRowTotals!AF282 - SecondRowRiichi!AF282 - SecondRowFold!AF282 - SecondRowChange!AF282 - SecondRowCall!AF282</f>
        <v>0</v>
      </c>
      <c r="AG282" s="189">
        <f>SecondRowTotals!AG282 - SecondRowRiichi!AG282 - SecondRowFold!AG282 - SecondRowChange!AG282 - SecondRowCall!AG282</f>
        <v>0</v>
      </c>
      <c r="AH282" s="189">
        <f>SecondRowTotals!AH282 - SecondRowRiichi!AH282 - SecondRowFold!AH282 - SecondRowChange!AH282 - SecondRowCall!AH282</f>
        <v>0</v>
      </c>
      <c r="AI282" s="189">
        <f>SecondRowTotals!AI282 - SecondRowRiichi!AI282 - SecondRowFold!AI282 - SecondRowChange!AI282 - SecondRowCall!AI282</f>
        <v>0</v>
      </c>
      <c r="AJ282" s="189">
        <f>SecondRowTotals!AJ282 - SecondRowRiichi!AJ282 - SecondRowFold!AJ282 - SecondRowChange!AJ282 - SecondRowCall!AJ282</f>
        <v>0</v>
      </c>
      <c r="AK282" s="189">
        <f>SecondRowTotals!AK282 - SecondRowRiichi!AK282 - SecondRowFold!AK282 - SecondRowChange!AK282 - SecondRowCall!AK282</f>
        <v>0</v>
      </c>
      <c r="AL282" s="189">
        <f>SecondRowTotals!AL282 - SecondRowRiichi!AL282 - SecondRowFold!AL282 - SecondRowChange!AL282 - SecondRowCall!AL282</f>
        <v>0</v>
      </c>
      <c r="AM282" s="189">
        <f>SecondRowTotals!AM282 - SecondRowRiichi!AM282 - SecondRowFold!AM282 - SecondRowChange!AM282 - SecondRowCall!AM282</f>
        <v>0</v>
      </c>
      <c r="AN282" s="189">
        <f>SecondRowTotals!AN282 - SecondRowRiichi!AN282 - SecondRowFold!AN282 - SecondRowChange!AN282 - SecondRowCall!AN282</f>
        <v>0</v>
      </c>
      <c r="AO282" s="189">
        <f>SecondRowTotals!AO282 - SecondRowRiichi!AO282 - SecondRowFold!AO282 - SecondRowChange!AO282 - SecondRowCall!AO282</f>
        <v>0</v>
      </c>
      <c r="AP282" s="189">
        <f>SecondRowTotals!AP282 - SecondRowRiichi!AP282 - SecondRowFold!AP282 - SecondRowChange!AP282 - SecondRowCall!AP282</f>
        <v>0</v>
      </c>
    </row>
    <row r="283">
      <c r="A283" s="187" t="s">
        <v>19</v>
      </c>
      <c r="B283" s="189">
        <f>SecondRowTotals!B283 - SecondRowRiichi!B283 - SecondRowFold!B283 - SecondRowChange!B283 - SecondRowCall!B283</f>
        <v>209976</v>
      </c>
      <c r="C283" s="189">
        <f>SecondRowTotals!C283 - SecondRowRiichi!C283 - SecondRowFold!C283 - SecondRowChange!C283 - SecondRowCall!C283</f>
        <v>35100</v>
      </c>
      <c r="D283" s="189">
        <f>SecondRowTotals!D283 - SecondRowRiichi!D283 - SecondRowFold!D283 - SecondRowChange!D283 - SecondRowCall!D283</f>
        <v>57973</v>
      </c>
      <c r="E283" s="189">
        <f>SecondRowTotals!E283 - SecondRowRiichi!E283 - SecondRowFold!E283 - SecondRowChange!E283 - SecondRowCall!E283</f>
        <v>54100</v>
      </c>
      <c r="F283" s="189">
        <f>SecondRowTotals!F283 - SecondRowRiichi!F283 - SecondRowFold!F283 - SecondRowChange!F283 - SecondRowCall!F283</f>
        <v>35892</v>
      </c>
      <c r="G283" s="189">
        <f>SecondRowTotals!G283 - SecondRowRiichi!G283 - SecondRowFold!G283 - SecondRowChange!G283 - SecondRowCall!G283</f>
        <v>18205</v>
      </c>
      <c r="H283" s="189">
        <f>SecondRowTotals!H283 - SecondRowRiichi!H283 - SecondRowFold!H283 - SecondRowChange!H283 - SecondRowCall!H283</f>
        <v>6767</v>
      </c>
      <c r="I283" s="189">
        <f>SecondRowTotals!I283 - SecondRowRiichi!I283 - SecondRowFold!I283 - SecondRowChange!I283 - SecondRowCall!I283</f>
        <v>1655</v>
      </c>
      <c r="J283" s="189">
        <f>SecondRowTotals!J283 - SecondRowRiichi!J283 - SecondRowFold!J283 - SecondRowChange!J283 - SecondRowCall!J283</f>
        <v>263</v>
      </c>
      <c r="K283" s="189">
        <f>SecondRowTotals!K283 - SecondRowRiichi!K283 - SecondRowFold!K283 - SecondRowChange!K283 - SecondRowCall!K283</f>
        <v>21</v>
      </c>
      <c r="L283" s="189">
        <f>SecondRowTotals!L283 - SecondRowRiichi!L283 - SecondRowFold!L283 - SecondRowChange!L283 - SecondRowCall!L283</f>
        <v>0</v>
      </c>
      <c r="M283" s="189">
        <f>SecondRowTotals!M283 - SecondRowRiichi!M283 - SecondRowFold!M283 - SecondRowChange!M283 - SecondRowCall!M283</f>
        <v>0</v>
      </c>
      <c r="N283" s="189">
        <f>SecondRowTotals!N283 - SecondRowRiichi!N283 - SecondRowFold!N283 - SecondRowChange!N283 - SecondRowCall!N283</f>
        <v>0</v>
      </c>
      <c r="O283" s="189">
        <f>SecondRowTotals!O283 - SecondRowRiichi!O283 - SecondRowFold!O283 - SecondRowChange!O283 - SecondRowCall!O283</f>
        <v>0</v>
      </c>
      <c r="P283" s="189">
        <f>SecondRowTotals!P283 - SecondRowRiichi!P283 - SecondRowFold!P283 - SecondRowChange!P283 - SecondRowCall!P283</f>
        <v>0</v>
      </c>
      <c r="Q283" s="189">
        <f>SecondRowTotals!Q283 - SecondRowRiichi!Q283 - SecondRowFold!Q283 - SecondRowChange!Q283 - SecondRowCall!Q283</f>
        <v>0</v>
      </c>
      <c r="R283" s="189">
        <f>SecondRowTotals!R283 - SecondRowRiichi!R283 - SecondRowFold!R283 - SecondRowChange!R283 - SecondRowCall!R283</f>
        <v>0</v>
      </c>
      <c r="S283" s="189">
        <f>SecondRowTotals!S283 - SecondRowRiichi!S283 - SecondRowFold!S283 - SecondRowChange!S283 - SecondRowCall!S283</f>
        <v>0</v>
      </c>
      <c r="T283" s="189">
        <f>SecondRowTotals!T283 - SecondRowRiichi!T283 - SecondRowFold!T283 - SecondRowChange!T283 - SecondRowCall!T283</f>
        <v>0</v>
      </c>
      <c r="U283" s="189">
        <f>SecondRowTotals!U283 - SecondRowRiichi!U283 - SecondRowFold!U283 - SecondRowChange!U283 - SecondRowCall!U283</f>
        <v>0</v>
      </c>
      <c r="V283" s="189">
        <f>SecondRowTotals!V283 - SecondRowRiichi!V283 - SecondRowFold!V283 - SecondRowChange!V283 - SecondRowCall!V283</f>
        <v>0</v>
      </c>
      <c r="W283" s="189">
        <f>SecondRowTotals!W283 - SecondRowRiichi!W283 - SecondRowFold!W283 - SecondRowChange!W283 - SecondRowCall!W283</f>
        <v>0</v>
      </c>
      <c r="X283" s="189">
        <f>SecondRowTotals!X283 - SecondRowRiichi!X283 - SecondRowFold!X283 - SecondRowChange!X283 - SecondRowCall!X283</f>
        <v>0</v>
      </c>
      <c r="Y283" s="189">
        <f>SecondRowTotals!Y283 - SecondRowRiichi!Y283 - SecondRowFold!Y283 - SecondRowChange!Y283 - SecondRowCall!Y283</f>
        <v>0</v>
      </c>
      <c r="Z283" s="189">
        <f>SecondRowTotals!Z283 - SecondRowRiichi!Z283 - SecondRowFold!Z283 - SecondRowChange!Z283 - SecondRowCall!Z283</f>
        <v>0</v>
      </c>
      <c r="AA283" s="189">
        <f>SecondRowTotals!AA283 - SecondRowRiichi!AA283 - SecondRowFold!AA283 - SecondRowChange!AA283 - SecondRowCall!AA283</f>
        <v>0</v>
      </c>
      <c r="AB283" s="189">
        <f>SecondRowTotals!AB283 - SecondRowRiichi!AB283 - SecondRowFold!AB283 - SecondRowChange!AB283 - SecondRowCall!AB283</f>
        <v>0</v>
      </c>
      <c r="AC283" s="189">
        <f>SecondRowTotals!AC283 - SecondRowRiichi!AC283 - SecondRowFold!AC283 - SecondRowChange!AC283 - SecondRowCall!AC283</f>
        <v>0</v>
      </c>
      <c r="AD283" s="189">
        <f>SecondRowTotals!AD283 - SecondRowRiichi!AD283 - SecondRowFold!AD283 - SecondRowChange!AD283 - SecondRowCall!AD283</f>
        <v>0</v>
      </c>
      <c r="AE283" s="189">
        <f>SecondRowTotals!AE283 - SecondRowRiichi!AE283 - SecondRowFold!AE283 - SecondRowChange!AE283 - SecondRowCall!AE283</f>
        <v>0</v>
      </c>
      <c r="AF283" s="189">
        <f>SecondRowTotals!AF283 - SecondRowRiichi!AF283 - SecondRowFold!AF283 - SecondRowChange!AF283 - SecondRowCall!AF283</f>
        <v>0</v>
      </c>
      <c r="AG283" s="189">
        <f>SecondRowTotals!AG283 - SecondRowRiichi!AG283 - SecondRowFold!AG283 - SecondRowChange!AG283 - SecondRowCall!AG283</f>
        <v>0</v>
      </c>
      <c r="AH283" s="189">
        <f>SecondRowTotals!AH283 - SecondRowRiichi!AH283 - SecondRowFold!AH283 - SecondRowChange!AH283 - SecondRowCall!AH283</f>
        <v>0</v>
      </c>
      <c r="AI283" s="189">
        <f>SecondRowTotals!AI283 - SecondRowRiichi!AI283 - SecondRowFold!AI283 - SecondRowChange!AI283 - SecondRowCall!AI283</f>
        <v>0</v>
      </c>
      <c r="AJ283" s="189">
        <f>SecondRowTotals!AJ283 - SecondRowRiichi!AJ283 - SecondRowFold!AJ283 - SecondRowChange!AJ283 - SecondRowCall!AJ283</f>
        <v>0</v>
      </c>
      <c r="AK283" s="189">
        <f>SecondRowTotals!AK283 - SecondRowRiichi!AK283 - SecondRowFold!AK283 - SecondRowChange!AK283 - SecondRowCall!AK283</f>
        <v>0</v>
      </c>
      <c r="AL283" s="189">
        <f>SecondRowTotals!AL283 - SecondRowRiichi!AL283 - SecondRowFold!AL283 - SecondRowChange!AL283 - SecondRowCall!AL283</f>
        <v>0</v>
      </c>
      <c r="AM283" s="189">
        <f>SecondRowTotals!AM283 - SecondRowRiichi!AM283 - SecondRowFold!AM283 - SecondRowChange!AM283 - SecondRowCall!AM283</f>
        <v>0</v>
      </c>
      <c r="AN283" s="189">
        <f>SecondRowTotals!AN283 - SecondRowRiichi!AN283 - SecondRowFold!AN283 - SecondRowChange!AN283 - SecondRowCall!AN283</f>
        <v>0</v>
      </c>
      <c r="AO283" s="189">
        <f>SecondRowTotals!AO283 - SecondRowRiichi!AO283 - SecondRowFold!AO283 - SecondRowChange!AO283 - SecondRowCall!AO283</f>
        <v>0</v>
      </c>
      <c r="AP283" s="189">
        <f>SecondRowTotals!AP283 - SecondRowRiichi!AP283 - SecondRowFold!AP283 - SecondRowChange!AP283 - SecondRowCall!AP283</f>
        <v>0</v>
      </c>
    </row>
    <row r="284">
      <c r="A284" s="187" t="s">
        <v>384</v>
      </c>
      <c r="B284" s="189">
        <f>SecondRowTotals!B284 - SecondRowRiichi!B284 - SecondRowFold!B284 - SecondRowChange!B284 - SecondRowCall!B284</f>
        <v>12</v>
      </c>
      <c r="C284" s="189">
        <f>SecondRowTotals!C284 - SecondRowRiichi!C284 - SecondRowFold!C284 - SecondRowChange!C284 - SecondRowCall!C284</f>
        <v>0</v>
      </c>
      <c r="D284" s="189">
        <f>SecondRowTotals!D284 - SecondRowRiichi!D284 - SecondRowFold!D284 - SecondRowChange!D284 - SecondRowCall!D284</f>
        <v>0</v>
      </c>
      <c r="E284" s="189">
        <f>SecondRowTotals!E284 - SecondRowRiichi!E284 - SecondRowFold!E284 - SecondRowChange!E284 - SecondRowCall!E284</f>
        <v>0</v>
      </c>
      <c r="F284" s="189">
        <f>SecondRowTotals!F284 - SecondRowRiichi!F284 - SecondRowFold!F284 - SecondRowChange!F284 - SecondRowCall!F284</f>
        <v>0</v>
      </c>
      <c r="G284" s="189">
        <f>SecondRowTotals!G284 - SecondRowRiichi!G284 - SecondRowFold!G284 - SecondRowChange!G284 - SecondRowCall!G284</f>
        <v>0</v>
      </c>
      <c r="H284" s="189">
        <f>SecondRowTotals!H284 - SecondRowRiichi!H284 - SecondRowFold!H284 - SecondRowChange!H284 - SecondRowCall!H284</f>
        <v>0</v>
      </c>
      <c r="I284" s="189">
        <f>SecondRowTotals!I284 - SecondRowRiichi!I284 - SecondRowFold!I284 - SecondRowChange!I284 - SecondRowCall!I284</f>
        <v>1</v>
      </c>
      <c r="J284" s="189">
        <f>SecondRowTotals!J284 - SecondRowRiichi!J284 - SecondRowFold!J284 - SecondRowChange!J284 - SecondRowCall!J284</f>
        <v>4</v>
      </c>
      <c r="K284" s="189">
        <f>SecondRowTotals!K284 - SecondRowRiichi!K284 - SecondRowFold!K284 - SecondRowChange!K284 - SecondRowCall!K284</f>
        <v>6</v>
      </c>
      <c r="L284" s="189">
        <f>SecondRowTotals!L284 - SecondRowRiichi!L284 - SecondRowFold!L284 - SecondRowChange!L284 - SecondRowCall!L284</f>
        <v>0</v>
      </c>
      <c r="M284" s="189">
        <f>SecondRowTotals!M284 - SecondRowRiichi!M284 - SecondRowFold!M284 - SecondRowChange!M284 - SecondRowCall!M284</f>
        <v>0</v>
      </c>
      <c r="N284" s="189">
        <f>SecondRowTotals!N284 - SecondRowRiichi!N284 - SecondRowFold!N284 - SecondRowChange!N284 - SecondRowCall!N284</f>
        <v>0</v>
      </c>
      <c r="O284" s="189">
        <f>SecondRowTotals!O284 - SecondRowRiichi!O284 - SecondRowFold!O284 - SecondRowChange!O284 - SecondRowCall!O284</f>
        <v>1</v>
      </c>
      <c r="P284" s="189">
        <f>SecondRowTotals!P284 - SecondRowRiichi!P284 - SecondRowFold!P284 - SecondRowChange!P284 - SecondRowCall!P284</f>
        <v>0</v>
      </c>
      <c r="Q284" s="189">
        <f>SecondRowTotals!Q284 - SecondRowRiichi!Q284 - SecondRowFold!Q284 - SecondRowChange!Q284 - SecondRowCall!Q284</f>
        <v>0</v>
      </c>
      <c r="R284" s="189">
        <f>SecondRowTotals!R284 - SecondRowRiichi!R284 - SecondRowFold!R284 - SecondRowChange!R284 - SecondRowCall!R284</f>
        <v>0</v>
      </c>
      <c r="S284" s="189">
        <f>SecondRowTotals!S284 - SecondRowRiichi!S284 - SecondRowFold!S284 - SecondRowChange!S284 - SecondRowCall!S284</f>
        <v>0</v>
      </c>
      <c r="T284" s="189">
        <f>SecondRowTotals!T284 - SecondRowRiichi!T284 - SecondRowFold!T284 - SecondRowChange!T284 - SecondRowCall!T284</f>
        <v>0</v>
      </c>
      <c r="U284" s="189">
        <f>SecondRowTotals!U284 - SecondRowRiichi!U284 - SecondRowFold!U284 - SecondRowChange!U284 - SecondRowCall!U284</f>
        <v>0</v>
      </c>
      <c r="V284" s="189">
        <f>SecondRowTotals!V284 - SecondRowRiichi!V284 - SecondRowFold!V284 - SecondRowChange!V284 - SecondRowCall!V284</f>
        <v>0</v>
      </c>
      <c r="W284" s="189">
        <f>SecondRowTotals!W284 - SecondRowRiichi!W284 - SecondRowFold!W284 - SecondRowChange!W284 - SecondRowCall!W284</f>
        <v>0</v>
      </c>
      <c r="X284" s="189">
        <f>SecondRowTotals!X284 - SecondRowRiichi!X284 - SecondRowFold!X284 - SecondRowChange!X284 - SecondRowCall!X284</f>
        <v>0</v>
      </c>
      <c r="Y284" s="189">
        <f>SecondRowTotals!Y284 - SecondRowRiichi!Y284 - SecondRowFold!Y284 - SecondRowChange!Y284 - SecondRowCall!Y284</f>
        <v>0</v>
      </c>
      <c r="Z284" s="189">
        <f>SecondRowTotals!Z284 - SecondRowRiichi!Z284 - SecondRowFold!Z284 - SecondRowChange!Z284 - SecondRowCall!Z284</f>
        <v>0</v>
      </c>
      <c r="AA284" s="189">
        <f>SecondRowTotals!AA284 - SecondRowRiichi!AA284 - SecondRowFold!AA284 - SecondRowChange!AA284 - SecondRowCall!AA284</f>
        <v>0</v>
      </c>
      <c r="AB284" s="189">
        <f>SecondRowTotals!AB284 - SecondRowRiichi!AB284 - SecondRowFold!AB284 - SecondRowChange!AB284 - SecondRowCall!AB284</f>
        <v>0</v>
      </c>
      <c r="AC284" s="189">
        <f>SecondRowTotals!AC284 - SecondRowRiichi!AC284 - SecondRowFold!AC284 - SecondRowChange!AC284 - SecondRowCall!AC284</f>
        <v>0</v>
      </c>
      <c r="AD284" s="189">
        <f>SecondRowTotals!AD284 - SecondRowRiichi!AD284 - SecondRowFold!AD284 - SecondRowChange!AD284 - SecondRowCall!AD284</f>
        <v>0</v>
      </c>
      <c r="AE284" s="189">
        <f>SecondRowTotals!AE284 - SecondRowRiichi!AE284 - SecondRowFold!AE284 - SecondRowChange!AE284 - SecondRowCall!AE284</f>
        <v>0</v>
      </c>
      <c r="AF284" s="189">
        <f>SecondRowTotals!AF284 - SecondRowRiichi!AF284 - SecondRowFold!AF284 - SecondRowChange!AF284 - SecondRowCall!AF284</f>
        <v>0</v>
      </c>
      <c r="AG284" s="189">
        <f>SecondRowTotals!AG284 - SecondRowRiichi!AG284 - SecondRowFold!AG284 - SecondRowChange!AG284 - SecondRowCall!AG284</f>
        <v>0</v>
      </c>
      <c r="AH284" s="189">
        <f>SecondRowTotals!AH284 - SecondRowRiichi!AH284 - SecondRowFold!AH284 - SecondRowChange!AH284 - SecondRowCall!AH284</f>
        <v>0</v>
      </c>
      <c r="AI284" s="189">
        <f>SecondRowTotals!AI284 - SecondRowRiichi!AI284 - SecondRowFold!AI284 - SecondRowChange!AI284 - SecondRowCall!AI284</f>
        <v>0</v>
      </c>
      <c r="AJ284" s="189">
        <f>SecondRowTotals!AJ284 - SecondRowRiichi!AJ284 - SecondRowFold!AJ284 - SecondRowChange!AJ284 - SecondRowCall!AJ284</f>
        <v>0</v>
      </c>
      <c r="AK284" s="189">
        <f>SecondRowTotals!AK284 - SecondRowRiichi!AK284 - SecondRowFold!AK284 - SecondRowChange!AK284 - SecondRowCall!AK284</f>
        <v>0</v>
      </c>
      <c r="AL284" s="189">
        <f>SecondRowTotals!AL284 - SecondRowRiichi!AL284 - SecondRowFold!AL284 - SecondRowChange!AL284 - SecondRowCall!AL284</f>
        <v>0</v>
      </c>
      <c r="AM284" s="189">
        <f>SecondRowTotals!AM284 - SecondRowRiichi!AM284 - SecondRowFold!AM284 - SecondRowChange!AM284 - SecondRowCall!AM284</f>
        <v>0</v>
      </c>
      <c r="AN284" s="189">
        <f>SecondRowTotals!AN284 - SecondRowRiichi!AN284 - SecondRowFold!AN284 - SecondRowChange!AN284 - SecondRowCall!AN284</f>
        <v>0</v>
      </c>
      <c r="AO284" s="189">
        <f>SecondRowTotals!AO284 - SecondRowRiichi!AO284 - SecondRowFold!AO284 - SecondRowChange!AO284 - SecondRowCall!AO284</f>
        <v>0</v>
      </c>
      <c r="AP284" s="189">
        <f>SecondRowTotals!AP284 - SecondRowRiichi!AP284 - SecondRowFold!AP284 - SecondRowChange!AP284 - SecondRowCall!AP284</f>
        <v>0</v>
      </c>
    </row>
    <row r="285">
      <c r="A285" s="187" t="s">
        <v>385</v>
      </c>
      <c r="B285" s="189">
        <f>SecondRowTotals!B285 - SecondRowRiichi!B285 - SecondRowFold!B285 - SecondRowChange!B285 - SecondRowCall!B285</f>
        <v>302</v>
      </c>
      <c r="C285" s="189">
        <f>SecondRowTotals!C285 - SecondRowRiichi!C285 - SecondRowFold!C285 - SecondRowChange!C285 - SecondRowCall!C285</f>
        <v>0</v>
      </c>
      <c r="D285" s="189">
        <f>SecondRowTotals!D285 - SecondRowRiichi!D285 - SecondRowFold!D285 - SecondRowChange!D285 - SecondRowCall!D285</f>
        <v>0</v>
      </c>
      <c r="E285" s="189">
        <f>SecondRowTotals!E285 - SecondRowRiichi!E285 - SecondRowFold!E285 - SecondRowChange!E285 - SecondRowCall!E285</f>
        <v>0</v>
      </c>
      <c r="F285" s="189">
        <f>SecondRowTotals!F285 - SecondRowRiichi!F285 - SecondRowFold!F285 - SecondRowChange!F285 - SecondRowCall!F285</f>
        <v>0</v>
      </c>
      <c r="G285" s="189">
        <f>SecondRowTotals!G285 - SecondRowRiichi!G285 - SecondRowFold!G285 - SecondRowChange!G285 - SecondRowCall!G285</f>
        <v>0</v>
      </c>
      <c r="H285" s="189">
        <f>SecondRowTotals!H285 - SecondRowRiichi!H285 - SecondRowFold!H285 - SecondRowChange!H285 - SecondRowCall!H285</f>
        <v>89</v>
      </c>
      <c r="I285" s="189">
        <f>SecondRowTotals!I285 - SecondRowRiichi!I285 - SecondRowFold!I285 - SecondRowChange!I285 - SecondRowCall!I285</f>
        <v>114</v>
      </c>
      <c r="J285" s="189">
        <f>SecondRowTotals!J285 - SecondRowRiichi!J285 - SecondRowFold!J285 - SecondRowChange!J285 - SecondRowCall!J285</f>
        <v>58</v>
      </c>
      <c r="K285" s="189">
        <f>SecondRowTotals!K285 - SecondRowRiichi!K285 - SecondRowFold!K285 - SecondRowChange!K285 - SecondRowCall!K285</f>
        <v>30</v>
      </c>
      <c r="L285" s="189">
        <f>SecondRowTotals!L285 - SecondRowRiichi!L285 - SecondRowFold!L285 - SecondRowChange!L285 - SecondRowCall!L285</f>
        <v>10</v>
      </c>
      <c r="M285" s="189">
        <f>SecondRowTotals!M285 - SecondRowRiichi!M285 - SecondRowFold!M285 - SecondRowChange!M285 - SecondRowCall!M285</f>
        <v>0</v>
      </c>
      <c r="N285" s="189">
        <f>SecondRowTotals!N285 - SecondRowRiichi!N285 - SecondRowFold!N285 - SecondRowChange!N285 - SecondRowCall!N285</f>
        <v>1</v>
      </c>
      <c r="O285" s="189">
        <f>SecondRowTotals!O285 - SecondRowRiichi!O285 - SecondRowFold!O285 - SecondRowChange!O285 - SecondRowCall!O285</f>
        <v>0</v>
      </c>
      <c r="P285" s="189">
        <f>SecondRowTotals!P285 - SecondRowRiichi!P285 - SecondRowFold!P285 - SecondRowChange!P285 - SecondRowCall!P285</f>
        <v>0</v>
      </c>
      <c r="Q285" s="189">
        <f>SecondRowTotals!Q285 - SecondRowRiichi!Q285 - SecondRowFold!Q285 - SecondRowChange!Q285 - SecondRowCall!Q285</f>
        <v>0</v>
      </c>
      <c r="R285" s="189">
        <f>SecondRowTotals!R285 - SecondRowRiichi!R285 - SecondRowFold!R285 - SecondRowChange!R285 - SecondRowCall!R285</f>
        <v>0</v>
      </c>
      <c r="S285" s="189">
        <f>SecondRowTotals!S285 - SecondRowRiichi!S285 - SecondRowFold!S285 - SecondRowChange!S285 - SecondRowCall!S285</f>
        <v>0</v>
      </c>
      <c r="T285" s="189">
        <f>SecondRowTotals!T285 - SecondRowRiichi!T285 - SecondRowFold!T285 - SecondRowChange!T285 - SecondRowCall!T285</f>
        <v>0</v>
      </c>
      <c r="U285" s="189">
        <f>SecondRowTotals!U285 - SecondRowRiichi!U285 - SecondRowFold!U285 - SecondRowChange!U285 - SecondRowCall!U285</f>
        <v>0</v>
      </c>
      <c r="V285" s="189">
        <f>SecondRowTotals!V285 - SecondRowRiichi!V285 - SecondRowFold!V285 - SecondRowChange!V285 - SecondRowCall!V285</f>
        <v>0</v>
      </c>
      <c r="W285" s="189">
        <f>SecondRowTotals!W285 - SecondRowRiichi!W285 - SecondRowFold!W285 - SecondRowChange!W285 - SecondRowCall!W285</f>
        <v>0</v>
      </c>
      <c r="X285" s="189">
        <f>SecondRowTotals!X285 - SecondRowRiichi!X285 - SecondRowFold!X285 - SecondRowChange!X285 - SecondRowCall!X285</f>
        <v>0</v>
      </c>
      <c r="Y285" s="189">
        <f>SecondRowTotals!Y285 - SecondRowRiichi!Y285 - SecondRowFold!Y285 - SecondRowChange!Y285 - SecondRowCall!Y285</f>
        <v>0</v>
      </c>
      <c r="Z285" s="189">
        <f>SecondRowTotals!Z285 - SecondRowRiichi!Z285 - SecondRowFold!Z285 - SecondRowChange!Z285 - SecondRowCall!Z285</f>
        <v>0</v>
      </c>
      <c r="AA285" s="189">
        <f>SecondRowTotals!AA285 - SecondRowRiichi!AA285 - SecondRowFold!AA285 - SecondRowChange!AA285 - SecondRowCall!AA285</f>
        <v>0</v>
      </c>
      <c r="AB285" s="189">
        <f>SecondRowTotals!AB285 - SecondRowRiichi!AB285 - SecondRowFold!AB285 - SecondRowChange!AB285 - SecondRowCall!AB285</f>
        <v>0</v>
      </c>
      <c r="AC285" s="189">
        <f>SecondRowTotals!AC285 - SecondRowRiichi!AC285 - SecondRowFold!AC285 - SecondRowChange!AC285 - SecondRowCall!AC285</f>
        <v>0</v>
      </c>
      <c r="AD285" s="189">
        <f>SecondRowTotals!AD285 - SecondRowRiichi!AD285 - SecondRowFold!AD285 - SecondRowChange!AD285 - SecondRowCall!AD285</f>
        <v>0</v>
      </c>
      <c r="AE285" s="189">
        <f>SecondRowTotals!AE285 - SecondRowRiichi!AE285 - SecondRowFold!AE285 - SecondRowChange!AE285 - SecondRowCall!AE285</f>
        <v>0</v>
      </c>
      <c r="AF285" s="189">
        <f>SecondRowTotals!AF285 - SecondRowRiichi!AF285 - SecondRowFold!AF285 - SecondRowChange!AF285 - SecondRowCall!AF285</f>
        <v>0</v>
      </c>
      <c r="AG285" s="189">
        <f>SecondRowTotals!AG285 - SecondRowRiichi!AG285 - SecondRowFold!AG285 - SecondRowChange!AG285 - SecondRowCall!AG285</f>
        <v>0</v>
      </c>
      <c r="AH285" s="189">
        <f>SecondRowTotals!AH285 - SecondRowRiichi!AH285 - SecondRowFold!AH285 - SecondRowChange!AH285 - SecondRowCall!AH285</f>
        <v>0</v>
      </c>
      <c r="AI285" s="189">
        <f>SecondRowTotals!AI285 - SecondRowRiichi!AI285 - SecondRowFold!AI285 - SecondRowChange!AI285 - SecondRowCall!AI285</f>
        <v>0</v>
      </c>
      <c r="AJ285" s="189">
        <f>SecondRowTotals!AJ285 - SecondRowRiichi!AJ285 - SecondRowFold!AJ285 - SecondRowChange!AJ285 - SecondRowCall!AJ285</f>
        <v>0</v>
      </c>
      <c r="AK285" s="189">
        <f>SecondRowTotals!AK285 - SecondRowRiichi!AK285 - SecondRowFold!AK285 - SecondRowChange!AK285 - SecondRowCall!AK285</f>
        <v>0</v>
      </c>
      <c r="AL285" s="189">
        <f>SecondRowTotals!AL285 - SecondRowRiichi!AL285 - SecondRowFold!AL285 - SecondRowChange!AL285 - SecondRowCall!AL285</f>
        <v>0</v>
      </c>
      <c r="AM285" s="189">
        <f>SecondRowTotals!AM285 - SecondRowRiichi!AM285 - SecondRowFold!AM285 - SecondRowChange!AM285 - SecondRowCall!AM285</f>
        <v>0</v>
      </c>
      <c r="AN285" s="189">
        <f>SecondRowTotals!AN285 - SecondRowRiichi!AN285 - SecondRowFold!AN285 - SecondRowChange!AN285 - SecondRowCall!AN285</f>
        <v>0</v>
      </c>
      <c r="AO285" s="189">
        <f>SecondRowTotals!AO285 - SecondRowRiichi!AO285 - SecondRowFold!AO285 - SecondRowChange!AO285 - SecondRowCall!AO285</f>
        <v>0</v>
      </c>
      <c r="AP285" s="189">
        <f>SecondRowTotals!AP285 - SecondRowRiichi!AP285 - SecondRowFold!AP285 - SecondRowChange!AP285 - SecondRowCall!AP285</f>
        <v>0</v>
      </c>
    </row>
    <row r="286">
      <c r="A286" s="187" t="s">
        <v>386</v>
      </c>
      <c r="B286" s="189">
        <f>SecondRowTotals!B286 - SecondRowRiichi!B286 - SecondRowFold!B286 - SecondRowChange!B286 - SecondRowCall!B286</f>
        <v>22</v>
      </c>
      <c r="C286" s="189">
        <f>SecondRowTotals!C286 - SecondRowRiichi!C286 - SecondRowFold!C286 - SecondRowChange!C286 - SecondRowCall!C286</f>
        <v>0</v>
      </c>
      <c r="D286" s="189">
        <f>SecondRowTotals!D286 - SecondRowRiichi!D286 - SecondRowFold!D286 - SecondRowChange!D286 - SecondRowCall!D286</f>
        <v>0</v>
      </c>
      <c r="E286" s="189">
        <f>SecondRowTotals!E286 - SecondRowRiichi!E286 - SecondRowFold!E286 - SecondRowChange!E286 - SecondRowCall!E286</f>
        <v>0</v>
      </c>
      <c r="F286" s="189">
        <f>SecondRowTotals!F286 - SecondRowRiichi!F286 - SecondRowFold!F286 - SecondRowChange!F286 - SecondRowCall!F286</f>
        <v>0</v>
      </c>
      <c r="G286" s="189">
        <f>SecondRowTotals!G286 - SecondRowRiichi!G286 - SecondRowFold!G286 - SecondRowChange!G286 - SecondRowCall!G286</f>
        <v>0</v>
      </c>
      <c r="H286" s="189">
        <f>SecondRowTotals!H286 - SecondRowRiichi!H286 - SecondRowFold!H286 - SecondRowChange!H286 - SecondRowCall!H286</f>
        <v>0</v>
      </c>
      <c r="I286" s="189">
        <f>SecondRowTotals!I286 - SecondRowRiichi!I286 - SecondRowFold!I286 - SecondRowChange!I286 - SecondRowCall!I286</f>
        <v>5</v>
      </c>
      <c r="J286" s="189">
        <f>SecondRowTotals!J286 - SecondRowRiichi!J286 - SecondRowFold!J286 - SecondRowChange!J286 - SecondRowCall!J286</f>
        <v>4</v>
      </c>
      <c r="K286" s="189">
        <f>SecondRowTotals!K286 - SecondRowRiichi!K286 - SecondRowFold!K286 - SecondRowChange!K286 - SecondRowCall!K286</f>
        <v>9</v>
      </c>
      <c r="L286" s="189">
        <f>SecondRowTotals!L286 - SecondRowRiichi!L286 - SecondRowFold!L286 - SecondRowChange!L286 - SecondRowCall!L286</f>
        <v>2</v>
      </c>
      <c r="M286" s="189">
        <f>SecondRowTotals!M286 - SecondRowRiichi!M286 - SecondRowFold!M286 - SecondRowChange!M286 - SecondRowCall!M286</f>
        <v>2</v>
      </c>
      <c r="N286" s="189">
        <f>SecondRowTotals!N286 - SecondRowRiichi!N286 - SecondRowFold!N286 - SecondRowChange!N286 - SecondRowCall!N286</f>
        <v>0</v>
      </c>
      <c r="O286" s="189">
        <f>SecondRowTotals!O286 - SecondRowRiichi!O286 - SecondRowFold!O286 - SecondRowChange!O286 - SecondRowCall!O286</f>
        <v>0</v>
      </c>
      <c r="P286" s="189">
        <f>SecondRowTotals!P286 - SecondRowRiichi!P286 - SecondRowFold!P286 - SecondRowChange!P286 - SecondRowCall!P286</f>
        <v>0</v>
      </c>
      <c r="Q286" s="189">
        <f>SecondRowTotals!Q286 - SecondRowRiichi!Q286 - SecondRowFold!Q286 - SecondRowChange!Q286 - SecondRowCall!Q286</f>
        <v>0</v>
      </c>
      <c r="R286" s="189">
        <f>SecondRowTotals!R286 - SecondRowRiichi!R286 - SecondRowFold!R286 - SecondRowChange!R286 - SecondRowCall!R286</f>
        <v>0</v>
      </c>
      <c r="S286" s="189">
        <f>SecondRowTotals!S286 - SecondRowRiichi!S286 - SecondRowFold!S286 - SecondRowChange!S286 - SecondRowCall!S286</f>
        <v>0</v>
      </c>
      <c r="T286" s="189">
        <f>SecondRowTotals!T286 - SecondRowRiichi!T286 - SecondRowFold!T286 - SecondRowChange!T286 - SecondRowCall!T286</f>
        <v>0</v>
      </c>
      <c r="U286" s="189">
        <f>SecondRowTotals!U286 - SecondRowRiichi!U286 - SecondRowFold!U286 - SecondRowChange!U286 - SecondRowCall!U286</f>
        <v>0</v>
      </c>
      <c r="V286" s="189">
        <f>SecondRowTotals!V286 - SecondRowRiichi!V286 - SecondRowFold!V286 - SecondRowChange!V286 - SecondRowCall!V286</f>
        <v>0</v>
      </c>
      <c r="W286" s="189">
        <f>SecondRowTotals!W286 - SecondRowRiichi!W286 - SecondRowFold!W286 - SecondRowChange!W286 - SecondRowCall!W286</f>
        <v>0</v>
      </c>
      <c r="X286" s="189">
        <f>SecondRowTotals!X286 - SecondRowRiichi!X286 - SecondRowFold!X286 - SecondRowChange!X286 - SecondRowCall!X286</f>
        <v>0</v>
      </c>
      <c r="Y286" s="189">
        <f>SecondRowTotals!Y286 - SecondRowRiichi!Y286 - SecondRowFold!Y286 - SecondRowChange!Y286 - SecondRowCall!Y286</f>
        <v>0</v>
      </c>
      <c r="Z286" s="189">
        <f>SecondRowTotals!Z286 - SecondRowRiichi!Z286 - SecondRowFold!Z286 - SecondRowChange!Z286 - SecondRowCall!Z286</f>
        <v>0</v>
      </c>
      <c r="AA286" s="189">
        <f>SecondRowTotals!AA286 - SecondRowRiichi!AA286 - SecondRowFold!AA286 - SecondRowChange!AA286 - SecondRowCall!AA286</f>
        <v>0</v>
      </c>
      <c r="AB286" s="189">
        <f>SecondRowTotals!AB286 - SecondRowRiichi!AB286 - SecondRowFold!AB286 - SecondRowChange!AB286 - SecondRowCall!AB286</f>
        <v>0</v>
      </c>
      <c r="AC286" s="189">
        <f>SecondRowTotals!AC286 - SecondRowRiichi!AC286 - SecondRowFold!AC286 - SecondRowChange!AC286 - SecondRowCall!AC286</f>
        <v>0</v>
      </c>
      <c r="AD286" s="189">
        <f>SecondRowTotals!AD286 - SecondRowRiichi!AD286 - SecondRowFold!AD286 - SecondRowChange!AD286 - SecondRowCall!AD286</f>
        <v>0</v>
      </c>
      <c r="AE286" s="189">
        <f>SecondRowTotals!AE286 - SecondRowRiichi!AE286 - SecondRowFold!AE286 - SecondRowChange!AE286 - SecondRowCall!AE286</f>
        <v>0</v>
      </c>
      <c r="AF286" s="189">
        <f>SecondRowTotals!AF286 - SecondRowRiichi!AF286 - SecondRowFold!AF286 - SecondRowChange!AF286 - SecondRowCall!AF286</f>
        <v>0</v>
      </c>
      <c r="AG286" s="189">
        <f>SecondRowTotals!AG286 - SecondRowRiichi!AG286 - SecondRowFold!AG286 - SecondRowChange!AG286 - SecondRowCall!AG286</f>
        <v>0</v>
      </c>
      <c r="AH286" s="189">
        <f>SecondRowTotals!AH286 - SecondRowRiichi!AH286 - SecondRowFold!AH286 - SecondRowChange!AH286 - SecondRowCall!AH286</f>
        <v>0</v>
      </c>
      <c r="AI286" s="189">
        <f>SecondRowTotals!AI286 - SecondRowRiichi!AI286 - SecondRowFold!AI286 - SecondRowChange!AI286 - SecondRowCall!AI286</f>
        <v>0</v>
      </c>
      <c r="AJ286" s="189">
        <f>SecondRowTotals!AJ286 - SecondRowRiichi!AJ286 - SecondRowFold!AJ286 - SecondRowChange!AJ286 - SecondRowCall!AJ286</f>
        <v>0</v>
      </c>
      <c r="AK286" s="189">
        <f>SecondRowTotals!AK286 - SecondRowRiichi!AK286 - SecondRowFold!AK286 - SecondRowChange!AK286 - SecondRowCall!AK286</f>
        <v>0</v>
      </c>
      <c r="AL286" s="189">
        <f>SecondRowTotals!AL286 - SecondRowRiichi!AL286 - SecondRowFold!AL286 - SecondRowChange!AL286 - SecondRowCall!AL286</f>
        <v>0</v>
      </c>
      <c r="AM286" s="189">
        <f>SecondRowTotals!AM286 - SecondRowRiichi!AM286 - SecondRowFold!AM286 - SecondRowChange!AM286 - SecondRowCall!AM286</f>
        <v>0</v>
      </c>
      <c r="AN286" s="189">
        <f>SecondRowTotals!AN286 - SecondRowRiichi!AN286 - SecondRowFold!AN286 - SecondRowChange!AN286 - SecondRowCall!AN286</f>
        <v>0</v>
      </c>
      <c r="AO286" s="189">
        <f>SecondRowTotals!AO286 - SecondRowRiichi!AO286 - SecondRowFold!AO286 - SecondRowChange!AO286 - SecondRowCall!AO286</f>
        <v>0</v>
      </c>
      <c r="AP286" s="189">
        <f>SecondRowTotals!AP286 - SecondRowRiichi!AP286 - SecondRowFold!AP286 - SecondRowChange!AP286 - SecondRowCall!AP286</f>
        <v>0</v>
      </c>
    </row>
    <row r="287">
      <c r="A287" s="187" t="s">
        <v>387</v>
      </c>
      <c r="B287" s="189">
        <f>SecondRowTotals!B287 - SecondRowRiichi!B287 - SecondRowFold!B287 - SecondRowChange!B287 - SecondRowCall!B287</f>
        <v>363</v>
      </c>
      <c r="C287" s="189">
        <f>SecondRowTotals!C287 - SecondRowRiichi!C287 - SecondRowFold!C287 - SecondRowChange!C287 - SecondRowCall!C287</f>
        <v>0</v>
      </c>
      <c r="D287" s="189">
        <f>SecondRowTotals!D287 - SecondRowRiichi!D287 - SecondRowFold!D287 - SecondRowChange!D287 - SecondRowCall!D287</f>
        <v>0</v>
      </c>
      <c r="E287" s="189">
        <f>SecondRowTotals!E287 - SecondRowRiichi!E287 - SecondRowFold!E287 - SecondRowChange!E287 - SecondRowCall!E287</f>
        <v>0</v>
      </c>
      <c r="F287" s="189">
        <f>SecondRowTotals!F287 - SecondRowRiichi!F287 - SecondRowFold!F287 - SecondRowChange!F287 - SecondRowCall!F287</f>
        <v>0</v>
      </c>
      <c r="G287" s="189">
        <f>SecondRowTotals!G287 - SecondRowRiichi!G287 - SecondRowFold!G287 - SecondRowChange!G287 - SecondRowCall!G287</f>
        <v>1</v>
      </c>
      <c r="H287" s="189">
        <f>SecondRowTotals!H287 - SecondRowRiichi!H287 - SecondRowFold!H287 - SecondRowChange!H287 - SecondRowCall!H287</f>
        <v>113</v>
      </c>
      <c r="I287" s="189">
        <f>SecondRowTotals!I287 - SecondRowRiichi!I287 - SecondRowFold!I287 - SecondRowChange!I287 - SecondRowCall!I287</f>
        <v>136</v>
      </c>
      <c r="J287" s="189">
        <f>SecondRowTotals!J287 - SecondRowRiichi!J287 - SecondRowFold!J287 - SecondRowChange!J287 - SecondRowCall!J287</f>
        <v>76</v>
      </c>
      <c r="K287" s="189">
        <f>SecondRowTotals!K287 - SecondRowRiichi!K287 - SecondRowFold!K287 - SecondRowChange!K287 - SecondRowCall!K287</f>
        <v>27</v>
      </c>
      <c r="L287" s="189">
        <f>SecondRowTotals!L287 - SecondRowRiichi!L287 - SecondRowFold!L287 - SecondRowChange!L287 - SecondRowCall!L287</f>
        <v>9</v>
      </c>
      <c r="M287" s="189">
        <f>SecondRowTotals!M287 - SecondRowRiichi!M287 - SecondRowFold!M287 - SecondRowChange!M287 - SecondRowCall!M287</f>
        <v>1</v>
      </c>
      <c r="N287" s="189">
        <f>SecondRowTotals!N287 - SecondRowRiichi!N287 - SecondRowFold!N287 - SecondRowChange!N287 - SecondRowCall!N287</f>
        <v>0</v>
      </c>
      <c r="O287" s="189">
        <f>SecondRowTotals!O287 - SecondRowRiichi!O287 - SecondRowFold!O287 - SecondRowChange!O287 - SecondRowCall!O287</f>
        <v>0</v>
      </c>
      <c r="P287" s="189">
        <f>SecondRowTotals!P287 - SecondRowRiichi!P287 - SecondRowFold!P287 - SecondRowChange!P287 - SecondRowCall!P287</f>
        <v>0</v>
      </c>
      <c r="Q287" s="189">
        <f>SecondRowTotals!Q287 - SecondRowRiichi!Q287 - SecondRowFold!Q287 - SecondRowChange!Q287 - SecondRowCall!Q287</f>
        <v>0</v>
      </c>
      <c r="R287" s="189">
        <f>SecondRowTotals!R287 - SecondRowRiichi!R287 - SecondRowFold!R287 - SecondRowChange!R287 - SecondRowCall!R287</f>
        <v>0</v>
      </c>
      <c r="S287" s="189">
        <f>SecondRowTotals!S287 - SecondRowRiichi!S287 - SecondRowFold!S287 - SecondRowChange!S287 - SecondRowCall!S287</f>
        <v>0</v>
      </c>
      <c r="T287" s="189">
        <f>SecondRowTotals!T287 - SecondRowRiichi!T287 - SecondRowFold!T287 - SecondRowChange!T287 - SecondRowCall!T287</f>
        <v>0</v>
      </c>
      <c r="U287" s="189">
        <f>SecondRowTotals!U287 - SecondRowRiichi!U287 - SecondRowFold!U287 - SecondRowChange!U287 - SecondRowCall!U287</f>
        <v>0</v>
      </c>
      <c r="V287" s="189">
        <f>SecondRowTotals!V287 - SecondRowRiichi!V287 - SecondRowFold!V287 - SecondRowChange!V287 - SecondRowCall!V287</f>
        <v>0</v>
      </c>
      <c r="W287" s="189">
        <f>SecondRowTotals!W287 - SecondRowRiichi!W287 - SecondRowFold!W287 - SecondRowChange!W287 - SecondRowCall!W287</f>
        <v>0</v>
      </c>
      <c r="X287" s="189">
        <f>SecondRowTotals!X287 - SecondRowRiichi!X287 - SecondRowFold!X287 - SecondRowChange!X287 - SecondRowCall!X287</f>
        <v>0</v>
      </c>
      <c r="Y287" s="189">
        <f>SecondRowTotals!Y287 - SecondRowRiichi!Y287 - SecondRowFold!Y287 - SecondRowChange!Y287 - SecondRowCall!Y287</f>
        <v>0</v>
      </c>
      <c r="Z287" s="189">
        <f>SecondRowTotals!Z287 - SecondRowRiichi!Z287 - SecondRowFold!Z287 - SecondRowChange!Z287 - SecondRowCall!Z287</f>
        <v>0</v>
      </c>
      <c r="AA287" s="189">
        <f>SecondRowTotals!AA287 - SecondRowRiichi!AA287 - SecondRowFold!AA287 - SecondRowChange!AA287 - SecondRowCall!AA287</f>
        <v>0</v>
      </c>
      <c r="AB287" s="189">
        <f>SecondRowTotals!AB287 - SecondRowRiichi!AB287 - SecondRowFold!AB287 - SecondRowChange!AB287 - SecondRowCall!AB287</f>
        <v>0</v>
      </c>
      <c r="AC287" s="189">
        <f>SecondRowTotals!AC287 - SecondRowRiichi!AC287 - SecondRowFold!AC287 - SecondRowChange!AC287 - SecondRowCall!AC287</f>
        <v>0</v>
      </c>
      <c r="AD287" s="189">
        <f>SecondRowTotals!AD287 - SecondRowRiichi!AD287 - SecondRowFold!AD287 - SecondRowChange!AD287 - SecondRowCall!AD287</f>
        <v>0</v>
      </c>
      <c r="AE287" s="189">
        <f>SecondRowTotals!AE287 - SecondRowRiichi!AE287 - SecondRowFold!AE287 - SecondRowChange!AE287 - SecondRowCall!AE287</f>
        <v>0</v>
      </c>
      <c r="AF287" s="189">
        <f>SecondRowTotals!AF287 - SecondRowRiichi!AF287 - SecondRowFold!AF287 - SecondRowChange!AF287 - SecondRowCall!AF287</f>
        <v>0</v>
      </c>
      <c r="AG287" s="189">
        <f>SecondRowTotals!AG287 - SecondRowRiichi!AG287 - SecondRowFold!AG287 - SecondRowChange!AG287 - SecondRowCall!AG287</f>
        <v>0</v>
      </c>
      <c r="AH287" s="189">
        <f>SecondRowTotals!AH287 - SecondRowRiichi!AH287 - SecondRowFold!AH287 - SecondRowChange!AH287 - SecondRowCall!AH287</f>
        <v>0</v>
      </c>
      <c r="AI287" s="189">
        <f>SecondRowTotals!AI287 - SecondRowRiichi!AI287 - SecondRowFold!AI287 - SecondRowChange!AI287 - SecondRowCall!AI287</f>
        <v>0</v>
      </c>
      <c r="AJ287" s="189">
        <f>SecondRowTotals!AJ287 - SecondRowRiichi!AJ287 - SecondRowFold!AJ287 - SecondRowChange!AJ287 - SecondRowCall!AJ287</f>
        <v>0</v>
      </c>
      <c r="AK287" s="189">
        <f>SecondRowTotals!AK287 - SecondRowRiichi!AK287 - SecondRowFold!AK287 - SecondRowChange!AK287 - SecondRowCall!AK287</f>
        <v>0</v>
      </c>
      <c r="AL287" s="189">
        <f>SecondRowTotals!AL287 - SecondRowRiichi!AL287 - SecondRowFold!AL287 - SecondRowChange!AL287 - SecondRowCall!AL287</f>
        <v>0</v>
      </c>
      <c r="AM287" s="189">
        <f>SecondRowTotals!AM287 - SecondRowRiichi!AM287 - SecondRowFold!AM287 - SecondRowChange!AM287 - SecondRowCall!AM287</f>
        <v>0</v>
      </c>
      <c r="AN287" s="189">
        <f>SecondRowTotals!AN287 - SecondRowRiichi!AN287 - SecondRowFold!AN287 - SecondRowChange!AN287 - SecondRowCall!AN287</f>
        <v>0</v>
      </c>
      <c r="AO287" s="189">
        <f>SecondRowTotals!AO287 - SecondRowRiichi!AO287 - SecondRowFold!AO287 - SecondRowChange!AO287 - SecondRowCall!AO287</f>
        <v>0</v>
      </c>
      <c r="AP287" s="189">
        <f>SecondRowTotals!AP287 - SecondRowRiichi!AP287 - SecondRowFold!AP287 - SecondRowChange!AP287 - SecondRowCall!AP287</f>
        <v>0</v>
      </c>
    </row>
    <row r="288">
      <c r="A288" s="187" t="s">
        <v>388</v>
      </c>
      <c r="B288" s="189">
        <f>SecondRowTotals!B288 - SecondRowRiichi!B288 - SecondRowFold!B288 - SecondRowChange!B288 - SecondRowCall!B288</f>
        <v>22</v>
      </c>
      <c r="C288" s="189">
        <f>SecondRowTotals!C288 - SecondRowRiichi!C288 - SecondRowFold!C288 - SecondRowChange!C288 - SecondRowCall!C288</f>
        <v>0</v>
      </c>
      <c r="D288" s="189">
        <f>SecondRowTotals!D288 - SecondRowRiichi!D288 - SecondRowFold!D288 - SecondRowChange!D288 - SecondRowCall!D288</f>
        <v>0</v>
      </c>
      <c r="E288" s="189">
        <f>SecondRowTotals!E288 - SecondRowRiichi!E288 - SecondRowFold!E288 - SecondRowChange!E288 - SecondRowCall!E288</f>
        <v>0</v>
      </c>
      <c r="F288" s="189">
        <f>SecondRowTotals!F288 - SecondRowRiichi!F288 - SecondRowFold!F288 - SecondRowChange!F288 - SecondRowCall!F288</f>
        <v>0</v>
      </c>
      <c r="G288" s="189">
        <f>SecondRowTotals!G288 - SecondRowRiichi!G288 - SecondRowFold!G288 - SecondRowChange!G288 - SecondRowCall!G288</f>
        <v>0</v>
      </c>
      <c r="H288" s="189">
        <f>SecondRowTotals!H288 - SecondRowRiichi!H288 - SecondRowFold!H288 - SecondRowChange!H288 - SecondRowCall!H288</f>
        <v>0</v>
      </c>
      <c r="I288" s="189">
        <f>SecondRowTotals!I288 - SecondRowRiichi!I288 - SecondRowFold!I288 - SecondRowChange!I288 - SecondRowCall!I288</f>
        <v>7</v>
      </c>
      <c r="J288" s="189">
        <f>SecondRowTotals!J288 - SecondRowRiichi!J288 - SecondRowFold!J288 - SecondRowChange!J288 - SecondRowCall!J288</f>
        <v>5</v>
      </c>
      <c r="K288" s="189">
        <f>SecondRowTotals!K288 - SecondRowRiichi!K288 - SecondRowFold!K288 - SecondRowChange!K288 - SecondRowCall!K288</f>
        <v>6</v>
      </c>
      <c r="L288" s="189">
        <f>SecondRowTotals!L288 - SecondRowRiichi!L288 - SecondRowFold!L288 - SecondRowChange!L288 - SecondRowCall!L288</f>
        <v>4</v>
      </c>
      <c r="M288" s="189">
        <f>SecondRowTotals!M288 - SecondRowRiichi!M288 - SecondRowFold!M288 - SecondRowChange!M288 - SecondRowCall!M288</f>
        <v>0</v>
      </c>
      <c r="N288" s="189">
        <f>SecondRowTotals!N288 - SecondRowRiichi!N288 - SecondRowFold!N288 - SecondRowChange!N288 - SecondRowCall!N288</f>
        <v>0</v>
      </c>
      <c r="O288" s="189">
        <f>SecondRowTotals!O288 - SecondRowRiichi!O288 - SecondRowFold!O288 - SecondRowChange!O288 - SecondRowCall!O288</f>
        <v>0</v>
      </c>
      <c r="P288" s="189">
        <f>SecondRowTotals!P288 - SecondRowRiichi!P288 - SecondRowFold!P288 - SecondRowChange!P288 - SecondRowCall!P288</f>
        <v>0</v>
      </c>
      <c r="Q288" s="189">
        <f>SecondRowTotals!Q288 - SecondRowRiichi!Q288 - SecondRowFold!Q288 - SecondRowChange!Q288 - SecondRowCall!Q288</f>
        <v>0</v>
      </c>
      <c r="R288" s="189">
        <f>SecondRowTotals!R288 - SecondRowRiichi!R288 - SecondRowFold!R288 - SecondRowChange!R288 - SecondRowCall!R288</f>
        <v>0</v>
      </c>
      <c r="S288" s="189">
        <f>SecondRowTotals!S288 - SecondRowRiichi!S288 - SecondRowFold!S288 - SecondRowChange!S288 - SecondRowCall!S288</f>
        <v>0</v>
      </c>
      <c r="T288" s="189">
        <f>SecondRowTotals!T288 - SecondRowRiichi!T288 - SecondRowFold!T288 - SecondRowChange!T288 - SecondRowCall!T288</f>
        <v>0</v>
      </c>
      <c r="U288" s="189">
        <f>SecondRowTotals!U288 - SecondRowRiichi!U288 - SecondRowFold!U288 - SecondRowChange!U288 - SecondRowCall!U288</f>
        <v>0</v>
      </c>
      <c r="V288" s="189">
        <f>SecondRowTotals!V288 - SecondRowRiichi!V288 - SecondRowFold!V288 - SecondRowChange!V288 - SecondRowCall!V288</f>
        <v>0</v>
      </c>
      <c r="W288" s="189">
        <f>SecondRowTotals!W288 - SecondRowRiichi!W288 - SecondRowFold!W288 - SecondRowChange!W288 - SecondRowCall!W288</f>
        <v>0</v>
      </c>
      <c r="X288" s="189">
        <f>SecondRowTotals!X288 - SecondRowRiichi!X288 - SecondRowFold!X288 - SecondRowChange!X288 - SecondRowCall!X288</f>
        <v>0</v>
      </c>
      <c r="Y288" s="189">
        <f>SecondRowTotals!Y288 - SecondRowRiichi!Y288 - SecondRowFold!Y288 - SecondRowChange!Y288 - SecondRowCall!Y288</f>
        <v>0</v>
      </c>
      <c r="Z288" s="189">
        <f>SecondRowTotals!Z288 - SecondRowRiichi!Z288 - SecondRowFold!Z288 - SecondRowChange!Z288 - SecondRowCall!Z288</f>
        <v>0</v>
      </c>
      <c r="AA288" s="189">
        <f>SecondRowTotals!AA288 - SecondRowRiichi!AA288 - SecondRowFold!AA288 - SecondRowChange!AA288 - SecondRowCall!AA288</f>
        <v>0</v>
      </c>
      <c r="AB288" s="189">
        <f>SecondRowTotals!AB288 - SecondRowRiichi!AB288 - SecondRowFold!AB288 - SecondRowChange!AB288 - SecondRowCall!AB288</f>
        <v>0</v>
      </c>
      <c r="AC288" s="189">
        <f>SecondRowTotals!AC288 - SecondRowRiichi!AC288 - SecondRowFold!AC288 - SecondRowChange!AC288 - SecondRowCall!AC288</f>
        <v>0</v>
      </c>
      <c r="AD288" s="189">
        <f>SecondRowTotals!AD288 - SecondRowRiichi!AD288 - SecondRowFold!AD288 - SecondRowChange!AD288 - SecondRowCall!AD288</f>
        <v>0</v>
      </c>
      <c r="AE288" s="189">
        <f>SecondRowTotals!AE288 - SecondRowRiichi!AE288 - SecondRowFold!AE288 - SecondRowChange!AE288 - SecondRowCall!AE288</f>
        <v>0</v>
      </c>
      <c r="AF288" s="189">
        <f>SecondRowTotals!AF288 - SecondRowRiichi!AF288 - SecondRowFold!AF288 - SecondRowChange!AF288 - SecondRowCall!AF288</f>
        <v>0</v>
      </c>
      <c r="AG288" s="189">
        <f>SecondRowTotals!AG288 - SecondRowRiichi!AG288 - SecondRowFold!AG288 - SecondRowChange!AG288 - SecondRowCall!AG288</f>
        <v>0</v>
      </c>
      <c r="AH288" s="189">
        <f>SecondRowTotals!AH288 - SecondRowRiichi!AH288 - SecondRowFold!AH288 - SecondRowChange!AH288 - SecondRowCall!AH288</f>
        <v>0</v>
      </c>
      <c r="AI288" s="189">
        <f>SecondRowTotals!AI288 - SecondRowRiichi!AI288 - SecondRowFold!AI288 - SecondRowChange!AI288 - SecondRowCall!AI288</f>
        <v>0</v>
      </c>
      <c r="AJ288" s="189">
        <f>SecondRowTotals!AJ288 - SecondRowRiichi!AJ288 - SecondRowFold!AJ288 - SecondRowChange!AJ288 - SecondRowCall!AJ288</f>
        <v>0</v>
      </c>
      <c r="AK288" s="189">
        <f>SecondRowTotals!AK288 - SecondRowRiichi!AK288 - SecondRowFold!AK288 - SecondRowChange!AK288 - SecondRowCall!AK288</f>
        <v>0</v>
      </c>
      <c r="AL288" s="189">
        <f>SecondRowTotals!AL288 - SecondRowRiichi!AL288 - SecondRowFold!AL288 - SecondRowChange!AL288 - SecondRowCall!AL288</f>
        <v>0</v>
      </c>
      <c r="AM288" s="189">
        <f>SecondRowTotals!AM288 - SecondRowRiichi!AM288 - SecondRowFold!AM288 - SecondRowChange!AM288 - SecondRowCall!AM288</f>
        <v>0</v>
      </c>
      <c r="AN288" s="189">
        <f>SecondRowTotals!AN288 - SecondRowRiichi!AN288 - SecondRowFold!AN288 - SecondRowChange!AN288 - SecondRowCall!AN288</f>
        <v>0</v>
      </c>
      <c r="AO288" s="189">
        <f>SecondRowTotals!AO288 - SecondRowRiichi!AO288 - SecondRowFold!AO288 - SecondRowChange!AO288 - SecondRowCall!AO288</f>
        <v>0</v>
      </c>
      <c r="AP288" s="189">
        <f>SecondRowTotals!AP288 - SecondRowRiichi!AP288 - SecondRowFold!AP288 - SecondRowChange!AP288 - SecondRowCall!AP288</f>
        <v>0</v>
      </c>
    </row>
    <row r="289">
      <c r="A289" s="187" t="s">
        <v>389</v>
      </c>
      <c r="B289" s="189">
        <f>SecondRowTotals!B289 - SecondRowRiichi!B289 - SecondRowFold!B289 - SecondRowChange!B289 - SecondRowCall!B289</f>
        <v>304</v>
      </c>
      <c r="C289" s="189">
        <f>SecondRowTotals!C289 - SecondRowRiichi!C289 - SecondRowFold!C289 - SecondRowChange!C289 - SecondRowCall!C289</f>
        <v>0</v>
      </c>
      <c r="D289" s="189">
        <f>SecondRowTotals!D289 - SecondRowRiichi!D289 - SecondRowFold!D289 - SecondRowChange!D289 - SecondRowCall!D289</f>
        <v>0</v>
      </c>
      <c r="E289" s="189">
        <f>SecondRowTotals!E289 - SecondRowRiichi!E289 - SecondRowFold!E289 - SecondRowChange!E289 - SecondRowCall!E289</f>
        <v>0</v>
      </c>
      <c r="F289" s="189">
        <f>SecondRowTotals!F289 - SecondRowRiichi!F289 - SecondRowFold!F289 - SecondRowChange!F289 - SecondRowCall!F289</f>
        <v>0</v>
      </c>
      <c r="G289" s="189">
        <f>SecondRowTotals!G289 - SecondRowRiichi!G289 - SecondRowFold!G289 - SecondRowChange!G289 - SecondRowCall!G289</f>
        <v>2</v>
      </c>
      <c r="H289" s="189">
        <f>SecondRowTotals!H289 - SecondRowRiichi!H289 - SecondRowFold!H289 - SecondRowChange!H289 - SecondRowCall!H289</f>
        <v>80</v>
      </c>
      <c r="I289" s="189">
        <f>SecondRowTotals!I289 - SecondRowRiichi!I289 - SecondRowFold!I289 - SecondRowChange!I289 - SecondRowCall!I289</f>
        <v>104</v>
      </c>
      <c r="J289" s="189">
        <f>SecondRowTotals!J289 - SecondRowRiichi!J289 - SecondRowFold!J289 - SecondRowChange!J289 - SecondRowCall!J289</f>
        <v>64</v>
      </c>
      <c r="K289" s="189">
        <f>SecondRowTotals!K289 - SecondRowRiichi!K289 - SecondRowFold!K289 - SecondRowChange!K289 - SecondRowCall!K289</f>
        <v>42</v>
      </c>
      <c r="L289" s="189">
        <f>SecondRowTotals!L289 - SecondRowRiichi!L289 - SecondRowFold!L289 - SecondRowChange!L289 - SecondRowCall!L289</f>
        <v>11</v>
      </c>
      <c r="M289" s="189">
        <f>SecondRowTotals!M289 - SecondRowRiichi!M289 - SecondRowFold!M289 - SecondRowChange!M289 - SecondRowCall!M289</f>
        <v>1</v>
      </c>
      <c r="N289" s="189">
        <f>SecondRowTotals!N289 - SecondRowRiichi!N289 - SecondRowFold!N289 - SecondRowChange!N289 - SecondRowCall!N289</f>
        <v>0</v>
      </c>
      <c r="O289" s="189">
        <f>SecondRowTotals!O289 - SecondRowRiichi!O289 - SecondRowFold!O289 - SecondRowChange!O289 - SecondRowCall!O289</f>
        <v>0</v>
      </c>
      <c r="P289" s="189">
        <f>SecondRowTotals!P289 - SecondRowRiichi!P289 - SecondRowFold!P289 - SecondRowChange!P289 - SecondRowCall!P289</f>
        <v>0</v>
      </c>
      <c r="Q289" s="189">
        <f>SecondRowTotals!Q289 - SecondRowRiichi!Q289 - SecondRowFold!Q289 - SecondRowChange!Q289 - SecondRowCall!Q289</f>
        <v>0</v>
      </c>
      <c r="R289" s="189">
        <f>SecondRowTotals!R289 - SecondRowRiichi!R289 - SecondRowFold!R289 - SecondRowChange!R289 - SecondRowCall!R289</f>
        <v>0</v>
      </c>
      <c r="S289" s="189">
        <f>SecondRowTotals!S289 - SecondRowRiichi!S289 - SecondRowFold!S289 - SecondRowChange!S289 - SecondRowCall!S289</f>
        <v>0</v>
      </c>
      <c r="T289" s="189">
        <f>SecondRowTotals!T289 - SecondRowRiichi!T289 - SecondRowFold!T289 - SecondRowChange!T289 - SecondRowCall!T289</f>
        <v>0</v>
      </c>
      <c r="U289" s="189">
        <f>SecondRowTotals!U289 - SecondRowRiichi!U289 - SecondRowFold!U289 - SecondRowChange!U289 - SecondRowCall!U289</f>
        <v>0</v>
      </c>
      <c r="V289" s="189">
        <f>SecondRowTotals!V289 - SecondRowRiichi!V289 - SecondRowFold!V289 - SecondRowChange!V289 - SecondRowCall!V289</f>
        <v>0</v>
      </c>
      <c r="W289" s="189">
        <f>SecondRowTotals!W289 - SecondRowRiichi!W289 - SecondRowFold!W289 - SecondRowChange!W289 - SecondRowCall!W289</f>
        <v>0</v>
      </c>
      <c r="X289" s="189">
        <f>SecondRowTotals!X289 - SecondRowRiichi!X289 - SecondRowFold!X289 - SecondRowChange!X289 - SecondRowCall!X289</f>
        <v>0</v>
      </c>
      <c r="Y289" s="189">
        <f>SecondRowTotals!Y289 - SecondRowRiichi!Y289 - SecondRowFold!Y289 - SecondRowChange!Y289 - SecondRowCall!Y289</f>
        <v>0</v>
      </c>
      <c r="Z289" s="189">
        <f>SecondRowTotals!Z289 - SecondRowRiichi!Z289 - SecondRowFold!Z289 - SecondRowChange!Z289 - SecondRowCall!Z289</f>
        <v>0</v>
      </c>
      <c r="AA289" s="189">
        <f>SecondRowTotals!AA289 - SecondRowRiichi!AA289 - SecondRowFold!AA289 - SecondRowChange!AA289 - SecondRowCall!AA289</f>
        <v>0</v>
      </c>
      <c r="AB289" s="189">
        <f>SecondRowTotals!AB289 - SecondRowRiichi!AB289 - SecondRowFold!AB289 - SecondRowChange!AB289 - SecondRowCall!AB289</f>
        <v>0</v>
      </c>
      <c r="AC289" s="189">
        <f>SecondRowTotals!AC289 - SecondRowRiichi!AC289 - SecondRowFold!AC289 - SecondRowChange!AC289 - SecondRowCall!AC289</f>
        <v>0</v>
      </c>
      <c r="AD289" s="189">
        <f>SecondRowTotals!AD289 - SecondRowRiichi!AD289 - SecondRowFold!AD289 - SecondRowChange!AD289 - SecondRowCall!AD289</f>
        <v>0</v>
      </c>
      <c r="AE289" s="189">
        <f>SecondRowTotals!AE289 - SecondRowRiichi!AE289 - SecondRowFold!AE289 - SecondRowChange!AE289 - SecondRowCall!AE289</f>
        <v>0</v>
      </c>
      <c r="AF289" s="189">
        <f>SecondRowTotals!AF289 - SecondRowRiichi!AF289 - SecondRowFold!AF289 - SecondRowChange!AF289 - SecondRowCall!AF289</f>
        <v>0</v>
      </c>
      <c r="AG289" s="189">
        <f>SecondRowTotals!AG289 - SecondRowRiichi!AG289 - SecondRowFold!AG289 - SecondRowChange!AG289 - SecondRowCall!AG289</f>
        <v>0</v>
      </c>
      <c r="AH289" s="189">
        <f>SecondRowTotals!AH289 - SecondRowRiichi!AH289 - SecondRowFold!AH289 - SecondRowChange!AH289 - SecondRowCall!AH289</f>
        <v>0</v>
      </c>
      <c r="AI289" s="189">
        <f>SecondRowTotals!AI289 - SecondRowRiichi!AI289 - SecondRowFold!AI289 - SecondRowChange!AI289 - SecondRowCall!AI289</f>
        <v>0</v>
      </c>
      <c r="AJ289" s="189">
        <f>SecondRowTotals!AJ289 - SecondRowRiichi!AJ289 - SecondRowFold!AJ289 - SecondRowChange!AJ289 - SecondRowCall!AJ289</f>
        <v>0</v>
      </c>
      <c r="AK289" s="189">
        <f>SecondRowTotals!AK289 - SecondRowRiichi!AK289 - SecondRowFold!AK289 - SecondRowChange!AK289 - SecondRowCall!AK289</f>
        <v>0</v>
      </c>
      <c r="AL289" s="189">
        <f>SecondRowTotals!AL289 - SecondRowRiichi!AL289 - SecondRowFold!AL289 - SecondRowChange!AL289 - SecondRowCall!AL289</f>
        <v>0</v>
      </c>
      <c r="AM289" s="189">
        <f>SecondRowTotals!AM289 - SecondRowRiichi!AM289 - SecondRowFold!AM289 - SecondRowChange!AM289 - SecondRowCall!AM289</f>
        <v>0</v>
      </c>
      <c r="AN289" s="189">
        <f>SecondRowTotals!AN289 - SecondRowRiichi!AN289 - SecondRowFold!AN289 - SecondRowChange!AN289 - SecondRowCall!AN289</f>
        <v>0</v>
      </c>
      <c r="AO289" s="189">
        <f>SecondRowTotals!AO289 - SecondRowRiichi!AO289 - SecondRowFold!AO289 - SecondRowChange!AO289 - SecondRowCall!AO289</f>
        <v>0</v>
      </c>
      <c r="AP289" s="189">
        <f>SecondRowTotals!AP289 - SecondRowRiichi!AP289 - SecondRowFold!AP289 - SecondRowChange!AP289 - SecondRowCall!AP289</f>
        <v>0</v>
      </c>
    </row>
    <row r="290">
      <c r="A290" s="187" t="s">
        <v>390</v>
      </c>
      <c r="B290" s="189">
        <f>SecondRowTotals!B290 - SecondRowRiichi!B290 - SecondRowFold!B290 - SecondRowChange!B290 - SecondRowCall!B290</f>
        <v>5</v>
      </c>
      <c r="C290" s="189">
        <f>SecondRowTotals!C290 - SecondRowRiichi!C290 - SecondRowFold!C290 - SecondRowChange!C290 - SecondRowCall!C290</f>
        <v>0</v>
      </c>
      <c r="D290" s="189">
        <f>SecondRowTotals!D290 - SecondRowRiichi!D290 - SecondRowFold!D290 - SecondRowChange!D290 - SecondRowCall!D290</f>
        <v>0</v>
      </c>
      <c r="E290" s="189">
        <f>SecondRowTotals!E290 - SecondRowRiichi!E290 - SecondRowFold!E290 - SecondRowChange!E290 - SecondRowCall!E290</f>
        <v>0</v>
      </c>
      <c r="F290" s="189">
        <f>SecondRowTotals!F290 - SecondRowRiichi!F290 - SecondRowFold!F290 - SecondRowChange!F290 - SecondRowCall!F290</f>
        <v>0</v>
      </c>
      <c r="G290" s="189">
        <f>SecondRowTotals!G290 - SecondRowRiichi!G290 - SecondRowFold!G290 - SecondRowChange!G290 - SecondRowCall!G290</f>
        <v>0</v>
      </c>
      <c r="H290" s="189">
        <f>SecondRowTotals!H290 - SecondRowRiichi!H290 - SecondRowFold!H290 - SecondRowChange!H290 - SecondRowCall!H290</f>
        <v>0</v>
      </c>
      <c r="I290" s="189">
        <f>SecondRowTotals!I290 - SecondRowRiichi!I290 - SecondRowFold!I290 - SecondRowChange!I290 - SecondRowCall!I290</f>
        <v>1</v>
      </c>
      <c r="J290" s="189">
        <f>SecondRowTotals!J290 - SecondRowRiichi!J290 - SecondRowFold!J290 - SecondRowChange!J290 - SecondRowCall!J290</f>
        <v>0</v>
      </c>
      <c r="K290" s="189">
        <f>SecondRowTotals!K290 - SecondRowRiichi!K290 - SecondRowFold!K290 - SecondRowChange!K290 - SecondRowCall!K290</f>
        <v>1</v>
      </c>
      <c r="L290" s="189">
        <f>SecondRowTotals!L290 - SecondRowRiichi!L290 - SecondRowFold!L290 - SecondRowChange!L290 - SecondRowCall!L290</f>
        <v>0</v>
      </c>
      <c r="M290" s="189">
        <f>SecondRowTotals!M290 - SecondRowRiichi!M290 - SecondRowFold!M290 - SecondRowChange!M290 - SecondRowCall!M290</f>
        <v>2</v>
      </c>
      <c r="N290" s="189">
        <f>SecondRowTotals!N290 - SecondRowRiichi!N290 - SecondRowFold!N290 - SecondRowChange!N290 - SecondRowCall!N290</f>
        <v>1</v>
      </c>
      <c r="O290" s="189">
        <f>SecondRowTotals!O290 - SecondRowRiichi!O290 - SecondRowFold!O290 - SecondRowChange!O290 - SecondRowCall!O290</f>
        <v>0</v>
      </c>
      <c r="P290" s="189">
        <f>SecondRowTotals!P290 - SecondRowRiichi!P290 - SecondRowFold!P290 - SecondRowChange!P290 - SecondRowCall!P290</f>
        <v>0</v>
      </c>
      <c r="Q290" s="189">
        <f>SecondRowTotals!Q290 - SecondRowRiichi!Q290 - SecondRowFold!Q290 - SecondRowChange!Q290 - SecondRowCall!Q290</f>
        <v>0</v>
      </c>
      <c r="R290" s="189">
        <f>SecondRowTotals!R290 - SecondRowRiichi!R290 - SecondRowFold!R290 - SecondRowChange!R290 - SecondRowCall!R290</f>
        <v>0</v>
      </c>
      <c r="S290" s="189">
        <f>SecondRowTotals!S290 - SecondRowRiichi!S290 - SecondRowFold!S290 - SecondRowChange!S290 - SecondRowCall!S290</f>
        <v>0</v>
      </c>
      <c r="T290" s="189">
        <f>SecondRowTotals!T290 - SecondRowRiichi!T290 - SecondRowFold!T290 - SecondRowChange!T290 - SecondRowCall!T290</f>
        <v>0</v>
      </c>
      <c r="U290" s="189">
        <f>SecondRowTotals!U290 - SecondRowRiichi!U290 - SecondRowFold!U290 - SecondRowChange!U290 - SecondRowCall!U290</f>
        <v>0</v>
      </c>
      <c r="V290" s="189">
        <f>SecondRowTotals!V290 - SecondRowRiichi!V290 - SecondRowFold!V290 - SecondRowChange!V290 - SecondRowCall!V290</f>
        <v>0</v>
      </c>
      <c r="W290" s="189">
        <f>SecondRowTotals!W290 - SecondRowRiichi!W290 - SecondRowFold!W290 - SecondRowChange!W290 - SecondRowCall!W290</f>
        <v>0</v>
      </c>
      <c r="X290" s="189">
        <f>SecondRowTotals!X290 - SecondRowRiichi!X290 - SecondRowFold!X290 - SecondRowChange!X290 - SecondRowCall!X290</f>
        <v>0</v>
      </c>
      <c r="Y290" s="189">
        <f>SecondRowTotals!Y290 - SecondRowRiichi!Y290 - SecondRowFold!Y290 - SecondRowChange!Y290 - SecondRowCall!Y290</f>
        <v>0</v>
      </c>
      <c r="Z290" s="189">
        <f>SecondRowTotals!Z290 - SecondRowRiichi!Z290 - SecondRowFold!Z290 - SecondRowChange!Z290 - SecondRowCall!Z290</f>
        <v>0</v>
      </c>
      <c r="AA290" s="189">
        <f>SecondRowTotals!AA290 - SecondRowRiichi!AA290 - SecondRowFold!AA290 - SecondRowChange!AA290 - SecondRowCall!AA290</f>
        <v>0</v>
      </c>
      <c r="AB290" s="189">
        <f>SecondRowTotals!AB290 - SecondRowRiichi!AB290 - SecondRowFold!AB290 - SecondRowChange!AB290 - SecondRowCall!AB290</f>
        <v>0</v>
      </c>
      <c r="AC290" s="189">
        <f>SecondRowTotals!AC290 - SecondRowRiichi!AC290 - SecondRowFold!AC290 - SecondRowChange!AC290 - SecondRowCall!AC290</f>
        <v>0</v>
      </c>
      <c r="AD290" s="189">
        <f>SecondRowTotals!AD290 - SecondRowRiichi!AD290 - SecondRowFold!AD290 - SecondRowChange!AD290 - SecondRowCall!AD290</f>
        <v>0</v>
      </c>
      <c r="AE290" s="189">
        <f>SecondRowTotals!AE290 - SecondRowRiichi!AE290 - SecondRowFold!AE290 - SecondRowChange!AE290 - SecondRowCall!AE290</f>
        <v>0</v>
      </c>
      <c r="AF290" s="189">
        <f>SecondRowTotals!AF290 - SecondRowRiichi!AF290 - SecondRowFold!AF290 - SecondRowChange!AF290 - SecondRowCall!AF290</f>
        <v>0</v>
      </c>
      <c r="AG290" s="189">
        <f>SecondRowTotals!AG290 - SecondRowRiichi!AG290 - SecondRowFold!AG290 - SecondRowChange!AG290 - SecondRowCall!AG290</f>
        <v>0</v>
      </c>
      <c r="AH290" s="189">
        <f>SecondRowTotals!AH290 - SecondRowRiichi!AH290 - SecondRowFold!AH290 - SecondRowChange!AH290 - SecondRowCall!AH290</f>
        <v>0</v>
      </c>
      <c r="AI290" s="189">
        <f>SecondRowTotals!AI290 - SecondRowRiichi!AI290 - SecondRowFold!AI290 - SecondRowChange!AI290 - SecondRowCall!AI290</f>
        <v>0</v>
      </c>
      <c r="AJ290" s="189">
        <f>SecondRowTotals!AJ290 - SecondRowRiichi!AJ290 - SecondRowFold!AJ290 - SecondRowChange!AJ290 - SecondRowCall!AJ290</f>
        <v>0</v>
      </c>
      <c r="AK290" s="189">
        <f>SecondRowTotals!AK290 - SecondRowRiichi!AK290 - SecondRowFold!AK290 - SecondRowChange!AK290 - SecondRowCall!AK290</f>
        <v>0</v>
      </c>
      <c r="AL290" s="189">
        <f>SecondRowTotals!AL290 - SecondRowRiichi!AL290 - SecondRowFold!AL290 - SecondRowChange!AL290 - SecondRowCall!AL290</f>
        <v>0</v>
      </c>
      <c r="AM290" s="189">
        <f>SecondRowTotals!AM290 - SecondRowRiichi!AM290 - SecondRowFold!AM290 - SecondRowChange!AM290 - SecondRowCall!AM290</f>
        <v>0</v>
      </c>
      <c r="AN290" s="189">
        <f>SecondRowTotals!AN290 - SecondRowRiichi!AN290 - SecondRowFold!AN290 - SecondRowChange!AN290 - SecondRowCall!AN290</f>
        <v>0</v>
      </c>
      <c r="AO290" s="189">
        <f>SecondRowTotals!AO290 - SecondRowRiichi!AO290 - SecondRowFold!AO290 - SecondRowChange!AO290 - SecondRowCall!AO290</f>
        <v>0</v>
      </c>
      <c r="AP290" s="189">
        <f>SecondRowTotals!AP290 - SecondRowRiichi!AP290 - SecondRowFold!AP290 - SecondRowChange!AP290 - SecondRowCall!AP290</f>
        <v>0</v>
      </c>
    </row>
    <row r="291">
      <c r="A291" s="187" t="s">
        <v>391</v>
      </c>
      <c r="B291" s="189">
        <f>SecondRowTotals!B291 - SecondRowRiichi!B291 - SecondRowFold!B291 - SecondRowChange!B291 - SecondRowCall!B291</f>
        <v>281</v>
      </c>
      <c r="C291" s="189">
        <f>SecondRowTotals!C291 - SecondRowRiichi!C291 - SecondRowFold!C291 - SecondRowChange!C291 - SecondRowCall!C291</f>
        <v>0</v>
      </c>
      <c r="D291" s="189">
        <f>SecondRowTotals!D291 - SecondRowRiichi!D291 - SecondRowFold!D291 - SecondRowChange!D291 - SecondRowCall!D291</f>
        <v>0</v>
      </c>
      <c r="E291" s="189">
        <f>SecondRowTotals!E291 - SecondRowRiichi!E291 - SecondRowFold!E291 - SecondRowChange!E291 - SecondRowCall!E291</f>
        <v>0</v>
      </c>
      <c r="F291" s="189">
        <f>SecondRowTotals!F291 - SecondRowRiichi!F291 - SecondRowFold!F291 - SecondRowChange!F291 - SecondRowCall!F291</f>
        <v>0</v>
      </c>
      <c r="G291" s="189">
        <f>SecondRowTotals!G291 - SecondRowRiichi!G291 - SecondRowFold!G291 - SecondRowChange!G291 - SecondRowCall!G291</f>
        <v>0</v>
      </c>
      <c r="H291" s="189">
        <f>SecondRowTotals!H291 - SecondRowRiichi!H291 - SecondRowFold!H291 - SecondRowChange!H291 - SecondRowCall!H291</f>
        <v>91</v>
      </c>
      <c r="I291" s="189">
        <f>SecondRowTotals!I291 - SecondRowRiichi!I291 - SecondRowFold!I291 - SecondRowChange!I291 - SecondRowCall!I291</f>
        <v>100</v>
      </c>
      <c r="J291" s="189">
        <f>SecondRowTotals!J291 - SecondRowRiichi!J291 - SecondRowFold!J291 - SecondRowChange!J291 - SecondRowCall!J291</f>
        <v>49</v>
      </c>
      <c r="K291" s="189">
        <f>SecondRowTotals!K291 - SecondRowRiichi!K291 - SecondRowFold!K291 - SecondRowChange!K291 - SecondRowCall!K291</f>
        <v>30</v>
      </c>
      <c r="L291" s="189">
        <f>SecondRowTotals!L291 - SecondRowRiichi!L291 - SecondRowFold!L291 - SecondRowChange!L291 - SecondRowCall!L291</f>
        <v>7</v>
      </c>
      <c r="M291" s="189">
        <f>SecondRowTotals!M291 - SecondRowRiichi!M291 - SecondRowFold!M291 - SecondRowChange!M291 - SecondRowCall!M291</f>
        <v>3</v>
      </c>
      <c r="N291" s="189">
        <f>SecondRowTotals!N291 - SecondRowRiichi!N291 - SecondRowFold!N291 - SecondRowChange!N291 - SecondRowCall!N291</f>
        <v>1</v>
      </c>
      <c r="O291" s="189">
        <f>SecondRowTotals!O291 - SecondRowRiichi!O291 - SecondRowFold!O291 - SecondRowChange!O291 - SecondRowCall!O291</f>
        <v>0</v>
      </c>
      <c r="P291" s="189">
        <f>SecondRowTotals!P291 - SecondRowRiichi!P291 - SecondRowFold!P291 - SecondRowChange!P291 - SecondRowCall!P291</f>
        <v>0</v>
      </c>
      <c r="Q291" s="189">
        <f>SecondRowTotals!Q291 - SecondRowRiichi!Q291 - SecondRowFold!Q291 - SecondRowChange!Q291 - SecondRowCall!Q291</f>
        <v>0</v>
      </c>
      <c r="R291" s="189">
        <f>SecondRowTotals!R291 - SecondRowRiichi!R291 - SecondRowFold!R291 - SecondRowChange!R291 - SecondRowCall!R291</f>
        <v>0</v>
      </c>
      <c r="S291" s="189">
        <f>SecondRowTotals!S291 - SecondRowRiichi!S291 - SecondRowFold!S291 - SecondRowChange!S291 - SecondRowCall!S291</f>
        <v>0</v>
      </c>
      <c r="T291" s="189">
        <f>SecondRowTotals!T291 - SecondRowRiichi!T291 - SecondRowFold!T291 - SecondRowChange!T291 - SecondRowCall!T291</f>
        <v>0</v>
      </c>
      <c r="U291" s="189">
        <f>SecondRowTotals!U291 - SecondRowRiichi!U291 - SecondRowFold!U291 - SecondRowChange!U291 - SecondRowCall!U291</f>
        <v>0</v>
      </c>
      <c r="V291" s="189">
        <f>SecondRowTotals!V291 - SecondRowRiichi!V291 - SecondRowFold!V291 - SecondRowChange!V291 - SecondRowCall!V291</f>
        <v>0</v>
      </c>
      <c r="W291" s="189">
        <f>SecondRowTotals!W291 - SecondRowRiichi!W291 - SecondRowFold!W291 - SecondRowChange!W291 - SecondRowCall!W291</f>
        <v>0</v>
      </c>
      <c r="X291" s="189">
        <f>SecondRowTotals!X291 - SecondRowRiichi!X291 - SecondRowFold!X291 - SecondRowChange!X291 - SecondRowCall!X291</f>
        <v>0</v>
      </c>
      <c r="Y291" s="189">
        <f>SecondRowTotals!Y291 - SecondRowRiichi!Y291 - SecondRowFold!Y291 - SecondRowChange!Y291 - SecondRowCall!Y291</f>
        <v>0</v>
      </c>
      <c r="Z291" s="189">
        <f>SecondRowTotals!Z291 - SecondRowRiichi!Z291 - SecondRowFold!Z291 - SecondRowChange!Z291 - SecondRowCall!Z291</f>
        <v>0</v>
      </c>
      <c r="AA291" s="189">
        <f>SecondRowTotals!AA291 - SecondRowRiichi!AA291 - SecondRowFold!AA291 - SecondRowChange!AA291 - SecondRowCall!AA291</f>
        <v>0</v>
      </c>
      <c r="AB291" s="189">
        <f>SecondRowTotals!AB291 - SecondRowRiichi!AB291 - SecondRowFold!AB291 - SecondRowChange!AB291 - SecondRowCall!AB291</f>
        <v>0</v>
      </c>
      <c r="AC291" s="189">
        <f>SecondRowTotals!AC291 - SecondRowRiichi!AC291 - SecondRowFold!AC291 - SecondRowChange!AC291 - SecondRowCall!AC291</f>
        <v>0</v>
      </c>
      <c r="AD291" s="189">
        <f>SecondRowTotals!AD291 - SecondRowRiichi!AD291 - SecondRowFold!AD291 - SecondRowChange!AD291 - SecondRowCall!AD291</f>
        <v>0</v>
      </c>
      <c r="AE291" s="189">
        <f>SecondRowTotals!AE291 - SecondRowRiichi!AE291 - SecondRowFold!AE291 - SecondRowChange!AE291 - SecondRowCall!AE291</f>
        <v>0</v>
      </c>
      <c r="AF291" s="189">
        <f>SecondRowTotals!AF291 - SecondRowRiichi!AF291 - SecondRowFold!AF291 - SecondRowChange!AF291 - SecondRowCall!AF291</f>
        <v>0</v>
      </c>
      <c r="AG291" s="189">
        <f>SecondRowTotals!AG291 - SecondRowRiichi!AG291 - SecondRowFold!AG291 - SecondRowChange!AG291 - SecondRowCall!AG291</f>
        <v>0</v>
      </c>
      <c r="AH291" s="189">
        <f>SecondRowTotals!AH291 - SecondRowRiichi!AH291 - SecondRowFold!AH291 - SecondRowChange!AH291 - SecondRowCall!AH291</f>
        <v>0</v>
      </c>
      <c r="AI291" s="189">
        <f>SecondRowTotals!AI291 - SecondRowRiichi!AI291 - SecondRowFold!AI291 - SecondRowChange!AI291 - SecondRowCall!AI291</f>
        <v>0</v>
      </c>
      <c r="AJ291" s="189">
        <f>SecondRowTotals!AJ291 - SecondRowRiichi!AJ291 - SecondRowFold!AJ291 - SecondRowChange!AJ291 - SecondRowCall!AJ291</f>
        <v>0</v>
      </c>
      <c r="AK291" s="189">
        <f>SecondRowTotals!AK291 - SecondRowRiichi!AK291 - SecondRowFold!AK291 - SecondRowChange!AK291 - SecondRowCall!AK291</f>
        <v>0</v>
      </c>
      <c r="AL291" s="189">
        <f>SecondRowTotals!AL291 - SecondRowRiichi!AL291 - SecondRowFold!AL291 - SecondRowChange!AL291 - SecondRowCall!AL291</f>
        <v>0</v>
      </c>
      <c r="AM291" s="189">
        <f>SecondRowTotals!AM291 - SecondRowRiichi!AM291 - SecondRowFold!AM291 - SecondRowChange!AM291 - SecondRowCall!AM291</f>
        <v>0</v>
      </c>
      <c r="AN291" s="189">
        <f>SecondRowTotals!AN291 - SecondRowRiichi!AN291 - SecondRowFold!AN291 - SecondRowChange!AN291 - SecondRowCall!AN291</f>
        <v>0</v>
      </c>
      <c r="AO291" s="189">
        <f>SecondRowTotals!AO291 - SecondRowRiichi!AO291 - SecondRowFold!AO291 - SecondRowChange!AO291 - SecondRowCall!AO291</f>
        <v>0</v>
      </c>
      <c r="AP291" s="189">
        <f>SecondRowTotals!AP291 - SecondRowRiichi!AP291 - SecondRowFold!AP291 - SecondRowChange!AP291 - SecondRowCall!AP291</f>
        <v>0</v>
      </c>
    </row>
    <row r="292">
      <c r="A292" s="187" t="s">
        <v>392</v>
      </c>
      <c r="B292" s="189">
        <f>SecondRowTotals!B292 - SecondRowRiichi!B292 - SecondRowFold!B292 - SecondRowChange!B292 - SecondRowCall!B292</f>
        <v>306</v>
      </c>
      <c r="C292" s="189">
        <f>SecondRowTotals!C292 - SecondRowRiichi!C292 - SecondRowFold!C292 - SecondRowChange!C292 - SecondRowCall!C292</f>
        <v>0</v>
      </c>
      <c r="D292" s="189">
        <f>SecondRowTotals!D292 - SecondRowRiichi!D292 - SecondRowFold!D292 - SecondRowChange!D292 - SecondRowCall!D292</f>
        <v>0</v>
      </c>
      <c r="E292" s="189">
        <f>SecondRowTotals!E292 - SecondRowRiichi!E292 - SecondRowFold!E292 - SecondRowChange!E292 - SecondRowCall!E292</f>
        <v>0</v>
      </c>
      <c r="F292" s="189">
        <f>SecondRowTotals!F292 - SecondRowRiichi!F292 - SecondRowFold!F292 - SecondRowChange!F292 - SecondRowCall!F292</f>
        <v>0</v>
      </c>
      <c r="G292" s="189">
        <f>SecondRowTotals!G292 - SecondRowRiichi!G292 - SecondRowFold!G292 - SecondRowChange!G292 - SecondRowCall!G292</f>
        <v>0</v>
      </c>
      <c r="H292" s="189">
        <f>SecondRowTotals!H292 - SecondRowRiichi!H292 - SecondRowFold!H292 - SecondRowChange!H292 - SecondRowCall!H292</f>
        <v>79</v>
      </c>
      <c r="I292" s="189">
        <f>SecondRowTotals!I292 - SecondRowRiichi!I292 - SecondRowFold!I292 - SecondRowChange!I292 - SecondRowCall!I292</f>
        <v>107</v>
      </c>
      <c r="J292" s="189">
        <f>SecondRowTotals!J292 - SecondRowRiichi!J292 - SecondRowFold!J292 - SecondRowChange!J292 - SecondRowCall!J292</f>
        <v>75</v>
      </c>
      <c r="K292" s="189">
        <f>SecondRowTotals!K292 - SecondRowRiichi!K292 - SecondRowFold!K292 - SecondRowChange!K292 - SecondRowCall!K292</f>
        <v>36</v>
      </c>
      <c r="L292" s="189">
        <f>SecondRowTotals!L292 - SecondRowRiichi!L292 - SecondRowFold!L292 - SecondRowChange!L292 - SecondRowCall!L292</f>
        <v>7</v>
      </c>
      <c r="M292" s="189">
        <f>SecondRowTotals!M292 - SecondRowRiichi!M292 - SecondRowFold!M292 - SecondRowChange!M292 - SecondRowCall!M292</f>
        <v>1</v>
      </c>
      <c r="N292" s="189">
        <f>SecondRowTotals!N292 - SecondRowRiichi!N292 - SecondRowFold!N292 - SecondRowChange!N292 - SecondRowCall!N292</f>
        <v>1</v>
      </c>
      <c r="O292" s="189">
        <f>SecondRowTotals!O292 - SecondRowRiichi!O292 - SecondRowFold!O292 - SecondRowChange!O292 - SecondRowCall!O292</f>
        <v>0</v>
      </c>
      <c r="P292" s="189">
        <f>SecondRowTotals!P292 - SecondRowRiichi!P292 - SecondRowFold!P292 - SecondRowChange!P292 - SecondRowCall!P292</f>
        <v>0</v>
      </c>
      <c r="Q292" s="189">
        <f>SecondRowTotals!Q292 - SecondRowRiichi!Q292 - SecondRowFold!Q292 - SecondRowChange!Q292 - SecondRowCall!Q292</f>
        <v>0</v>
      </c>
      <c r="R292" s="189">
        <f>SecondRowTotals!R292 - SecondRowRiichi!R292 - SecondRowFold!R292 - SecondRowChange!R292 - SecondRowCall!R292</f>
        <v>0</v>
      </c>
      <c r="S292" s="189">
        <f>SecondRowTotals!S292 - SecondRowRiichi!S292 - SecondRowFold!S292 - SecondRowChange!S292 - SecondRowCall!S292</f>
        <v>0</v>
      </c>
      <c r="T292" s="189">
        <f>SecondRowTotals!T292 - SecondRowRiichi!T292 - SecondRowFold!T292 - SecondRowChange!T292 - SecondRowCall!T292</f>
        <v>0</v>
      </c>
      <c r="U292" s="189">
        <f>SecondRowTotals!U292 - SecondRowRiichi!U292 - SecondRowFold!U292 - SecondRowChange!U292 - SecondRowCall!U292</f>
        <v>0</v>
      </c>
      <c r="V292" s="189">
        <f>SecondRowTotals!V292 - SecondRowRiichi!V292 - SecondRowFold!V292 - SecondRowChange!V292 - SecondRowCall!V292</f>
        <v>0</v>
      </c>
      <c r="W292" s="189">
        <f>SecondRowTotals!W292 - SecondRowRiichi!W292 - SecondRowFold!W292 - SecondRowChange!W292 - SecondRowCall!W292</f>
        <v>0</v>
      </c>
      <c r="X292" s="189">
        <f>SecondRowTotals!X292 - SecondRowRiichi!X292 - SecondRowFold!X292 - SecondRowChange!X292 - SecondRowCall!X292</f>
        <v>0</v>
      </c>
      <c r="Y292" s="189">
        <f>SecondRowTotals!Y292 - SecondRowRiichi!Y292 - SecondRowFold!Y292 - SecondRowChange!Y292 - SecondRowCall!Y292</f>
        <v>0</v>
      </c>
      <c r="Z292" s="189">
        <f>SecondRowTotals!Z292 - SecondRowRiichi!Z292 - SecondRowFold!Z292 - SecondRowChange!Z292 - SecondRowCall!Z292</f>
        <v>0</v>
      </c>
      <c r="AA292" s="189">
        <f>SecondRowTotals!AA292 - SecondRowRiichi!AA292 - SecondRowFold!AA292 - SecondRowChange!AA292 - SecondRowCall!AA292</f>
        <v>0</v>
      </c>
      <c r="AB292" s="189">
        <f>SecondRowTotals!AB292 - SecondRowRiichi!AB292 - SecondRowFold!AB292 - SecondRowChange!AB292 - SecondRowCall!AB292</f>
        <v>0</v>
      </c>
      <c r="AC292" s="189">
        <f>SecondRowTotals!AC292 - SecondRowRiichi!AC292 - SecondRowFold!AC292 - SecondRowChange!AC292 - SecondRowCall!AC292</f>
        <v>0</v>
      </c>
      <c r="AD292" s="189">
        <f>SecondRowTotals!AD292 - SecondRowRiichi!AD292 - SecondRowFold!AD292 - SecondRowChange!AD292 - SecondRowCall!AD292</f>
        <v>0</v>
      </c>
      <c r="AE292" s="189">
        <f>SecondRowTotals!AE292 - SecondRowRiichi!AE292 - SecondRowFold!AE292 - SecondRowChange!AE292 - SecondRowCall!AE292</f>
        <v>0</v>
      </c>
      <c r="AF292" s="189">
        <f>SecondRowTotals!AF292 - SecondRowRiichi!AF292 - SecondRowFold!AF292 - SecondRowChange!AF292 - SecondRowCall!AF292</f>
        <v>0</v>
      </c>
      <c r="AG292" s="189">
        <f>SecondRowTotals!AG292 - SecondRowRiichi!AG292 - SecondRowFold!AG292 - SecondRowChange!AG292 - SecondRowCall!AG292</f>
        <v>0</v>
      </c>
      <c r="AH292" s="189">
        <f>SecondRowTotals!AH292 - SecondRowRiichi!AH292 - SecondRowFold!AH292 - SecondRowChange!AH292 - SecondRowCall!AH292</f>
        <v>0</v>
      </c>
      <c r="AI292" s="189">
        <f>SecondRowTotals!AI292 - SecondRowRiichi!AI292 - SecondRowFold!AI292 - SecondRowChange!AI292 - SecondRowCall!AI292</f>
        <v>0</v>
      </c>
      <c r="AJ292" s="189">
        <f>SecondRowTotals!AJ292 - SecondRowRiichi!AJ292 - SecondRowFold!AJ292 - SecondRowChange!AJ292 - SecondRowCall!AJ292</f>
        <v>0</v>
      </c>
      <c r="AK292" s="189">
        <f>SecondRowTotals!AK292 - SecondRowRiichi!AK292 - SecondRowFold!AK292 - SecondRowChange!AK292 - SecondRowCall!AK292</f>
        <v>0</v>
      </c>
      <c r="AL292" s="189">
        <f>SecondRowTotals!AL292 - SecondRowRiichi!AL292 - SecondRowFold!AL292 - SecondRowChange!AL292 - SecondRowCall!AL292</f>
        <v>0</v>
      </c>
      <c r="AM292" s="189">
        <f>SecondRowTotals!AM292 - SecondRowRiichi!AM292 - SecondRowFold!AM292 - SecondRowChange!AM292 - SecondRowCall!AM292</f>
        <v>0</v>
      </c>
      <c r="AN292" s="189">
        <f>SecondRowTotals!AN292 - SecondRowRiichi!AN292 - SecondRowFold!AN292 - SecondRowChange!AN292 - SecondRowCall!AN292</f>
        <v>0</v>
      </c>
      <c r="AO292" s="189">
        <f>SecondRowTotals!AO292 - SecondRowRiichi!AO292 - SecondRowFold!AO292 - SecondRowChange!AO292 - SecondRowCall!AO292</f>
        <v>0</v>
      </c>
      <c r="AP292" s="189">
        <f>SecondRowTotals!AP292 - SecondRowRiichi!AP292 - SecondRowFold!AP292 - SecondRowChange!AP292 - SecondRowCall!AP292</f>
        <v>0</v>
      </c>
    </row>
    <row r="293">
      <c r="A293" s="187" t="s">
        <v>393</v>
      </c>
      <c r="B293" s="189">
        <f>SecondRowTotals!B293 - SecondRowRiichi!B293 - SecondRowFold!B293 - SecondRowChange!B293 - SecondRowCall!B293</f>
        <v>94</v>
      </c>
      <c r="C293" s="189">
        <f>SecondRowTotals!C293 - SecondRowRiichi!C293 - SecondRowFold!C293 - SecondRowChange!C293 - SecondRowCall!C293</f>
        <v>0</v>
      </c>
      <c r="D293" s="189">
        <f>SecondRowTotals!D293 - SecondRowRiichi!D293 - SecondRowFold!D293 - SecondRowChange!D293 - SecondRowCall!D293</f>
        <v>0</v>
      </c>
      <c r="E293" s="189">
        <f>SecondRowTotals!E293 - SecondRowRiichi!E293 - SecondRowFold!E293 - SecondRowChange!E293 - SecondRowCall!E293</f>
        <v>0</v>
      </c>
      <c r="F293" s="189">
        <f>SecondRowTotals!F293 - SecondRowRiichi!F293 - SecondRowFold!F293 - SecondRowChange!F293 - SecondRowCall!F293</f>
        <v>0</v>
      </c>
      <c r="G293" s="189">
        <f>SecondRowTotals!G293 - SecondRowRiichi!G293 - SecondRowFold!G293 - SecondRowChange!G293 - SecondRowCall!G293</f>
        <v>0</v>
      </c>
      <c r="H293" s="189">
        <f>SecondRowTotals!H293 - SecondRowRiichi!H293 - SecondRowFold!H293 - SecondRowChange!H293 - SecondRowCall!H293</f>
        <v>15</v>
      </c>
      <c r="I293" s="189">
        <f>SecondRowTotals!I293 - SecondRowRiichi!I293 - SecondRowFold!I293 - SecondRowChange!I293 - SecondRowCall!I293</f>
        <v>21</v>
      </c>
      <c r="J293" s="189">
        <f>SecondRowTotals!J293 - SecondRowRiichi!J293 - SecondRowFold!J293 - SecondRowChange!J293 - SecondRowCall!J293</f>
        <v>28</v>
      </c>
      <c r="K293" s="189">
        <f>SecondRowTotals!K293 - SecondRowRiichi!K293 - SecondRowFold!K293 - SecondRowChange!K293 - SecondRowCall!K293</f>
        <v>26</v>
      </c>
      <c r="L293" s="189">
        <f>SecondRowTotals!L293 - SecondRowRiichi!L293 - SecondRowFold!L293 - SecondRowChange!L293 - SecondRowCall!L293</f>
        <v>2</v>
      </c>
      <c r="M293" s="189">
        <f>SecondRowTotals!M293 - SecondRowRiichi!M293 - SecondRowFold!M293 - SecondRowChange!M293 - SecondRowCall!M293</f>
        <v>1</v>
      </c>
      <c r="N293" s="189">
        <f>SecondRowTotals!N293 - SecondRowRiichi!N293 - SecondRowFold!N293 - SecondRowChange!N293 - SecondRowCall!N293</f>
        <v>1</v>
      </c>
      <c r="O293" s="189">
        <f>SecondRowTotals!O293 - SecondRowRiichi!O293 - SecondRowFold!O293 - SecondRowChange!O293 - SecondRowCall!O293</f>
        <v>0</v>
      </c>
      <c r="P293" s="189">
        <f>SecondRowTotals!P293 - SecondRowRiichi!P293 - SecondRowFold!P293 - SecondRowChange!P293 - SecondRowCall!P293</f>
        <v>0</v>
      </c>
      <c r="Q293" s="189">
        <f>SecondRowTotals!Q293 - SecondRowRiichi!Q293 - SecondRowFold!Q293 - SecondRowChange!Q293 - SecondRowCall!Q293</f>
        <v>0</v>
      </c>
      <c r="R293" s="189">
        <f>SecondRowTotals!R293 - SecondRowRiichi!R293 - SecondRowFold!R293 - SecondRowChange!R293 - SecondRowCall!R293</f>
        <v>0</v>
      </c>
      <c r="S293" s="189">
        <f>SecondRowTotals!S293 - SecondRowRiichi!S293 - SecondRowFold!S293 - SecondRowChange!S293 - SecondRowCall!S293</f>
        <v>0</v>
      </c>
      <c r="T293" s="189">
        <f>SecondRowTotals!T293 - SecondRowRiichi!T293 - SecondRowFold!T293 - SecondRowChange!T293 - SecondRowCall!T293</f>
        <v>0</v>
      </c>
      <c r="U293" s="189">
        <f>SecondRowTotals!U293 - SecondRowRiichi!U293 - SecondRowFold!U293 - SecondRowChange!U293 - SecondRowCall!U293</f>
        <v>0</v>
      </c>
      <c r="V293" s="189">
        <f>SecondRowTotals!V293 - SecondRowRiichi!V293 - SecondRowFold!V293 - SecondRowChange!V293 - SecondRowCall!V293</f>
        <v>0</v>
      </c>
      <c r="W293" s="189">
        <f>SecondRowTotals!W293 - SecondRowRiichi!W293 - SecondRowFold!W293 - SecondRowChange!W293 - SecondRowCall!W293</f>
        <v>0</v>
      </c>
      <c r="X293" s="189">
        <f>SecondRowTotals!X293 - SecondRowRiichi!X293 - SecondRowFold!X293 - SecondRowChange!X293 - SecondRowCall!X293</f>
        <v>0</v>
      </c>
      <c r="Y293" s="189">
        <f>SecondRowTotals!Y293 - SecondRowRiichi!Y293 - SecondRowFold!Y293 - SecondRowChange!Y293 - SecondRowCall!Y293</f>
        <v>0</v>
      </c>
      <c r="Z293" s="189">
        <f>SecondRowTotals!Z293 - SecondRowRiichi!Z293 - SecondRowFold!Z293 - SecondRowChange!Z293 - SecondRowCall!Z293</f>
        <v>0</v>
      </c>
      <c r="AA293" s="189">
        <f>SecondRowTotals!AA293 - SecondRowRiichi!AA293 - SecondRowFold!AA293 - SecondRowChange!AA293 - SecondRowCall!AA293</f>
        <v>0</v>
      </c>
      <c r="AB293" s="189">
        <f>SecondRowTotals!AB293 - SecondRowRiichi!AB293 - SecondRowFold!AB293 - SecondRowChange!AB293 - SecondRowCall!AB293</f>
        <v>0</v>
      </c>
      <c r="AC293" s="189">
        <f>SecondRowTotals!AC293 - SecondRowRiichi!AC293 - SecondRowFold!AC293 - SecondRowChange!AC293 - SecondRowCall!AC293</f>
        <v>0</v>
      </c>
      <c r="AD293" s="189">
        <f>SecondRowTotals!AD293 - SecondRowRiichi!AD293 - SecondRowFold!AD293 - SecondRowChange!AD293 - SecondRowCall!AD293</f>
        <v>0</v>
      </c>
      <c r="AE293" s="189">
        <f>SecondRowTotals!AE293 - SecondRowRiichi!AE293 - SecondRowFold!AE293 - SecondRowChange!AE293 - SecondRowCall!AE293</f>
        <v>0</v>
      </c>
      <c r="AF293" s="189">
        <f>SecondRowTotals!AF293 - SecondRowRiichi!AF293 - SecondRowFold!AF293 - SecondRowChange!AF293 - SecondRowCall!AF293</f>
        <v>0</v>
      </c>
      <c r="AG293" s="189">
        <f>SecondRowTotals!AG293 - SecondRowRiichi!AG293 - SecondRowFold!AG293 - SecondRowChange!AG293 - SecondRowCall!AG293</f>
        <v>0</v>
      </c>
      <c r="AH293" s="189">
        <f>SecondRowTotals!AH293 - SecondRowRiichi!AH293 - SecondRowFold!AH293 - SecondRowChange!AH293 - SecondRowCall!AH293</f>
        <v>0</v>
      </c>
      <c r="AI293" s="189">
        <f>SecondRowTotals!AI293 - SecondRowRiichi!AI293 - SecondRowFold!AI293 - SecondRowChange!AI293 - SecondRowCall!AI293</f>
        <v>0</v>
      </c>
      <c r="AJ293" s="189">
        <f>SecondRowTotals!AJ293 - SecondRowRiichi!AJ293 - SecondRowFold!AJ293 - SecondRowChange!AJ293 - SecondRowCall!AJ293</f>
        <v>0</v>
      </c>
      <c r="AK293" s="189">
        <f>SecondRowTotals!AK293 - SecondRowRiichi!AK293 - SecondRowFold!AK293 - SecondRowChange!AK293 - SecondRowCall!AK293</f>
        <v>0</v>
      </c>
      <c r="AL293" s="189">
        <f>SecondRowTotals!AL293 - SecondRowRiichi!AL293 - SecondRowFold!AL293 - SecondRowChange!AL293 - SecondRowCall!AL293</f>
        <v>0</v>
      </c>
      <c r="AM293" s="189">
        <f>SecondRowTotals!AM293 - SecondRowRiichi!AM293 - SecondRowFold!AM293 - SecondRowChange!AM293 - SecondRowCall!AM293</f>
        <v>0</v>
      </c>
      <c r="AN293" s="189">
        <f>SecondRowTotals!AN293 - SecondRowRiichi!AN293 - SecondRowFold!AN293 - SecondRowChange!AN293 - SecondRowCall!AN293</f>
        <v>0</v>
      </c>
      <c r="AO293" s="189">
        <f>SecondRowTotals!AO293 - SecondRowRiichi!AO293 - SecondRowFold!AO293 - SecondRowChange!AO293 - SecondRowCall!AO293</f>
        <v>0</v>
      </c>
      <c r="AP293" s="189">
        <f>SecondRowTotals!AP293 - SecondRowRiichi!AP293 - SecondRowFold!AP293 - SecondRowChange!AP293 - SecondRowCall!AP293</f>
        <v>0</v>
      </c>
    </row>
    <row r="294">
      <c r="A294" s="187" t="s">
        <v>41</v>
      </c>
      <c r="B294" s="189">
        <f>SecondRowTotals!B294 - SecondRowRiichi!B294 - SecondRowFold!B294 - SecondRowChange!B294 - SecondRowCall!B294</f>
        <v>444</v>
      </c>
      <c r="C294" s="189">
        <f>SecondRowTotals!C294 - SecondRowRiichi!C294 - SecondRowFold!C294 - SecondRowChange!C294 - SecondRowCall!C294</f>
        <v>0</v>
      </c>
      <c r="D294" s="189">
        <f>SecondRowTotals!D294 - SecondRowRiichi!D294 - SecondRowFold!D294 - SecondRowChange!D294 - SecondRowCall!D294</f>
        <v>0</v>
      </c>
      <c r="E294" s="189">
        <f>SecondRowTotals!E294 - SecondRowRiichi!E294 - SecondRowFold!E294 - SecondRowChange!E294 - SecondRowCall!E294</f>
        <v>0</v>
      </c>
      <c r="F294" s="189">
        <f>SecondRowTotals!F294 - SecondRowRiichi!F294 - SecondRowFold!F294 - SecondRowChange!F294 - SecondRowCall!F294</f>
        <v>0</v>
      </c>
      <c r="G294" s="189">
        <f>SecondRowTotals!G294 - SecondRowRiichi!G294 - SecondRowFold!G294 - SecondRowChange!G294 - SecondRowCall!G294</f>
        <v>2</v>
      </c>
      <c r="H294" s="189">
        <f>SecondRowTotals!H294 - SecondRowRiichi!H294 - SecondRowFold!H294 - SecondRowChange!H294 - SecondRowCall!H294</f>
        <v>64</v>
      </c>
      <c r="I294" s="189">
        <f>SecondRowTotals!I294 - SecondRowRiichi!I294 - SecondRowFold!I294 - SecondRowChange!I294 - SecondRowCall!I294</f>
        <v>160</v>
      </c>
      <c r="J294" s="189">
        <f>SecondRowTotals!J294 - SecondRowRiichi!J294 - SecondRowFold!J294 - SecondRowChange!J294 - SecondRowCall!J294</f>
        <v>133</v>
      </c>
      <c r="K294" s="189">
        <f>SecondRowTotals!K294 - SecondRowRiichi!K294 - SecondRowFold!K294 - SecondRowChange!K294 - SecondRowCall!K294</f>
        <v>52</v>
      </c>
      <c r="L294" s="189">
        <f>SecondRowTotals!L294 - SecondRowRiichi!L294 - SecondRowFold!L294 - SecondRowChange!L294 - SecondRowCall!L294</f>
        <v>28</v>
      </c>
      <c r="M294" s="189">
        <f>SecondRowTotals!M294 - SecondRowRiichi!M294 - SecondRowFold!M294 - SecondRowChange!M294 - SecondRowCall!M294</f>
        <v>4</v>
      </c>
      <c r="N294" s="189">
        <f>SecondRowTotals!N294 - SecondRowRiichi!N294 - SecondRowFold!N294 - SecondRowChange!N294 - SecondRowCall!N294</f>
        <v>1</v>
      </c>
      <c r="O294" s="189">
        <f>SecondRowTotals!O294 - SecondRowRiichi!O294 - SecondRowFold!O294 - SecondRowChange!O294 - SecondRowCall!O294</f>
        <v>0</v>
      </c>
      <c r="P294" s="189">
        <f>SecondRowTotals!P294 - SecondRowRiichi!P294 - SecondRowFold!P294 - SecondRowChange!P294 - SecondRowCall!P294</f>
        <v>0</v>
      </c>
      <c r="Q294" s="189">
        <f>SecondRowTotals!Q294 - SecondRowRiichi!Q294 - SecondRowFold!Q294 - SecondRowChange!Q294 - SecondRowCall!Q294</f>
        <v>0</v>
      </c>
      <c r="R294" s="189">
        <f>SecondRowTotals!R294 - SecondRowRiichi!R294 - SecondRowFold!R294 - SecondRowChange!R294 - SecondRowCall!R294</f>
        <v>0</v>
      </c>
      <c r="S294" s="189">
        <f>SecondRowTotals!S294 - SecondRowRiichi!S294 - SecondRowFold!S294 - SecondRowChange!S294 - SecondRowCall!S294</f>
        <v>0</v>
      </c>
      <c r="T294" s="189">
        <f>SecondRowTotals!T294 - SecondRowRiichi!T294 - SecondRowFold!T294 - SecondRowChange!T294 - SecondRowCall!T294</f>
        <v>0</v>
      </c>
      <c r="U294" s="189">
        <f>SecondRowTotals!U294 - SecondRowRiichi!U294 - SecondRowFold!U294 - SecondRowChange!U294 - SecondRowCall!U294</f>
        <v>0</v>
      </c>
      <c r="V294" s="189">
        <f>SecondRowTotals!V294 - SecondRowRiichi!V294 - SecondRowFold!V294 - SecondRowChange!V294 - SecondRowCall!V294</f>
        <v>0</v>
      </c>
      <c r="W294" s="189">
        <f>SecondRowTotals!W294 - SecondRowRiichi!W294 - SecondRowFold!W294 - SecondRowChange!W294 - SecondRowCall!W294</f>
        <v>0</v>
      </c>
      <c r="X294" s="189">
        <f>SecondRowTotals!X294 - SecondRowRiichi!X294 - SecondRowFold!X294 - SecondRowChange!X294 - SecondRowCall!X294</f>
        <v>0</v>
      </c>
      <c r="Y294" s="189">
        <f>SecondRowTotals!Y294 - SecondRowRiichi!Y294 - SecondRowFold!Y294 - SecondRowChange!Y294 - SecondRowCall!Y294</f>
        <v>0</v>
      </c>
      <c r="Z294" s="189">
        <f>SecondRowTotals!Z294 - SecondRowRiichi!Z294 - SecondRowFold!Z294 - SecondRowChange!Z294 - SecondRowCall!Z294</f>
        <v>0</v>
      </c>
      <c r="AA294" s="189">
        <f>SecondRowTotals!AA294 - SecondRowRiichi!AA294 - SecondRowFold!AA294 - SecondRowChange!AA294 - SecondRowCall!AA294</f>
        <v>0</v>
      </c>
      <c r="AB294" s="189">
        <f>SecondRowTotals!AB294 - SecondRowRiichi!AB294 - SecondRowFold!AB294 - SecondRowChange!AB294 - SecondRowCall!AB294</f>
        <v>0</v>
      </c>
      <c r="AC294" s="189">
        <f>SecondRowTotals!AC294 - SecondRowRiichi!AC294 - SecondRowFold!AC294 - SecondRowChange!AC294 - SecondRowCall!AC294</f>
        <v>0</v>
      </c>
      <c r="AD294" s="189">
        <f>SecondRowTotals!AD294 - SecondRowRiichi!AD294 - SecondRowFold!AD294 - SecondRowChange!AD294 - SecondRowCall!AD294</f>
        <v>0</v>
      </c>
      <c r="AE294" s="189">
        <f>SecondRowTotals!AE294 - SecondRowRiichi!AE294 - SecondRowFold!AE294 - SecondRowChange!AE294 - SecondRowCall!AE294</f>
        <v>0</v>
      </c>
      <c r="AF294" s="189">
        <f>SecondRowTotals!AF294 - SecondRowRiichi!AF294 - SecondRowFold!AF294 - SecondRowChange!AF294 - SecondRowCall!AF294</f>
        <v>0</v>
      </c>
      <c r="AG294" s="189">
        <f>SecondRowTotals!AG294 - SecondRowRiichi!AG294 - SecondRowFold!AG294 - SecondRowChange!AG294 - SecondRowCall!AG294</f>
        <v>0</v>
      </c>
      <c r="AH294" s="189">
        <f>SecondRowTotals!AH294 - SecondRowRiichi!AH294 - SecondRowFold!AH294 - SecondRowChange!AH294 - SecondRowCall!AH294</f>
        <v>0</v>
      </c>
      <c r="AI294" s="189">
        <f>SecondRowTotals!AI294 - SecondRowRiichi!AI294 - SecondRowFold!AI294 - SecondRowChange!AI294 - SecondRowCall!AI294</f>
        <v>0</v>
      </c>
      <c r="AJ294" s="189">
        <f>SecondRowTotals!AJ294 - SecondRowRiichi!AJ294 - SecondRowFold!AJ294 - SecondRowChange!AJ294 - SecondRowCall!AJ294</f>
        <v>0</v>
      </c>
      <c r="AK294" s="189">
        <f>SecondRowTotals!AK294 - SecondRowRiichi!AK294 - SecondRowFold!AK294 - SecondRowChange!AK294 - SecondRowCall!AK294</f>
        <v>0</v>
      </c>
      <c r="AL294" s="189">
        <f>SecondRowTotals!AL294 - SecondRowRiichi!AL294 - SecondRowFold!AL294 - SecondRowChange!AL294 - SecondRowCall!AL294</f>
        <v>0</v>
      </c>
      <c r="AM294" s="189">
        <f>SecondRowTotals!AM294 - SecondRowRiichi!AM294 - SecondRowFold!AM294 - SecondRowChange!AM294 - SecondRowCall!AM294</f>
        <v>0</v>
      </c>
      <c r="AN294" s="189">
        <f>SecondRowTotals!AN294 - SecondRowRiichi!AN294 - SecondRowFold!AN294 - SecondRowChange!AN294 - SecondRowCall!AN294</f>
        <v>0</v>
      </c>
      <c r="AO294" s="189">
        <f>SecondRowTotals!AO294 - SecondRowRiichi!AO294 - SecondRowFold!AO294 - SecondRowChange!AO294 - SecondRowCall!AO294</f>
        <v>0</v>
      </c>
      <c r="AP294" s="189">
        <f>SecondRowTotals!AP294 - SecondRowRiichi!AP294 - SecondRowFold!AP294 - SecondRowChange!AP294 - SecondRowCall!AP294</f>
        <v>0</v>
      </c>
    </row>
    <row r="295">
      <c r="A295" s="187" t="s">
        <v>95</v>
      </c>
      <c r="B295" s="189">
        <f>SecondRowTotals!B295 - SecondRowRiichi!B295 - SecondRowFold!B295 - SecondRowChange!B295 - SecondRowCall!B295</f>
        <v>480</v>
      </c>
      <c r="C295" s="189">
        <f>SecondRowTotals!C295 - SecondRowRiichi!C295 - SecondRowFold!C295 - SecondRowChange!C295 - SecondRowCall!C295</f>
        <v>0</v>
      </c>
      <c r="D295" s="189">
        <f>SecondRowTotals!D295 - SecondRowRiichi!D295 - SecondRowFold!D295 - SecondRowChange!D295 - SecondRowCall!D295</f>
        <v>0</v>
      </c>
      <c r="E295" s="189">
        <f>SecondRowTotals!E295 - SecondRowRiichi!E295 - SecondRowFold!E295 - SecondRowChange!E295 - SecondRowCall!E295</f>
        <v>39</v>
      </c>
      <c r="F295" s="189">
        <f>SecondRowTotals!F295 - SecondRowRiichi!F295 - SecondRowFold!F295 - SecondRowChange!F295 - SecondRowCall!F295</f>
        <v>74</v>
      </c>
      <c r="G295" s="189">
        <f>SecondRowTotals!G295 - SecondRowRiichi!G295 - SecondRowFold!G295 - SecondRowChange!G295 - SecondRowCall!G295</f>
        <v>53</v>
      </c>
      <c r="H295" s="189">
        <f>SecondRowTotals!H295 - SecondRowRiichi!H295 - SecondRowFold!H295 - SecondRowChange!H295 - SecondRowCall!H295</f>
        <v>101</v>
      </c>
      <c r="I295" s="189">
        <f>SecondRowTotals!I295 - SecondRowRiichi!I295 - SecondRowFold!I295 - SecondRowChange!I295 - SecondRowCall!I295</f>
        <v>98</v>
      </c>
      <c r="J295" s="189">
        <f>SecondRowTotals!J295 - SecondRowRiichi!J295 - SecondRowFold!J295 - SecondRowChange!J295 - SecondRowCall!J295</f>
        <v>69</v>
      </c>
      <c r="K295" s="189">
        <f>SecondRowTotals!K295 - SecondRowRiichi!K295 - SecondRowFold!K295 - SecondRowChange!K295 - SecondRowCall!K295</f>
        <v>30</v>
      </c>
      <c r="L295" s="189">
        <f>SecondRowTotals!L295 - SecondRowRiichi!L295 - SecondRowFold!L295 - SecondRowChange!L295 - SecondRowCall!L295</f>
        <v>15</v>
      </c>
      <c r="M295" s="189">
        <f>SecondRowTotals!M295 - SecondRowRiichi!M295 - SecondRowFold!M295 - SecondRowChange!M295 - SecondRowCall!M295</f>
        <v>1</v>
      </c>
      <c r="N295" s="189">
        <f>SecondRowTotals!N295 - SecondRowRiichi!N295 - SecondRowFold!N295 - SecondRowChange!N295 - SecondRowCall!N295</f>
        <v>0</v>
      </c>
      <c r="O295" s="189">
        <f>SecondRowTotals!O295 - SecondRowRiichi!O295 - SecondRowFold!O295 - SecondRowChange!O295 - SecondRowCall!O295</f>
        <v>0</v>
      </c>
      <c r="P295" s="189">
        <f>SecondRowTotals!P295 - SecondRowRiichi!P295 - SecondRowFold!P295 - SecondRowChange!P295 - SecondRowCall!P295</f>
        <v>0</v>
      </c>
      <c r="Q295" s="189">
        <f>SecondRowTotals!Q295 - SecondRowRiichi!Q295 - SecondRowFold!Q295 - SecondRowChange!Q295 - SecondRowCall!Q295</f>
        <v>0</v>
      </c>
      <c r="R295" s="189">
        <f>SecondRowTotals!R295 - SecondRowRiichi!R295 - SecondRowFold!R295 - SecondRowChange!R295 - SecondRowCall!R295</f>
        <v>0</v>
      </c>
      <c r="S295" s="189">
        <f>SecondRowTotals!S295 - SecondRowRiichi!S295 - SecondRowFold!S295 - SecondRowChange!S295 - SecondRowCall!S295</f>
        <v>0</v>
      </c>
      <c r="T295" s="189">
        <f>SecondRowTotals!T295 - SecondRowRiichi!T295 - SecondRowFold!T295 - SecondRowChange!T295 - SecondRowCall!T295</f>
        <v>0</v>
      </c>
      <c r="U295" s="189">
        <f>SecondRowTotals!U295 - SecondRowRiichi!U295 - SecondRowFold!U295 - SecondRowChange!U295 - SecondRowCall!U295</f>
        <v>0</v>
      </c>
      <c r="V295" s="189">
        <f>SecondRowTotals!V295 - SecondRowRiichi!V295 - SecondRowFold!V295 - SecondRowChange!V295 - SecondRowCall!V295</f>
        <v>0</v>
      </c>
      <c r="W295" s="189">
        <f>SecondRowTotals!W295 - SecondRowRiichi!W295 - SecondRowFold!W295 - SecondRowChange!W295 - SecondRowCall!W295</f>
        <v>0</v>
      </c>
      <c r="X295" s="189">
        <f>SecondRowTotals!X295 - SecondRowRiichi!X295 - SecondRowFold!X295 - SecondRowChange!X295 - SecondRowCall!X295</f>
        <v>0</v>
      </c>
      <c r="Y295" s="189">
        <f>SecondRowTotals!Y295 - SecondRowRiichi!Y295 - SecondRowFold!Y295 - SecondRowChange!Y295 - SecondRowCall!Y295</f>
        <v>0</v>
      </c>
      <c r="Z295" s="189">
        <f>SecondRowTotals!Z295 - SecondRowRiichi!Z295 - SecondRowFold!Z295 - SecondRowChange!Z295 - SecondRowCall!Z295</f>
        <v>0</v>
      </c>
      <c r="AA295" s="189">
        <f>SecondRowTotals!AA295 - SecondRowRiichi!AA295 - SecondRowFold!AA295 - SecondRowChange!AA295 - SecondRowCall!AA295</f>
        <v>0</v>
      </c>
      <c r="AB295" s="189">
        <f>SecondRowTotals!AB295 - SecondRowRiichi!AB295 - SecondRowFold!AB295 - SecondRowChange!AB295 - SecondRowCall!AB295</f>
        <v>0</v>
      </c>
      <c r="AC295" s="189">
        <f>SecondRowTotals!AC295 - SecondRowRiichi!AC295 - SecondRowFold!AC295 - SecondRowChange!AC295 - SecondRowCall!AC295</f>
        <v>0</v>
      </c>
      <c r="AD295" s="189">
        <f>SecondRowTotals!AD295 - SecondRowRiichi!AD295 - SecondRowFold!AD295 - SecondRowChange!AD295 - SecondRowCall!AD295</f>
        <v>0</v>
      </c>
      <c r="AE295" s="189">
        <f>SecondRowTotals!AE295 - SecondRowRiichi!AE295 - SecondRowFold!AE295 - SecondRowChange!AE295 - SecondRowCall!AE295</f>
        <v>0</v>
      </c>
      <c r="AF295" s="189">
        <f>SecondRowTotals!AF295 - SecondRowRiichi!AF295 - SecondRowFold!AF295 - SecondRowChange!AF295 - SecondRowCall!AF295</f>
        <v>0</v>
      </c>
      <c r="AG295" s="189">
        <f>SecondRowTotals!AG295 - SecondRowRiichi!AG295 - SecondRowFold!AG295 - SecondRowChange!AG295 - SecondRowCall!AG295</f>
        <v>0</v>
      </c>
      <c r="AH295" s="189">
        <f>SecondRowTotals!AH295 - SecondRowRiichi!AH295 - SecondRowFold!AH295 - SecondRowChange!AH295 - SecondRowCall!AH295</f>
        <v>0</v>
      </c>
      <c r="AI295" s="189">
        <f>SecondRowTotals!AI295 - SecondRowRiichi!AI295 - SecondRowFold!AI295 - SecondRowChange!AI295 - SecondRowCall!AI295</f>
        <v>0</v>
      </c>
      <c r="AJ295" s="189">
        <f>SecondRowTotals!AJ295 - SecondRowRiichi!AJ295 - SecondRowFold!AJ295 - SecondRowChange!AJ295 - SecondRowCall!AJ295</f>
        <v>0</v>
      </c>
      <c r="AK295" s="189">
        <f>SecondRowTotals!AK295 - SecondRowRiichi!AK295 - SecondRowFold!AK295 - SecondRowChange!AK295 - SecondRowCall!AK295</f>
        <v>0</v>
      </c>
      <c r="AL295" s="189">
        <f>SecondRowTotals!AL295 - SecondRowRiichi!AL295 - SecondRowFold!AL295 - SecondRowChange!AL295 - SecondRowCall!AL295</f>
        <v>0</v>
      </c>
      <c r="AM295" s="189">
        <f>SecondRowTotals!AM295 - SecondRowRiichi!AM295 - SecondRowFold!AM295 - SecondRowChange!AM295 - SecondRowCall!AM295</f>
        <v>0</v>
      </c>
      <c r="AN295" s="189">
        <f>SecondRowTotals!AN295 - SecondRowRiichi!AN295 - SecondRowFold!AN295 - SecondRowChange!AN295 - SecondRowCall!AN295</f>
        <v>0</v>
      </c>
      <c r="AO295" s="189">
        <f>SecondRowTotals!AO295 - SecondRowRiichi!AO295 - SecondRowFold!AO295 - SecondRowChange!AO295 - SecondRowCall!AO295</f>
        <v>0</v>
      </c>
      <c r="AP295" s="189">
        <f>SecondRowTotals!AP295 - SecondRowRiichi!AP295 - SecondRowFold!AP295 - SecondRowChange!AP295 - SecondRowCall!AP295</f>
        <v>0</v>
      </c>
    </row>
    <row r="296">
      <c r="A296" s="187" t="s">
        <v>394</v>
      </c>
      <c r="B296" s="189">
        <f>SecondRowTotals!B296 - SecondRowRiichi!B296 - SecondRowFold!B296 - SecondRowChange!B296 - SecondRowCall!B296</f>
        <v>0</v>
      </c>
      <c r="C296" s="189">
        <f>SecondRowTotals!C296 - SecondRowRiichi!C296 - SecondRowFold!C296 - SecondRowChange!C296 - SecondRowCall!C296</f>
        <v>0</v>
      </c>
      <c r="D296" s="189">
        <f>SecondRowTotals!D296 - SecondRowRiichi!D296 - SecondRowFold!D296 - SecondRowChange!D296 - SecondRowCall!D296</f>
        <v>0</v>
      </c>
      <c r="E296" s="189">
        <f>SecondRowTotals!E296 - SecondRowRiichi!E296 - SecondRowFold!E296 - SecondRowChange!E296 - SecondRowCall!E296</f>
        <v>0</v>
      </c>
      <c r="F296" s="189">
        <f>SecondRowTotals!F296 - SecondRowRiichi!F296 - SecondRowFold!F296 - SecondRowChange!F296 - SecondRowCall!F296</f>
        <v>0</v>
      </c>
      <c r="G296" s="189">
        <f>SecondRowTotals!G296 - SecondRowRiichi!G296 - SecondRowFold!G296 - SecondRowChange!G296 - SecondRowCall!G296</f>
        <v>0</v>
      </c>
      <c r="H296" s="189">
        <f>SecondRowTotals!H296 - SecondRowRiichi!H296 - SecondRowFold!H296 - SecondRowChange!H296 - SecondRowCall!H296</f>
        <v>0</v>
      </c>
      <c r="I296" s="189">
        <f>SecondRowTotals!I296 - SecondRowRiichi!I296 - SecondRowFold!I296 - SecondRowChange!I296 - SecondRowCall!I296</f>
        <v>0</v>
      </c>
      <c r="J296" s="189">
        <f>SecondRowTotals!J296 - SecondRowRiichi!J296 - SecondRowFold!J296 - SecondRowChange!J296 - SecondRowCall!J296</f>
        <v>0</v>
      </c>
      <c r="K296" s="189">
        <f>SecondRowTotals!K296 - SecondRowRiichi!K296 - SecondRowFold!K296 - SecondRowChange!K296 - SecondRowCall!K296</f>
        <v>0</v>
      </c>
      <c r="L296" s="189">
        <f>SecondRowTotals!L296 - SecondRowRiichi!L296 - SecondRowFold!L296 - SecondRowChange!L296 - SecondRowCall!L296</f>
        <v>0</v>
      </c>
      <c r="M296" s="189">
        <f>SecondRowTotals!M296 - SecondRowRiichi!M296 - SecondRowFold!M296 - SecondRowChange!M296 - SecondRowCall!M296</f>
        <v>0</v>
      </c>
      <c r="N296" s="189">
        <f>SecondRowTotals!N296 - SecondRowRiichi!N296 - SecondRowFold!N296 - SecondRowChange!N296 - SecondRowCall!N296</f>
        <v>0</v>
      </c>
      <c r="O296" s="189">
        <f>SecondRowTotals!O296 - SecondRowRiichi!O296 - SecondRowFold!O296 - SecondRowChange!O296 - SecondRowCall!O296</f>
        <v>0</v>
      </c>
      <c r="P296" s="189">
        <f>SecondRowTotals!P296 - SecondRowRiichi!P296 - SecondRowFold!P296 - SecondRowChange!P296 - SecondRowCall!P296</f>
        <v>0</v>
      </c>
      <c r="Q296" s="189">
        <f>SecondRowTotals!Q296 - SecondRowRiichi!Q296 - SecondRowFold!Q296 - SecondRowChange!Q296 - SecondRowCall!Q296</f>
        <v>0</v>
      </c>
      <c r="R296" s="189">
        <f>SecondRowTotals!R296 - SecondRowRiichi!R296 - SecondRowFold!R296 - SecondRowChange!R296 - SecondRowCall!R296</f>
        <v>0</v>
      </c>
      <c r="S296" s="189">
        <f>SecondRowTotals!S296 - SecondRowRiichi!S296 - SecondRowFold!S296 - SecondRowChange!S296 - SecondRowCall!S296</f>
        <v>0</v>
      </c>
      <c r="T296" s="189">
        <f>SecondRowTotals!T296 - SecondRowRiichi!T296 - SecondRowFold!T296 - SecondRowChange!T296 - SecondRowCall!T296</f>
        <v>0</v>
      </c>
      <c r="U296" s="189">
        <f>SecondRowTotals!U296 - SecondRowRiichi!U296 - SecondRowFold!U296 - SecondRowChange!U296 - SecondRowCall!U296</f>
        <v>0</v>
      </c>
      <c r="V296" s="189">
        <f>SecondRowTotals!V296 - SecondRowRiichi!V296 - SecondRowFold!V296 - SecondRowChange!V296 - SecondRowCall!V296</f>
        <v>0</v>
      </c>
      <c r="W296" s="189">
        <f>SecondRowTotals!W296 - SecondRowRiichi!W296 - SecondRowFold!W296 - SecondRowChange!W296 - SecondRowCall!W296</f>
        <v>0</v>
      </c>
      <c r="X296" s="189">
        <f>SecondRowTotals!X296 - SecondRowRiichi!X296 - SecondRowFold!X296 - SecondRowChange!X296 - SecondRowCall!X296</f>
        <v>0</v>
      </c>
      <c r="Y296" s="189">
        <f>SecondRowTotals!Y296 - SecondRowRiichi!Y296 - SecondRowFold!Y296 - SecondRowChange!Y296 - SecondRowCall!Y296</f>
        <v>0</v>
      </c>
      <c r="Z296" s="189">
        <f>SecondRowTotals!Z296 - SecondRowRiichi!Z296 - SecondRowFold!Z296 - SecondRowChange!Z296 - SecondRowCall!Z296</f>
        <v>0</v>
      </c>
      <c r="AA296" s="189">
        <f>SecondRowTotals!AA296 - SecondRowRiichi!AA296 - SecondRowFold!AA296 - SecondRowChange!AA296 - SecondRowCall!AA296</f>
        <v>0</v>
      </c>
      <c r="AB296" s="189">
        <f>SecondRowTotals!AB296 - SecondRowRiichi!AB296 - SecondRowFold!AB296 - SecondRowChange!AB296 - SecondRowCall!AB296</f>
        <v>0</v>
      </c>
      <c r="AC296" s="189">
        <f>SecondRowTotals!AC296 - SecondRowRiichi!AC296 - SecondRowFold!AC296 - SecondRowChange!AC296 - SecondRowCall!AC296</f>
        <v>0</v>
      </c>
      <c r="AD296" s="189">
        <f>SecondRowTotals!AD296 - SecondRowRiichi!AD296 - SecondRowFold!AD296 - SecondRowChange!AD296 - SecondRowCall!AD296</f>
        <v>0</v>
      </c>
      <c r="AE296" s="189">
        <f>SecondRowTotals!AE296 - SecondRowRiichi!AE296 - SecondRowFold!AE296 - SecondRowChange!AE296 - SecondRowCall!AE296</f>
        <v>0</v>
      </c>
      <c r="AF296" s="189">
        <f>SecondRowTotals!AF296 - SecondRowRiichi!AF296 - SecondRowFold!AF296 - SecondRowChange!AF296 - SecondRowCall!AF296</f>
        <v>0</v>
      </c>
      <c r="AG296" s="189">
        <f>SecondRowTotals!AG296 - SecondRowRiichi!AG296 - SecondRowFold!AG296 - SecondRowChange!AG296 - SecondRowCall!AG296</f>
        <v>0</v>
      </c>
      <c r="AH296" s="189">
        <f>SecondRowTotals!AH296 - SecondRowRiichi!AH296 - SecondRowFold!AH296 - SecondRowChange!AH296 - SecondRowCall!AH296</f>
        <v>0</v>
      </c>
      <c r="AI296" s="189">
        <f>SecondRowTotals!AI296 - SecondRowRiichi!AI296 - SecondRowFold!AI296 - SecondRowChange!AI296 - SecondRowCall!AI296</f>
        <v>0</v>
      </c>
      <c r="AJ296" s="189">
        <f>SecondRowTotals!AJ296 - SecondRowRiichi!AJ296 - SecondRowFold!AJ296 - SecondRowChange!AJ296 - SecondRowCall!AJ296</f>
        <v>0</v>
      </c>
      <c r="AK296" s="189">
        <f>SecondRowTotals!AK296 - SecondRowRiichi!AK296 - SecondRowFold!AK296 - SecondRowChange!AK296 - SecondRowCall!AK296</f>
        <v>0</v>
      </c>
      <c r="AL296" s="189">
        <f>SecondRowTotals!AL296 - SecondRowRiichi!AL296 - SecondRowFold!AL296 - SecondRowChange!AL296 - SecondRowCall!AL296</f>
        <v>0</v>
      </c>
      <c r="AM296" s="189">
        <f>SecondRowTotals!AM296 - SecondRowRiichi!AM296 - SecondRowFold!AM296 - SecondRowChange!AM296 - SecondRowCall!AM296</f>
        <v>0</v>
      </c>
      <c r="AN296" s="189">
        <f>SecondRowTotals!AN296 - SecondRowRiichi!AN296 - SecondRowFold!AN296 - SecondRowChange!AN296 - SecondRowCall!AN296</f>
        <v>0</v>
      </c>
      <c r="AO296" s="189">
        <f>SecondRowTotals!AO296 - SecondRowRiichi!AO296 - SecondRowFold!AO296 - SecondRowChange!AO296 - SecondRowCall!AO296</f>
        <v>0</v>
      </c>
      <c r="AP296" s="189">
        <f>SecondRowTotals!AP296 - SecondRowRiichi!AP296 - SecondRowFold!AP296 - SecondRowChange!AP296 - SecondRowCall!AP296</f>
        <v>0</v>
      </c>
    </row>
    <row r="297">
      <c r="A297" s="187" t="s">
        <v>395</v>
      </c>
      <c r="B297" s="189">
        <f>SecondRowTotals!B297 - SecondRowRiichi!B297 - SecondRowFold!B297 - SecondRowChange!B297 - SecondRowCall!B297</f>
        <v>26</v>
      </c>
      <c r="C297" s="189">
        <f>SecondRowTotals!C297 - SecondRowRiichi!C297 - SecondRowFold!C297 - SecondRowChange!C297 - SecondRowCall!C297</f>
        <v>0</v>
      </c>
      <c r="D297" s="189">
        <f>SecondRowTotals!D297 - SecondRowRiichi!D297 - SecondRowFold!D297 - SecondRowChange!D297 - SecondRowCall!D297</f>
        <v>0</v>
      </c>
      <c r="E297" s="189">
        <f>SecondRowTotals!E297 - SecondRowRiichi!E297 - SecondRowFold!E297 - SecondRowChange!E297 - SecondRowCall!E297</f>
        <v>0</v>
      </c>
      <c r="F297" s="189">
        <f>SecondRowTotals!F297 - SecondRowRiichi!F297 - SecondRowFold!F297 - SecondRowChange!F297 - SecondRowCall!F297</f>
        <v>0</v>
      </c>
      <c r="G297" s="189">
        <f>SecondRowTotals!G297 - SecondRowRiichi!G297 - SecondRowFold!G297 - SecondRowChange!G297 - SecondRowCall!G297</f>
        <v>0</v>
      </c>
      <c r="H297" s="189">
        <f>SecondRowTotals!H297 - SecondRowRiichi!H297 - SecondRowFold!H297 - SecondRowChange!H297 - SecondRowCall!H297</f>
        <v>0</v>
      </c>
      <c r="I297" s="189">
        <f>SecondRowTotals!I297 - SecondRowRiichi!I297 - SecondRowFold!I297 - SecondRowChange!I297 - SecondRowCall!I297</f>
        <v>0</v>
      </c>
      <c r="J297" s="189">
        <f>SecondRowTotals!J297 - SecondRowRiichi!J297 - SecondRowFold!J297 - SecondRowChange!J297 - SecondRowCall!J297</f>
        <v>0</v>
      </c>
      <c r="K297" s="189">
        <f>SecondRowTotals!K297 - SecondRowRiichi!K297 - SecondRowFold!K297 - SecondRowChange!K297 - SecondRowCall!K297</f>
        <v>2</v>
      </c>
      <c r="L297" s="189">
        <f>SecondRowTotals!L297 - SecondRowRiichi!L297 - SecondRowFold!L297 - SecondRowChange!L297 - SecondRowCall!L297</f>
        <v>3</v>
      </c>
      <c r="M297" s="189">
        <f>SecondRowTotals!M297 - SecondRowRiichi!M297 - SecondRowFold!M297 - SecondRowChange!M297 - SecondRowCall!M297</f>
        <v>7</v>
      </c>
      <c r="N297" s="189">
        <f>SecondRowTotals!N297 - SecondRowRiichi!N297 - SecondRowFold!N297 - SecondRowChange!N297 - SecondRowCall!N297</f>
        <v>7</v>
      </c>
      <c r="O297" s="189">
        <f>SecondRowTotals!O297 - SecondRowRiichi!O297 - SecondRowFold!O297 - SecondRowChange!O297 - SecondRowCall!O297</f>
        <v>4</v>
      </c>
      <c r="P297" s="189">
        <f>SecondRowTotals!P297 - SecondRowRiichi!P297 - SecondRowFold!P297 - SecondRowChange!P297 - SecondRowCall!P297</f>
        <v>2</v>
      </c>
      <c r="Q297" s="189">
        <f>SecondRowTotals!Q297 - SecondRowRiichi!Q297 - SecondRowFold!Q297 - SecondRowChange!Q297 - SecondRowCall!Q297</f>
        <v>1</v>
      </c>
      <c r="R297" s="189">
        <f>SecondRowTotals!R297 - SecondRowRiichi!R297 - SecondRowFold!R297 - SecondRowChange!R297 - SecondRowCall!R297</f>
        <v>0</v>
      </c>
      <c r="S297" s="189">
        <f>SecondRowTotals!S297 - SecondRowRiichi!S297 - SecondRowFold!S297 - SecondRowChange!S297 - SecondRowCall!S297</f>
        <v>0</v>
      </c>
      <c r="T297" s="189">
        <f>SecondRowTotals!T297 - SecondRowRiichi!T297 - SecondRowFold!T297 - SecondRowChange!T297 - SecondRowCall!T297</f>
        <v>0</v>
      </c>
      <c r="U297" s="189">
        <f>SecondRowTotals!U297 - SecondRowRiichi!U297 - SecondRowFold!U297 - SecondRowChange!U297 - SecondRowCall!U297</f>
        <v>0</v>
      </c>
      <c r="V297" s="189">
        <f>SecondRowTotals!V297 - SecondRowRiichi!V297 - SecondRowFold!V297 - SecondRowChange!V297 - SecondRowCall!V297</f>
        <v>0</v>
      </c>
      <c r="W297" s="189">
        <f>SecondRowTotals!W297 - SecondRowRiichi!W297 - SecondRowFold!W297 - SecondRowChange!W297 - SecondRowCall!W297</f>
        <v>0</v>
      </c>
      <c r="X297" s="189">
        <f>SecondRowTotals!X297 - SecondRowRiichi!X297 - SecondRowFold!X297 - SecondRowChange!X297 - SecondRowCall!X297</f>
        <v>0</v>
      </c>
      <c r="Y297" s="189">
        <f>SecondRowTotals!Y297 - SecondRowRiichi!Y297 - SecondRowFold!Y297 - SecondRowChange!Y297 - SecondRowCall!Y297</f>
        <v>0</v>
      </c>
      <c r="Z297" s="189">
        <f>SecondRowTotals!Z297 - SecondRowRiichi!Z297 - SecondRowFold!Z297 - SecondRowChange!Z297 - SecondRowCall!Z297</f>
        <v>0</v>
      </c>
      <c r="AA297" s="189">
        <f>SecondRowTotals!AA297 - SecondRowRiichi!AA297 - SecondRowFold!AA297 - SecondRowChange!AA297 - SecondRowCall!AA297</f>
        <v>0</v>
      </c>
      <c r="AB297" s="189">
        <f>SecondRowTotals!AB297 - SecondRowRiichi!AB297 - SecondRowFold!AB297 - SecondRowChange!AB297 - SecondRowCall!AB297</f>
        <v>0</v>
      </c>
      <c r="AC297" s="189">
        <f>SecondRowTotals!AC297 - SecondRowRiichi!AC297 - SecondRowFold!AC297 - SecondRowChange!AC297 - SecondRowCall!AC297</f>
        <v>0</v>
      </c>
      <c r="AD297" s="189">
        <f>SecondRowTotals!AD297 - SecondRowRiichi!AD297 - SecondRowFold!AD297 - SecondRowChange!AD297 - SecondRowCall!AD297</f>
        <v>0</v>
      </c>
      <c r="AE297" s="189">
        <f>SecondRowTotals!AE297 - SecondRowRiichi!AE297 - SecondRowFold!AE297 - SecondRowChange!AE297 - SecondRowCall!AE297</f>
        <v>0</v>
      </c>
      <c r="AF297" s="189">
        <f>SecondRowTotals!AF297 - SecondRowRiichi!AF297 - SecondRowFold!AF297 - SecondRowChange!AF297 - SecondRowCall!AF297</f>
        <v>0</v>
      </c>
      <c r="AG297" s="189">
        <f>SecondRowTotals!AG297 - SecondRowRiichi!AG297 - SecondRowFold!AG297 - SecondRowChange!AG297 - SecondRowCall!AG297</f>
        <v>0</v>
      </c>
      <c r="AH297" s="189">
        <f>SecondRowTotals!AH297 - SecondRowRiichi!AH297 - SecondRowFold!AH297 - SecondRowChange!AH297 - SecondRowCall!AH297</f>
        <v>0</v>
      </c>
      <c r="AI297" s="189">
        <f>SecondRowTotals!AI297 - SecondRowRiichi!AI297 - SecondRowFold!AI297 - SecondRowChange!AI297 - SecondRowCall!AI297</f>
        <v>0</v>
      </c>
      <c r="AJ297" s="189">
        <f>SecondRowTotals!AJ297 - SecondRowRiichi!AJ297 - SecondRowFold!AJ297 - SecondRowChange!AJ297 - SecondRowCall!AJ297</f>
        <v>0</v>
      </c>
      <c r="AK297" s="189">
        <f>SecondRowTotals!AK297 - SecondRowRiichi!AK297 - SecondRowFold!AK297 - SecondRowChange!AK297 - SecondRowCall!AK297</f>
        <v>0</v>
      </c>
      <c r="AL297" s="189">
        <f>SecondRowTotals!AL297 - SecondRowRiichi!AL297 - SecondRowFold!AL297 - SecondRowChange!AL297 - SecondRowCall!AL297</f>
        <v>0</v>
      </c>
      <c r="AM297" s="189">
        <f>SecondRowTotals!AM297 - SecondRowRiichi!AM297 - SecondRowFold!AM297 - SecondRowChange!AM297 - SecondRowCall!AM297</f>
        <v>0</v>
      </c>
      <c r="AN297" s="189">
        <f>SecondRowTotals!AN297 - SecondRowRiichi!AN297 - SecondRowFold!AN297 - SecondRowChange!AN297 - SecondRowCall!AN297</f>
        <v>0</v>
      </c>
      <c r="AO297" s="189">
        <f>SecondRowTotals!AO297 - SecondRowRiichi!AO297 - SecondRowFold!AO297 - SecondRowChange!AO297 - SecondRowCall!AO297</f>
        <v>0</v>
      </c>
      <c r="AP297" s="189">
        <f>SecondRowTotals!AP297 - SecondRowRiichi!AP297 - SecondRowFold!AP297 - SecondRowChange!AP297 - SecondRowCall!AP297</f>
        <v>0</v>
      </c>
    </row>
    <row r="298">
      <c r="A298" s="187" t="s">
        <v>396</v>
      </c>
      <c r="B298" s="189">
        <f>SecondRowTotals!B298 - SecondRowRiichi!B298 - SecondRowFold!B298 - SecondRowChange!B298 - SecondRowCall!B298</f>
        <v>9</v>
      </c>
      <c r="C298" s="189">
        <f>SecondRowTotals!C298 - SecondRowRiichi!C298 - SecondRowFold!C298 - SecondRowChange!C298 - SecondRowCall!C298</f>
        <v>0</v>
      </c>
      <c r="D298" s="189">
        <f>SecondRowTotals!D298 - SecondRowRiichi!D298 - SecondRowFold!D298 - SecondRowChange!D298 - SecondRowCall!D298</f>
        <v>0</v>
      </c>
      <c r="E298" s="189">
        <f>SecondRowTotals!E298 - SecondRowRiichi!E298 - SecondRowFold!E298 - SecondRowChange!E298 - SecondRowCall!E298</f>
        <v>0</v>
      </c>
      <c r="F298" s="189">
        <f>SecondRowTotals!F298 - SecondRowRiichi!F298 - SecondRowFold!F298 - SecondRowChange!F298 - SecondRowCall!F298</f>
        <v>0</v>
      </c>
      <c r="G298" s="189">
        <f>SecondRowTotals!G298 - SecondRowRiichi!G298 - SecondRowFold!G298 - SecondRowChange!G298 - SecondRowCall!G298</f>
        <v>0</v>
      </c>
      <c r="H298" s="189">
        <f>SecondRowTotals!H298 - SecondRowRiichi!H298 - SecondRowFold!H298 - SecondRowChange!H298 - SecondRowCall!H298</f>
        <v>1</v>
      </c>
      <c r="I298" s="189">
        <f>SecondRowTotals!I298 - SecondRowRiichi!I298 - SecondRowFold!I298 - SecondRowChange!I298 - SecondRowCall!I298</f>
        <v>1</v>
      </c>
      <c r="J298" s="189">
        <f>SecondRowTotals!J298 - SecondRowRiichi!J298 - SecondRowFold!J298 - SecondRowChange!J298 - SecondRowCall!J298</f>
        <v>4</v>
      </c>
      <c r="K298" s="189">
        <f>SecondRowTotals!K298 - SecondRowRiichi!K298 - SecondRowFold!K298 - SecondRowChange!K298 - SecondRowCall!K298</f>
        <v>1</v>
      </c>
      <c r="L298" s="189">
        <f>SecondRowTotals!L298 - SecondRowRiichi!L298 - SecondRowFold!L298 - SecondRowChange!L298 - SecondRowCall!L298</f>
        <v>2</v>
      </c>
      <c r="M298" s="189">
        <f>SecondRowTotals!M298 - SecondRowRiichi!M298 - SecondRowFold!M298 - SecondRowChange!M298 - SecondRowCall!M298</f>
        <v>0</v>
      </c>
      <c r="N298" s="189">
        <f>SecondRowTotals!N298 - SecondRowRiichi!N298 - SecondRowFold!N298 - SecondRowChange!N298 - SecondRowCall!N298</f>
        <v>0</v>
      </c>
      <c r="O298" s="189">
        <f>SecondRowTotals!O298 - SecondRowRiichi!O298 - SecondRowFold!O298 - SecondRowChange!O298 - SecondRowCall!O298</f>
        <v>0</v>
      </c>
      <c r="P298" s="189">
        <f>SecondRowTotals!P298 - SecondRowRiichi!P298 - SecondRowFold!P298 - SecondRowChange!P298 - SecondRowCall!P298</f>
        <v>0</v>
      </c>
      <c r="Q298" s="189">
        <f>SecondRowTotals!Q298 - SecondRowRiichi!Q298 - SecondRowFold!Q298 - SecondRowChange!Q298 - SecondRowCall!Q298</f>
        <v>0</v>
      </c>
      <c r="R298" s="189">
        <f>SecondRowTotals!R298 - SecondRowRiichi!R298 - SecondRowFold!R298 - SecondRowChange!R298 - SecondRowCall!R298</f>
        <v>0</v>
      </c>
      <c r="S298" s="189">
        <f>SecondRowTotals!S298 - SecondRowRiichi!S298 - SecondRowFold!S298 - SecondRowChange!S298 - SecondRowCall!S298</f>
        <v>0</v>
      </c>
      <c r="T298" s="189">
        <f>SecondRowTotals!T298 - SecondRowRiichi!T298 - SecondRowFold!T298 - SecondRowChange!T298 - SecondRowCall!T298</f>
        <v>0</v>
      </c>
      <c r="U298" s="189">
        <f>SecondRowTotals!U298 - SecondRowRiichi!U298 - SecondRowFold!U298 - SecondRowChange!U298 - SecondRowCall!U298</f>
        <v>0</v>
      </c>
      <c r="V298" s="189">
        <f>SecondRowTotals!V298 - SecondRowRiichi!V298 - SecondRowFold!V298 - SecondRowChange!V298 - SecondRowCall!V298</f>
        <v>0</v>
      </c>
      <c r="W298" s="189">
        <f>SecondRowTotals!W298 - SecondRowRiichi!W298 - SecondRowFold!W298 - SecondRowChange!W298 - SecondRowCall!W298</f>
        <v>0</v>
      </c>
      <c r="X298" s="189">
        <f>SecondRowTotals!X298 - SecondRowRiichi!X298 - SecondRowFold!X298 - SecondRowChange!X298 - SecondRowCall!X298</f>
        <v>0</v>
      </c>
      <c r="Y298" s="189">
        <f>SecondRowTotals!Y298 - SecondRowRiichi!Y298 - SecondRowFold!Y298 - SecondRowChange!Y298 - SecondRowCall!Y298</f>
        <v>0</v>
      </c>
      <c r="Z298" s="189">
        <f>SecondRowTotals!Z298 - SecondRowRiichi!Z298 - SecondRowFold!Z298 - SecondRowChange!Z298 - SecondRowCall!Z298</f>
        <v>0</v>
      </c>
      <c r="AA298" s="189">
        <f>SecondRowTotals!AA298 - SecondRowRiichi!AA298 - SecondRowFold!AA298 - SecondRowChange!AA298 - SecondRowCall!AA298</f>
        <v>0</v>
      </c>
      <c r="AB298" s="189">
        <f>SecondRowTotals!AB298 - SecondRowRiichi!AB298 - SecondRowFold!AB298 - SecondRowChange!AB298 - SecondRowCall!AB298</f>
        <v>0</v>
      </c>
      <c r="AC298" s="189">
        <f>SecondRowTotals!AC298 - SecondRowRiichi!AC298 - SecondRowFold!AC298 - SecondRowChange!AC298 - SecondRowCall!AC298</f>
        <v>0</v>
      </c>
      <c r="AD298" s="189">
        <f>SecondRowTotals!AD298 - SecondRowRiichi!AD298 - SecondRowFold!AD298 - SecondRowChange!AD298 - SecondRowCall!AD298</f>
        <v>0</v>
      </c>
      <c r="AE298" s="189">
        <f>SecondRowTotals!AE298 - SecondRowRiichi!AE298 - SecondRowFold!AE298 - SecondRowChange!AE298 - SecondRowCall!AE298</f>
        <v>0</v>
      </c>
      <c r="AF298" s="189">
        <f>SecondRowTotals!AF298 - SecondRowRiichi!AF298 - SecondRowFold!AF298 - SecondRowChange!AF298 - SecondRowCall!AF298</f>
        <v>0</v>
      </c>
      <c r="AG298" s="189">
        <f>SecondRowTotals!AG298 - SecondRowRiichi!AG298 - SecondRowFold!AG298 - SecondRowChange!AG298 - SecondRowCall!AG298</f>
        <v>0</v>
      </c>
      <c r="AH298" s="189">
        <f>SecondRowTotals!AH298 - SecondRowRiichi!AH298 - SecondRowFold!AH298 - SecondRowChange!AH298 - SecondRowCall!AH298</f>
        <v>0</v>
      </c>
      <c r="AI298" s="189">
        <f>SecondRowTotals!AI298 - SecondRowRiichi!AI298 - SecondRowFold!AI298 - SecondRowChange!AI298 - SecondRowCall!AI298</f>
        <v>0</v>
      </c>
      <c r="AJ298" s="189">
        <f>SecondRowTotals!AJ298 - SecondRowRiichi!AJ298 - SecondRowFold!AJ298 - SecondRowChange!AJ298 - SecondRowCall!AJ298</f>
        <v>0</v>
      </c>
      <c r="AK298" s="189">
        <f>SecondRowTotals!AK298 - SecondRowRiichi!AK298 - SecondRowFold!AK298 - SecondRowChange!AK298 - SecondRowCall!AK298</f>
        <v>0</v>
      </c>
      <c r="AL298" s="189">
        <f>SecondRowTotals!AL298 - SecondRowRiichi!AL298 - SecondRowFold!AL298 - SecondRowChange!AL298 - SecondRowCall!AL298</f>
        <v>0</v>
      </c>
      <c r="AM298" s="189">
        <f>SecondRowTotals!AM298 - SecondRowRiichi!AM298 - SecondRowFold!AM298 - SecondRowChange!AM298 - SecondRowCall!AM298</f>
        <v>0</v>
      </c>
      <c r="AN298" s="189">
        <f>SecondRowTotals!AN298 - SecondRowRiichi!AN298 - SecondRowFold!AN298 - SecondRowChange!AN298 - SecondRowCall!AN298</f>
        <v>0</v>
      </c>
      <c r="AO298" s="189">
        <f>SecondRowTotals!AO298 - SecondRowRiichi!AO298 - SecondRowFold!AO298 - SecondRowChange!AO298 - SecondRowCall!AO298</f>
        <v>0</v>
      </c>
      <c r="AP298" s="189">
        <f>SecondRowTotals!AP298 - SecondRowRiichi!AP298 - SecondRowFold!AP298 - SecondRowChange!AP298 - SecondRowCall!AP298</f>
        <v>0</v>
      </c>
    </row>
    <row r="299">
      <c r="A299" s="187" t="s">
        <v>397</v>
      </c>
      <c r="B299" s="189">
        <f>SecondRowTotals!B299 - SecondRowRiichi!B299 - SecondRowFold!B299 - SecondRowChange!B299 - SecondRowCall!B299</f>
        <v>202</v>
      </c>
      <c r="C299" s="189">
        <f>SecondRowTotals!C299 - SecondRowRiichi!C299 - SecondRowFold!C299 - SecondRowChange!C299 - SecondRowCall!C299</f>
        <v>0</v>
      </c>
      <c r="D299" s="189">
        <f>SecondRowTotals!D299 - SecondRowRiichi!D299 - SecondRowFold!D299 - SecondRowChange!D299 - SecondRowCall!D299</f>
        <v>0</v>
      </c>
      <c r="E299" s="189">
        <f>SecondRowTotals!E299 - SecondRowRiichi!E299 - SecondRowFold!E299 - SecondRowChange!E299 - SecondRowCall!E299</f>
        <v>0</v>
      </c>
      <c r="F299" s="189">
        <f>SecondRowTotals!F299 - SecondRowRiichi!F299 - SecondRowFold!F299 - SecondRowChange!F299 - SecondRowCall!F299</f>
        <v>0</v>
      </c>
      <c r="G299" s="189">
        <f>SecondRowTotals!G299 - SecondRowRiichi!G299 - SecondRowFold!G299 - SecondRowChange!G299 - SecondRowCall!G299</f>
        <v>0</v>
      </c>
      <c r="H299" s="189">
        <f>SecondRowTotals!H299 - SecondRowRiichi!H299 - SecondRowFold!H299 - SecondRowChange!H299 - SecondRowCall!H299</f>
        <v>51</v>
      </c>
      <c r="I299" s="189">
        <f>SecondRowTotals!I299 - SecondRowRiichi!I299 - SecondRowFold!I299 - SecondRowChange!I299 - SecondRowCall!I299</f>
        <v>65</v>
      </c>
      <c r="J299" s="189">
        <f>SecondRowTotals!J299 - SecondRowRiichi!J299 - SecondRowFold!J299 - SecondRowChange!J299 - SecondRowCall!J299</f>
        <v>49</v>
      </c>
      <c r="K299" s="189">
        <f>SecondRowTotals!K299 - SecondRowRiichi!K299 - SecondRowFold!K299 - SecondRowChange!K299 - SecondRowCall!K299</f>
        <v>24</v>
      </c>
      <c r="L299" s="189">
        <f>SecondRowTotals!L299 - SecondRowRiichi!L299 - SecondRowFold!L299 - SecondRowChange!L299 - SecondRowCall!L299</f>
        <v>9</v>
      </c>
      <c r="M299" s="189">
        <f>SecondRowTotals!M299 - SecondRowRiichi!M299 - SecondRowFold!M299 - SecondRowChange!M299 - SecondRowCall!M299</f>
        <v>3</v>
      </c>
      <c r="N299" s="189">
        <f>SecondRowTotals!N299 - SecondRowRiichi!N299 - SecondRowFold!N299 - SecondRowChange!N299 - SecondRowCall!N299</f>
        <v>1</v>
      </c>
      <c r="O299" s="189">
        <f>SecondRowTotals!O299 - SecondRowRiichi!O299 - SecondRowFold!O299 - SecondRowChange!O299 - SecondRowCall!O299</f>
        <v>0</v>
      </c>
      <c r="P299" s="189">
        <f>SecondRowTotals!P299 - SecondRowRiichi!P299 - SecondRowFold!P299 - SecondRowChange!P299 - SecondRowCall!P299</f>
        <v>0</v>
      </c>
      <c r="Q299" s="189">
        <f>SecondRowTotals!Q299 - SecondRowRiichi!Q299 - SecondRowFold!Q299 - SecondRowChange!Q299 - SecondRowCall!Q299</f>
        <v>0</v>
      </c>
      <c r="R299" s="189">
        <f>SecondRowTotals!R299 - SecondRowRiichi!R299 - SecondRowFold!R299 - SecondRowChange!R299 - SecondRowCall!R299</f>
        <v>0</v>
      </c>
      <c r="S299" s="189">
        <f>SecondRowTotals!S299 - SecondRowRiichi!S299 - SecondRowFold!S299 - SecondRowChange!S299 - SecondRowCall!S299</f>
        <v>0</v>
      </c>
      <c r="T299" s="189">
        <f>SecondRowTotals!T299 - SecondRowRiichi!T299 - SecondRowFold!T299 - SecondRowChange!T299 - SecondRowCall!T299</f>
        <v>0</v>
      </c>
      <c r="U299" s="189">
        <f>SecondRowTotals!U299 - SecondRowRiichi!U299 - SecondRowFold!U299 - SecondRowChange!U299 - SecondRowCall!U299</f>
        <v>0</v>
      </c>
      <c r="V299" s="189">
        <f>SecondRowTotals!V299 - SecondRowRiichi!V299 - SecondRowFold!V299 - SecondRowChange!V299 - SecondRowCall!V299</f>
        <v>0</v>
      </c>
      <c r="W299" s="189">
        <f>SecondRowTotals!W299 - SecondRowRiichi!W299 - SecondRowFold!W299 - SecondRowChange!W299 - SecondRowCall!W299</f>
        <v>0</v>
      </c>
      <c r="X299" s="189">
        <f>SecondRowTotals!X299 - SecondRowRiichi!X299 - SecondRowFold!X299 - SecondRowChange!X299 - SecondRowCall!X299</f>
        <v>0</v>
      </c>
      <c r="Y299" s="189">
        <f>SecondRowTotals!Y299 - SecondRowRiichi!Y299 - SecondRowFold!Y299 - SecondRowChange!Y299 - SecondRowCall!Y299</f>
        <v>0</v>
      </c>
      <c r="Z299" s="189">
        <f>SecondRowTotals!Z299 - SecondRowRiichi!Z299 - SecondRowFold!Z299 - SecondRowChange!Z299 - SecondRowCall!Z299</f>
        <v>0</v>
      </c>
      <c r="AA299" s="189">
        <f>SecondRowTotals!AA299 - SecondRowRiichi!AA299 - SecondRowFold!AA299 - SecondRowChange!AA299 - SecondRowCall!AA299</f>
        <v>0</v>
      </c>
      <c r="AB299" s="189">
        <f>SecondRowTotals!AB299 - SecondRowRiichi!AB299 - SecondRowFold!AB299 - SecondRowChange!AB299 - SecondRowCall!AB299</f>
        <v>0</v>
      </c>
      <c r="AC299" s="189">
        <f>SecondRowTotals!AC299 - SecondRowRiichi!AC299 - SecondRowFold!AC299 - SecondRowChange!AC299 - SecondRowCall!AC299</f>
        <v>0</v>
      </c>
      <c r="AD299" s="189">
        <f>SecondRowTotals!AD299 - SecondRowRiichi!AD299 - SecondRowFold!AD299 - SecondRowChange!AD299 - SecondRowCall!AD299</f>
        <v>0</v>
      </c>
      <c r="AE299" s="189">
        <f>SecondRowTotals!AE299 - SecondRowRiichi!AE299 - SecondRowFold!AE299 - SecondRowChange!AE299 - SecondRowCall!AE299</f>
        <v>0</v>
      </c>
      <c r="AF299" s="189">
        <f>SecondRowTotals!AF299 - SecondRowRiichi!AF299 - SecondRowFold!AF299 - SecondRowChange!AF299 - SecondRowCall!AF299</f>
        <v>0</v>
      </c>
      <c r="AG299" s="189">
        <f>SecondRowTotals!AG299 - SecondRowRiichi!AG299 - SecondRowFold!AG299 - SecondRowChange!AG299 - SecondRowCall!AG299</f>
        <v>0</v>
      </c>
      <c r="AH299" s="189">
        <f>SecondRowTotals!AH299 - SecondRowRiichi!AH299 - SecondRowFold!AH299 - SecondRowChange!AH299 - SecondRowCall!AH299</f>
        <v>0</v>
      </c>
      <c r="AI299" s="189">
        <f>SecondRowTotals!AI299 - SecondRowRiichi!AI299 - SecondRowFold!AI299 - SecondRowChange!AI299 - SecondRowCall!AI299</f>
        <v>0</v>
      </c>
      <c r="AJ299" s="189">
        <f>SecondRowTotals!AJ299 - SecondRowRiichi!AJ299 - SecondRowFold!AJ299 - SecondRowChange!AJ299 - SecondRowCall!AJ299</f>
        <v>0</v>
      </c>
      <c r="AK299" s="189">
        <f>SecondRowTotals!AK299 - SecondRowRiichi!AK299 - SecondRowFold!AK299 - SecondRowChange!AK299 - SecondRowCall!AK299</f>
        <v>0</v>
      </c>
      <c r="AL299" s="189">
        <f>SecondRowTotals!AL299 - SecondRowRiichi!AL299 - SecondRowFold!AL299 - SecondRowChange!AL299 - SecondRowCall!AL299</f>
        <v>0</v>
      </c>
      <c r="AM299" s="189">
        <f>SecondRowTotals!AM299 - SecondRowRiichi!AM299 - SecondRowFold!AM299 - SecondRowChange!AM299 - SecondRowCall!AM299</f>
        <v>0</v>
      </c>
      <c r="AN299" s="189">
        <f>SecondRowTotals!AN299 - SecondRowRiichi!AN299 - SecondRowFold!AN299 - SecondRowChange!AN299 - SecondRowCall!AN299</f>
        <v>0</v>
      </c>
      <c r="AO299" s="189">
        <f>SecondRowTotals!AO299 - SecondRowRiichi!AO299 - SecondRowFold!AO299 - SecondRowChange!AO299 - SecondRowCall!AO299</f>
        <v>0</v>
      </c>
      <c r="AP299" s="189">
        <f>SecondRowTotals!AP299 - SecondRowRiichi!AP299 - SecondRowFold!AP299 - SecondRowChange!AP299 - SecondRowCall!AP299</f>
        <v>0</v>
      </c>
    </row>
    <row r="300">
      <c r="A300" s="187" t="s">
        <v>398</v>
      </c>
      <c r="B300" s="189">
        <f>SecondRowTotals!B300 - SecondRowRiichi!B300 - SecondRowFold!B300 - SecondRowChange!B300 - SecondRowCall!B300</f>
        <v>124</v>
      </c>
      <c r="C300" s="189">
        <f>SecondRowTotals!C300 - SecondRowRiichi!C300 - SecondRowFold!C300 - SecondRowChange!C300 - SecondRowCall!C300</f>
        <v>0</v>
      </c>
      <c r="D300" s="189">
        <f>SecondRowTotals!D300 - SecondRowRiichi!D300 - SecondRowFold!D300 - SecondRowChange!D300 - SecondRowCall!D300</f>
        <v>0</v>
      </c>
      <c r="E300" s="189">
        <f>SecondRowTotals!E300 - SecondRowRiichi!E300 - SecondRowFold!E300 - SecondRowChange!E300 - SecondRowCall!E300</f>
        <v>0</v>
      </c>
      <c r="F300" s="189">
        <f>SecondRowTotals!F300 - SecondRowRiichi!F300 - SecondRowFold!F300 - SecondRowChange!F300 - SecondRowCall!F300</f>
        <v>10</v>
      </c>
      <c r="G300" s="189">
        <f>SecondRowTotals!G300 - SecondRowRiichi!G300 - SecondRowFold!G300 - SecondRowChange!G300 - SecondRowCall!G300</f>
        <v>15</v>
      </c>
      <c r="H300" s="189">
        <f>SecondRowTotals!H300 - SecondRowRiichi!H300 - SecondRowFold!H300 - SecondRowChange!H300 - SecondRowCall!H300</f>
        <v>19</v>
      </c>
      <c r="I300" s="189">
        <f>SecondRowTotals!I300 - SecondRowRiichi!I300 - SecondRowFold!I300 - SecondRowChange!I300 - SecondRowCall!I300</f>
        <v>28</v>
      </c>
      <c r="J300" s="189">
        <f>SecondRowTotals!J300 - SecondRowRiichi!J300 - SecondRowFold!J300 - SecondRowChange!J300 - SecondRowCall!J300</f>
        <v>19</v>
      </c>
      <c r="K300" s="189">
        <f>SecondRowTotals!K300 - SecondRowRiichi!K300 - SecondRowFold!K300 - SecondRowChange!K300 - SecondRowCall!K300</f>
        <v>15</v>
      </c>
      <c r="L300" s="189">
        <f>SecondRowTotals!L300 - SecondRowRiichi!L300 - SecondRowFold!L300 - SecondRowChange!L300 - SecondRowCall!L300</f>
        <v>12</v>
      </c>
      <c r="M300" s="189">
        <f>SecondRowTotals!M300 - SecondRowRiichi!M300 - SecondRowFold!M300 - SecondRowChange!M300 - SecondRowCall!M300</f>
        <v>4</v>
      </c>
      <c r="N300" s="189">
        <f>SecondRowTotals!N300 - SecondRowRiichi!N300 - SecondRowFold!N300 - SecondRowChange!N300 - SecondRowCall!N300</f>
        <v>1</v>
      </c>
      <c r="O300" s="189">
        <f>SecondRowTotals!O300 - SecondRowRiichi!O300 - SecondRowFold!O300 - SecondRowChange!O300 - SecondRowCall!O300</f>
        <v>1</v>
      </c>
      <c r="P300" s="189">
        <f>SecondRowTotals!P300 - SecondRowRiichi!P300 - SecondRowFold!P300 - SecondRowChange!P300 - SecondRowCall!P300</f>
        <v>0</v>
      </c>
      <c r="Q300" s="189">
        <f>SecondRowTotals!Q300 - SecondRowRiichi!Q300 - SecondRowFold!Q300 - SecondRowChange!Q300 - SecondRowCall!Q300</f>
        <v>0</v>
      </c>
      <c r="R300" s="189">
        <f>SecondRowTotals!R300 - SecondRowRiichi!R300 - SecondRowFold!R300 - SecondRowChange!R300 - SecondRowCall!R300</f>
        <v>0</v>
      </c>
      <c r="S300" s="189">
        <f>SecondRowTotals!S300 - SecondRowRiichi!S300 - SecondRowFold!S300 - SecondRowChange!S300 - SecondRowCall!S300</f>
        <v>0</v>
      </c>
      <c r="T300" s="189">
        <f>SecondRowTotals!T300 - SecondRowRiichi!T300 - SecondRowFold!T300 - SecondRowChange!T300 - SecondRowCall!T300</f>
        <v>0</v>
      </c>
      <c r="U300" s="189">
        <f>SecondRowTotals!U300 - SecondRowRiichi!U300 - SecondRowFold!U300 - SecondRowChange!U300 - SecondRowCall!U300</f>
        <v>0</v>
      </c>
      <c r="V300" s="189">
        <f>SecondRowTotals!V300 - SecondRowRiichi!V300 - SecondRowFold!V300 - SecondRowChange!V300 - SecondRowCall!V300</f>
        <v>0</v>
      </c>
      <c r="W300" s="189">
        <f>SecondRowTotals!W300 - SecondRowRiichi!W300 - SecondRowFold!W300 - SecondRowChange!W300 - SecondRowCall!W300</f>
        <v>0</v>
      </c>
      <c r="X300" s="189">
        <f>SecondRowTotals!X300 - SecondRowRiichi!X300 - SecondRowFold!X300 - SecondRowChange!X300 - SecondRowCall!X300</f>
        <v>0</v>
      </c>
      <c r="Y300" s="189">
        <f>SecondRowTotals!Y300 - SecondRowRiichi!Y300 - SecondRowFold!Y300 - SecondRowChange!Y300 - SecondRowCall!Y300</f>
        <v>0</v>
      </c>
      <c r="Z300" s="189">
        <f>SecondRowTotals!Z300 - SecondRowRiichi!Z300 - SecondRowFold!Z300 - SecondRowChange!Z300 - SecondRowCall!Z300</f>
        <v>0</v>
      </c>
      <c r="AA300" s="189">
        <f>SecondRowTotals!AA300 - SecondRowRiichi!AA300 - SecondRowFold!AA300 - SecondRowChange!AA300 - SecondRowCall!AA300</f>
        <v>0</v>
      </c>
      <c r="AB300" s="189">
        <f>SecondRowTotals!AB300 - SecondRowRiichi!AB300 - SecondRowFold!AB300 - SecondRowChange!AB300 - SecondRowCall!AB300</f>
        <v>0</v>
      </c>
      <c r="AC300" s="189">
        <f>SecondRowTotals!AC300 - SecondRowRiichi!AC300 - SecondRowFold!AC300 - SecondRowChange!AC300 - SecondRowCall!AC300</f>
        <v>0</v>
      </c>
      <c r="AD300" s="189">
        <f>SecondRowTotals!AD300 - SecondRowRiichi!AD300 - SecondRowFold!AD300 - SecondRowChange!AD300 - SecondRowCall!AD300</f>
        <v>0</v>
      </c>
      <c r="AE300" s="189">
        <f>SecondRowTotals!AE300 - SecondRowRiichi!AE300 - SecondRowFold!AE300 - SecondRowChange!AE300 - SecondRowCall!AE300</f>
        <v>0</v>
      </c>
      <c r="AF300" s="189">
        <f>SecondRowTotals!AF300 - SecondRowRiichi!AF300 - SecondRowFold!AF300 - SecondRowChange!AF300 - SecondRowCall!AF300</f>
        <v>0</v>
      </c>
      <c r="AG300" s="189">
        <f>SecondRowTotals!AG300 - SecondRowRiichi!AG300 - SecondRowFold!AG300 - SecondRowChange!AG300 - SecondRowCall!AG300</f>
        <v>0</v>
      </c>
      <c r="AH300" s="189">
        <f>SecondRowTotals!AH300 - SecondRowRiichi!AH300 - SecondRowFold!AH300 - SecondRowChange!AH300 - SecondRowCall!AH300</f>
        <v>0</v>
      </c>
      <c r="AI300" s="189">
        <f>SecondRowTotals!AI300 - SecondRowRiichi!AI300 - SecondRowFold!AI300 - SecondRowChange!AI300 - SecondRowCall!AI300</f>
        <v>0</v>
      </c>
      <c r="AJ300" s="189">
        <f>SecondRowTotals!AJ300 - SecondRowRiichi!AJ300 - SecondRowFold!AJ300 - SecondRowChange!AJ300 - SecondRowCall!AJ300</f>
        <v>0</v>
      </c>
      <c r="AK300" s="189">
        <f>SecondRowTotals!AK300 - SecondRowRiichi!AK300 - SecondRowFold!AK300 - SecondRowChange!AK300 - SecondRowCall!AK300</f>
        <v>0</v>
      </c>
      <c r="AL300" s="189">
        <f>SecondRowTotals!AL300 - SecondRowRiichi!AL300 - SecondRowFold!AL300 - SecondRowChange!AL300 - SecondRowCall!AL300</f>
        <v>0</v>
      </c>
      <c r="AM300" s="189">
        <f>SecondRowTotals!AM300 - SecondRowRiichi!AM300 - SecondRowFold!AM300 - SecondRowChange!AM300 - SecondRowCall!AM300</f>
        <v>0</v>
      </c>
      <c r="AN300" s="189">
        <f>SecondRowTotals!AN300 - SecondRowRiichi!AN300 - SecondRowFold!AN300 - SecondRowChange!AN300 - SecondRowCall!AN300</f>
        <v>0</v>
      </c>
      <c r="AO300" s="189">
        <f>SecondRowTotals!AO300 - SecondRowRiichi!AO300 - SecondRowFold!AO300 - SecondRowChange!AO300 - SecondRowCall!AO300</f>
        <v>0</v>
      </c>
      <c r="AP300" s="189">
        <f>SecondRowTotals!AP300 - SecondRowRiichi!AP300 - SecondRowFold!AP300 - SecondRowChange!AP300 - SecondRowCall!AP300</f>
        <v>0</v>
      </c>
    </row>
    <row r="301">
      <c r="A301" s="187" t="s">
        <v>14</v>
      </c>
      <c r="B301" s="189">
        <f>SecondRowTotals!B301 - SecondRowRiichi!B301 - SecondRowFold!B301 - SecondRowChange!B301 - SecondRowCall!B301</f>
        <v>21621</v>
      </c>
      <c r="C301" s="189">
        <f>SecondRowTotals!C301 - SecondRowRiichi!C301 - SecondRowFold!C301 - SecondRowChange!C301 - SecondRowCall!C301</f>
        <v>0</v>
      </c>
      <c r="D301" s="189">
        <f>SecondRowTotals!D301 - SecondRowRiichi!D301 - SecondRowFold!D301 - SecondRowChange!D301 - SecondRowCall!D301</f>
        <v>664</v>
      </c>
      <c r="E301" s="189">
        <f>SecondRowTotals!E301 - SecondRowRiichi!E301 - SecondRowFold!E301 - SecondRowChange!E301 - SecondRowCall!E301</f>
        <v>2127</v>
      </c>
      <c r="F301" s="189">
        <f>SecondRowTotals!F301 - SecondRowRiichi!F301 - SecondRowFold!F301 - SecondRowChange!F301 - SecondRowCall!F301</f>
        <v>3659</v>
      </c>
      <c r="G301" s="189">
        <f>SecondRowTotals!G301 - SecondRowRiichi!G301 - SecondRowFold!G301 - SecondRowChange!G301 - SecondRowCall!G301</f>
        <v>4668</v>
      </c>
      <c r="H301" s="189">
        <f>SecondRowTotals!H301 - SecondRowRiichi!H301 - SecondRowFold!H301 - SecondRowChange!H301 - SecondRowCall!H301</f>
        <v>4441</v>
      </c>
      <c r="I301" s="189">
        <f>SecondRowTotals!I301 - SecondRowRiichi!I301 - SecondRowFold!I301 - SecondRowChange!I301 - SecondRowCall!I301</f>
        <v>3237</v>
      </c>
      <c r="J301" s="189">
        <f>SecondRowTotals!J301 - SecondRowRiichi!J301 - SecondRowFold!J301 - SecondRowChange!J301 - SecondRowCall!J301</f>
        <v>1757</v>
      </c>
      <c r="K301" s="189">
        <f>SecondRowTotals!K301 - SecondRowRiichi!K301 - SecondRowFold!K301 - SecondRowChange!K301 - SecondRowCall!K301</f>
        <v>779</v>
      </c>
      <c r="L301" s="189">
        <f>SecondRowTotals!L301 - SecondRowRiichi!L301 - SecondRowFold!L301 - SecondRowChange!L301 - SecondRowCall!L301</f>
        <v>221</v>
      </c>
      <c r="M301" s="189">
        <f>SecondRowTotals!M301 - SecondRowRiichi!M301 - SecondRowFold!M301 - SecondRowChange!M301 - SecondRowCall!M301</f>
        <v>55</v>
      </c>
      <c r="N301" s="189">
        <f>SecondRowTotals!N301 - SecondRowRiichi!N301 - SecondRowFold!N301 - SecondRowChange!N301 - SecondRowCall!N301</f>
        <v>12</v>
      </c>
      <c r="O301" s="189">
        <f>SecondRowTotals!O301 - SecondRowRiichi!O301 - SecondRowFold!O301 - SecondRowChange!O301 - SecondRowCall!O301</f>
        <v>1</v>
      </c>
      <c r="P301" s="189">
        <f>SecondRowTotals!P301 - SecondRowRiichi!P301 - SecondRowFold!P301 - SecondRowChange!P301 - SecondRowCall!P301</f>
        <v>0</v>
      </c>
      <c r="Q301" s="189">
        <f>SecondRowTotals!Q301 - SecondRowRiichi!Q301 - SecondRowFold!Q301 - SecondRowChange!Q301 - SecondRowCall!Q301</f>
        <v>0</v>
      </c>
      <c r="R301" s="189">
        <f>SecondRowTotals!R301 - SecondRowRiichi!R301 - SecondRowFold!R301 - SecondRowChange!R301 - SecondRowCall!R301</f>
        <v>0</v>
      </c>
      <c r="S301" s="189">
        <f>SecondRowTotals!S301 - SecondRowRiichi!S301 - SecondRowFold!S301 - SecondRowChange!S301 - SecondRowCall!S301</f>
        <v>0</v>
      </c>
      <c r="T301" s="189">
        <f>SecondRowTotals!T301 - SecondRowRiichi!T301 - SecondRowFold!T301 - SecondRowChange!T301 - SecondRowCall!T301</f>
        <v>0</v>
      </c>
      <c r="U301" s="189">
        <f>SecondRowTotals!U301 - SecondRowRiichi!U301 - SecondRowFold!U301 - SecondRowChange!U301 - SecondRowCall!U301</f>
        <v>0</v>
      </c>
      <c r="V301" s="189">
        <f>SecondRowTotals!V301 - SecondRowRiichi!V301 - SecondRowFold!V301 - SecondRowChange!V301 - SecondRowCall!V301</f>
        <v>0</v>
      </c>
      <c r="W301" s="189">
        <f>SecondRowTotals!W301 - SecondRowRiichi!W301 - SecondRowFold!W301 - SecondRowChange!W301 - SecondRowCall!W301</f>
        <v>0</v>
      </c>
      <c r="X301" s="189">
        <f>SecondRowTotals!X301 - SecondRowRiichi!X301 - SecondRowFold!X301 - SecondRowChange!X301 - SecondRowCall!X301</f>
        <v>0</v>
      </c>
      <c r="Y301" s="189">
        <f>SecondRowTotals!Y301 - SecondRowRiichi!Y301 - SecondRowFold!Y301 - SecondRowChange!Y301 - SecondRowCall!Y301</f>
        <v>0</v>
      </c>
      <c r="Z301" s="189">
        <f>SecondRowTotals!Z301 - SecondRowRiichi!Z301 - SecondRowFold!Z301 - SecondRowChange!Z301 - SecondRowCall!Z301</f>
        <v>0</v>
      </c>
      <c r="AA301" s="189">
        <f>SecondRowTotals!AA301 - SecondRowRiichi!AA301 - SecondRowFold!AA301 - SecondRowChange!AA301 - SecondRowCall!AA301</f>
        <v>0</v>
      </c>
      <c r="AB301" s="189">
        <f>SecondRowTotals!AB301 - SecondRowRiichi!AB301 - SecondRowFold!AB301 - SecondRowChange!AB301 - SecondRowCall!AB301</f>
        <v>0</v>
      </c>
      <c r="AC301" s="189">
        <f>SecondRowTotals!AC301 - SecondRowRiichi!AC301 - SecondRowFold!AC301 - SecondRowChange!AC301 - SecondRowCall!AC301</f>
        <v>0</v>
      </c>
      <c r="AD301" s="189">
        <f>SecondRowTotals!AD301 - SecondRowRiichi!AD301 - SecondRowFold!AD301 - SecondRowChange!AD301 - SecondRowCall!AD301</f>
        <v>0</v>
      </c>
      <c r="AE301" s="189">
        <f>SecondRowTotals!AE301 - SecondRowRiichi!AE301 - SecondRowFold!AE301 - SecondRowChange!AE301 - SecondRowCall!AE301</f>
        <v>0</v>
      </c>
      <c r="AF301" s="189">
        <f>SecondRowTotals!AF301 - SecondRowRiichi!AF301 - SecondRowFold!AF301 - SecondRowChange!AF301 - SecondRowCall!AF301</f>
        <v>0</v>
      </c>
      <c r="AG301" s="189">
        <f>SecondRowTotals!AG301 - SecondRowRiichi!AG301 - SecondRowFold!AG301 - SecondRowChange!AG301 - SecondRowCall!AG301</f>
        <v>0</v>
      </c>
      <c r="AH301" s="189">
        <f>SecondRowTotals!AH301 - SecondRowRiichi!AH301 - SecondRowFold!AH301 - SecondRowChange!AH301 - SecondRowCall!AH301</f>
        <v>0</v>
      </c>
      <c r="AI301" s="189">
        <f>SecondRowTotals!AI301 - SecondRowRiichi!AI301 - SecondRowFold!AI301 - SecondRowChange!AI301 - SecondRowCall!AI301</f>
        <v>0</v>
      </c>
      <c r="AJ301" s="189">
        <f>SecondRowTotals!AJ301 - SecondRowRiichi!AJ301 - SecondRowFold!AJ301 - SecondRowChange!AJ301 - SecondRowCall!AJ301</f>
        <v>0</v>
      </c>
      <c r="AK301" s="189">
        <f>SecondRowTotals!AK301 - SecondRowRiichi!AK301 - SecondRowFold!AK301 - SecondRowChange!AK301 - SecondRowCall!AK301</f>
        <v>0</v>
      </c>
      <c r="AL301" s="189">
        <f>SecondRowTotals!AL301 - SecondRowRiichi!AL301 - SecondRowFold!AL301 - SecondRowChange!AL301 - SecondRowCall!AL301</f>
        <v>0</v>
      </c>
      <c r="AM301" s="189">
        <f>SecondRowTotals!AM301 - SecondRowRiichi!AM301 - SecondRowFold!AM301 - SecondRowChange!AM301 - SecondRowCall!AM301</f>
        <v>0</v>
      </c>
      <c r="AN301" s="189">
        <f>SecondRowTotals!AN301 - SecondRowRiichi!AN301 - SecondRowFold!AN301 - SecondRowChange!AN301 - SecondRowCall!AN301</f>
        <v>0</v>
      </c>
      <c r="AO301" s="189">
        <f>SecondRowTotals!AO301 - SecondRowRiichi!AO301 - SecondRowFold!AO301 - SecondRowChange!AO301 - SecondRowCall!AO301</f>
        <v>0</v>
      </c>
      <c r="AP301" s="189">
        <f>SecondRowTotals!AP301 - SecondRowRiichi!AP301 - SecondRowFold!AP301 - SecondRowChange!AP301 - SecondRowCall!AP301</f>
        <v>0</v>
      </c>
    </row>
    <row r="302">
      <c r="A302" s="187" t="s">
        <v>399</v>
      </c>
      <c r="B302" s="189">
        <f>SecondRowTotals!B302 - SecondRowRiichi!B302 - SecondRowFold!B302 - SecondRowChange!B302 - SecondRowCall!B302</f>
        <v>10</v>
      </c>
      <c r="C302" s="189">
        <f>SecondRowTotals!C302 - SecondRowRiichi!C302 - SecondRowFold!C302 - SecondRowChange!C302 - SecondRowCall!C302</f>
        <v>0</v>
      </c>
      <c r="D302" s="189">
        <f>SecondRowTotals!D302 - SecondRowRiichi!D302 - SecondRowFold!D302 - SecondRowChange!D302 - SecondRowCall!D302</f>
        <v>0</v>
      </c>
      <c r="E302" s="189">
        <f>SecondRowTotals!E302 - SecondRowRiichi!E302 - SecondRowFold!E302 - SecondRowChange!E302 - SecondRowCall!E302</f>
        <v>0</v>
      </c>
      <c r="F302" s="189">
        <f>SecondRowTotals!F302 - SecondRowRiichi!F302 - SecondRowFold!F302 - SecondRowChange!F302 - SecondRowCall!F302</f>
        <v>0</v>
      </c>
      <c r="G302" s="189">
        <f>SecondRowTotals!G302 - SecondRowRiichi!G302 - SecondRowFold!G302 - SecondRowChange!G302 - SecondRowCall!G302</f>
        <v>0</v>
      </c>
      <c r="H302" s="189">
        <f>SecondRowTotals!H302 - SecondRowRiichi!H302 - SecondRowFold!H302 - SecondRowChange!H302 - SecondRowCall!H302</f>
        <v>0</v>
      </c>
      <c r="I302" s="189">
        <f>SecondRowTotals!I302 - SecondRowRiichi!I302 - SecondRowFold!I302 - SecondRowChange!I302 - SecondRowCall!I302</f>
        <v>1</v>
      </c>
      <c r="J302" s="189">
        <f>SecondRowTotals!J302 - SecondRowRiichi!J302 - SecondRowFold!J302 - SecondRowChange!J302 - SecondRowCall!J302</f>
        <v>3</v>
      </c>
      <c r="K302" s="189">
        <f>SecondRowTotals!K302 - SecondRowRiichi!K302 - SecondRowFold!K302 - SecondRowChange!K302 - SecondRowCall!K302</f>
        <v>3</v>
      </c>
      <c r="L302" s="189">
        <f>SecondRowTotals!L302 - SecondRowRiichi!L302 - SecondRowFold!L302 - SecondRowChange!L302 - SecondRowCall!L302</f>
        <v>0</v>
      </c>
      <c r="M302" s="189">
        <f>SecondRowTotals!M302 - SecondRowRiichi!M302 - SecondRowFold!M302 - SecondRowChange!M302 - SecondRowCall!M302</f>
        <v>2</v>
      </c>
      <c r="N302" s="189">
        <f>SecondRowTotals!N302 - SecondRowRiichi!N302 - SecondRowFold!N302 - SecondRowChange!N302 - SecondRowCall!N302</f>
        <v>1</v>
      </c>
      <c r="O302" s="189">
        <f>SecondRowTotals!O302 - SecondRowRiichi!O302 - SecondRowFold!O302 - SecondRowChange!O302 - SecondRowCall!O302</f>
        <v>0</v>
      </c>
      <c r="P302" s="189">
        <f>SecondRowTotals!P302 - SecondRowRiichi!P302 - SecondRowFold!P302 - SecondRowChange!P302 - SecondRowCall!P302</f>
        <v>0</v>
      </c>
      <c r="Q302" s="189">
        <f>SecondRowTotals!Q302 - SecondRowRiichi!Q302 - SecondRowFold!Q302 - SecondRowChange!Q302 - SecondRowCall!Q302</f>
        <v>0</v>
      </c>
      <c r="R302" s="189">
        <f>SecondRowTotals!R302 - SecondRowRiichi!R302 - SecondRowFold!R302 - SecondRowChange!R302 - SecondRowCall!R302</f>
        <v>0</v>
      </c>
      <c r="S302" s="189">
        <f>SecondRowTotals!S302 - SecondRowRiichi!S302 - SecondRowFold!S302 - SecondRowChange!S302 - SecondRowCall!S302</f>
        <v>0</v>
      </c>
      <c r="T302" s="189">
        <f>SecondRowTotals!T302 - SecondRowRiichi!T302 - SecondRowFold!T302 - SecondRowChange!T302 - SecondRowCall!T302</f>
        <v>0</v>
      </c>
      <c r="U302" s="189">
        <f>SecondRowTotals!U302 - SecondRowRiichi!U302 - SecondRowFold!U302 - SecondRowChange!U302 - SecondRowCall!U302</f>
        <v>0</v>
      </c>
      <c r="V302" s="189">
        <f>SecondRowTotals!V302 - SecondRowRiichi!V302 - SecondRowFold!V302 - SecondRowChange!V302 - SecondRowCall!V302</f>
        <v>0</v>
      </c>
      <c r="W302" s="189">
        <f>SecondRowTotals!W302 - SecondRowRiichi!W302 - SecondRowFold!W302 - SecondRowChange!W302 - SecondRowCall!W302</f>
        <v>0</v>
      </c>
      <c r="X302" s="189">
        <f>SecondRowTotals!X302 - SecondRowRiichi!X302 - SecondRowFold!X302 - SecondRowChange!X302 - SecondRowCall!X302</f>
        <v>0</v>
      </c>
      <c r="Y302" s="189">
        <f>SecondRowTotals!Y302 - SecondRowRiichi!Y302 - SecondRowFold!Y302 - SecondRowChange!Y302 - SecondRowCall!Y302</f>
        <v>0</v>
      </c>
      <c r="Z302" s="189">
        <f>SecondRowTotals!Z302 - SecondRowRiichi!Z302 - SecondRowFold!Z302 - SecondRowChange!Z302 - SecondRowCall!Z302</f>
        <v>0</v>
      </c>
      <c r="AA302" s="189">
        <f>SecondRowTotals!AA302 - SecondRowRiichi!AA302 - SecondRowFold!AA302 - SecondRowChange!AA302 - SecondRowCall!AA302</f>
        <v>0</v>
      </c>
      <c r="AB302" s="189">
        <f>SecondRowTotals!AB302 - SecondRowRiichi!AB302 - SecondRowFold!AB302 - SecondRowChange!AB302 - SecondRowCall!AB302</f>
        <v>0</v>
      </c>
      <c r="AC302" s="189">
        <f>SecondRowTotals!AC302 - SecondRowRiichi!AC302 - SecondRowFold!AC302 - SecondRowChange!AC302 - SecondRowCall!AC302</f>
        <v>0</v>
      </c>
      <c r="AD302" s="189">
        <f>SecondRowTotals!AD302 - SecondRowRiichi!AD302 - SecondRowFold!AD302 - SecondRowChange!AD302 - SecondRowCall!AD302</f>
        <v>0</v>
      </c>
      <c r="AE302" s="189">
        <f>SecondRowTotals!AE302 - SecondRowRiichi!AE302 - SecondRowFold!AE302 - SecondRowChange!AE302 - SecondRowCall!AE302</f>
        <v>0</v>
      </c>
      <c r="AF302" s="189">
        <f>SecondRowTotals!AF302 - SecondRowRiichi!AF302 - SecondRowFold!AF302 - SecondRowChange!AF302 - SecondRowCall!AF302</f>
        <v>0</v>
      </c>
      <c r="AG302" s="189">
        <f>SecondRowTotals!AG302 - SecondRowRiichi!AG302 - SecondRowFold!AG302 - SecondRowChange!AG302 - SecondRowCall!AG302</f>
        <v>0</v>
      </c>
      <c r="AH302" s="189">
        <f>SecondRowTotals!AH302 - SecondRowRiichi!AH302 - SecondRowFold!AH302 - SecondRowChange!AH302 - SecondRowCall!AH302</f>
        <v>0</v>
      </c>
      <c r="AI302" s="189">
        <f>SecondRowTotals!AI302 - SecondRowRiichi!AI302 - SecondRowFold!AI302 - SecondRowChange!AI302 - SecondRowCall!AI302</f>
        <v>0</v>
      </c>
      <c r="AJ302" s="189">
        <f>SecondRowTotals!AJ302 - SecondRowRiichi!AJ302 - SecondRowFold!AJ302 - SecondRowChange!AJ302 - SecondRowCall!AJ302</f>
        <v>0</v>
      </c>
      <c r="AK302" s="189">
        <f>SecondRowTotals!AK302 - SecondRowRiichi!AK302 - SecondRowFold!AK302 - SecondRowChange!AK302 - SecondRowCall!AK302</f>
        <v>0</v>
      </c>
      <c r="AL302" s="189">
        <f>SecondRowTotals!AL302 - SecondRowRiichi!AL302 - SecondRowFold!AL302 - SecondRowChange!AL302 - SecondRowCall!AL302</f>
        <v>0</v>
      </c>
      <c r="AM302" s="189">
        <f>SecondRowTotals!AM302 - SecondRowRiichi!AM302 - SecondRowFold!AM302 - SecondRowChange!AM302 - SecondRowCall!AM302</f>
        <v>0</v>
      </c>
      <c r="AN302" s="189">
        <f>SecondRowTotals!AN302 - SecondRowRiichi!AN302 - SecondRowFold!AN302 - SecondRowChange!AN302 - SecondRowCall!AN302</f>
        <v>0</v>
      </c>
      <c r="AO302" s="189">
        <f>SecondRowTotals!AO302 - SecondRowRiichi!AO302 - SecondRowFold!AO302 - SecondRowChange!AO302 - SecondRowCall!AO302</f>
        <v>0</v>
      </c>
      <c r="AP302" s="189">
        <f>SecondRowTotals!AP302 - SecondRowRiichi!AP302 - SecondRowFold!AP302 - SecondRowChange!AP302 - SecondRowCall!AP302</f>
        <v>0</v>
      </c>
    </row>
    <row r="303">
      <c r="A303" s="187" t="s">
        <v>400</v>
      </c>
      <c r="B303" s="189">
        <f>SecondRowTotals!B303 - SecondRowRiichi!B303 - SecondRowFold!B303 - SecondRowChange!B303 - SecondRowCall!B303</f>
        <v>23</v>
      </c>
      <c r="C303" s="189">
        <f>SecondRowTotals!C303 - SecondRowRiichi!C303 - SecondRowFold!C303 - SecondRowChange!C303 - SecondRowCall!C303</f>
        <v>0</v>
      </c>
      <c r="D303" s="189">
        <f>SecondRowTotals!D303 - SecondRowRiichi!D303 - SecondRowFold!D303 - SecondRowChange!D303 - SecondRowCall!D303</f>
        <v>0</v>
      </c>
      <c r="E303" s="189">
        <f>SecondRowTotals!E303 - SecondRowRiichi!E303 - SecondRowFold!E303 - SecondRowChange!E303 - SecondRowCall!E303</f>
        <v>0</v>
      </c>
      <c r="F303" s="189">
        <f>SecondRowTotals!F303 - SecondRowRiichi!F303 - SecondRowFold!F303 - SecondRowChange!F303 - SecondRowCall!F303</f>
        <v>0</v>
      </c>
      <c r="G303" s="189">
        <f>SecondRowTotals!G303 - SecondRowRiichi!G303 - SecondRowFold!G303 - SecondRowChange!G303 - SecondRowCall!G303</f>
        <v>0</v>
      </c>
      <c r="H303" s="189">
        <f>SecondRowTotals!H303 - SecondRowRiichi!H303 - SecondRowFold!H303 - SecondRowChange!H303 - SecondRowCall!H303</f>
        <v>0</v>
      </c>
      <c r="I303" s="189">
        <f>SecondRowTotals!I303 - SecondRowRiichi!I303 - SecondRowFold!I303 - SecondRowChange!I303 - SecondRowCall!I303</f>
        <v>1</v>
      </c>
      <c r="J303" s="189">
        <f>SecondRowTotals!J303 - SecondRowRiichi!J303 - SecondRowFold!J303 - SecondRowChange!J303 - SecondRowCall!J303</f>
        <v>4</v>
      </c>
      <c r="K303" s="189">
        <f>SecondRowTotals!K303 - SecondRowRiichi!K303 - SecondRowFold!K303 - SecondRowChange!K303 - SecondRowCall!K303</f>
        <v>4</v>
      </c>
      <c r="L303" s="189">
        <f>SecondRowTotals!L303 - SecondRowRiichi!L303 - SecondRowFold!L303 - SecondRowChange!L303 - SecondRowCall!L303</f>
        <v>4</v>
      </c>
      <c r="M303" s="189">
        <f>SecondRowTotals!M303 - SecondRowRiichi!M303 - SecondRowFold!M303 - SecondRowChange!M303 - SecondRowCall!M303</f>
        <v>4</v>
      </c>
      <c r="N303" s="189">
        <f>SecondRowTotals!N303 - SecondRowRiichi!N303 - SecondRowFold!N303 - SecondRowChange!N303 - SecondRowCall!N303</f>
        <v>6</v>
      </c>
      <c r="O303" s="189">
        <f>SecondRowTotals!O303 - SecondRowRiichi!O303 - SecondRowFold!O303 - SecondRowChange!O303 - SecondRowCall!O303</f>
        <v>0</v>
      </c>
      <c r="P303" s="189">
        <f>SecondRowTotals!P303 - SecondRowRiichi!P303 - SecondRowFold!P303 - SecondRowChange!P303 - SecondRowCall!P303</f>
        <v>0</v>
      </c>
      <c r="Q303" s="189">
        <f>SecondRowTotals!Q303 - SecondRowRiichi!Q303 - SecondRowFold!Q303 - SecondRowChange!Q303 - SecondRowCall!Q303</f>
        <v>0</v>
      </c>
      <c r="R303" s="189">
        <f>SecondRowTotals!R303 - SecondRowRiichi!R303 - SecondRowFold!R303 - SecondRowChange!R303 - SecondRowCall!R303</f>
        <v>0</v>
      </c>
      <c r="S303" s="189">
        <f>SecondRowTotals!S303 - SecondRowRiichi!S303 - SecondRowFold!S303 - SecondRowChange!S303 - SecondRowCall!S303</f>
        <v>0</v>
      </c>
      <c r="T303" s="189">
        <f>SecondRowTotals!T303 - SecondRowRiichi!T303 - SecondRowFold!T303 - SecondRowChange!T303 - SecondRowCall!T303</f>
        <v>0</v>
      </c>
      <c r="U303" s="189">
        <f>SecondRowTotals!U303 - SecondRowRiichi!U303 - SecondRowFold!U303 - SecondRowChange!U303 - SecondRowCall!U303</f>
        <v>0</v>
      </c>
      <c r="V303" s="189">
        <f>SecondRowTotals!V303 - SecondRowRiichi!V303 - SecondRowFold!V303 - SecondRowChange!V303 - SecondRowCall!V303</f>
        <v>0</v>
      </c>
      <c r="W303" s="189">
        <f>SecondRowTotals!W303 - SecondRowRiichi!W303 - SecondRowFold!W303 - SecondRowChange!W303 - SecondRowCall!W303</f>
        <v>0</v>
      </c>
      <c r="X303" s="189">
        <f>SecondRowTotals!X303 - SecondRowRiichi!X303 - SecondRowFold!X303 - SecondRowChange!X303 - SecondRowCall!X303</f>
        <v>0</v>
      </c>
      <c r="Y303" s="189">
        <f>SecondRowTotals!Y303 - SecondRowRiichi!Y303 - SecondRowFold!Y303 - SecondRowChange!Y303 - SecondRowCall!Y303</f>
        <v>0</v>
      </c>
      <c r="Z303" s="189">
        <f>SecondRowTotals!Z303 - SecondRowRiichi!Z303 - SecondRowFold!Z303 - SecondRowChange!Z303 - SecondRowCall!Z303</f>
        <v>0</v>
      </c>
      <c r="AA303" s="189">
        <f>SecondRowTotals!AA303 - SecondRowRiichi!AA303 - SecondRowFold!AA303 - SecondRowChange!AA303 - SecondRowCall!AA303</f>
        <v>0</v>
      </c>
      <c r="AB303" s="189">
        <f>SecondRowTotals!AB303 - SecondRowRiichi!AB303 - SecondRowFold!AB303 - SecondRowChange!AB303 - SecondRowCall!AB303</f>
        <v>0</v>
      </c>
      <c r="AC303" s="189">
        <f>SecondRowTotals!AC303 - SecondRowRiichi!AC303 - SecondRowFold!AC303 - SecondRowChange!AC303 - SecondRowCall!AC303</f>
        <v>0</v>
      </c>
      <c r="AD303" s="189">
        <f>SecondRowTotals!AD303 - SecondRowRiichi!AD303 - SecondRowFold!AD303 - SecondRowChange!AD303 - SecondRowCall!AD303</f>
        <v>0</v>
      </c>
      <c r="AE303" s="189">
        <f>SecondRowTotals!AE303 - SecondRowRiichi!AE303 - SecondRowFold!AE303 - SecondRowChange!AE303 - SecondRowCall!AE303</f>
        <v>0</v>
      </c>
      <c r="AF303" s="189">
        <f>SecondRowTotals!AF303 - SecondRowRiichi!AF303 - SecondRowFold!AF303 - SecondRowChange!AF303 - SecondRowCall!AF303</f>
        <v>0</v>
      </c>
      <c r="AG303" s="189">
        <f>SecondRowTotals!AG303 - SecondRowRiichi!AG303 - SecondRowFold!AG303 - SecondRowChange!AG303 - SecondRowCall!AG303</f>
        <v>0</v>
      </c>
      <c r="AH303" s="189">
        <f>SecondRowTotals!AH303 - SecondRowRiichi!AH303 - SecondRowFold!AH303 - SecondRowChange!AH303 - SecondRowCall!AH303</f>
        <v>0</v>
      </c>
      <c r="AI303" s="189">
        <f>SecondRowTotals!AI303 - SecondRowRiichi!AI303 - SecondRowFold!AI303 - SecondRowChange!AI303 - SecondRowCall!AI303</f>
        <v>0</v>
      </c>
      <c r="AJ303" s="189">
        <f>SecondRowTotals!AJ303 - SecondRowRiichi!AJ303 - SecondRowFold!AJ303 - SecondRowChange!AJ303 - SecondRowCall!AJ303</f>
        <v>0</v>
      </c>
      <c r="AK303" s="189">
        <f>SecondRowTotals!AK303 - SecondRowRiichi!AK303 - SecondRowFold!AK303 - SecondRowChange!AK303 - SecondRowCall!AK303</f>
        <v>0</v>
      </c>
      <c r="AL303" s="189">
        <f>SecondRowTotals!AL303 - SecondRowRiichi!AL303 - SecondRowFold!AL303 - SecondRowChange!AL303 - SecondRowCall!AL303</f>
        <v>0</v>
      </c>
      <c r="AM303" s="189">
        <f>SecondRowTotals!AM303 - SecondRowRiichi!AM303 - SecondRowFold!AM303 - SecondRowChange!AM303 - SecondRowCall!AM303</f>
        <v>0</v>
      </c>
      <c r="AN303" s="189">
        <f>SecondRowTotals!AN303 - SecondRowRiichi!AN303 - SecondRowFold!AN303 - SecondRowChange!AN303 - SecondRowCall!AN303</f>
        <v>0</v>
      </c>
      <c r="AO303" s="189">
        <f>SecondRowTotals!AO303 - SecondRowRiichi!AO303 - SecondRowFold!AO303 - SecondRowChange!AO303 - SecondRowCall!AO303</f>
        <v>0</v>
      </c>
      <c r="AP303" s="189">
        <f>SecondRowTotals!AP303 - SecondRowRiichi!AP303 - SecondRowFold!AP303 - SecondRowChange!AP303 - SecondRowCall!AP303</f>
        <v>0</v>
      </c>
    </row>
    <row r="304">
      <c r="A304" s="187" t="s">
        <v>401</v>
      </c>
      <c r="B304" s="189">
        <f>SecondRowTotals!B304 - SecondRowRiichi!B304 - SecondRowFold!B304 - SecondRowChange!B304 - SecondRowCall!B304</f>
        <v>17</v>
      </c>
      <c r="C304" s="189">
        <f>SecondRowTotals!C304 - SecondRowRiichi!C304 - SecondRowFold!C304 - SecondRowChange!C304 - SecondRowCall!C304</f>
        <v>0</v>
      </c>
      <c r="D304" s="189">
        <f>SecondRowTotals!D304 - SecondRowRiichi!D304 - SecondRowFold!D304 - SecondRowChange!D304 - SecondRowCall!D304</f>
        <v>0</v>
      </c>
      <c r="E304" s="189">
        <f>SecondRowTotals!E304 - SecondRowRiichi!E304 - SecondRowFold!E304 - SecondRowChange!E304 - SecondRowCall!E304</f>
        <v>0</v>
      </c>
      <c r="F304" s="189">
        <f>SecondRowTotals!F304 - SecondRowRiichi!F304 - SecondRowFold!F304 - SecondRowChange!F304 - SecondRowCall!F304</f>
        <v>0</v>
      </c>
      <c r="G304" s="189">
        <f>SecondRowTotals!G304 - SecondRowRiichi!G304 - SecondRowFold!G304 - SecondRowChange!G304 - SecondRowCall!G304</f>
        <v>0</v>
      </c>
      <c r="H304" s="189">
        <f>SecondRowTotals!H304 - SecondRowRiichi!H304 - SecondRowFold!H304 - SecondRowChange!H304 - SecondRowCall!H304</f>
        <v>0</v>
      </c>
      <c r="I304" s="189">
        <f>SecondRowTotals!I304 - SecondRowRiichi!I304 - SecondRowFold!I304 - SecondRowChange!I304 - SecondRowCall!I304</f>
        <v>1</v>
      </c>
      <c r="J304" s="189">
        <f>SecondRowTotals!J304 - SecondRowRiichi!J304 - SecondRowFold!J304 - SecondRowChange!J304 - SecondRowCall!J304</f>
        <v>5</v>
      </c>
      <c r="K304" s="189">
        <f>SecondRowTotals!K304 - SecondRowRiichi!K304 - SecondRowFold!K304 - SecondRowChange!K304 - SecondRowCall!K304</f>
        <v>6</v>
      </c>
      <c r="L304" s="189">
        <f>SecondRowTotals!L304 - SecondRowRiichi!L304 - SecondRowFold!L304 - SecondRowChange!L304 - SecondRowCall!L304</f>
        <v>4</v>
      </c>
      <c r="M304" s="189">
        <f>SecondRowTotals!M304 - SecondRowRiichi!M304 - SecondRowFold!M304 - SecondRowChange!M304 - SecondRowCall!M304</f>
        <v>0</v>
      </c>
      <c r="N304" s="189">
        <f>SecondRowTotals!N304 - SecondRowRiichi!N304 - SecondRowFold!N304 - SecondRowChange!N304 - SecondRowCall!N304</f>
        <v>1</v>
      </c>
      <c r="O304" s="189">
        <f>SecondRowTotals!O304 - SecondRowRiichi!O304 - SecondRowFold!O304 - SecondRowChange!O304 - SecondRowCall!O304</f>
        <v>0</v>
      </c>
      <c r="P304" s="189">
        <f>SecondRowTotals!P304 - SecondRowRiichi!P304 - SecondRowFold!P304 - SecondRowChange!P304 - SecondRowCall!P304</f>
        <v>0</v>
      </c>
      <c r="Q304" s="189">
        <f>SecondRowTotals!Q304 - SecondRowRiichi!Q304 - SecondRowFold!Q304 - SecondRowChange!Q304 - SecondRowCall!Q304</f>
        <v>0</v>
      </c>
      <c r="R304" s="189">
        <f>SecondRowTotals!R304 - SecondRowRiichi!R304 - SecondRowFold!R304 - SecondRowChange!R304 - SecondRowCall!R304</f>
        <v>0</v>
      </c>
      <c r="S304" s="189">
        <f>SecondRowTotals!S304 - SecondRowRiichi!S304 - SecondRowFold!S304 - SecondRowChange!S304 - SecondRowCall!S304</f>
        <v>0</v>
      </c>
      <c r="T304" s="189">
        <f>SecondRowTotals!T304 - SecondRowRiichi!T304 - SecondRowFold!T304 - SecondRowChange!T304 - SecondRowCall!T304</f>
        <v>0</v>
      </c>
      <c r="U304" s="189">
        <f>SecondRowTotals!U304 - SecondRowRiichi!U304 - SecondRowFold!U304 - SecondRowChange!U304 - SecondRowCall!U304</f>
        <v>0</v>
      </c>
      <c r="V304" s="189">
        <f>SecondRowTotals!V304 - SecondRowRiichi!V304 - SecondRowFold!V304 - SecondRowChange!V304 - SecondRowCall!V304</f>
        <v>0</v>
      </c>
      <c r="W304" s="189">
        <f>SecondRowTotals!W304 - SecondRowRiichi!W304 - SecondRowFold!W304 - SecondRowChange!W304 - SecondRowCall!W304</f>
        <v>0</v>
      </c>
      <c r="X304" s="189">
        <f>SecondRowTotals!X304 - SecondRowRiichi!X304 - SecondRowFold!X304 - SecondRowChange!X304 - SecondRowCall!X304</f>
        <v>0</v>
      </c>
      <c r="Y304" s="189">
        <f>SecondRowTotals!Y304 - SecondRowRiichi!Y304 - SecondRowFold!Y304 - SecondRowChange!Y304 - SecondRowCall!Y304</f>
        <v>0</v>
      </c>
      <c r="Z304" s="189">
        <f>SecondRowTotals!Z304 - SecondRowRiichi!Z304 - SecondRowFold!Z304 - SecondRowChange!Z304 - SecondRowCall!Z304</f>
        <v>0</v>
      </c>
      <c r="AA304" s="189">
        <f>SecondRowTotals!AA304 - SecondRowRiichi!AA304 - SecondRowFold!AA304 - SecondRowChange!AA304 - SecondRowCall!AA304</f>
        <v>0</v>
      </c>
      <c r="AB304" s="189">
        <f>SecondRowTotals!AB304 - SecondRowRiichi!AB304 - SecondRowFold!AB304 - SecondRowChange!AB304 - SecondRowCall!AB304</f>
        <v>0</v>
      </c>
      <c r="AC304" s="189">
        <f>SecondRowTotals!AC304 - SecondRowRiichi!AC304 - SecondRowFold!AC304 - SecondRowChange!AC304 - SecondRowCall!AC304</f>
        <v>0</v>
      </c>
      <c r="AD304" s="189">
        <f>SecondRowTotals!AD304 - SecondRowRiichi!AD304 - SecondRowFold!AD304 - SecondRowChange!AD304 - SecondRowCall!AD304</f>
        <v>0</v>
      </c>
      <c r="AE304" s="189">
        <f>SecondRowTotals!AE304 - SecondRowRiichi!AE304 - SecondRowFold!AE304 - SecondRowChange!AE304 - SecondRowCall!AE304</f>
        <v>0</v>
      </c>
      <c r="AF304" s="189">
        <f>SecondRowTotals!AF304 - SecondRowRiichi!AF304 - SecondRowFold!AF304 - SecondRowChange!AF304 - SecondRowCall!AF304</f>
        <v>0</v>
      </c>
      <c r="AG304" s="189">
        <f>SecondRowTotals!AG304 - SecondRowRiichi!AG304 - SecondRowFold!AG304 - SecondRowChange!AG304 - SecondRowCall!AG304</f>
        <v>0</v>
      </c>
      <c r="AH304" s="189">
        <f>SecondRowTotals!AH304 - SecondRowRiichi!AH304 - SecondRowFold!AH304 - SecondRowChange!AH304 - SecondRowCall!AH304</f>
        <v>0</v>
      </c>
      <c r="AI304" s="189">
        <f>SecondRowTotals!AI304 - SecondRowRiichi!AI304 - SecondRowFold!AI304 - SecondRowChange!AI304 - SecondRowCall!AI304</f>
        <v>0</v>
      </c>
      <c r="AJ304" s="189">
        <f>SecondRowTotals!AJ304 - SecondRowRiichi!AJ304 - SecondRowFold!AJ304 - SecondRowChange!AJ304 - SecondRowCall!AJ304</f>
        <v>0</v>
      </c>
      <c r="AK304" s="189">
        <f>SecondRowTotals!AK304 - SecondRowRiichi!AK304 - SecondRowFold!AK304 - SecondRowChange!AK304 - SecondRowCall!AK304</f>
        <v>0</v>
      </c>
      <c r="AL304" s="189">
        <f>SecondRowTotals!AL304 - SecondRowRiichi!AL304 - SecondRowFold!AL304 - SecondRowChange!AL304 - SecondRowCall!AL304</f>
        <v>0</v>
      </c>
      <c r="AM304" s="189">
        <f>SecondRowTotals!AM304 - SecondRowRiichi!AM304 - SecondRowFold!AM304 - SecondRowChange!AM304 - SecondRowCall!AM304</f>
        <v>0</v>
      </c>
      <c r="AN304" s="189">
        <f>SecondRowTotals!AN304 - SecondRowRiichi!AN304 - SecondRowFold!AN304 - SecondRowChange!AN304 - SecondRowCall!AN304</f>
        <v>0</v>
      </c>
      <c r="AO304" s="189">
        <f>SecondRowTotals!AO304 - SecondRowRiichi!AO304 - SecondRowFold!AO304 - SecondRowChange!AO304 - SecondRowCall!AO304</f>
        <v>0</v>
      </c>
      <c r="AP304" s="189">
        <f>SecondRowTotals!AP304 - SecondRowRiichi!AP304 - SecondRowFold!AP304 - SecondRowChange!AP304 - SecondRowCall!AP304</f>
        <v>0</v>
      </c>
    </row>
    <row r="305">
      <c r="A305" s="187" t="s">
        <v>402</v>
      </c>
      <c r="B305" s="189">
        <f>SecondRowTotals!B305 - SecondRowRiichi!B305 - SecondRowFold!B305 - SecondRowChange!B305 - SecondRowCall!B305</f>
        <v>17</v>
      </c>
      <c r="C305" s="189">
        <f>SecondRowTotals!C305 - SecondRowRiichi!C305 - SecondRowFold!C305 - SecondRowChange!C305 - SecondRowCall!C305</f>
        <v>0</v>
      </c>
      <c r="D305" s="189">
        <f>SecondRowTotals!D305 - SecondRowRiichi!D305 - SecondRowFold!D305 - SecondRowChange!D305 - SecondRowCall!D305</f>
        <v>0</v>
      </c>
      <c r="E305" s="189">
        <f>SecondRowTotals!E305 - SecondRowRiichi!E305 - SecondRowFold!E305 - SecondRowChange!E305 - SecondRowCall!E305</f>
        <v>0</v>
      </c>
      <c r="F305" s="189">
        <f>SecondRowTotals!F305 - SecondRowRiichi!F305 - SecondRowFold!F305 - SecondRowChange!F305 - SecondRowCall!F305</f>
        <v>0</v>
      </c>
      <c r="G305" s="189">
        <f>SecondRowTotals!G305 - SecondRowRiichi!G305 - SecondRowFold!G305 - SecondRowChange!G305 - SecondRowCall!G305</f>
        <v>0</v>
      </c>
      <c r="H305" s="189">
        <f>SecondRowTotals!H305 - SecondRowRiichi!H305 - SecondRowFold!H305 - SecondRowChange!H305 - SecondRowCall!H305</f>
        <v>0</v>
      </c>
      <c r="I305" s="189">
        <f>SecondRowTotals!I305 - SecondRowRiichi!I305 - SecondRowFold!I305 - SecondRowChange!I305 - SecondRowCall!I305</f>
        <v>2</v>
      </c>
      <c r="J305" s="189">
        <f>SecondRowTotals!J305 - SecondRowRiichi!J305 - SecondRowFold!J305 - SecondRowChange!J305 - SecondRowCall!J305</f>
        <v>2</v>
      </c>
      <c r="K305" s="189">
        <f>SecondRowTotals!K305 - SecondRowRiichi!K305 - SecondRowFold!K305 - SecondRowChange!K305 - SecondRowCall!K305</f>
        <v>3</v>
      </c>
      <c r="L305" s="189">
        <f>SecondRowTotals!L305 - SecondRowRiichi!L305 - SecondRowFold!L305 - SecondRowChange!L305 - SecondRowCall!L305</f>
        <v>5</v>
      </c>
      <c r="M305" s="189">
        <f>SecondRowTotals!M305 - SecondRowRiichi!M305 - SecondRowFold!M305 - SecondRowChange!M305 - SecondRowCall!M305</f>
        <v>4</v>
      </c>
      <c r="N305" s="189">
        <f>SecondRowTotals!N305 - SecondRowRiichi!N305 - SecondRowFold!N305 - SecondRowChange!N305 - SecondRowCall!N305</f>
        <v>1</v>
      </c>
      <c r="O305" s="189">
        <f>SecondRowTotals!O305 - SecondRowRiichi!O305 - SecondRowFold!O305 - SecondRowChange!O305 - SecondRowCall!O305</f>
        <v>0</v>
      </c>
      <c r="P305" s="189">
        <f>SecondRowTotals!P305 - SecondRowRiichi!P305 - SecondRowFold!P305 - SecondRowChange!P305 - SecondRowCall!P305</f>
        <v>0</v>
      </c>
      <c r="Q305" s="189">
        <f>SecondRowTotals!Q305 - SecondRowRiichi!Q305 - SecondRowFold!Q305 - SecondRowChange!Q305 - SecondRowCall!Q305</f>
        <v>0</v>
      </c>
      <c r="R305" s="189">
        <f>SecondRowTotals!R305 - SecondRowRiichi!R305 - SecondRowFold!R305 - SecondRowChange!R305 - SecondRowCall!R305</f>
        <v>0</v>
      </c>
      <c r="S305" s="189">
        <f>SecondRowTotals!S305 - SecondRowRiichi!S305 - SecondRowFold!S305 - SecondRowChange!S305 - SecondRowCall!S305</f>
        <v>0</v>
      </c>
      <c r="T305" s="189">
        <f>SecondRowTotals!T305 - SecondRowRiichi!T305 - SecondRowFold!T305 - SecondRowChange!T305 - SecondRowCall!T305</f>
        <v>0</v>
      </c>
      <c r="U305" s="189">
        <f>SecondRowTotals!U305 - SecondRowRiichi!U305 - SecondRowFold!U305 - SecondRowChange!U305 - SecondRowCall!U305</f>
        <v>0</v>
      </c>
      <c r="V305" s="189">
        <f>SecondRowTotals!V305 - SecondRowRiichi!V305 - SecondRowFold!V305 - SecondRowChange!V305 - SecondRowCall!V305</f>
        <v>0</v>
      </c>
      <c r="W305" s="189">
        <f>SecondRowTotals!W305 - SecondRowRiichi!W305 - SecondRowFold!W305 - SecondRowChange!W305 - SecondRowCall!W305</f>
        <v>0</v>
      </c>
      <c r="X305" s="189">
        <f>SecondRowTotals!X305 - SecondRowRiichi!X305 - SecondRowFold!X305 - SecondRowChange!X305 - SecondRowCall!X305</f>
        <v>0</v>
      </c>
      <c r="Y305" s="189">
        <f>SecondRowTotals!Y305 - SecondRowRiichi!Y305 - SecondRowFold!Y305 - SecondRowChange!Y305 - SecondRowCall!Y305</f>
        <v>0</v>
      </c>
      <c r="Z305" s="189">
        <f>SecondRowTotals!Z305 - SecondRowRiichi!Z305 - SecondRowFold!Z305 - SecondRowChange!Z305 - SecondRowCall!Z305</f>
        <v>0</v>
      </c>
      <c r="AA305" s="189">
        <f>SecondRowTotals!AA305 - SecondRowRiichi!AA305 - SecondRowFold!AA305 - SecondRowChange!AA305 - SecondRowCall!AA305</f>
        <v>0</v>
      </c>
      <c r="AB305" s="189">
        <f>SecondRowTotals!AB305 - SecondRowRiichi!AB305 - SecondRowFold!AB305 - SecondRowChange!AB305 - SecondRowCall!AB305</f>
        <v>0</v>
      </c>
      <c r="AC305" s="189">
        <f>SecondRowTotals!AC305 - SecondRowRiichi!AC305 - SecondRowFold!AC305 - SecondRowChange!AC305 - SecondRowCall!AC305</f>
        <v>0</v>
      </c>
      <c r="AD305" s="189">
        <f>SecondRowTotals!AD305 - SecondRowRiichi!AD305 - SecondRowFold!AD305 - SecondRowChange!AD305 - SecondRowCall!AD305</f>
        <v>0</v>
      </c>
      <c r="AE305" s="189">
        <f>SecondRowTotals!AE305 - SecondRowRiichi!AE305 - SecondRowFold!AE305 - SecondRowChange!AE305 - SecondRowCall!AE305</f>
        <v>0</v>
      </c>
      <c r="AF305" s="189">
        <f>SecondRowTotals!AF305 - SecondRowRiichi!AF305 - SecondRowFold!AF305 - SecondRowChange!AF305 - SecondRowCall!AF305</f>
        <v>0</v>
      </c>
      <c r="AG305" s="189">
        <f>SecondRowTotals!AG305 - SecondRowRiichi!AG305 - SecondRowFold!AG305 - SecondRowChange!AG305 - SecondRowCall!AG305</f>
        <v>0</v>
      </c>
      <c r="AH305" s="189">
        <f>SecondRowTotals!AH305 - SecondRowRiichi!AH305 - SecondRowFold!AH305 - SecondRowChange!AH305 - SecondRowCall!AH305</f>
        <v>0</v>
      </c>
      <c r="AI305" s="189">
        <f>SecondRowTotals!AI305 - SecondRowRiichi!AI305 - SecondRowFold!AI305 - SecondRowChange!AI305 - SecondRowCall!AI305</f>
        <v>0</v>
      </c>
      <c r="AJ305" s="189">
        <f>SecondRowTotals!AJ305 - SecondRowRiichi!AJ305 - SecondRowFold!AJ305 - SecondRowChange!AJ305 - SecondRowCall!AJ305</f>
        <v>0</v>
      </c>
      <c r="AK305" s="189">
        <f>SecondRowTotals!AK305 - SecondRowRiichi!AK305 - SecondRowFold!AK305 - SecondRowChange!AK305 - SecondRowCall!AK305</f>
        <v>0</v>
      </c>
      <c r="AL305" s="189">
        <f>SecondRowTotals!AL305 - SecondRowRiichi!AL305 - SecondRowFold!AL305 - SecondRowChange!AL305 - SecondRowCall!AL305</f>
        <v>0</v>
      </c>
      <c r="AM305" s="189">
        <f>SecondRowTotals!AM305 - SecondRowRiichi!AM305 - SecondRowFold!AM305 - SecondRowChange!AM305 - SecondRowCall!AM305</f>
        <v>0</v>
      </c>
      <c r="AN305" s="189">
        <f>SecondRowTotals!AN305 - SecondRowRiichi!AN305 - SecondRowFold!AN305 - SecondRowChange!AN305 - SecondRowCall!AN305</f>
        <v>0</v>
      </c>
      <c r="AO305" s="189">
        <f>SecondRowTotals!AO305 - SecondRowRiichi!AO305 - SecondRowFold!AO305 - SecondRowChange!AO305 - SecondRowCall!AO305</f>
        <v>0</v>
      </c>
      <c r="AP305" s="189">
        <f>SecondRowTotals!AP305 - SecondRowRiichi!AP305 - SecondRowFold!AP305 - SecondRowChange!AP305 - SecondRowCall!AP305</f>
        <v>0</v>
      </c>
    </row>
    <row r="306">
      <c r="A306" s="187" t="s">
        <v>403</v>
      </c>
      <c r="B306" s="189">
        <f>SecondRowTotals!B306 - SecondRowRiichi!B306 - SecondRowFold!B306 - SecondRowChange!B306 - SecondRowCall!B306</f>
        <v>8</v>
      </c>
      <c r="C306" s="189">
        <f>SecondRowTotals!C306 - SecondRowRiichi!C306 - SecondRowFold!C306 - SecondRowChange!C306 - SecondRowCall!C306</f>
        <v>0</v>
      </c>
      <c r="D306" s="189">
        <f>SecondRowTotals!D306 - SecondRowRiichi!D306 - SecondRowFold!D306 - SecondRowChange!D306 - SecondRowCall!D306</f>
        <v>0</v>
      </c>
      <c r="E306" s="189">
        <f>SecondRowTotals!E306 - SecondRowRiichi!E306 - SecondRowFold!E306 - SecondRowChange!E306 - SecondRowCall!E306</f>
        <v>0</v>
      </c>
      <c r="F306" s="189">
        <f>SecondRowTotals!F306 - SecondRowRiichi!F306 - SecondRowFold!F306 - SecondRowChange!F306 - SecondRowCall!F306</f>
        <v>0</v>
      </c>
      <c r="G306" s="189">
        <f>SecondRowTotals!G306 - SecondRowRiichi!G306 - SecondRowFold!G306 - SecondRowChange!G306 - SecondRowCall!G306</f>
        <v>0</v>
      </c>
      <c r="H306" s="189">
        <f>SecondRowTotals!H306 - SecondRowRiichi!H306 - SecondRowFold!H306 - SecondRowChange!H306 - SecondRowCall!H306</f>
        <v>0</v>
      </c>
      <c r="I306" s="189">
        <f>SecondRowTotals!I306 - SecondRowRiichi!I306 - SecondRowFold!I306 - SecondRowChange!I306 - SecondRowCall!I306</f>
        <v>1</v>
      </c>
      <c r="J306" s="189">
        <f>SecondRowTotals!J306 - SecondRowRiichi!J306 - SecondRowFold!J306 - SecondRowChange!J306 - SecondRowCall!J306</f>
        <v>1</v>
      </c>
      <c r="K306" s="189">
        <f>SecondRowTotals!K306 - SecondRowRiichi!K306 - SecondRowFold!K306 - SecondRowChange!K306 - SecondRowCall!K306</f>
        <v>3</v>
      </c>
      <c r="L306" s="189">
        <f>SecondRowTotals!L306 - SecondRowRiichi!L306 - SecondRowFold!L306 - SecondRowChange!L306 - SecondRowCall!L306</f>
        <v>1</v>
      </c>
      <c r="M306" s="189">
        <f>SecondRowTotals!M306 - SecondRowRiichi!M306 - SecondRowFold!M306 - SecondRowChange!M306 - SecondRowCall!M306</f>
        <v>2</v>
      </c>
      <c r="N306" s="189">
        <f>SecondRowTotals!N306 - SecondRowRiichi!N306 - SecondRowFold!N306 - SecondRowChange!N306 - SecondRowCall!N306</f>
        <v>0</v>
      </c>
      <c r="O306" s="189">
        <f>SecondRowTotals!O306 - SecondRowRiichi!O306 - SecondRowFold!O306 - SecondRowChange!O306 - SecondRowCall!O306</f>
        <v>0</v>
      </c>
      <c r="P306" s="189">
        <f>SecondRowTotals!P306 - SecondRowRiichi!P306 - SecondRowFold!P306 - SecondRowChange!P306 - SecondRowCall!P306</f>
        <v>0</v>
      </c>
      <c r="Q306" s="189">
        <f>SecondRowTotals!Q306 - SecondRowRiichi!Q306 - SecondRowFold!Q306 - SecondRowChange!Q306 - SecondRowCall!Q306</f>
        <v>0</v>
      </c>
      <c r="R306" s="189">
        <f>SecondRowTotals!R306 - SecondRowRiichi!R306 - SecondRowFold!R306 - SecondRowChange!R306 - SecondRowCall!R306</f>
        <v>0</v>
      </c>
      <c r="S306" s="189">
        <f>SecondRowTotals!S306 - SecondRowRiichi!S306 - SecondRowFold!S306 - SecondRowChange!S306 - SecondRowCall!S306</f>
        <v>0</v>
      </c>
      <c r="T306" s="189">
        <f>SecondRowTotals!T306 - SecondRowRiichi!T306 - SecondRowFold!T306 - SecondRowChange!T306 - SecondRowCall!T306</f>
        <v>0</v>
      </c>
      <c r="U306" s="189">
        <f>SecondRowTotals!U306 - SecondRowRiichi!U306 - SecondRowFold!U306 - SecondRowChange!U306 - SecondRowCall!U306</f>
        <v>0</v>
      </c>
      <c r="V306" s="189">
        <f>SecondRowTotals!V306 - SecondRowRiichi!V306 - SecondRowFold!V306 - SecondRowChange!V306 - SecondRowCall!V306</f>
        <v>0</v>
      </c>
      <c r="W306" s="189">
        <f>SecondRowTotals!W306 - SecondRowRiichi!W306 - SecondRowFold!W306 - SecondRowChange!W306 - SecondRowCall!W306</f>
        <v>0</v>
      </c>
      <c r="X306" s="189">
        <f>SecondRowTotals!X306 - SecondRowRiichi!X306 - SecondRowFold!X306 - SecondRowChange!X306 - SecondRowCall!X306</f>
        <v>0</v>
      </c>
      <c r="Y306" s="189">
        <f>SecondRowTotals!Y306 - SecondRowRiichi!Y306 - SecondRowFold!Y306 - SecondRowChange!Y306 - SecondRowCall!Y306</f>
        <v>0</v>
      </c>
      <c r="Z306" s="189">
        <f>SecondRowTotals!Z306 - SecondRowRiichi!Z306 - SecondRowFold!Z306 - SecondRowChange!Z306 - SecondRowCall!Z306</f>
        <v>0</v>
      </c>
      <c r="AA306" s="189">
        <f>SecondRowTotals!AA306 - SecondRowRiichi!AA306 - SecondRowFold!AA306 - SecondRowChange!AA306 - SecondRowCall!AA306</f>
        <v>0</v>
      </c>
      <c r="AB306" s="189">
        <f>SecondRowTotals!AB306 - SecondRowRiichi!AB306 - SecondRowFold!AB306 - SecondRowChange!AB306 - SecondRowCall!AB306</f>
        <v>0</v>
      </c>
      <c r="AC306" s="189">
        <f>SecondRowTotals!AC306 - SecondRowRiichi!AC306 - SecondRowFold!AC306 - SecondRowChange!AC306 - SecondRowCall!AC306</f>
        <v>0</v>
      </c>
      <c r="AD306" s="189">
        <f>SecondRowTotals!AD306 - SecondRowRiichi!AD306 - SecondRowFold!AD306 - SecondRowChange!AD306 - SecondRowCall!AD306</f>
        <v>0</v>
      </c>
      <c r="AE306" s="189">
        <f>SecondRowTotals!AE306 - SecondRowRiichi!AE306 - SecondRowFold!AE306 - SecondRowChange!AE306 - SecondRowCall!AE306</f>
        <v>0</v>
      </c>
      <c r="AF306" s="189">
        <f>SecondRowTotals!AF306 - SecondRowRiichi!AF306 - SecondRowFold!AF306 - SecondRowChange!AF306 - SecondRowCall!AF306</f>
        <v>0</v>
      </c>
      <c r="AG306" s="189">
        <f>SecondRowTotals!AG306 - SecondRowRiichi!AG306 - SecondRowFold!AG306 - SecondRowChange!AG306 - SecondRowCall!AG306</f>
        <v>0</v>
      </c>
      <c r="AH306" s="189">
        <f>SecondRowTotals!AH306 - SecondRowRiichi!AH306 - SecondRowFold!AH306 - SecondRowChange!AH306 - SecondRowCall!AH306</f>
        <v>0</v>
      </c>
      <c r="AI306" s="189">
        <f>SecondRowTotals!AI306 - SecondRowRiichi!AI306 - SecondRowFold!AI306 - SecondRowChange!AI306 - SecondRowCall!AI306</f>
        <v>0</v>
      </c>
      <c r="AJ306" s="189">
        <f>SecondRowTotals!AJ306 - SecondRowRiichi!AJ306 - SecondRowFold!AJ306 - SecondRowChange!AJ306 - SecondRowCall!AJ306</f>
        <v>0</v>
      </c>
      <c r="AK306" s="189">
        <f>SecondRowTotals!AK306 - SecondRowRiichi!AK306 - SecondRowFold!AK306 - SecondRowChange!AK306 - SecondRowCall!AK306</f>
        <v>0</v>
      </c>
      <c r="AL306" s="189">
        <f>SecondRowTotals!AL306 - SecondRowRiichi!AL306 - SecondRowFold!AL306 - SecondRowChange!AL306 - SecondRowCall!AL306</f>
        <v>0</v>
      </c>
      <c r="AM306" s="189">
        <f>SecondRowTotals!AM306 - SecondRowRiichi!AM306 - SecondRowFold!AM306 - SecondRowChange!AM306 - SecondRowCall!AM306</f>
        <v>0</v>
      </c>
      <c r="AN306" s="189">
        <f>SecondRowTotals!AN306 - SecondRowRiichi!AN306 - SecondRowFold!AN306 - SecondRowChange!AN306 - SecondRowCall!AN306</f>
        <v>0</v>
      </c>
      <c r="AO306" s="189">
        <f>SecondRowTotals!AO306 - SecondRowRiichi!AO306 - SecondRowFold!AO306 - SecondRowChange!AO306 - SecondRowCall!AO306</f>
        <v>0</v>
      </c>
      <c r="AP306" s="189">
        <f>SecondRowTotals!AP306 - SecondRowRiichi!AP306 - SecondRowFold!AP306 - SecondRowChange!AP306 - SecondRowCall!AP306</f>
        <v>0</v>
      </c>
    </row>
    <row r="307">
      <c r="A307" s="187" t="s">
        <v>404</v>
      </c>
      <c r="B307" s="189">
        <f>SecondRowTotals!B307 - SecondRowRiichi!B307 - SecondRowFold!B307 - SecondRowChange!B307 - SecondRowCall!B307</f>
        <v>9</v>
      </c>
      <c r="C307" s="189">
        <f>SecondRowTotals!C307 - SecondRowRiichi!C307 - SecondRowFold!C307 - SecondRowChange!C307 - SecondRowCall!C307</f>
        <v>0</v>
      </c>
      <c r="D307" s="189">
        <f>SecondRowTotals!D307 - SecondRowRiichi!D307 - SecondRowFold!D307 - SecondRowChange!D307 - SecondRowCall!D307</f>
        <v>0</v>
      </c>
      <c r="E307" s="189">
        <f>SecondRowTotals!E307 - SecondRowRiichi!E307 - SecondRowFold!E307 - SecondRowChange!E307 - SecondRowCall!E307</f>
        <v>0</v>
      </c>
      <c r="F307" s="189">
        <f>SecondRowTotals!F307 - SecondRowRiichi!F307 - SecondRowFold!F307 - SecondRowChange!F307 - SecondRowCall!F307</f>
        <v>0</v>
      </c>
      <c r="G307" s="189">
        <f>SecondRowTotals!G307 - SecondRowRiichi!G307 - SecondRowFold!G307 - SecondRowChange!G307 - SecondRowCall!G307</f>
        <v>0</v>
      </c>
      <c r="H307" s="189">
        <f>SecondRowTotals!H307 - SecondRowRiichi!H307 - SecondRowFold!H307 - SecondRowChange!H307 - SecondRowCall!H307</f>
        <v>0</v>
      </c>
      <c r="I307" s="189">
        <f>SecondRowTotals!I307 - SecondRowRiichi!I307 - SecondRowFold!I307 - SecondRowChange!I307 - SecondRowCall!I307</f>
        <v>1</v>
      </c>
      <c r="J307" s="189">
        <f>SecondRowTotals!J307 - SecondRowRiichi!J307 - SecondRowFold!J307 - SecondRowChange!J307 - SecondRowCall!J307</f>
        <v>0</v>
      </c>
      <c r="K307" s="189">
        <f>SecondRowTotals!K307 - SecondRowRiichi!K307 - SecondRowFold!K307 - SecondRowChange!K307 - SecondRowCall!K307</f>
        <v>7</v>
      </c>
      <c r="L307" s="189">
        <f>SecondRowTotals!L307 - SecondRowRiichi!L307 - SecondRowFold!L307 - SecondRowChange!L307 - SecondRowCall!L307</f>
        <v>1</v>
      </c>
      <c r="M307" s="189">
        <f>SecondRowTotals!M307 - SecondRowRiichi!M307 - SecondRowFold!M307 - SecondRowChange!M307 - SecondRowCall!M307</f>
        <v>0</v>
      </c>
      <c r="N307" s="189">
        <f>SecondRowTotals!N307 - SecondRowRiichi!N307 - SecondRowFold!N307 - SecondRowChange!N307 - SecondRowCall!N307</f>
        <v>0</v>
      </c>
      <c r="O307" s="189">
        <f>SecondRowTotals!O307 - SecondRowRiichi!O307 - SecondRowFold!O307 - SecondRowChange!O307 - SecondRowCall!O307</f>
        <v>0</v>
      </c>
      <c r="P307" s="189">
        <f>SecondRowTotals!P307 - SecondRowRiichi!P307 - SecondRowFold!P307 - SecondRowChange!P307 - SecondRowCall!P307</f>
        <v>0</v>
      </c>
      <c r="Q307" s="189">
        <f>SecondRowTotals!Q307 - SecondRowRiichi!Q307 - SecondRowFold!Q307 - SecondRowChange!Q307 - SecondRowCall!Q307</f>
        <v>0</v>
      </c>
      <c r="R307" s="189">
        <f>SecondRowTotals!R307 - SecondRowRiichi!R307 - SecondRowFold!R307 - SecondRowChange!R307 - SecondRowCall!R307</f>
        <v>0</v>
      </c>
      <c r="S307" s="189">
        <f>SecondRowTotals!S307 - SecondRowRiichi!S307 - SecondRowFold!S307 - SecondRowChange!S307 - SecondRowCall!S307</f>
        <v>0</v>
      </c>
      <c r="T307" s="189">
        <f>SecondRowTotals!T307 - SecondRowRiichi!T307 - SecondRowFold!T307 - SecondRowChange!T307 - SecondRowCall!T307</f>
        <v>0</v>
      </c>
      <c r="U307" s="189">
        <f>SecondRowTotals!U307 - SecondRowRiichi!U307 - SecondRowFold!U307 - SecondRowChange!U307 - SecondRowCall!U307</f>
        <v>0</v>
      </c>
      <c r="V307" s="189">
        <f>SecondRowTotals!V307 - SecondRowRiichi!V307 - SecondRowFold!V307 - SecondRowChange!V307 - SecondRowCall!V307</f>
        <v>0</v>
      </c>
      <c r="W307" s="189">
        <f>SecondRowTotals!W307 - SecondRowRiichi!W307 - SecondRowFold!W307 - SecondRowChange!W307 - SecondRowCall!W307</f>
        <v>0</v>
      </c>
      <c r="X307" s="189">
        <f>SecondRowTotals!X307 - SecondRowRiichi!X307 - SecondRowFold!X307 - SecondRowChange!X307 - SecondRowCall!X307</f>
        <v>0</v>
      </c>
      <c r="Y307" s="189">
        <f>SecondRowTotals!Y307 - SecondRowRiichi!Y307 - SecondRowFold!Y307 - SecondRowChange!Y307 - SecondRowCall!Y307</f>
        <v>0</v>
      </c>
      <c r="Z307" s="189">
        <f>SecondRowTotals!Z307 - SecondRowRiichi!Z307 - SecondRowFold!Z307 - SecondRowChange!Z307 - SecondRowCall!Z307</f>
        <v>0</v>
      </c>
      <c r="AA307" s="189">
        <f>SecondRowTotals!AA307 - SecondRowRiichi!AA307 - SecondRowFold!AA307 - SecondRowChange!AA307 - SecondRowCall!AA307</f>
        <v>0</v>
      </c>
      <c r="AB307" s="189">
        <f>SecondRowTotals!AB307 - SecondRowRiichi!AB307 - SecondRowFold!AB307 - SecondRowChange!AB307 - SecondRowCall!AB307</f>
        <v>0</v>
      </c>
      <c r="AC307" s="189">
        <f>SecondRowTotals!AC307 - SecondRowRiichi!AC307 - SecondRowFold!AC307 - SecondRowChange!AC307 - SecondRowCall!AC307</f>
        <v>0</v>
      </c>
      <c r="AD307" s="189">
        <f>SecondRowTotals!AD307 - SecondRowRiichi!AD307 - SecondRowFold!AD307 - SecondRowChange!AD307 - SecondRowCall!AD307</f>
        <v>0</v>
      </c>
      <c r="AE307" s="189">
        <f>SecondRowTotals!AE307 - SecondRowRiichi!AE307 - SecondRowFold!AE307 - SecondRowChange!AE307 - SecondRowCall!AE307</f>
        <v>0</v>
      </c>
      <c r="AF307" s="189">
        <f>SecondRowTotals!AF307 - SecondRowRiichi!AF307 - SecondRowFold!AF307 - SecondRowChange!AF307 - SecondRowCall!AF307</f>
        <v>0</v>
      </c>
      <c r="AG307" s="189">
        <f>SecondRowTotals!AG307 - SecondRowRiichi!AG307 - SecondRowFold!AG307 - SecondRowChange!AG307 - SecondRowCall!AG307</f>
        <v>0</v>
      </c>
      <c r="AH307" s="189">
        <f>SecondRowTotals!AH307 - SecondRowRiichi!AH307 - SecondRowFold!AH307 - SecondRowChange!AH307 - SecondRowCall!AH307</f>
        <v>0</v>
      </c>
      <c r="AI307" s="189">
        <f>SecondRowTotals!AI307 - SecondRowRiichi!AI307 - SecondRowFold!AI307 - SecondRowChange!AI307 - SecondRowCall!AI307</f>
        <v>0</v>
      </c>
      <c r="AJ307" s="189">
        <f>SecondRowTotals!AJ307 - SecondRowRiichi!AJ307 - SecondRowFold!AJ307 - SecondRowChange!AJ307 - SecondRowCall!AJ307</f>
        <v>0</v>
      </c>
      <c r="AK307" s="189">
        <f>SecondRowTotals!AK307 - SecondRowRiichi!AK307 - SecondRowFold!AK307 - SecondRowChange!AK307 - SecondRowCall!AK307</f>
        <v>0</v>
      </c>
      <c r="AL307" s="189">
        <f>SecondRowTotals!AL307 - SecondRowRiichi!AL307 - SecondRowFold!AL307 - SecondRowChange!AL307 - SecondRowCall!AL307</f>
        <v>0</v>
      </c>
      <c r="AM307" s="189">
        <f>SecondRowTotals!AM307 - SecondRowRiichi!AM307 - SecondRowFold!AM307 - SecondRowChange!AM307 - SecondRowCall!AM307</f>
        <v>0</v>
      </c>
      <c r="AN307" s="189">
        <f>SecondRowTotals!AN307 - SecondRowRiichi!AN307 - SecondRowFold!AN307 - SecondRowChange!AN307 - SecondRowCall!AN307</f>
        <v>0</v>
      </c>
      <c r="AO307" s="189">
        <f>SecondRowTotals!AO307 - SecondRowRiichi!AO307 - SecondRowFold!AO307 - SecondRowChange!AO307 - SecondRowCall!AO307</f>
        <v>0</v>
      </c>
      <c r="AP307" s="189">
        <f>SecondRowTotals!AP307 - SecondRowRiichi!AP307 - SecondRowFold!AP307 - SecondRowChange!AP307 - SecondRowCall!AP307</f>
        <v>0</v>
      </c>
    </row>
    <row r="308">
      <c r="A308" s="187" t="s">
        <v>405</v>
      </c>
      <c r="B308" s="189">
        <f>SecondRowTotals!B308 - SecondRowRiichi!B308 - SecondRowFold!B308 - SecondRowChange!B308 - SecondRowCall!B308</f>
        <v>111</v>
      </c>
      <c r="C308" s="189">
        <f>SecondRowTotals!C308 - SecondRowRiichi!C308 - SecondRowFold!C308 - SecondRowChange!C308 - SecondRowCall!C308</f>
        <v>0</v>
      </c>
      <c r="D308" s="189">
        <f>SecondRowTotals!D308 - SecondRowRiichi!D308 - SecondRowFold!D308 - SecondRowChange!D308 - SecondRowCall!D308</f>
        <v>0</v>
      </c>
      <c r="E308" s="189">
        <f>SecondRowTotals!E308 - SecondRowRiichi!E308 - SecondRowFold!E308 - SecondRowChange!E308 - SecondRowCall!E308</f>
        <v>0</v>
      </c>
      <c r="F308" s="189">
        <f>SecondRowTotals!F308 - SecondRowRiichi!F308 - SecondRowFold!F308 - SecondRowChange!F308 - SecondRowCall!F308</f>
        <v>0</v>
      </c>
      <c r="G308" s="189">
        <f>SecondRowTotals!G308 - SecondRowRiichi!G308 - SecondRowFold!G308 - SecondRowChange!G308 - SecondRowCall!G308</f>
        <v>0</v>
      </c>
      <c r="H308" s="189">
        <f>SecondRowTotals!H308 - SecondRowRiichi!H308 - SecondRowFold!H308 - SecondRowChange!H308 - SecondRowCall!H308</f>
        <v>0</v>
      </c>
      <c r="I308" s="189">
        <f>SecondRowTotals!I308 - SecondRowRiichi!I308 - SecondRowFold!I308 - SecondRowChange!I308 - SecondRowCall!I308</f>
        <v>7</v>
      </c>
      <c r="J308" s="189">
        <f>SecondRowTotals!J308 - SecondRowRiichi!J308 - SecondRowFold!J308 - SecondRowChange!J308 - SecondRowCall!J308</f>
        <v>18</v>
      </c>
      <c r="K308" s="189">
        <f>SecondRowTotals!K308 - SecondRowRiichi!K308 - SecondRowFold!K308 - SecondRowChange!K308 - SecondRowCall!K308</f>
        <v>33</v>
      </c>
      <c r="L308" s="189">
        <f>SecondRowTotals!L308 - SecondRowRiichi!L308 - SecondRowFold!L308 - SecondRowChange!L308 - SecondRowCall!L308</f>
        <v>29</v>
      </c>
      <c r="M308" s="189">
        <f>SecondRowTotals!M308 - SecondRowRiichi!M308 - SecondRowFold!M308 - SecondRowChange!M308 - SecondRowCall!M308</f>
        <v>13</v>
      </c>
      <c r="N308" s="189">
        <f>SecondRowTotals!N308 - SecondRowRiichi!N308 - SecondRowFold!N308 - SecondRowChange!N308 - SecondRowCall!N308</f>
        <v>6</v>
      </c>
      <c r="O308" s="189">
        <f>SecondRowTotals!O308 - SecondRowRiichi!O308 - SecondRowFold!O308 - SecondRowChange!O308 - SecondRowCall!O308</f>
        <v>5</v>
      </c>
      <c r="P308" s="189">
        <f>SecondRowTotals!P308 - SecondRowRiichi!P308 - SecondRowFold!P308 - SecondRowChange!P308 - SecondRowCall!P308</f>
        <v>0</v>
      </c>
      <c r="Q308" s="189">
        <f>SecondRowTotals!Q308 - SecondRowRiichi!Q308 - SecondRowFold!Q308 - SecondRowChange!Q308 - SecondRowCall!Q308</f>
        <v>0</v>
      </c>
      <c r="R308" s="189">
        <f>SecondRowTotals!R308 - SecondRowRiichi!R308 - SecondRowFold!R308 - SecondRowChange!R308 - SecondRowCall!R308</f>
        <v>0</v>
      </c>
      <c r="S308" s="189">
        <f>SecondRowTotals!S308 - SecondRowRiichi!S308 - SecondRowFold!S308 - SecondRowChange!S308 - SecondRowCall!S308</f>
        <v>0</v>
      </c>
      <c r="T308" s="189">
        <f>SecondRowTotals!T308 - SecondRowRiichi!T308 - SecondRowFold!T308 - SecondRowChange!T308 - SecondRowCall!T308</f>
        <v>0</v>
      </c>
      <c r="U308" s="189">
        <f>SecondRowTotals!U308 - SecondRowRiichi!U308 - SecondRowFold!U308 - SecondRowChange!U308 - SecondRowCall!U308</f>
        <v>0</v>
      </c>
      <c r="V308" s="189">
        <f>SecondRowTotals!V308 - SecondRowRiichi!V308 - SecondRowFold!V308 - SecondRowChange!V308 - SecondRowCall!V308</f>
        <v>0</v>
      </c>
      <c r="W308" s="189">
        <f>SecondRowTotals!W308 - SecondRowRiichi!W308 - SecondRowFold!W308 - SecondRowChange!W308 - SecondRowCall!W308</f>
        <v>0</v>
      </c>
      <c r="X308" s="189">
        <f>SecondRowTotals!X308 - SecondRowRiichi!X308 - SecondRowFold!X308 - SecondRowChange!X308 - SecondRowCall!X308</f>
        <v>0</v>
      </c>
      <c r="Y308" s="189">
        <f>SecondRowTotals!Y308 - SecondRowRiichi!Y308 - SecondRowFold!Y308 - SecondRowChange!Y308 - SecondRowCall!Y308</f>
        <v>0</v>
      </c>
      <c r="Z308" s="189">
        <f>SecondRowTotals!Z308 - SecondRowRiichi!Z308 - SecondRowFold!Z308 - SecondRowChange!Z308 - SecondRowCall!Z308</f>
        <v>0</v>
      </c>
      <c r="AA308" s="189">
        <f>SecondRowTotals!AA308 - SecondRowRiichi!AA308 - SecondRowFold!AA308 - SecondRowChange!AA308 - SecondRowCall!AA308</f>
        <v>0</v>
      </c>
      <c r="AB308" s="189">
        <f>SecondRowTotals!AB308 - SecondRowRiichi!AB308 - SecondRowFold!AB308 - SecondRowChange!AB308 - SecondRowCall!AB308</f>
        <v>0</v>
      </c>
      <c r="AC308" s="189">
        <f>SecondRowTotals!AC308 - SecondRowRiichi!AC308 - SecondRowFold!AC308 - SecondRowChange!AC308 - SecondRowCall!AC308</f>
        <v>0</v>
      </c>
      <c r="AD308" s="189">
        <f>SecondRowTotals!AD308 - SecondRowRiichi!AD308 - SecondRowFold!AD308 - SecondRowChange!AD308 - SecondRowCall!AD308</f>
        <v>0</v>
      </c>
      <c r="AE308" s="189">
        <f>SecondRowTotals!AE308 - SecondRowRiichi!AE308 - SecondRowFold!AE308 - SecondRowChange!AE308 - SecondRowCall!AE308</f>
        <v>0</v>
      </c>
      <c r="AF308" s="189">
        <f>SecondRowTotals!AF308 - SecondRowRiichi!AF308 - SecondRowFold!AF308 - SecondRowChange!AF308 - SecondRowCall!AF308</f>
        <v>0</v>
      </c>
      <c r="AG308" s="189">
        <f>SecondRowTotals!AG308 - SecondRowRiichi!AG308 - SecondRowFold!AG308 - SecondRowChange!AG308 - SecondRowCall!AG308</f>
        <v>0</v>
      </c>
      <c r="AH308" s="189">
        <f>SecondRowTotals!AH308 - SecondRowRiichi!AH308 - SecondRowFold!AH308 - SecondRowChange!AH308 - SecondRowCall!AH308</f>
        <v>0</v>
      </c>
      <c r="AI308" s="189">
        <f>SecondRowTotals!AI308 - SecondRowRiichi!AI308 - SecondRowFold!AI308 - SecondRowChange!AI308 - SecondRowCall!AI308</f>
        <v>0</v>
      </c>
      <c r="AJ308" s="189">
        <f>SecondRowTotals!AJ308 - SecondRowRiichi!AJ308 - SecondRowFold!AJ308 - SecondRowChange!AJ308 - SecondRowCall!AJ308</f>
        <v>0</v>
      </c>
      <c r="AK308" s="189">
        <f>SecondRowTotals!AK308 - SecondRowRiichi!AK308 - SecondRowFold!AK308 - SecondRowChange!AK308 - SecondRowCall!AK308</f>
        <v>0</v>
      </c>
      <c r="AL308" s="189">
        <f>SecondRowTotals!AL308 - SecondRowRiichi!AL308 - SecondRowFold!AL308 - SecondRowChange!AL308 - SecondRowCall!AL308</f>
        <v>0</v>
      </c>
      <c r="AM308" s="189">
        <f>SecondRowTotals!AM308 - SecondRowRiichi!AM308 - SecondRowFold!AM308 - SecondRowChange!AM308 - SecondRowCall!AM308</f>
        <v>0</v>
      </c>
      <c r="AN308" s="189">
        <f>SecondRowTotals!AN308 - SecondRowRiichi!AN308 - SecondRowFold!AN308 - SecondRowChange!AN308 - SecondRowCall!AN308</f>
        <v>0</v>
      </c>
      <c r="AO308" s="189">
        <f>SecondRowTotals!AO308 - SecondRowRiichi!AO308 - SecondRowFold!AO308 - SecondRowChange!AO308 - SecondRowCall!AO308</f>
        <v>0</v>
      </c>
      <c r="AP308" s="189">
        <f>SecondRowTotals!AP308 - SecondRowRiichi!AP308 - SecondRowFold!AP308 - SecondRowChange!AP308 - SecondRowCall!AP308</f>
        <v>0</v>
      </c>
    </row>
    <row r="309">
      <c r="A309" s="187" t="s">
        <v>406</v>
      </c>
      <c r="B309" s="189">
        <f>SecondRowTotals!B309 - SecondRowRiichi!B309 - SecondRowFold!B309 - SecondRowChange!B309 - SecondRowCall!B309</f>
        <v>1831</v>
      </c>
      <c r="C309" s="189">
        <f>SecondRowTotals!C309 - SecondRowRiichi!C309 - SecondRowFold!C309 - SecondRowChange!C309 - SecondRowCall!C309</f>
        <v>0</v>
      </c>
      <c r="D309" s="189">
        <f>SecondRowTotals!D309 - SecondRowRiichi!D309 - SecondRowFold!D309 - SecondRowChange!D309 - SecondRowCall!D309</f>
        <v>0</v>
      </c>
      <c r="E309" s="189">
        <f>SecondRowTotals!E309 - SecondRowRiichi!E309 - SecondRowFold!E309 - SecondRowChange!E309 - SecondRowCall!E309</f>
        <v>0</v>
      </c>
      <c r="F309" s="189">
        <f>SecondRowTotals!F309 - SecondRowRiichi!F309 - SecondRowFold!F309 - SecondRowChange!F309 - SecondRowCall!F309</f>
        <v>0</v>
      </c>
      <c r="G309" s="189">
        <f>SecondRowTotals!G309 - SecondRowRiichi!G309 - SecondRowFold!G309 - SecondRowChange!G309 - SecondRowCall!G309</f>
        <v>1088</v>
      </c>
      <c r="H309" s="189">
        <f>SecondRowTotals!H309 - SecondRowRiichi!H309 - SecondRowFold!H309 - SecondRowChange!H309 - SecondRowCall!H309</f>
        <v>575</v>
      </c>
      <c r="I309" s="189">
        <f>SecondRowTotals!I309 - SecondRowRiichi!I309 - SecondRowFold!I309 - SecondRowChange!I309 - SecondRowCall!I309</f>
        <v>146</v>
      </c>
      <c r="J309" s="189">
        <f>SecondRowTotals!J309 - SecondRowRiichi!J309 - SecondRowFold!J309 - SecondRowChange!J309 - SecondRowCall!J309</f>
        <v>20</v>
      </c>
      <c r="K309" s="189">
        <f>SecondRowTotals!K309 - SecondRowRiichi!K309 - SecondRowFold!K309 - SecondRowChange!K309 - SecondRowCall!K309</f>
        <v>2</v>
      </c>
      <c r="L309" s="189">
        <f>SecondRowTotals!L309 - SecondRowRiichi!L309 - SecondRowFold!L309 - SecondRowChange!L309 - SecondRowCall!L309</f>
        <v>0</v>
      </c>
      <c r="M309" s="189">
        <f>SecondRowTotals!M309 - SecondRowRiichi!M309 - SecondRowFold!M309 - SecondRowChange!M309 - SecondRowCall!M309</f>
        <v>0</v>
      </c>
      <c r="N309" s="189">
        <f>SecondRowTotals!N309 - SecondRowRiichi!N309 - SecondRowFold!N309 - SecondRowChange!N309 - SecondRowCall!N309</f>
        <v>0</v>
      </c>
      <c r="O309" s="189">
        <f>SecondRowTotals!O309 - SecondRowRiichi!O309 - SecondRowFold!O309 - SecondRowChange!O309 - SecondRowCall!O309</f>
        <v>0</v>
      </c>
      <c r="P309" s="189">
        <f>SecondRowTotals!P309 - SecondRowRiichi!P309 - SecondRowFold!P309 - SecondRowChange!P309 - SecondRowCall!P309</f>
        <v>0</v>
      </c>
      <c r="Q309" s="189">
        <f>SecondRowTotals!Q309 - SecondRowRiichi!Q309 - SecondRowFold!Q309 - SecondRowChange!Q309 - SecondRowCall!Q309</f>
        <v>0</v>
      </c>
      <c r="R309" s="189">
        <f>SecondRowTotals!R309 - SecondRowRiichi!R309 - SecondRowFold!R309 - SecondRowChange!R309 - SecondRowCall!R309</f>
        <v>0</v>
      </c>
      <c r="S309" s="189">
        <f>SecondRowTotals!S309 - SecondRowRiichi!S309 - SecondRowFold!S309 - SecondRowChange!S309 - SecondRowCall!S309</f>
        <v>0</v>
      </c>
      <c r="T309" s="189">
        <f>SecondRowTotals!T309 - SecondRowRiichi!T309 - SecondRowFold!T309 - SecondRowChange!T309 - SecondRowCall!T309</f>
        <v>0</v>
      </c>
      <c r="U309" s="189">
        <f>SecondRowTotals!U309 - SecondRowRiichi!U309 - SecondRowFold!U309 - SecondRowChange!U309 - SecondRowCall!U309</f>
        <v>0</v>
      </c>
      <c r="V309" s="189">
        <f>SecondRowTotals!V309 - SecondRowRiichi!V309 - SecondRowFold!V309 - SecondRowChange!V309 - SecondRowCall!V309</f>
        <v>0</v>
      </c>
      <c r="W309" s="189">
        <f>SecondRowTotals!W309 - SecondRowRiichi!W309 - SecondRowFold!W309 - SecondRowChange!W309 - SecondRowCall!W309</f>
        <v>0</v>
      </c>
      <c r="X309" s="189">
        <f>SecondRowTotals!X309 - SecondRowRiichi!X309 - SecondRowFold!X309 - SecondRowChange!X309 - SecondRowCall!X309</f>
        <v>0</v>
      </c>
      <c r="Y309" s="189">
        <f>SecondRowTotals!Y309 - SecondRowRiichi!Y309 - SecondRowFold!Y309 - SecondRowChange!Y309 - SecondRowCall!Y309</f>
        <v>0</v>
      </c>
      <c r="Z309" s="189">
        <f>SecondRowTotals!Z309 - SecondRowRiichi!Z309 - SecondRowFold!Z309 - SecondRowChange!Z309 - SecondRowCall!Z309</f>
        <v>0</v>
      </c>
      <c r="AA309" s="189">
        <f>SecondRowTotals!AA309 - SecondRowRiichi!AA309 - SecondRowFold!AA309 - SecondRowChange!AA309 - SecondRowCall!AA309</f>
        <v>0</v>
      </c>
      <c r="AB309" s="189">
        <f>SecondRowTotals!AB309 - SecondRowRiichi!AB309 - SecondRowFold!AB309 - SecondRowChange!AB309 - SecondRowCall!AB309</f>
        <v>0</v>
      </c>
      <c r="AC309" s="189">
        <f>SecondRowTotals!AC309 - SecondRowRiichi!AC309 - SecondRowFold!AC309 - SecondRowChange!AC309 - SecondRowCall!AC309</f>
        <v>0</v>
      </c>
      <c r="AD309" s="189">
        <f>SecondRowTotals!AD309 - SecondRowRiichi!AD309 - SecondRowFold!AD309 - SecondRowChange!AD309 - SecondRowCall!AD309</f>
        <v>0</v>
      </c>
      <c r="AE309" s="189">
        <f>SecondRowTotals!AE309 - SecondRowRiichi!AE309 - SecondRowFold!AE309 - SecondRowChange!AE309 - SecondRowCall!AE309</f>
        <v>0</v>
      </c>
      <c r="AF309" s="189">
        <f>SecondRowTotals!AF309 - SecondRowRiichi!AF309 - SecondRowFold!AF309 - SecondRowChange!AF309 - SecondRowCall!AF309</f>
        <v>0</v>
      </c>
      <c r="AG309" s="189">
        <f>SecondRowTotals!AG309 - SecondRowRiichi!AG309 - SecondRowFold!AG309 - SecondRowChange!AG309 - SecondRowCall!AG309</f>
        <v>0</v>
      </c>
      <c r="AH309" s="189">
        <f>SecondRowTotals!AH309 - SecondRowRiichi!AH309 - SecondRowFold!AH309 - SecondRowChange!AH309 - SecondRowCall!AH309</f>
        <v>0</v>
      </c>
      <c r="AI309" s="189">
        <f>SecondRowTotals!AI309 - SecondRowRiichi!AI309 - SecondRowFold!AI309 - SecondRowChange!AI309 - SecondRowCall!AI309</f>
        <v>0</v>
      </c>
      <c r="AJ309" s="189">
        <f>SecondRowTotals!AJ309 - SecondRowRiichi!AJ309 - SecondRowFold!AJ309 - SecondRowChange!AJ309 - SecondRowCall!AJ309</f>
        <v>0</v>
      </c>
      <c r="AK309" s="189">
        <f>SecondRowTotals!AK309 - SecondRowRiichi!AK309 - SecondRowFold!AK309 - SecondRowChange!AK309 - SecondRowCall!AK309</f>
        <v>0</v>
      </c>
      <c r="AL309" s="189">
        <f>SecondRowTotals!AL309 - SecondRowRiichi!AL309 - SecondRowFold!AL309 - SecondRowChange!AL309 - SecondRowCall!AL309</f>
        <v>0</v>
      </c>
      <c r="AM309" s="189">
        <f>SecondRowTotals!AM309 - SecondRowRiichi!AM309 - SecondRowFold!AM309 - SecondRowChange!AM309 - SecondRowCall!AM309</f>
        <v>0</v>
      </c>
      <c r="AN309" s="189">
        <f>SecondRowTotals!AN309 - SecondRowRiichi!AN309 - SecondRowFold!AN309 - SecondRowChange!AN309 - SecondRowCall!AN309</f>
        <v>0</v>
      </c>
      <c r="AO309" s="189">
        <f>SecondRowTotals!AO309 - SecondRowRiichi!AO309 - SecondRowFold!AO309 - SecondRowChange!AO309 - SecondRowCall!AO309</f>
        <v>0</v>
      </c>
      <c r="AP309" s="189">
        <f>SecondRowTotals!AP309 - SecondRowRiichi!AP309 - SecondRowFold!AP309 - SecondRowChange!AP309 - SecondRowCall!AP309</f>
        <v>0</v>
      </c>
    </row>
    <row r="310">
      <c r="A310" s="187" t="s">
        <v>407</v>
      </c>
      <c r="B310" s="189">
        <f>SecondRowTotals!B310 - SecondRowRiichi!B310 - SecondRowFold!B310 - SecondRowChange!B310 - SecondRowCall!B310</f>
        <v>1</v>
      </c>
      <c r="C310" s="189">
        <f>SecondRowTotals!C310 - SecondRowRiichi!C310 - SecondRowFold!C310 - SecondRowChange!C310 - SecondRowCall!C310</f>
        <v>0</v>
      </c>
      <c r="D310" s="189">
        <f>SecondRowTotals!D310 - SecondRowRiichi!D310 - SecondRowFold!D310 - SecondRowChange!D310 - SecondRowCall!D310</f>
        <v>0</v>
      </c>
      <c r="E310" s="189">
        <f>SecondRowTotals!E310 - SecondRowRiichi!E310 - SecondRowFold!E310 - SecondRowChange!E310 - SecondRowCall!E310</f>
        <v>0</v>
      </c>
      <c r="F310" s="189">
        <f>SecondRowTotals!F310 - SecondRowRiichi!F310 - SecondRowFold!F310 - SecondRowChange!F310 - SecondRowCall!F310</f>
        <v>0</v>
      </c>
      <c r="G310" s="189">
        <f>SecondRowTotals!G310 - SecondRowRiichi!G310 - SecondRowFold!G310 - SecondRowChange!G310 - SecondRowCall!G310</f>
        <v>0</v>
      </c>
      <c r="H310" s="189">
        <f>SecondRowTotals!H310 - SecondRowRiichi!H310 - SecondRowFold!H310 - SecondRowChange!H310 - SecondRowCall!H310</f>
        <v>1</v>
      </c>
      <c r="I310" s="189">
        <f>SecondRowTotals!I310 - SecondRowRiichi!I310 - SecondRowFold!I310 - SecondRowChange!I310 - SecondRowCall!I310</f>
        <v>0</v>
      </c>
      <c r="J310" s="189">
        <f>SecondRowTotals!J310 - SecondRowRiichi!J310 - SecondRowFold!J310 - SecondRowChange!J310 - SecondRowCall!J310</f>
        <v>0</v>
      </c>
      <c r="K310" s="189">
        <f>SecondRowTotals!K310 - SecondRowRiichi!K310 - SecondRowFold!K310 - SecondRowChange!K310 - SecondRowCall!K310</f>
        <v>0</v>
      </c>
      <c r="L310" s="189">
        <f>SecondRowTotals!L310 - SecondRowRiichi!L310 - SecondRowFold!L310 - SecondRowChange!L310 - SecondRowCall!L310</f>
        <v>0</v>
      </c>
      <c r="M310" s="189">
        <f>SecondRowTotals!M310 - SecondRowRiichi!M310 - SecondRowFold!M310 - SecondRowChange!M310 - SecondRowCall!M310</f>
        <v>0</v>
      </c>
      <c r="N310" s="189">
        <f>SecondRowTotals!N310 - SecondRowRiichi!N310 - SecondRowFold!N310 - SecondRowChange!N310 - SecondRowCall!N310</f>
        <v>0</v>
      </c>
      <c r="O310" s="189">
        <f>SecondRowTotals!O310 - SecondRowRiichi!O310 - SecondRowFold!O310 - SecondRowChange!O310 - SecondRowCall!O310</f>
        <v>0</v>
      </c>
      <c r="P310" s="189">
        <f>SecondRowTotals!P310 - SecondRowRiichi!P310 - SecondRowFold!P310 - SecondRowChange!P310 - SecondRowCall!P310</f>
        <v>0</v>
      </c>
      <c r="Q310" s="189">
        <f>SecondRowTotals!Q310 - SecondRowRiichi!Q310 - SecondRowFold!Q310 - SecondRowChange!Q310 - SecondRowCall!Q310</f>
        <v>0</v>
      </c>
      <c r="R310" s="189">
        <f>SecondRowTotals!R310 - SecondRowRiichi!R310 - SecondRowFold!R310 - SecondRowChange!R310 - SecondRowCall!R310</f>
        <v>0</v>
      </c>
      <c r="S310" s="189">
        <f>SecondRowTotals!S310 - SecondRowRiichi!S310 - SecondRowFold!S310 - SecondRowChange!S310 - SecondRowCall!S310</f>
        <v>0</v>
      </c>
      <c r="T310" s="189">
        <f>SecondRowTotals!T310 - SecondRowRiichi!T310 - SecondRowFold!T310 - SecondRowChange!T310 - SecondRowCall!T310</f>
        <v>0</v>
      </c>
      <c r="U310" s="189">
        <f>SecondRowTotals!U310 - SecondRowRiichi!U310 - SecondRowFold!U310 - SecondRowChange!U310 - SecondRowCall!U310</f>
        <v>0</v>
      </c>
      <c r="V310" s="189">
        <f>SecondRowTotals!V310 - SecondRowRiichi!V310 - SecondRowFold!V310 - SecondRowChange!V310 - SecondRowCall!V310</f>
        <v>0</v>
      </c>
      <c r="W310" s="189">
        <f>SecondRowTotals!W310 - SecondRowRiichi!W310 - SecondRowFold!W310 - SecondRowChange!W310 - SecondRowCall!W310</f>
        <v>0</v>
      </c>
      <c r="X310" s="189">
        <f>SecondRowTotals!X310 - SecondRowRiichi!X310 - SecondRowFold!X310 - SecondRowChange!X310 - SecondRowCall!X310</f>
        <v>0</v>
      </c>
      <c r="Y310" s="189">
        <f>SecondRowTotals!Y310 - SecondRowRiichi!Y310 - SecondRowFold!Y310 - SecondRowChange!Y310 - SecondRowCall!Y310</f>
        <v>0</v>
      </c>
      <c r="Z310" s="189">
        <f>SecondRowTotals!Z310 - SecondRowRiichi!Z310 - SecondRowFold!Z310 - SecondRowChange!Z310 - SecondRowCall!Z310</f>
        <v>0</v>
      </c>
      <c r="AA310" s="189">
        <f>SecondRowTotals!AA310 - SecondRowRiichi!AA310 - SecondRowFold!AA310 - SecondRowChange!AA310 - SecondRowCall!AA310</f>
        <v>0</v>
      </c>
      <c r="AB310" s="189">
        <f>SecondRowTotals!AB310 - SecondRowRiichi!AB310 - SecondRowFold!AB310 - SecondRowChange!AB310 - SecondRowCall!AB310</f>
        <v>0</v>
      </c>
      <c r="AC310" s="189">
        <f>SecondRowTotals!AC310 - SecondRowRiichi!AC310 - SecondRowFold!AC310 - SecondRowChange!AC310 - SecondRowCall!AC310</f>
        <v>0</v>
      </c>
      <c r="AD310" s="189">
        <f>SecondRowTotals!AD310 - SecondRowRiichi!AD310 - SecondRowFold!AD310 - SecondRowChange!AD310 - SecondRowCall!AD310</f>
        <v>0</v>
      </c>
      <c r="AE310" s="189">
        <f>SecondRowTotals!AE310 - SecondRowRiichi!AE310 - SecondRowFold!AE310 - SecondRowChange!AE310 - SecondRowCall!AE310</f>
        <v>0</v>
      </c>
      <c r="AF310" s="189">
        <f>SecondRowTotals!AF310 - SecondRowRiichi!AF310 - SecondRowFold!AF310 - SecondRowChange!AF310 - SecondRowCall!AF310</f>
        <v>0</v>
      </c>
      <c r="AG310" s="189">
        <f>SecondRowTotals!AG310 - SecondRowRiichi!AG310 - SecondRowFold!AG310 - SecondRowChange!AG310 - SecondRowCall!AG310</f>
        <v>0</v>
      </c>
      <c r="AH310" s="189">
        <f>SecondRowTotals!AH310 - SecondRowRiichi!AH310 - SecondRowFold!AH310 - SecondRowChange!AH310 - SecondRowCall!AH310</f>
        <v>0</v>
      </c>
      <c r="AI310" s="189">
        <f>SecondRowTotals!AI310 - SecondRowRiichi!AI310 - SecondRowFold!AI310 - SecondRowChange!AI310 - SecondRowCall!AI310</f>
        <v>0</v>
      </c>
      <c r="AJ310" s="189">
        <f>SecondRowTotals!AJ310 - SecondRowRiichi!AJ310 - SecondRowFold!AJ310 - SecondRowChange!AJ310 - SecondRowCall!AJ310</f>
        <v>0</v>
      </c>
      <c r="AK310" s="189">
        <f>SecondRowTotals!AK310 - SecondRowRiichi!AK310 - SecondRowFold!AK310 - SecondRowChange!AK310 - SecondRowCall!AK310</f>
        <v>0</v>
      </c>
      <c r="AL310" s="189">
        <f>SecondRowTotals!AL310 - SecondRowRiichi!AL310 - SecondRowFold!AL310 - SecondRowChange!AL310 - SecondRowCall!AL310</f>
        <v>0</v>
      </c>
      <c r="AM310" s="189">
        <f>SecondRowTotals!AM310 - SecondRowRiichi!AM310 - SecondRowFold!AM310 - SecondRowChange!AM310 - SecondRowCall!AM310</f>
        <v>0</v>
      </c>
      <c r="AN310" s="189">
        <f>SecondRowTotals!AN310 - SecondRowRiichi!AN310 - SecondRowFold!AN310 - SecondRowChange!AN310 - SecondRowCall!AN310</f>
        <v>0</v>
      </c>
      <c r="AO310" s="189">
        <f>SecondRowTotals!AO310 - SecondRowRiichi!AO310 - SecondRowFold!AO310 - SecondRowChange!AO310 - SecondRowCall!AO310</f>
        <v>0</v>
      </c>
      <c r="AP310" s="189">
        <f>SecondRowTotals!AP310 - SecondRowRiichi!AP310 - SecondRowFold!AP310 - SecondRowChange!AP310 - SecondRowCall!AP310</f>
        <v>0</v>
      </c>
    </row>
    <row r="311">
      <c r="A311" s="187" t="s">
        <v>408</v>
      </c>
      <c r="B311" s="189">
        <f>SecondRowTotals!B311 - SecondRowRiichi!B311 - SecondRowFold!B311 - SecondRowChange!B311 - SecondRowCall!B311</f>
        <v>3</v>
      </c>
      <c r="C311" s="189">
        <f>SecondRowTotals!C311 - SecondRowRiichi!C311 - SecondRowFold!C311 - SecondRowChange!C311 - SecondRowCall!C311</f>
        <v>0</v>
      </c>
      <c r="D311" s="189">
        <f>SecondRowTotals!D311 - SecondRowRiichi!D311 - SecondRowFold!D311 - SecondRowChange!D311 - SecondRowCall!D311</f>
        <v>0</v>
      </c>
      <c r="E311" s="189">
        <f>SecondRowTotals!E311 - SecondRowRiichi!E311 - SecondRowFold!E311 - SecondRowChange!E311 - SecondRowCall!E311</f>
        <v>0</v>
      </c>
      <c r="F311" s="189">
        <f>SecondRowTotals!F311 - SecondRowRiichi!F311 - SecondRowFold!F311 - SecondRowChange!F311 - SecondRowCall!F311</f>
        <v>0</v>
      </c>
      <c r="G311" s="189">
        <f>SecondRowTotals!G311 - SecondRowRiichi!G311 - SecondRowFold!G311 - SecondRowChange!G311 - SecondRowCall!G311</f>
        <v>0</v>
      </c>
      <c r="H311" s="189">
        <f>SecondRowTotals!H311 - SecondRowRiichi!H311 - SecondRowFold!H311 - SecondRowChange!H311 - SecondRowCall!H311</f>
        <v>0</v>
      </c>
      <c r="I311" s="189">
        <f>SecondRowTotals!I311 - SecondRowRiichi!I311 - SecondRowFold!I311 - SecondRowChange!I311 - SecondRowCall!I311</f>
        <v>0</v>
      </c>
      <c r="J311" s="189">
        <f>SecondRowTotals!J311 - SecondRowRiichi!J311 - SecondRowFold!J311 - SecondRowChange!J311 - SecondRowCall!J311</f>
        <v>1</v>
      </c>
      <c r="K311" s="189">
        <f>SecondRowTotals!K311 - SecondRowRiichi!K311 - SecondRowFold!K311 - SecondRowChange!K311 - SecondRowCall!K311</f>
        <v>1</v>
      </c>
      <c r="L311" s="189">
        <f>SecondRowTotals!L311 - SecondRowRiichi!L311 - SecondRowFold!L311 - SecondRowChange!L311 - SecondRowCall!L311</f>
        <v>1</v>
      </c>
      <c r="M311" s="189">
        <f>SecondRowTotals!M311 - SecondRowRiichi!M311 - SecondRowFold!M311 - SecondRowChange!M311 - SecondRowCall!M311</f>
        <v>0</v>
      </c>
      <c r="N311" s="189">
        <f>SecondRowTotals!N311 - SecondRowRiichi!N311 - SecondRowFold!N311 - SecondRowChange!N311 - SecondRowCall!N311</f>
        <v>0</v>
      </c>
      <c r="O311" s="189">
        <f>SecondRowTotals!O311 - SecondRowRiichi!O311 - SecondRowFold!O311 - SecondRowChange!O311 - SecondRowCall!O311</f>
        <v>0</v>
      </c>
      <c r="P311" s="189">
        <f>SecondRowTotals!P311 - SecondRowRiichi!P311 - SecondRowFold!P311 - SecondRowChange!P311 - SecondRowCall!P311</f>
        <v>0</v>
      </c>
      <c r="Q311" s="189">
        <f>SecondRowTotals!Q311 - SecondRowRiichi!Q311 - SecondRowFold!Q311 - SecondRowChange!Q311 - SecondRowCall!Q311</f>
        <v>0</v>
      </c>
      <c r="R311" s="189">
        <f>SecondRowTotals!R311 - SecondRowRiichi!R311 - SecondRowFold!R311 - SecondRowChange!R311 - SecondRowCall!R311</f>
        <v>0</v>
      </c>
      <c r="S311" s="189">
        <f>SecondRowTotals!S311 - SecondRowRiichi!S311 - SecondRowFold!S311 - SecondRowChange!S311 - SecondRowCall!S311</f>
        <v>0</v>
      </c>
      <c r="T311" s="189">
        <f>SecondRowTotals!T311 - SecondRowRiichi!T311 - SecondRowFold!T311 - SecondRowChange!T311 - SecondRowCall!T311</f>
        <v>0</v>
      </c>
      <c r="U311" s="189">
        <f>SecondRowTotals!U311 - SecondRowRiichi!U311 - SecondRowFold!U311 - SecondRowChange!U311 - SecondRowCall!U311</f>
        <v>0</v>
      </c>
      <c r="V311" s="189">
        <f>SecondRowTotals!V311 - SecondRowRiichi!V311 - SecondRowFold!V311 - SecondRowChange!V311 - SecondRowCall!V311</f>
        <v>0</v>
      </c>
      <c r="W311" s="189">
        <f>SecondRowTotals!W311 - SecondRowRiichi!W311 - SecondRowFold!W311 - SecondRowChange!W311 - SecondRowCall!W311</f>
        <v>0</v>
      </c>
      <c r="X311" s="189">
        <f>SecondRowTotals!X311 - SecondRowRiichi!X311 - SecondRowFold!X311 - SecondRowChange!X311 - SecondRowCall!X311</f>
        <v>0</v>
      </c>
      <c r="Y311" s="189">
        <f>SecondRowTotals!Y311 - SecondRowRiichi!Y311 - SecondRowFold!Y311 - SecondRowChange!Y311 - SecondRowCall!Y311</f>
        <v>0</v>
      </c>
      <c r="Z311" s="189">
        <f>SecondRowTotals!Z311 - SecondRowRiichi!Z311 - SecondRowFold!Z311 - SecondRowChange!Z311 - SecondRowCall!Z311</f>
        <v>0</v>
      </c>
      <c r="AA311" s="189">
        <f>SecondRowTotals!AA311 - SecondRowRiichi!AA311 - SecondRowFold!AA311 - SecondRowChange!AA311 - SecondRowCall!AA311</f>
        <v>0</v>
      </c>
      <c r="AB311" s="189">
        <f>SecondRowTotals!AB311 - SecondRowRiichi!AB311 - SecondRowFold!AB311 - SecondRowChange!AB311 - SecondRowCall!AB311</f>
        <v>0</v>
      </c>
      <c r="AC311" s="189">
        <f>SecondRowTotals!AC311 - SecondRowRiichi!AC311 - SecondRowFold!AC311 - SecondRowChange!AC311 - SecondRowCall!AC311</f>
        <v>0</v>
      </c>
      <c r="AD311" s="189">
        <f>SecondRowTotals!AD311 - SecondRowRiichi!AD311 - SecondRowFold!AD311 - SecondRowChange!AD311 - SecondRowCall!AD311</f>
        <v>0</v>
      </c>
      <c r="AE311" s="189">
        <f>SecondRowTotals!AE311 - SecondRowRiichi!AE311 - SecondRowFold!AE311 - SecondRowChange!AE311 - SecondRowCall!AE311</f>
        <v>0</v>
      </c>
      <c r="AF311" s="189">
        <f>SecondRowTotals!AF311 - SecondRowRiichi!AF311 - SecondRowFold!AF311 - SecondRowChange!AF311 - SecondRowCall!AF311</f>
        <v>0</v>
      </c>
      <c r="AG311" s="189">
        <f>SecondRowTotals!AG311 - SecondRowRiichi!AG311 - SecondRowFold!AG311 - SecondRowChange!AG311 - SecondRowCall!AG311</f>
        <v>0</v>
      </c>
      <c r="AH311" s="189">
        <f>SecondRowTotals!AH311 - SecondRowRiichi!AH311 - SecondRowFold!AH311 - SecondRowChange!AH311 - SecondRowCall!AH311</f>
        <v>0</v>
      </c>
      <c r="AI311" s="189">
        <f>SecondRowTotals!AI311 - SecondRowRiichi!AI311 - SecondRowFold!AI311 - SecondRowChange!AI311 - SecondRowCall!AI311</f>
        <v>0</v>
      </c>
      <c r="AJ311" s="189">
        <f>SecondRowTotals!AJ311 - SecondRowRiichi!AJ311 - SecondRowFold!AJ311 - SecondRowChange!AJ311 - SecondRowCall!AJ311</f>
        <v>0</v>
      </c>
      <c r="AK311" s="189">
        <f>SecondRowTotals!AK311 - SecondRowRiichi!AK311 - SecondRowFold!AK311 - SecondRowChange!AK311 - SecondRowCall!AK311</f>
        <v>0</v>
      </c>
      <c r="AL311" s="189">
        <f>SecondRowTotals!AL311 - SecondRowRiichi!AL311 - SecondRowFold!AL311 - SecondRowChange!AL311 - SecondRowCall!AL311</f>
        <v>0</v>
      </c>
      <c r="AM311" s="189">
        <f>SecondRowTotals!AM311 - SecondRowRiichi!AM311 - SecondRowFold!AM311 - SecondRowChange!AM311 - SecondRowCall!AM311</f>
        <v>0</v>
      </c>
      <c r="AN311" s="189">
        <f>SecondRowTotals!AN311 - SecondRowRiichi!AN311 - SecondRowFold!AN311 - SecondRowChange!AN311 - SecondRowCall!AN311</f>
        <v>0</v>
      </c>
      <c r="AO311" s="189">
        <f>SecondRowTotals!AO311 - SecondRowRiichi!AO311 - SecondRowFold!AO311 - SecondRowChange!AO311 - SecondRowCall!AO311</f>
        <v>0</v>
      </c>
      <c r="AP311" s="189">
        <f>SecondRowTotals!AP311 - SecondRowRiichi!AP311 - SecondRowFold!AP311 - SecondRowChange!AP311 - SecondRowCall!AP311</f>
        <v>0</v>
      </c>
    </row>
    <row r="312">
      <c r="A312" s="187" t="s">
        <v>409</v>
      </c>
      <c r="B312" s="189">
        <f>SecondRowTotals!B312 - SecondRowRiichi!B312 - SecondRowFold!B312 - SecondRowChange!B312 - SecondRowCall!B312</f>
        <v>1921</v>
      </c>
      <c r="C312" s="189">
        <f>SecondRowTotals!C312 - SecondRowRiichi!C312 - SecondRowFold!C312 - SecondRowChange!C312 - SecondRowCall!C312</f>
        <v>0</v>
      </c>
      <c r="D312" s="189">
        <f>SecondRowTotals!D312 - SecondRowRiichi!D312 - SecondRowFold!D312 - SecondRowChange!D312 - SecondRowCall!D312</f>
        <v>0</v>
      </c>
      <c r="E312" s="189">
        <f>SecondRowTotals!E312 - SecondRowRiichi!E312 - SecondRowFold!E312 - SecondRowChange!E312 - SecondRowCall!E312</f>
        <v>1</v>
      </c>
      <c r="F312" s="189">
        <f>SecondRowTotals!F312 - SecondRowRiichi!F312 - SecondRowFold!F312 - SecondRowChange!F312 - SecondRowCall!F312</f>
        <v>0</v>
      </c>
      <c r="G312" s="189">
        <f>SecondRowTotals!G312 - SecondRowRiichi!G312 - SecondRowFold!G312 - SecondRowChange!G312 - SecondRowCall!G312</f>
        <v>1051</v>
      </c>
      <c r="H312" s="189">
        <f>SecondRowTotals!H312 - SecondRowRiichi!H312 - SecondRowFold!H312 - SecondRowChange!H312 - SecondRowCall!H312</f>
        <v>660</v>
      </c>
      <c r="I312" s="189">
        <f>SecondRowTotals!I312 - SecondRowRiichi!I312 - SecondRowFold!I312 - SecondRowChange!I312 - SecondRowCall!I312</f>
        <v>185</v>
      </c>
      <c r="J312" s="189">
        <f>SecondRowTotals!J312 - SecondRowRiichi!J312 - SecondRowFold!J312 - SecondRowChange!J312 - SecondRowCall!J312</f>
        <v>22</v>
      </c>
      <c r="K312" s="189">
        <f>SecondRowTotals!K312 - SecondRowRiichi!K312 - SecondRowFold!K312 - SecondRowChange!K312 - SecondRowCall!K312</f>
        <v>2</v>
      </c>
      <c r="L312" s="189">
        <f>SecondRowTotals!L312 - SecondRowRiichi!L312 - SecondRowFold!L312 - SecondRowChange!L312 - SecondRowCall!L312</f>
        <v>0</v>
      </c>
      <c r="M312" s="189">
        <f>SecondRowTotals!M312 - SecondRowRiichi!M312 - SecondRowFold!M312 - SecondRowChange!M312 - SecondRowCall!M312</f>
        <v>0</v>
      </c>
      <c r="N312" s="189">
        <f>SecondRowTotals!N312 - SecondRowRiichi!N312 - SecondRowFold!N312 - SecondRowChange!N312 - SecondRowCall!N312</f>
        <v>0</v>
      </c>
      <c r="O312" s="189">
        <f>SecondRowTotals!O312 - SecondRowRiichi!O312 - SecondRowFold!O312 - SecondRowChange!O312 - SecondRowCall!O312</f>
        <v>0</v>
      </c>
      <c r="P312" s="189">
        <f>SecondRowTotals!P312 - SecondRowRiichi!P312 - SecondRowFold!P312 - SecondRowChange!P312 - SecondRowCall!P312</f>
        <v>0</v>
      </c>
      <c r="Q312" s="189">
        <f>SecondRowTotals!Q312 - SecondRowRiichi!Q312 - SecondRowFold!Q312 - SecondRowChange!Q312 - SecondRowCall!Q312</f>
        <v>0</v>
      </c>
      <c r="R312" s="189">
        <f>SecondRowTotals!R312 - SecondRowRiichi!R312 - SecondRowFold!R312 - SecondRowChange!R312 - SecondRowCall!R312</f>
        <v>0</v>
      </c>
      <c r="S312" s="189">
        <f>SecondRowTotals!S312 - SecondRowRiichi!S312 - SecondRowFold!S312 - SecondRowChange!S312 - SecondRowCall!S312</f>
        <v>0</v>
      </c>
      <c r="T312" s="189">
        <f>SecondRowTotals!T312 - SecondRowRiichi!T312 - SecondRowFold!T312 - SecondRowChange!T312 - SecondRowCall!T312</f>
        <v>0</v>
      </c>
      <c r="U312" s="189">
        <f>SecondRowTotals!U312 - SecondRowRiichi!U312 - SecondRowFold!U312 - SecondRowChange!U312 - SecondRowCall!U312</f>
        <v>0</v>
      </c>
      <c r="V312" s="189">
        <f>SecondRowTotals!V312 - SecondRowRiichi!V312 - SecondRowFold!V312 - SecondRowChange!V312 - SecondRowCall!V312</f>
        <v>0</v>
      </c>
      <c r="W312" s="189">
        <f>SecondRowTotals!W312 - SecondRowRiichi!W312 - SecondRowFold!W312 - SecondRowChange!W312 - SecondRowCall!W312</f>
        <v>0</v>
      </c>
      <c r="X312" s="189">
        <f>SecondRowTotals!X312 - SecondRowRiichi!X312 - SecondRowFold!X312 - SecondRowChange!X312 - SecondRowCall!X312</f>
        <v>0</v>
      </c>
      <c r="Y312" s="189">
        <f>SecondRowTotals!Y312 - SecondRowRiichi!Y312 - SecondRowFold!Y312 - SecondRowChange!Y312 - SecondRowCall!Y312</f>
        <v>0</v>
      </c>
      <c r="Z312" s="189">
        <f>SecondRowTotals!Z312 - SecondRowRiichi!Z312 - SecondRowFold!Z312 - SecondRowChange!Z312 - SecondRowCall!Z312</f>
        <v>0</v>
      </c>
      <c r="AA312" s="189">
        <f>SecondRowTotals!AA312 - SecondRowRiichi!AA312 - SecondRowFold!AA312 - SecondRowChange!AA312 - SecondRowCall!AA312</f>
        <v>0</v>
      </c>
      <c r="AB312" s="189">
        <f>SecondRowTotals!AB312 - SecondRowRiichi!AB312 - SecondRowFold!AB312 - SecondRowChange!AB312 - SecondRowCall!AB312</f>
        <v>0</v>
      </c>
      <c r="AC312" s="189">
        <f>SecondRowTotals!AC312 - SecondRowRiichi!AC312 - SecondRowFold!AC312 - SecondRowChange!AC312 - SecondRowCall!AC312</f>
        <v>0</v>
      </c>
      <c r="AD312" s="189">
        <f>SecondRowTotals!AD312 - SecondRowRiichi!AD312 - SecondRowFold!AD312 - SecondRowChange!AD312 - SecondRowCall!AD312</f>
        <v>0</v>
      </c>
      <c r="AE312" s="189">
        <f>SecondRowTotals!AE312 - SecondRowRiichi!AE312 - SecondRowFold!AE312 - SecondRowChange!AE312 - SecondRowCall!AE312</f>
        <v>0</v>
      </c>
      <c r="AF312" s="189">
        <f>SecondRowTotals!AF312 - SecondRowRiichi!AF312 - SecondRowFold!AF312 - SecondRowChange!AF312 - SecondRowCall!AF312</f>
        <v>0</v>
      </c>
      <c r="AG312" s="189">
        <f>SecondRowTotals!AG312 - SecondRowRiichi!AG312 - SecondRowFold!AG312 - SecondRowChange!AG312 - SecondRowCall!AG312</f>
        <v>0</v>
      </c>
      <c r="AH312" s="189">
        <f>SecondRowTotals!AH312 - SecondRowRiichi!AH312 - SecondRowFold!AH312 - SecondRowChange!AH312 - SecondRowCall!AH312</f>
        <v>0</v>
      </c>
      <c r="AI312" s="189">
        <f>SecondRowTotals!AI312 - SecondRowRiichi!AI312 - SecondRowFold!AI312 - SecondRowChange!AI312 - SecondRowCall!AI312</f>
        <v>0</v>
      </c>
      <c r="AJ312" s="189">
        <f>SecondRowTotals!AJ312 - SecondRowRiichi!AJ312 - SecondRowFold!AJ312 - SecondRowChange!AJ312 - SecondRowCall!AJ312</f>
        <v>0</v>
      </c>
      <c r="AK312" s="189">
        <f>SecondRowTotals!AK312 - SecondRowRiichi!AK312 - SecondRowFold!AK312 - SecondRowChange!AK312 - SecondRowCall!AK312</f>
        <v>0</v>
      </c>
      <c r="AL312" s="189">
        <f>SecondRowTotals!AL312 - SecondRowRiichi!AL312 - SecondRowFold!AL312 - SecondRowChange!AL312 - SecondRowCall!AL312</f>
        <v>0</v>
      </c>
      <c r="AM312" s="189">
        <f>SecondRowTotals!AM312 - SecondRowRiichi!AM312 - SecondRowFold!AM312 - SecondRowChange!AM312 - SecondRowCall!AM312</f>
        <v>0</v>
      </c>
      <c r="AN312" s="189">
        <f>SecondRowTotals!AN312 - SecondRowRiichi!AN312 - SecondRowFold!AN312 - SecondRowChange!AN312 - SecondRowCall!AN312</f>
        <v>0</v>
      </c>
      <c r="AO312" s="189">
        <f>SecondRowTotals!AO312 - SecondRowRiichi!AO312 - SecondRowFold!AO312 - SecondRowChange!AO312 - SecondRowCall!AO312</f>
        <v>0</v>
      </c>
      <c r="AP312" s="189">
        <f>SecondRowTotals!AP312 - SecondRowRiichi!AP312 - SecondRowFold!AP312 - SecondRowChange!AP312 - SecondRowCall!AP312</f>
        <v>0</v>
      </c>
    </row>
    <row r="313">
      <c r="A313" s="187" t="s">
        <v>410</v>
      </c>
      <c r="B313" s="189">
        <f>SecondRowTotals!B313 - SecondRowRiichi!B313 - SecondRowFold!B313 - SecondRowChange!B313 - SecondRowCall!B313</f>
        <v>646</v>
      </c>
      <c r="C313" s="189">
        <f>SecondRowTotals!C313 - SecondRowRiichi!C313 - SecondRowFold!C313 - SecondRowChange!C313 - SecondRowCall!C313</f>
        <v>0</v>
      </c>
      <c r="D313" s="189">
        <f>SecondRowTotals!D313 - SecondRowRiichi!D313 - SecondRowFold!D313 - SecondRowChange!D313 - SecondRowCall!D313</f>
        <v>0</v>
      </c>
      <c r="E313" s="189">
        <f>SecondRowTotals!E313 - SecondRowRiichi!E313 - SecondRowFold!E313 - SecondRowChange!E313 - SecondRowCall!E313</f>
        <v>1</v>
      </c>
      <c r="F313" s="189">
        <f>SecondRowTotals!F313 - SecondRowRiichi!F313 - SecondRowFold!F313 - SecondRowChange!F313 - SecondRowCall!F313</f>
        <v>3</v>
      </c>
      <c r="G313" s="189">
        <f>SecondRowTotals!G313 - SecondRowRiichi!G313 - SecondRowFold!G313 - SecondRowChange!G313 - SecondRowCall!G313</f>
        <v>211</v>
      </c>
      <c r="H313" s="189">
        <f>SecondRowTotals!H313 - SecondRowRiichi!H313 - SecondRowFold!H313 - SecondRowChange!H313 - SecondRowCall!H313</f>
        <v>281</v>
      </c>
      <c r="I313" s="189">
        <f>SecondRowTotals!I313 - SecondRowRiichi!I313 - SecondRowFold!I313 - SecondRowChange!I313 - SecondRowCall!I313</f>
        <v>130</v>
      </c>
      <c r="J313" s="189">
        <f>SecondRowTotals!J313 - SecondRowRiichi!J313 - SecondRowFold!J313 - SecondRowChange!J313 - SecondRowCall!J313</f>
        <v>20</v>
      </c>
      <c r="K313" s="189">
        <f>SecondRowTotals!K313 - SecondRowRiichi!K313 - SecondRowFold!K313 - SecondRowChange!K313 - SecondRowCall!K313</f>
        <v>0</v>
      </c>
      <c r="L313" s="189">
        <f>SecondRowTotals!L313 - SecondRowRiichi!L313 - SecondRowFold!L313 - SecondRowChange!L313 - SecondRowCall!L313</f>
        <v>0</v>
      </c>
      <c r="M313" s="189">
        <f>SecondRowTotals!M313 - SecondRowRiichi!M313 - SecondRowFold!M313 - SecondRowChange!M313 - SecondRowCall!M313</f>
        <v>0</v>
      </c>
      <c r="N313" s="189">
        <f>SecondRowTotals!N313 - SecondRowRiichi!N313 - SecondRowFold!N313 - SecondRowChange!N313 - SecondRowCall!N313</f>
        <v>0</v>
      </c>
      <c r="O313" s="189">
        <f>SecondRowTotals!O313 - SecondRowRiichi!O313 - SecondRowFold!O313 - SecondRowChange!O313 - SecondRowCall!O313</f>
        <v>0</v>
      </c>
      <c r="P313" s="189">
        <f>SecondRowTotals!P313 - SecondRowRiichi!P313 - SecondRowFold!P313 - SecondRowChange!P313 - SecondRowCall!P313</f>
        <v>0</v>
      </c>
      <c r="Q313" s="189">
        <f>SecondRowTotals!Q313 - SecondRowRiichi!Q313 - SecondRowFold!Q313 - SecondRowChange!Q313 - SecondRowCall!Q313</f>
        <v>0</v>
      </c>
      <c r="R313" s="189">
        <f>SecondRowTotals!R313 - SecondRowRiichi!R313 - SecondRowFold!R313 - SecondRowChange!R313 - SecondRowCall!R313</f>
        <v>0</v>
      </c>
      <c r="S313" s="189">
        <f>SecondRowTotals!S313 - SecondRowRiichi!S313 - SecondRowFold!S313 - SecondRowChange!S313 - SecondRowCall!S313</f>
        <v>0</v>
      </c>
      <c r="T313" s="189">
        <f>SecondRowTotals!T313 - SecondRowRiichi!T313 - SecondRowFold!T313 - SecondRowChange!T313 - SecondRowCall!T313</f>
        <v>0</v>
      </c>
      <c r="U313" s="189">
        <f>SecondRowTotals!U313 - SecondRowRiichi!U313 - SecondRowFold!U313 - SecondRowChange!U313 - SecondRowCall!U313</f>
        <v>0</v>
      </c>
      <c r="V313" s="189">
        <f>SecondRowTotals!V313 - SecondRowRiichi!V313 - SecondRowFold!V313 - SecondRowChange!V313 - SecondRowCall!V313</f>
        <v>0</v>
      </c>
      <c r="W313" s="189">
        <f>SecondRowTotals!W313 - SecondRowRiichi!W313 - SecondRowFold!W313 - SecondRowChange!W313 - SecondRowCall!W313</f>
        <v>0</v>
      </c>
      <c r="X313" s="189">
        <f>SecondRowTotals!X313 - SecondRowRiichi!X313 - SecondRowFold!X313 - SecondRowChange!X313 - SecondRowCall!X313</f>
        <v>0</v>
      </c>
      <c r="Y313" s="189">
        <f>SecondRowTotals!Y313 - SecondRowRiichi!Y313 - SecondRowFold!Y313 - SecondRowChange!Y313 - SecondRowCall!Y313</f>
        <v>0</v>
      </c>
      <c r="Z313" s="189">
        <f>SecondRowTotals!Z313 - SecondRowRiichi!Z313 - SecondRowFold!Z313 - SecondRowChange!Z313 - SecondRowCall!Z313</f>
        <v>0</v>
      </c>
      <c r="AA313" s="189">
        <f>SecondRowTotals!AA313 - SecondRowRiichi!AA313 - SecondRowFold!AA313 - SecondRowChange!AA313 - SecondRowCall!AA313</f>
        <v>0</v>
      </c>
      <c r="AB313" s="189">
        <f>SecondRowTotals!AB313 - SecondRowRiichi!AB313 - SecondRowFold!AB313 - SecondRowChange!AB313 - SecondRowCall!AB313</f>
        <v>0</v>
      </c>
      <c r="AC313" s="189">
        <f>SecondRowTotals!AC313 - SecondRowRiichi!AC313 - SecondRowFold!AC313 - SecondRowChange!AC313 - SecondRowCall!AC313</f>
        <v>0</v>
      </c>
      <c r="AD313" s="189">
        <f>SecondRowTotals!AD313 - SecondRowRiichi!AD313 - SecondRowFold!AD313 - SecondRowChange!AD313 - SecondRowCall!AD313</f>
        <v>0</v>
      </c>
      <c r="AE313" s="189">
        <f>SecondRowTotals!AE313 - SecondRowRiichi!AE313 - SecondRowFold!AE313 - SecondRowChange!AE313 - SecondRowCall!AE313</f>
        <v>0</v>
      </c>
      <c r="AF313" s="189">
        <f>SecondRowTotals!AF313 - SecondRowRiichi!AF313 - SecondRowFold!AF313 - SecondRowChange!AF313 - SecondRowCall!AF313</f>
        <v>0</v>
      </c>
      <c r="AG313" s="189">
        <f>SecondRowTotals!AG313 - SecondRowRiichi!AG313 - SecondRowFold!AG313 - SecondRowChange!AG313 - SecondRowCall!AG313</f>
        <v>0</v>
      </c>
      <c r="AH313" s="189">
        <f>SecondRowTotals!AH313 - SecondRowRiichi!AH313 - SecondRowFold!AH313 - SecondRowChange!AH313 - SecondRowCall!AH313</f>
        <v>0</v>
      </c>
      <c r="AI313" s="189">
        <f>SecondRowTotals!AI313 - SecondRowRiichi!AI313 - SecondRowFold!AI313 - SecondRowChange!AI313 - SecondRowCall!AI313</f>
        <v>0</v>
      </c>
      <c r="AJ313" s="189">
        <f>SecondRowTotals!AJ313 - SecondRowRiichi!AJ313 - SecondRowFold!AJ313 - SecondRowChange!AJ313 - SecondRowCall!AJ313</f>
        <v>0</v>
      </c>
      <c r="AK313" s="189">
        <f>SecondRowTotals!AK313 - SecondRowRiichi!AK313 - SecondRowFold!AK313 - SecondRowChange!AK313 - SecondRowCall!AK313</f>
        <v>0</v>
      </c>
      <c r="AL313" s="189">
        <f>SecondRowTotals!AL313 - SecondRowRiichi!AL313 - SecondRowFold!AL313 - SecondRowChange!AL313 - SecondRowCall!AL313</f>
        <v>0</v>
      </c>
      <c r="AM313" s="189">
        <f>SecondRowTotals!AM313 - SecondRowRiichi!AM313 - SecondRowFold!AM313 - SecondRowChange!AM313 - SecondRowCall!AM313</f>
        <v>0</v>
      </c>
      <c r="AN313" s="189">
        <f>SecondRowTotals!AN313 - SecondRowRiichi!AN313 - SecondRowFold!AN313 - SecondRowChange!AN313 - SecondRowCall!AN313</f>
        <v>0</v>
      </c>
      <c r="AO313" s="189">
        <f>SecondRowTotals!AO313 - SecondRowRiichi!AO313 - SecondRowFold!AO313 - SecondRowChange!AO313 - SecondRowCall!AO313</f>
        <v>0</v>
      </c>
      <c r="AP313" s="189">
        <f>SecondRowTotals!AP313 - SecondRowRiichi!AP313 - SecondRowFold!AP313 - SecondRowChange!AP313 - SecondRowCall!AP313</f>
        <v>0</v>
      </c>
    </row>
    <row r="314">
      <c r="A314" s="187" t="s">
        <v>411</v>
      </c>
      <c r="B314" s="189">
        <f>SecondRowTotals!B314 - SecondRowRiichi!B314 - SecondRowFold!B314 - SecondRowChange!B314 - SecondRowCall!B314</f>
        <v>0</v>
      </c>
      <c r="C314" s="189">
        <f>SecondRowTotals!C314 - SecondRowRiichi!C314 - SecondRowFold!C314 - SecondRowChange!C314 - SecondRowCall!C314</f>
        <v>0</v>
      </c>
      <c r="D314" s="189">
        <f>SecondRowTotals!D314 - SecondRowRiichi!D314 - SecondRowFold!D314 - SecondRowChange!D314 - SecondRowCall!D314</f>
        <v>0</v>
      </c>
      <c r="E314" s="189">
        <f>SecondRowTotals!E314 - SecondRowRiichi!E314 - SecondRowFold!E314 - SecondRowChange!E314 - SecondRowCall!E314</f>
        <v>0</v>
      </c>
      <c r="F314" s="189">
        <f>SecondRowTotals!F314 - SecondRowRiichi!F314 - SecondRowFold!F314 - SecondRowChange!F314 - SecondRowCall!F314</f>
        <v>0</v>
      </c>
      <c r="G314" s="189">
        <f>SecondRowTotals!G314 - SecondRowRiichi!G314 - SecondRowFold!G314 - SecondRowChange!G314 - SecondRowCall!G314</f>
        <v>0</v>
      </c>
      <c r="H314" s="189">
        <f>SecondRowTotals!H314 - SecondRowRiichi!H314 - SecondRowFold!H314 - SecondRowChange!H314 - SecondRowCall!H314</f>
        <v>0</v>
      </c>
      <c r="I314" s="189">
        <f>SecondRowTotals!I314 - SecondRowRiichi!I314 - SecondRowFold!I314 - SecondRowChange!I314 - SecondRowCall!I314</f>
        <v>0</v>
      </c>
      <c r="J314" s="189">
        <f>SecondRowTotals!J314 - SecondRowRiichi!J314 - SecondRowFold!J314 - SecondRowChange!J314 - SecondRowCall!J314</f>
        <v>0</v>
      </c>
      <c r="K314" s="189">
        <f>SecondRowTotals!K314 - SecondRowRiichi!K314 - SecondRowFold!K314 - SecondRowChange!K314 - SecondRowCall!K314</f>
        <v>0</v>
      </c>
      <c r="L314" s="189">
        <f>SecondRowTotals!L314 - SecondRowRiichi!L314 - SecondRowFold!L314 - SecondRowChange!L314 - SecondRowCall!L314</f>
        <v>0</v>
      </c>
      <c r="M314" s="189">
        <f>SecondRowTotals!M314 - SecondRowRiichi!M314 - SecondRowFold!M314 - SecondRowChange!M314 - SecondRowCall!M314</f>
        <v>0</v>
      </c>
      <c r="N314" s="189">
        <f>SecondRowTotals!N314 - SecondRowRiichi!N314 - SecondRowFold!N314 - SecondRowChange!N314 - SecondRowCall!N314</f>
        <v>0</v>
      </c>
      <c r="O314" s="189">
        <f>SecondRowTotals!O314 - SecondRowRiichi!O314 - SecondRowFold!O314 - SecondRowChange!O314 - SecondRowCall!O314</f>
        <v>0</v>
      </c>
      <c r="P314" s="189">
        <f>SecondRowTotals!P314 - SecondRowRiichi!P314 - SecondRowFold!P314 - SecondRowChange!P314 - SecondRowCall!P314</f>
        <v>0</v>
      </c>
      <c r="Q314" s="189">
        <f>SecondRowTotals!Q314 - SecondRowRiichi!Q314 - SecondRowFold!Q314 - SecondRowChange!Q314 - SecondRowCall!Q314</f>
        <v>0</v>
      </c>
      <c r="R314" s="189">
        <f>SecondRowTotals!R314 - SecondRowRiichi!R314 - SecondRowFold!R314 - SecondRowChange!R314 - SecondRowCall!R314</f>
        <v>0</v>
      </c>
      <c r="S314" s="189">
        <f>SecondRowTotals!S314 - SecondRowRiichi!S314 - SecondRowFold!S314 - SecondRowChange!S314 - SecondRowCall!S314</f>
        <v>0</v>
      </c>
      <c r="T314" s="189">
        <f>SecondRowTotals!T314 - SecondRowRiichi!T314 - SecondRowFold!T314 - SecondRowChange!T314 - SecondRowCall!T314</f>
        <v>0</v>
      </c>
      <c r="U314" s="189">
        <f>SecondRowTotals!U314 - SecondRowRiichi!U314 - SecondRowFold!U314 - SecondRowChange!U314 - SecondRowCall!U314</f>
        <v>0</v>
      </c>
      <c r="V314" s="189">
        <f>SecondRowTotals!V314 - SecondRowRiichi!V314 - SecondRowFold!V314 - SecondRowChange!V314 - SecondRowCall!V314</f>
        <v>0</v>
      </c>
      <c r="W314" s="189">
        <f>SecondRowTotals!W314 - SecondRowRiichi!W314 - SecondRowFold!W314 - SecondRowChange!W314 - SecondRowCall!W314</f>
        <v>0</v>
      </c>
      <c r="X314" s="189">
        <f>SecondRowTotals!X314 - SecondRowRiichi!X314 - SecondRowFold!X314 - SecondRowChange!X314 - SecondRowCall!X314</f>
        <v>0</v>
      </c>
      <c r="Y314" s="189">
        <f>SecondRowTotals!Y314 - SecondRowRiichi!Y314 - SecondRowFold!Y314 - SecondRowChange!Y314 - SecondRowCall!Y314</f>
        <v>0</v>
      </c>
      <c r="Z314" s="189">
        <f>SecondRowTotals!Z314 - SecondRowRiichi!Z314 - SecondRowFold!Z314 - SecondRowChange!Z314 - SecondRowCall!Z314</f>
        <v>0</v>
      </c>
      <c r="AA314" s="189">
        <f>SecondRowTotals!AA314 - SecondRowRiichi!AA314 - SecondRowFold!AA314 - SecondRowChange!AA314 - SecondRowCall!AA314</f>
        <v>0</v>
      </c>
      <c r="AB314" s="189">
        <f>SecondRowTotals!AB314 - SecondRowRiichi!AB314 - SecondRowFold!AB314 - SecondRowChange!AB314 - SecondRowCall!AB314</f>
        <v>0</v>
      </c>
      <c r="AC314" s="189">
        <f>SecondRowTotals!AC314 - SecondRowRiichi!AC314 - SecondRowFold!AC314 - SecondRowChange!AC314 - SecondRowCall!AC314</f>
        <v>0</v>
      </c>
      <c r="AD314" s="189">
        <f>SecondRowTotals!AD314 - SecondRowRiichi!AD314 - SecondRowFold!AD314 - SecondRowChange!AD314 - SecondRowCall!AD314</f>
        <v>0</v>
      </c>
      <c r="AE314" s="189">
        <f>SecondRowTotals!AE314 - SecondRowRiichi!AE314 - SecondRowFold!AE314 - SecondRowChange!AE314 - SecondRowCall!AE314</f>
        <v>0</v>
      </c>
      <c r="AF314" s="189">
        <f>SecondRowTotals!AF314 - SecondRowRiichi!AF314 - SecondRowFold!AF314 - SecondRowChange!AF314 - SecondRowCall!AF314</f>
        <v>0</v>
      </c>
      <c r="AG314" s="189">
        <f>SecondRowTotals!AG314 - SecondRowRiichi!AG314 - SecondRowFold!AG314 - SecondRowChange!AG314 - SecondRowCall!AG314</f>
        <v>0</v>
      </c>
      <c r="AH314" s="189">
        <f>SecondRowTotals!AH314 - SecondRowRiichi!AH314 - SecondRowFold!AH314 - SecondRowChange!AH314 - SecondRowCall!AH314</f>
        <v>0</v>
      </c>
      <c r="AI314" s="189">
        <f>SecondRowTotals!AI314 - SecondRowRiichi!AI314 - SecondRowFold!AI314 - SecondRowChange!AI314 - SecondRowCall!AI314</f>
        <v>0</v>
      </c>
      <c r="AJ314" s="189">
        <f>SecondRowTotals!AJ314 - SecondRowRiichi!AJ314 - SecondRowFold!AJ314 - SecondRowChange!AJ314 - SecondRowCall!AJ314</f>
        <v>0</v>
      </c>
      <c r="AK314" s="189">
        <f>SecondRowTotals!AK314 - SecondRowRiichi!AK314 - SecondRowFold!AK314 - SecondRowChange!AK314 - SecondRowCall!AK314</f>
        <v>0</v>
      </c>
      <c r="AL314" s="189">
        <f>SecondRowTotals!AL314 - SecondRowRiichi!AL314 - SecondRowFold!AL314 - SecondRowChange!AL314 - SecondRowCall!AL314</f>
        <v>0</v>
      </c>
      <c r="AM314" s="189">
        <f>SecondRowTotals!AM314 - SecondRowRiichi!AM314 - SecondRowFold!AM314 - SecondRowChange!AM314 - SecondRowCall!AM314</f>
        <v>0</v>
      </c>
      <c r="AN314" s="189">
        <f>SecondRowTotals!AN314 - SecondRowRiichi!AN314 - SecondRowFold!AN314 - SecondRowChange!AN314 - SecondRowCall!AN314</f>
        <v>0</v>
      </c>
      <c r="AO314" s="189">
        <f>SecondRowTotals!AO314 - SecondRowRiichi!AO314 - SecondRowFold!AO314 - SecondRowChange!AO314 - SecondRowCall!AO314</f>
        <v>0</v>
      </c>
      <c r="AP314" s="189">
        <f>SecondRowTotals!AP314 - SecondRowRiichi!AP314 - SecondRowFold!AP314 - SecondRowChange!AP314 - SecondRowCall!AP314</f>
        <v>0</v>
      </c>
    </row>
    <row r="315">
      <c r="A315" s="187" t="s">
        <v>412</v>
      </c>
      <c r="B315" s="189">
        <f>SecondRowTotals!B315 - SecondRowRiichi!B315 - SecondRowFold!B315 - SecondRowChange!B315 - SecondRowCall!B315</f>
        <v>1</v>
      </c>
      <c r="C315" s="189">
        <f>SecondRowTotals!C315 - SecondRowRiichi!C315 - SecondRowFold!C315 - SecondRowChange!C315 - SecondRowCall!C315</f>
        <v>0</v>
      </c>
      <c r="D315" s="189">
        <f>SecondRowTotals!D315 - SecondRowRiichi!D315 - SecondRowFold!D315 - SecondRowChange!D315 - SecondRowCall!D315</f>
        <v>0</v>
      </c>
      <c r="E315" s="189">
        <f>SecondRowTotals!E315 - SecondRowRiichi!E315 - SecondRowFold!E315 - SecondRowChange!E315 - SecondRowCall!E315</f>
        <v>0</v>
      </c>
      <c r="F315" s="189">
        <f>SecondRowTotals!F315 - SecondRowRiichi!F315 - SecondRowFold!F315 - SecondRowChange!F315 - SecondRowCall!F315</f>
        <v>0</v>
      </c>
      <c r="G315" s="189">
        <f>SecondRowTotals!G315 - SecondRowRiichi!G315 - SecondRowFold!G315 - SecondRowChange!G315 - SecondRowCall!G315</f>
        <v>0</v>
      </c>
      <c r="H315" s="189">
        <f>SecondRowTotals!H315 - SecondRowRiichi!H315 - SecondRowFold!H315 - SecondRowChange!H315 - SecondRowCall!H315</f>
        <v>1</v>
      </c>
      <c r="I315" s="189">
        <f>SecondRowTotals!I315 - SecondRowRiichi!I315 - SecondRowFold!I315 - SecondRowChange!I315 - SecondRowCall!I315</f>
        <v>0</v>
      </c>
      <c r="J315" s="189">
        <f>SecondRowTotals!J315 - SecondRowRiichi!J315 - SecondRowFold!J315 - SecondRowChange!J315 - SecondRowCall!J315</f>
        <v>0</v>
      </c>
      <c r="K315" s="189">
        <f>SecondRowTotals!K315 - SecondRowRiichi!K315 - SecondRowFold!K315 - SecondRowChange!K315 - SecondRowCall!K315</f>
        <v>0</v>
      </c>
      <c r="L315" s="189">
        <f>SecondRowTotals!L315 - SecondRowRiichi!L315 - SecondRowFold!L315 - SecondRowChange!L315 - SecondRowCall!L315</f>
        <v>0</v>
      </c>
      <c r="M315" s="189">
        <f>SecondRowTotals!M315 - SecondRowRiichi!M315 - SecondRowFold!M315 - SecondRowChange!M315 - SecondRowCall!M315</f>
        <v>0</v>
      </c>
      <c r="N315" s="189">
        <f>SecondRowTotals!N315 - SecondRowRiichi!N315 - SecondRowFold!N315 - SecondRowChange!N315 - SecondRowCall!N315</f>
        <v>0</v>
      </c>
      <c r="O315" s="189">
        <f>SecondRowTotals!O315 - SecondRowRiichi!O315 - SecondRowFold!O315 - SecondRowChange!O315 - SecondRowCall!O315</f>
        <v>0</v>
      </c>
      <c r="P315" s="189">
        <f>SecondRowTotals!P315 - SecondRowRiichi!P315 - SecondRowFold!P315 - SecondRowChange!P315 - SecondRowCall!P315</f>
        <v>0</v>
      </c>
      <c r="Q315" s="189">
        <f>SecondRowTotals!Q315 - SecondRowRiichi!Q315 - SecondRowFold!Q315 - SecondRowChange!Q315 - SecondRowCall!Q315</f>
        <v>0</v>
      </c>
      <c r="R315" s="189">
        <f>SecondRowTotals!R315 - SecondRowRiichi!R315 - SecondRowFold!R315 - SecondRowChange!R315 - SecondRowCall!R315</f>
        <v>0</v>
      </c>
      <c r="S315" s="189">
        <f>SecondRowTotals!S315 - SecondRowRiichi!S315 - SecondRowFold!S315 - SecondRowChange!S315 - SecondRowCall!S315</f>
        <v>0</v>
      </c>
      <c r="T315" s="189">
        <f>SecondRowTotals!T315 - SecondRowRiichi!T315 - SecondRowFold!T315 - SecondRowChange!T315 - SecondRowCall!T315</f>
        <v>0</v>
      </c>
      <c r="U315" s="189">
        <f>SecondRowTotals!U315 - SecondRowRiichi!U315 - SecondRowFold!U315 - SecondRowChange!U315 - SecondRowCall!U315</f>
        <v>0</v>
      </c>
      <c r="V315" s="189">
        <f>SecondRowTotals!V315 - SecondRowRiichi!V315 - SecondRowFold!V315 - SecondRowChange!V315 - SecondRowCall!V315</f>
        <v>0</v>
      </c>
      <c r="W315" s="189">
        <f>SecondRowTotals!W315 - SecondRowRiichi!W315 - SecondRowFold!W315 - SecondRowChange!W315 - SecondRowCall!W315</f>
        <v>0</v>
      </c>
      <c r="X315" s="189">
        <f>SecondRowTotals!X315 - SecondRowRiichi!X315 - SecondRowFold!X315 - SecondRowChange!X315 - SecondRowCall!X315</f>
        <v>0</v>
      </c>
      <c r="Y315" s="189">
        <f>SecondRowTotals!Y315 - SecondRowRiichi!Y315 - SecondRowFold!Y315 - SecondRowChange!Y315 - SecondRowCall!Y315</f>
        <v>0</v>
      </c>
      <c r="Z315" s="189">
        <f>SecondRowTotals!Z315 - SecondRowRiichi!Z315 - SecondRowFold!Z315 - SecondRowChange!Z315 - SecondRowCall!Z315</f>
        <v>0</v>
      </c>
      <c r="AA315" s="189">
        <f>SecondRowTotals!AA315 - SecondRowRiichi!AA315 - SecondRowFold!AA315 - SecondRowChange!AA315 - SecondRowCall!AA315</f>
        <v>0</v>
      </c>
      <c r="AB315" s="189">
        <f>SecondRowTotals!AB315 - SecondRowRiichi!AB315 - SecondRowFold!AB315 - SecondRowChange!AB315 - SecondRowCall!AB315</f>
        <v>0</v>
      </c>
      <c r="AC315" s="189">
        <f>SecondRowTotals!AC315 - SecondRowRiichi!AC315 - SecondRowFold!AC315 - SecondRowChange!AC315 - SecondRowCall!AC315</f>
        <v>0</v>
      </c>
      <c r="AD315" s="189">
        <f>SecondRowTotals!AD315 - SecondRowRiichi!AD315 - SecondRowFold!AD315 - SecondRowChange!AD315 - SecondRowCall!AD315</f>
        <v>0</v>
      </c>
      <c r="AE315" s="189">
        <f>SecondRowTotals!AE315 - SecondRowRiichi!AE315 - SecondRowFold!AE315 - SecondRowChange!AE315 - SecondRowCall!AE315</f>
        <v>0</v>
      </c>
      <c r="AF315" s="189">
        <f>SecondRowTotals!AF315 - SecondRowRiichi!AF315 - SecondRowFold!AF315 - SecondRowChange!AF315 - SecondRowCall!AF315</f>
        <v>0</v>
      </c>
      <c r="AG315" s="189">
        <f>SecondRowTotals!AG315 - SecondRowRiichi!AG315 - SecondRowFold!AG315 - SecondRowChange!AG315 - SecondRowCall!AG315</f>
        <v>0</v>
      </c>
      <c r="AH315" s="189">
        <f>SecondRowTotals!AH315 - SecondRowRiichi!AH315 - SecondRowFold!AH315 - SecondRowChange!AH315 - SecondRowCall!AH315</f>
        <v>0</v>
      </c>
      <c r="AI315" s="189">
        <f>SecondRowTotals!AI315 - SecondRowRiichi!AI315 - SecondRowFold!AI315 - SecondRowChange!AI315 - SecondRowCall!AI315</f>
        <v>0</v>
      </c>
      <c r="AJ315" s="189">
        <f>SecondRowTotals!AJ315 - SecondRowRiichi!AJ315 - SecondRowFold!AJ315 - SecondRowChange!AJ315 - SecondRowCall!AJ315</f>
        <v>0</v>
      </c>
      <c r="AK315" s="189">
        <f>SecondRowTotals!AK315 - SecondRowRiichi!AK315 - SecondRowFold!AK315 - SecondRowChange!AK315 - SecondRowCall!AK315</f>
        <v>0</v>
      </c>
      <c r="AL315" s="189">
        <f>SecondRowTotals!AL315 - SecondRowRiichi!AL315 - SecondRowFold!AL315 - SecondRowChange!AL315 - SecondRowCall!AL315</f>
        <v>0</v>
      </c>
      <c r="AM315" s="189">
        <f>SecondRowTotals!AM315 - SecondRowRiichi!AM315 - SecondRowFold!AM315 - SecondRowChange!AM315 - SecondRowCall!AM315</f>
        <v>0</v>
      </c>
      <c r="AN315" s="189">
        <f>SecondRowTotals!AN315 - SecondRowRiichi!AN315 - SecondRowFold!AN315 - SecondRowChange!AN315 - SecondRowCall!AN315</f>
        <v>0</v>
      </c>
      <c r="AO315" s="189">
        <f>SecondRowTotals!AO315 - SecondRowRiichi!AO315 - SecondRowFold!AO315 - SecondRowChange!AO315 - SecondRowCall!AO315</f>
        <v>0</v>
      </c>
      <c r="AP315" s="189">
        <f>SecondRowTotals!AP315 - SecondRowRiichi!AP315 - SecondRowFold!AP315 - SecondRowChange!AP315 - SecondRowCall!AP315</f>
        <v>0</v>
      </c>
    </row>
    <row r="316">
      <c r="A316" s="187" t="s">
        <v>413</v>
      </c>
      <c r="B316" s="189">
        <f>SecondRowTotals!B316 - SecondRowRiichi!B316 - SecondRowFold!B316 - SecondRowChange!B316 - SecondRowCall!B316</f>
        <v>1</v>
      </c>
      <c r="C316" s="189">
        <f>SecondRowTotals!C316 - SecondRowRiichi!C316 - SecondRowFold!C316 - SecondRowChange!C316 - SecondRowCall!C316</f>
        <v>0</v>
      </c>
      <c r="D316" s="189">
        <f>SecondRowTotals!D316 - SecondRowRiichi!D316 - SecondRowFold!D316 - SecondRowChange!D316 - SecondRowCall!D316</f>
        <v>0</v>
      </c>
      <c r="E316" s="189">
        <f>SecondRowTotals!E316 - SecondRowRiichi!E316 - SecondRowFold!E316 - SecondRowChange!E316 - SecondRowCall!E316</f>
        <v>0</v>
      </c>
      <c r="F316" s="189">
        <f>SecondRowTotals!F316 - SecondRowRiichi!F316 - SecondRowFold!F316 - SecondRowChange!F316 - SecondRowCall!F316</f>
        <v>0</v>
      </c>
      <c r="G316" s="189">
        <f>SecondRowTotals!G316 - SecondRowRiichi!G316 - SecondRowFold!G316 - SecondRowChange!G316 - SecondRowCall!G316</f>
        <v>1</v>
      </c>
      <c r="H316" s="189">
        <f>SecondRowTotals!H316 - SecondRowRiichi!H316 - SecondRowFold!H316 - SecondRowChange!H316 - SecondRowCall!H316</f>
        <v>0</v>
      </c>
      <c r="I316" s="189">
        <f>SecondRowTotals!I316 - SecondRowRiichi!I316 - SecondRowFold!I316 - SecondRowChange!I316 - SecondRowCall!I316</f>
        <v>0</v>
      </c>
      <c r="J316" s="189">
        <f>SecondRowTotals!J316 - SecondRowRiichi!J316 - SecondRowFold!J316 - SecondRowChange!J316 - SecondRowCall!J316</f>
        <v>0</v>
      </c>
      <c r="K316" s="189">
        <f>SecondRowTotals!K316 - SecondRowRiichi!K316 - SecondRowFold!K316 - SecondRowChange!K316 - SecondRowCall!K316</f>
        <v>0</v>
      </c>
      <c r="L316" s="189">
        <f>SecondRowTotals!L316 - SecondRowRiichi!L316 - SecondRowFold!L316 - SecondRowChange!L316 - SecondRowCall!L316</f>
        <v>0</v>
      </c>
      <c r="M316" s="189">
        <f>SecondRowTotals!M316 - SecondRowRiichi!M316 - SecondRowFold!M316 - SecondRowChange!M316 - SecondRowCall!M316</f>
        <v>0</v>
      </c>
      <c r="N316" s="189">
        <f>SecondRowTotals!N316 - SecondRowRiichi!N316 - SecondRowFold!N316 - SecondRowChange!N316 - SecondRowCall!N316</f>
        <v>0</v>
      </c>
      <c r="O316" s="189">
        <f>SecondRowTotals!O316 - SecondRowRiichi!O316 - SecondRowFold!O316 - SecondRowChange!O316 - SecondRowCall!O316</f>
        <v>0</v>
      </c>
      <c r="P316" s="189">
        <f>SecondRowTotals!P316 - SecondRowRiichi!P316 - SecondRowFold!P316 - SecondRowChange!P316 - SecondRowCall!P316</f>
        <v>0</v>
      </c>
      <c r="Q316" s="189">
        <f>SecondRowTotals!Q316 - SecondRowRiichi!Q316 - SecondRowFold!Q316 - SecondRowChange!Q316 - SecondRowCall!Q316</f>
        <v>0</v>
      </c>
      <c r="R316" s="189">
        <f>SecondRowTotals!R316 - SecondRowRiichi!R316 - SecondRowFold!R316 - SecondRowChange!R316 - SecondRowCall!R316</f>
        <v>0</v>
      </c>
      <c r="S316" s="189">
        <f>SecondRowTotals!S316 - SecondRowRiichi!S316 - SecondRowFold!S316 - SecondRowChange!S316 - SecondRowCall!S316</f>
        <v>0</v>
      </c>
      <c r="T316" s="189">
        <f>SecondRowTotals!T316 - SecondRowRiichi!T316 - SecondRowFold!T316 - SecondRowChange!T316 - SecondRowCall!T316</f>
        <v>0</v>
      </c>
      <c r="U316" s="189">
        <f>SecondRowTotals!U316 - SecondRowRiichi!U316 - SecondRowFold!U316 - SecondRowChange!U316 - SecondRowCall!U316</f>
        <v>0</v>
      </c>
      <c r="V316" s="189">
        <f>SecondRowTotals!V316 - SecondRowRiichi!V316 - SecondRowFold!V316 - SecondRowChange!V316 - SecondRowCall!V316</f>
        <v>0</v>
      </c>
      <c r="W316" s="189">
        <f>SecondRowTotals!W316 - SecondRowRiichi!W316 - SecondRowFold!W316 - SecondRowChange!W316 - SecondRowCall!W316</f>
        <v>0</v>
      </c>
      <c r="X316" s="189">
        <f>SecondRowTotals!X316 - SecondRowRiichi!X316 - SecondRowFold!X316 - SecondRowChange!X316 - SecondRowCall!X316</f>
        <v>0</v>
      </c>
      <c r="Y316" s="189">
        <f>SecondRowTotals!Y316 - SecondRowRiichi!Y316 - SecondRowFold!Y316 - SecondRowChange!Y316 - SecondRowCall!Y316</f>
        <v>0</v>
      </c>
      <c r="Z316" s="189">
        <f>SecondRowTotals!Z316 - SecondRowRiichi!Z316 - SecondRowFold!Z316 - SecondRowChange!Z316 - SecondRowCall!Z316</f>
        <v>0</v>
      </c>
      <c r="AA316" s="189">
        <f>SecondRowTotals!AA316 - SecondRowRiichi!AA316 - SecondRowFold!AA316 - SecondRowChange!AA316 - SecondRowCall!AA316</f>
        <v>0</v>
      </c>
      <c r="AB316" s="189">
        <f>SecondRowTotals!AB316 - SecondRowRiichi!AB316 - SecondRowFold!AB316 - SecondRowChange!AB316 - SecondRowCall!AB316</f>
        <v>0</v>
      </c>
      <c r="AC316" s="189">
        <f>SecondRowTotals!AC316 - SecondRowRiichi!AC316 - SecondRowFold!AC316 - SecondRowChange!AC316 - SecondRowCall!AC316</f>
        <v>0</v>
      </c>
      <c r="AD316" s="189">
        <f>SecondRowTotals!AD316 - SecondRowRiichi!AD316 - SecondRowFold!AD316 - SecondRowChange!AD316 - SecondRowCall!AD316</f>
        <v>0</v>
      </c>
      <c r="AE316" s="189">
        <f>SecondRowTotals!AE316 - SecondRowRiichi!AE316 - SecondRowFold!AE316 - SecondRowChange!AE316 - SecondRowCall!AE316</f>
        <v>0</v>
      </c>
      <c r="AF316" s="189">
        <f>SecondRowTotals!AF316 - SecondRowRiichi!AF316 - SecondRowFold!AF316 - SecondRowChange!AF316 - SecondRowCall!AF316</f>
        <v>0</v>
      </c>
      <c r="AG316" s="189">
        <f>SecondRowTotals!AG316 - SecondRowRiichi!AG316 - SecondRowFold!AG316 - SecondRowChange!AG316 - SecondRowCall!AG316</f>
        <v>0</v>
      </c>
      <c r="AH316" s="189">
        <f>SecondRowTotals!AH316 - SecondRowRiichi!AH316 - SecondRowFold!AH316 - SecondRowChange!AH316 - SecondRowCall!AH316</f>
        <v>0</v>
      </c>
      <c r="AI316" s="189">
        <f>SecondRowTotals!AI316 - SecondRowRiichi!AI316 - SecondRowFold!AI316 - SecondRowChange!AI316 - SecondRowCall!AI316</f>
        <v>0</v>
      </c>
      <c r="AJ316" s="189">
        <f>SecondRowTotals!AJ316 - SecondRowRiichi!AJ316 - SecondRowFold!AJ316 - SecondRowChange!AJ316 - SecondRowCall!AJ316</f>
        <v>0</v>
      </c>
      <c r="AK316" s="189">
        <f>SecondRowTotals!AK316 - SecondRowRiichi!AK316 - SecondRowFold!AK316 - SecondRowChange!AK316 - SecondRowCall!AK316</f>
        <v>0</v>
      </c>
      <c r="AL316" s="189">
        <f>SecondRowTotals!AL316 - SecondRowRiichi!AL316 - SecondRowFold!AL316 - SecondRowChange!AL316 - SecondRowCall!AL316</f>
        <v>0</v>
      </c>
      <c r="AM316" s="189">
        <f>SecondRowTotals!AM316 - SecondRowRiichi!AM316 - SecondRowFold!AM316 - SecondRowChange!AM316 - SecondRowCall!AM316</f>
        <v>0</v>
      </c>
      <c r="AN316" s="189">
        <f>SecondRowTotals!AN316 - SecondRowRiichi!AN316 - SecondRowFold!AN316 - SecondRowChange!AN316 - SecondRowCall!AN316</f>
        <v>0</v>
      </c>
      <c r="AO316" s="189">
        <f>SecondRowTotals!AO316 - SecondRowRiichi!AO316 - SecondRowFold!AO316 - SecondRowChange!AO316 - SecondRowCall!AO316</f>
        <v>0</v>
      </c>
      <c r="AP316" s="189">
        <f>SecondRowTotals!AP316 - SecondRowRiichi!AP316 - SecondRowFold!AP316 - SecondRowChange!AP316 - SecondRowCall!AP316</f>
        <v>0</v>
      </c>
    </row>
    <row r="317">
      <c r="A317" s="187" t="s">
        <v>414</v>
      </c>
      <c r="B317" s="189">
        <f>SecondRowTotals!B317 - SecondRowRiichi!B317 - SecondRowFold!B317 - SecondRowChange!B317 - SecondRowCall!B317</f>
        <v>1</v>
      </c>
      <c r="C317" s="189">
        <f>SecondRowTotals!C317 - SecondRowRiichi!C317 - SecondRowFold!C317 - SecondRowChange!C317 - SecondRowCall!C317</f>
        <v>0</v>
      </c>
      <c r="D317" s="189">
        <f>SecondRowTotals!D317 - SecondRowRiichi!D317 - SecondRowFold!D317 - SecondRowChange!D317 - SecondRowCall!D317</f>
        <v>0</v>
      </c>
      <c r="E317" s="189">
        <f>SecondRowTotals!E317 - SecondRowRiichi!E317 - SecondRowFold!E317 - SecondRowChange!E317 - SecondRowCall!E317</f>
        <v>0</v>
      </c>
      <c r="F317" s="189">
        <f>SecondRowTotals!F317 - SecondRowRiichi!F317 - SecondRowFold!F317 - SecondRowChange!F317 - SecondRowCall!F317</f>
        <v>0</v>
      </c>
      <c r="G317" s="189">
        <f>SecondRowTotals!G317 - SecondRowRiichi!G317 - SecondRowFold!G317 - SecondRowChange!G317 - SecondRowCall!G317</f>
        <v>0</v>
      </c>
      <c r="H317" s="189">
        <f>SecondRowTotals!H317 - SecondRowRiichi!H317 - SecondRowFold!H317 - SecondRowChange!H317 - SecondRowCall!H317</f>
        <v>0</v>
      </c>
      <c r="I317" s="189">
        <f>SecondRowTotals!I317 - SecondRowRiichi!I317 - SecondRowFold!I317 - SecondRowChange!I317 - SecondRowCall!I317</f>
        <v>0</v>
      </c>
      <c r="J317" s="189">
        <f>SecondRowTotals!J317 - SecondRowRiichi!J317 - SecondRowFold!J317 - SecondRowChange!J317 - SecondRowCall!J317</f>
        <v>1</v>
      </c>
      <c r="K317" s="189">
        <f>SecondRowTotals!K317 - SecondRowRiichi!K317 - SecondRowFold!K317 - SecondRowChange!K317 - SecondRowCall!K317</f>
        <v>0</v>
      </c>
      <c r="L317" s="189">
        <f>SecondRowTotals!L317 - SecondRowRiichi!L317 - SecondRowFold!L317 - SecondRowChange!L317 - SecondRowCall!L317</f>
        <v>0</v>
      </c>
      <c r="M317" s="189">
        <f>SecondRowTotals!M317 - SecondRowRiichi!M317 - SecondRowFold!M317 - SecondRowChange!M317 - SecondRowCall!M317</f>
        <v>0</v>
      </c>
      <c r="N317" s="189">
        <f>SecondRowTotals!N317 - SecondRowRiichi!N317 - SecondRowFold!N317 - SecondRowChange!N317 - SecondRowCall!N317</f>
        <v>0</v>
      </c>
      <c r="O317" s="189">
        <f>SecondRowTotals!O317 - SecondRowRiichi!O317 - SecondRowFold!O317 - SecondRowChange!O317 - SecondRowCall!O317</f>
        <v>0</v>
      </c>
      <c r="P317" s="189">
        <f>SecondRowTotals!P317 - SecondRowRiichi!P317 - SecondRowFold!P317 - SecondRowChange!P317 - SecondRowCall!P317</f>
        <v>0</v>
      </c>
      <c r="Q317" s="189">
        <f>SecondRowTotals!Q317 - SecondRowRiichi!Q317 - SecondRowFold!Q317 - SecondRowChange!Q317 - SecondRowCall!Q317</f>
        <v>0</v>
      </c>
      <c r="R317" s="189">
        <f>SecondRowTotals!R317 - SecondRowRiichi!R317 - SecondRowFold!R317 - SecondRowChange!R317 - SecondRowCall!R317</f>
        <v>0</v>
      </c>
      <c r="S317" s="189">
        <f>SecondRowTotals!S317 - SecondRowRiichi!S317 - SecondRowFold!S317 - SecondRowChange!S317 - SecondRowCall!S317</f>
        <v>0</v>
      </c>
      <c r="T317" s="189">
        <f>SecondRowTotals!T317 - SecondRowRiichi!T317 - SecondRowFold!T317 - SecondRowChange!T317 - SecondRowCall!T317</f>
        <v>0</v>
      </c>
      <c r="U317" s="189">
        <f>SecondRowTotals!U317 - SecondRowRiichi!U317 - SecondRowFold!U317 - SecondRowChange!U317 - SecondRowCall!U317</f>
        <v>0</v>
      </c>
      <c r="V317" s="189">
        <f>SecondRowTotals!V317 - SecondRowRiichi!V317 - SecondRowFold!V317 - SecondRowChange!V317 - SecondRowCall!V317</f>
        <v>0</v>
      </c>
      <c r="W317" s="189">
        <f>SecondRowTotals!W317 - SecondRowRiichi!W317 - SecondRowFold!W317 - SecondRowChange!W317 - SecondRowCall!W317</f>
        <v>0</v>
      </c>
      <c r="X317" s="189">
        <f>SecondRowTotals!X317 - SecondRowRiichi!X317 - SecondRowFold!X317 - SecondRowChange!X317 - SecondRowCall!X317</f>
        <v>0</v>
      </c>
      <c r="Y317" s="189">
        <f>SecondRowTotals!Y317 - SecondRowRiichi!Y317 - SecondRowFold!Y317 - SecondRowChange!Y317 - SecondRowCall!Y317</f>
        <v>0</v>
      </c>
      <c r="Z317" s="189">
        <f>SecondRowTotals!Z317 - SecondRowRiichi!Z317 - SecondRowFold!Z317 - SecondRowChange!Z317 - SecondRowCall!Z317</f>
        <v>0</v>
      </c>
      <c r="AA317" s="189">
        <f>SecondRowTotals!AA317 - SecondRowRiichi!AA317 - SecondRowFold!AA317 - SecondRowChange!AA317 - SecondRowCall!AA317</f>
        <v>0</v>
      </c>
      <c r="AB317" s="189">
        <f>SecondRowTotals!AB317 - SecondRowRiichi!AB317 - SecondRowFold!AB317 - SecondRowChange!AB317 - SecondRowCall!AB317</f>
        <v>0</v>
      </c>
      <c r="AC317" s="189">
        <f>SecondRowTotals!AC317 - SecondRowRiichi!AC317 - SecondRowFold!AC317 - SecondRowChange!AC317 - SecondRowCall!AC317</f>
        <v>0</v>
      </c>
      <c r="AD317" s="189">
        <f>SecondRowTotals!AD317 - SecondRowRiichi!AD317 - SecondRowFold!AD317 - SecondRowChange!AD317 - SecondRowCall!AD317</f>
        <v>0</v>
      </c>
      <c r="AE317" s="189">
        <f>SecondRowTotals!AE317 - SecondRowRiichi!AE317 - SecondRowFold!AE317 - SecondRowChange!AE317 - SecondRowCall!AE317</f>
        <v>0</v>
      </c>
      <c r="AF317" s="189">
        <f>SecondRowTotals!AF317 - SecondRowRiichi!AF317 - SecondRowFold!AF317 - SecondRowChange!AF317 - SecondRowCall!AF317</f>
        <v>0</v>
      </c>
      <c r="AG317" s="189">
        <f>SecondRowTotals!AG317 - SecondRowRiichi!AG317 - SecondRowFold!AG317 - SecondRowChange!AG317 - SecondRowCall!AG317</f>
        <v>0</v>
      </c>
      <c r="AH317" s="189">
        <f>SecondRowTotals!AH317 - SecondRowRiichi!AH317 - SecondRowFold!AH317 - SecondRowChange!AH317 - SecondRowCall!AH317</f>
        <v>0</v>
      </c>
      <c r="AI317" s="189">
        <f>SecondRowTotals!AI317 - SecondRowRiichi!AI317 - SecondRowFold!AI317 - SecondRowChange!AI317 - SecondRowCall!AI317</f>
        <v>0</v>
      </c>
      <c r="AJ317" s="189">
        <f>SecondRowTotals!AJ317 - SecondRowRiichi!AJ317 - SecondRowFold!AJ317 - SecondRowChange!AJ317 - SecondRowCall!AJ317</f>
        <v>0</v>
      </c>
      <c r="AK317" s="189">
        <f>SecondRowTotals!AK317 - SecondRowRiichi!AK317 - SecondRowFold!AK317 - SecondRowChange!AK317 - SecondRowCall!AK317</f>
        <v>0</v>
      </c>
      <c r="AL317" s="189">
        <f>SecondRowTotals!AL317 - SecondRowRiichi!AL317 - SecondRowFold!AL317 - SecondRowChange!AL317 - SecondRowCall!AL317</f>
        <v>0</v>
      </c>
      <c r="AM317" s="189">
        <f>SecondRowTotals!AM317 - SecondRowRiichi!AM317 - SecondRowFold!AM317 - SecondRowChange!AM317 - SecondRowCall!AM317</f>
        <v>0</v>
      </c>
      <c r="AN317" s="189">
        <f>SecondRowTotals!AN317 - SecondRowRiichi!AN317 - SecondRowFold!AN317 - SecondRowChange!AN317 - SecondRowCall!AN317</f>
        <v>0</v>
      </c>
      <c r="AO317" s="189">
        <f>SecondRowTotals!AO317 - SecondRowRiichi!AO317 - SecondRowFold!AO317 - SecondRowChange!AO317 - SecondRowCall!AO317</f>
        <v>0</v>
      </c>
      <c r="AP317" s="189">
        <f>SecondRowTotals!AP317 - SecondRowRiichi!AP317 - SecondRowFold!AP317 - SecondRowChange!AP317 - SecondRowCall!AP317</f>
        <v>0</v>
      </c>
    </row>
    <row r="318">
      <c r="A318" s="187" t="s">
        <v>415</v>
      </c>
      <c r="B318" s="189">
        <f>SecondRowTotals!B318 - SecondRowRiichi!B318 - SecondRowFold!B318 - SecondRowChange!B318 - SecondRowCall!B318</f>
        <v>2</v>
      </c>
      <c r="C318" s="189">
        <f>SecondRowTotals!C318 - SecondRowRiichi!C318 - SecondRowFold!C318 - SecondRowChange!C318 - SecondRowCall!C318</f>
        <v>0</v>
      </c>
      <c r="D318" s="189">
        <f>SecondRowTotals!D318 - SecondRowRiichi!D318 - SecondRowFold!D318 - SecondRowChange!D318 - SecondRowCall!D318</f>
        <v>0</v>
      </c>
      <c r="E318" s="189">
        <f>SecondRowTotals!E318 - SecondRowRiichi!E318 - SecondRowFold!E318 - SecondRowChange!E318 - SecondRowCall!E318</f>
        <v>0</v>
      </c>
      <c r="F318" s="189">
        <f>SecondRowTotals!F318 - SecondRowRiichi!F318 - SecondRowFold!F318 - SecondRowChange!F318 - SecondRowCall!F318</f>
        <v>0</v>
      </c>
      <c r="G318" s="189">
        <f>SecondRowTotals!G318 - SecondRowRiichi!G318 - SecondRowFold!G318 - SecondRowChange!G318 - SecondRowCall!G318</f>
        <v>0</v>
      </c>
      <c r="H318" s="189">
        <f>SecondRowTotals!H318 - SecondRowRiichi!H318 - SecondRowFold!H318 - SecondRowChange!H318 - SecondRowCall!H318</f>
        <v>2</v>
      </c>
      <c r="I318" s="189">
        <f>SecondRowTotals!I318 - SecondRowRiichi!I318 - SecondRowFold!I318 - SecondRowChange!I318 - SecondRowCall!I318</f>
        <v>0</v>
      </c>
      <c r="J318" s="189">
        <f>SecondRowTotals!J318 - SecondRowRiichi!J318 - SecondRowFold!J318 - SecondRowChange!J318 - SecondRowCall!J318</f>
        <v>0</v>
      </c>
      <c r="K318" s="189">
        <f>SecondRowTotals!K318 - SecondRowRiichi!K318 - SecondRowFold!K318 - SecondRowChange!K318 - SecondRowCall!K318</f>
        <v>0</v>
      </c>
      <c r="L318" s="189">
        <f>SecondRowTotals!L318 - SecondRowRiichi!L318 - SecondRowFold!L318 - SecondRowChange!L318 - SecondRowCall!L318</f>
        <v>0</v>
      </c>
      <c r="M318" s="189">
        <f>SecondRowTotals!M318 - SecondRowRiichi!M318 - SecondRowFold!M318 - SecondRowChange!M318 - SecondRowCall!M318</f>
        <v>0</v>
      </c>
      <c r="N318" s="189">
        <f>SecondRowTotals!N318 - SecondRowRiichi!N318 - SecondRowFold!N318 - SecondRowChange!N318 - SecondRowCall!N318</f>
        <v>0</v>
      </c>
      <c r="O318" s="189">
        <f>SecondRowTotals!O318 - SecondRowRiichi!O318 - SecondRowFold!O318 - SecondRowChange!O318 - SecondRowCall!O318</f>
        <v>0</v>
      </c>
      <c r="P318" s="189">
        <f>SecondRowTotals!P318 - SecondRowRiichi!P318 - SecondRowFold!P318 - SecondRowChange!P318 - SecondRowCall!P318</f>
        <v>0</v>
      </c>
      <c r="Q318" s="189">
        <f>SecondRowTotals!Q318 - SecondRowRiichi!Q318 - SecondRowFold!Q318 - SecondRowChange!Q318 - SecondRowCall!Q318</f>
        <v>0</v>
      </c>
      <c r="R318" s="189">
        <f>SecondRowTotals!R318 - SecondRowRiichi!R318 - SecondRowFold!R318 - SecondRowChange!R318 - SecondRowCall!R318</f>
        <v>0</v>
      </c>
      <c r="S318" s="189">
        <f>SecondRowTotals!S318 - SecondRowRiichi!S318 - SecondRowFold!S318 - SecondRowChange!S318 - SecondRowCall!S318</f>
        <v>0</v>
      </c>
      <c r="T318" s="189">
        <f>SecondRowTotals!T318 - SecondRowRiichi!T318 - SecondRowFold!T318 - SecondRowChange!T318 - SecondRowCall!T318</f>
        <v>0</v>
      </c>
      <c r="U318" s="189">
        <f>SecondRowTotals!U318 - SecondRowRiichi!U318 - SecondRowFold!U318 - SecondRowChange!U318 - SecondRowCall!U318</f>
        <v>0</v>
      </c>
      <c r="V318" s="189">
        <f>SecondRowTotals!V318 - SecondRowRiichi!V318 - SecondRowFold!V318 - SecondRowChange!V318 - SecondRowCall!V318</f>
        <v>0</v>
      </c>
      <c r="W318" s="189">
        <f>SecondRowTotals!W318 - SecondRowRiichi!W318 - SecondRowFold!W318 - SecondRowChange!W318 - SecondRowCall!W318</f>
        <v>0</v>
      </c>
      <c r="X318" s="189">
        <f>SecondRowTotals!X318 - SecondRowRiichi!X318 - SecondRowFold!X318 - SecondRowChange!X318 - SecondRowCall!X318</f>
        <v>0</v>
      </c>
      <c r="Y318" s="189">
        <f>SecondRowTotals!Y318 - SecondRowRiichi!Y318 - SecondRowFold!Y318 - SecondRowChange!Y318 - SecondRowCall!Y318</f>
        <v>0</v>
      </c>
      <c r="Z318" s="189">
        <f>SecondRowTotals!Z318 - SecondRowRiichi!Z318 - SecondRowFold!Z318 - SecondRowChange!Z318 - SecondRowCall!Z318</f>
        <v>0</v>
      </c>
      <c r="AA318" s="189">
        <f>SecondRowTotals!AA318 - SecondRowRiichi!AA318 - SecondRowFold!AA318 - SecondRowChange!AA318 - SecondRowCall!AA318</f>
        <v>0</v>
      </c>
      <c r="AB318" s="189">
        <f>SecondRowTotals!AB318 - SecondRowRiichi!AB318 - SecondRowFold!AB318 - SecondRowChange!AB318 - SecondRowCall!AB318</f>
        <v>0</v>
      </c>
      <c r="AC318" s="189">
        <f>SecondRowTotals!AC318 - SecondRowRiichi!AC318 - SecondRowFold!AC318 - SecondRowChange!AC318 - SecondRowCall!AC318</f>
        <v>0</v>
      </c>
      <c r="AD318" s="189">
        <f>SecondRowTotals!AD318 - SecondRowRiichi!AD318 - SecondRowFold!AD318 - SecondRowChange!AD318 - SecondRowCall!AD318</f>
        <v>0</v>
      </c>
      <c r="AE318" s="189">
        <f>SecondRowTotals!AE318 - SecondRowRiichi!AE318 - SecondRowFold!AE318 - SecondRowChange!AE318 - SecondRowCall!AE318</f>
        <v>0</v>
      </c>
      <c r="AF318" s="189">
        <f>SecondRowTotals!AF318 - SecondRowRiichi!AF318 - SecondRowFold!AF318 - SecondRowChange!AF318 - SecondRowCall!AF318</f>
        <v>0</v>
      </c>
      <c r="AG318" s="189">
        <f>SecondRowTotals!AG318 - SecondRowRiichi!AG318 - SecondRowFold!AG318 - SecondRowChange!AG318 - SecondRowCall!AG318</f>
        <v>0</v>
      </c>
      <c r="AH318" s="189">
        <f>SecondRowTotals!AH318 - SecondRowRiichi!AH318 - SecondRowFold!AH318 - SecondRowChange!AH318 - SecondRowCall!AH318</f>
        <v>0</v>
      </c>
      <c r="AI318" s="189">
        <f>SecondRowTotals!AI318 - SecondRowRiichi!AI318 - SecondRowFold!AI318 - SecondRowChange!AI318 - SecondRowCall!AI318</f>
        <v>0</v>
      </c>
      <c r="AJ318" s="189">
        <f>SecondRowTotals!AJ318 - SecondRowRiichi!AJ318 - SecondRowFold!AJ318 - SecondRowChange!AJ318 - SecondRowCall!AJ318</f>
        <v>0</v>
      </c>
      <c r="AK318" s="189">
        <f>SecondRowTotals!AK318 - SecondRowRiichi!AK318 - SecondRowFold!AK318 - SecondRowChange!AK318 - SecondRowCall!AK318</f>
        <v>0</v>
      </c>
      <c r="AL318" s="189">
        <f>SecondRowTotals!AL318 - SecondRowRiichi!AL318 - SecondRowFold!AL318 - SecondRowChange!AL318 - SecondRowCall!AL318</f>
        <v>0</v>
      </c>
      <c r="AM318" s="189">
        <f>SecondRowTotals!AM318 - SecondRowRiichi!AM318 - SecondRowFold!AM318 - SecondRowChange!AM318 - SecondRowCall!AM318</f>
        <v>0</v>
      </c>
      <c r="AN318" s="189">
        <f>SecondRowTotals!AN318 - SecondRowRiichi!AN318 - SecondRowFold!AN318 - SecondRowChange!AN318 - SecondRowCall!AN318</f>
        <v>0</v>
      </c>
      <c r="AO318" s="189">
        <f>SecondRowTotals!AO318 - SecondRowRiichi!AO318 - SecondRowFold!AO318 - SecondRowChange!AO318 - SecondRowCall!AO318</f>
        <v>0</v>
      </c>
      <c r="AP318" s="189">
        <f>SecondRowTotals!AP318 - SecondRowRiichi!AP318 - SecondRowFold!AP318 - SecondRowChange!AP318 - SecondRowCall!AP318</f>
        <v>0</v>
      </c>
    </row>
    <row r="319">
      <c r="A319" s="187" t="s">
        <v>30</v>
      </c>
      <c r="B319" s="189">
        <f>SecondRowTotals!B319 - SecondRowRiichi!B319 - SecondRowFold!B319 - SecondRowChange!B319 - SecondRowCall!B319</f>
        <v>125860</v>
      </c>
      <c r="C319" s="189">
        <f>SecondRowTotals!C319 - SecondRowRiichi!C319 - SecondRowFold!C319 - SecondRowChange!C319 - SecondRowCall!C319</f>
        <v>57675</v>
      </c>
      <c r="D319" s="189">
        <f>SecondRowTotals!D319 - SecondRowRiichi!D319 - SecondRowFold!D319 - SecondRowChange!D319 - SecondRowCall!D319</f>
        <v>50083</v>
      </c>
      <c r="E319" s="189">
        <f>SecondRowTotals!E319 - SecondRowRiichi!E319 - SecondRowFold!E319 - SecondRowChange!E319 - SecondRowCall!E319</f>
        <v>15686</v>
      </c>
      <c r="F319" s="189">
        <f>SecondRowTotals!F319 - SecondRowRiichi!F319 - SecondRowFold!F319 - SecondRowChange!F319 - SecondRowCall!F319</f>
        <v>2284</v>
      </c>
      <c r="G319" s="189">
        <f>SecondRowTotals!G319 - SecondRowRiichi!G319 - SecondRowFold!G319 - SecondRowChange!G319 - SecondRowCall!G319</f>
        <v>132</v>
      </c>
      <c r="H319" s="189">
        <f>SecondRowTotals!H319 - SecondRowRiichi!H319 - SecondRowFold!H319 - SecondRowChange!H319 - SecondRowCall!H319</f>
        <v>0</v>
      </c>
      <c r="I319" s="189">
        <f>SecondRowTotals!I319 - SecondRowRiichi!I319 - SecondRowFold!I319 - SecondRowChange!I319 - SecondRowCall!I319</f>
        <v>0</v>
      </c>
      <c r="J319" s="189">
        <f>SecondRowTotals!J319 - SecondRowRiichi!J319 - SecondRowFold!J319 - SecondRowChange!J319 - SecondRowCall!J319</f>
        <v>0</v>
      </c>
      <c r="K319" s="189">
        <f>SecondRowTotals!K319 - SecondRowRiichi!K319 - SecondRowFold!K319 - SecondRowChange!K319 - SecondRowCall!K319</f>
        <v>0</v>
      </c>
      <c r="L319" s="189">
        <f>SecondRowTotals!L319 - SecondRowRiichi!L319 - SecondRowFold!L319 - SecondRowChange!L319 - SecondRowCall!L319</f>
        <v>0</v>
      </c>
      <c r="M319" s="189">
        <f>SecondRowTotals!M319 - SecondRowRiichi!M319 - SecondRowFold!M319 - SecondRowChange!M319 - SecondRowCall!M319</f>
        <v>0</v>
      </c>
      <c r="N319" s="189">
        <f>SecondRowTotals!N319 - SecondRowRiichi!N319 - SecondRowFold!N319 - SecondRowChange!N319 - SecondRowCall!N319</f>
        <v>0</v>
      </c>
      <c r="O319" s="189">
        <f>SecondRowTotals!O319 - SecondRowRiichi!O319 - SecondRowFold!O319 - SecondRowChange!O319 - SecondRowCall!O319</f>
        <v>0</v>
      </c>
      <c r="P319" s="189">
        <f>SecondRowTotals!P319 - SecondRowRiichi!P319 - SecondRowFold!P319 - SecondRowChange!P319 - SecondRowCall!P319</f>
        <v>0</v>
      </c>
      <c r="Q319" s="189">
        <f>SecondRowTotals!Q319 - SecondRowRiichi!Q319 - SecondRowFold!Q319 - SecondRowChange!Q319 - SecondRowCall!Q319</f>
        <v>0</v>
      </c>
      <c r="R319" s="189">
        <f>SecondRowTotals!R319 - SecondRowRiichi!R319 - SecondRowFold!R319 - SecondRowChange!R319 - SecondRowCall!R319</f>
        <v>0</v>
      </c>
      <c r="S319" s="189">
        <f>SecondRowTotals!S319 - SecondRowRiichi!S319 - SecondRowFold!S319 - SecondRowChange!S319 - SecondRowCall!S319</f>
        <v>0</v>
      </c>
      <c r="T319" s="189">
        <f>SecondRowTotals!T319 - SecondRowRiichi!T319 - SecondRowFold!T319 - SecondRowChange!T319 - SecondRowCall!T319</f>
        <v>0</v>
      </c>
      <c r="U319" s="189">
        <f>SecondRowTotals!U319 - SecondRowRiichi!U319 - SecondRowFold!U319 - SecondRowChange!U319 - SecondRowCall!U319</f>
        <v>0</v>
      </c>
      <c r="V319" s="189">
        <f>SecondRowTotals!V319 - SecondRowRiichi!V319 - SecondRowFold!V319 - SecondRowChange!V319 - SecondRowCall!V319</f>
        <v>0</v>
      </c>
      <c r="W319" s="189">
        <f>SecondRowTotals!W319 - SecondRowRiichi!W319 - SecondRowFold!W319 - SecondRowChange!W319 - SecondRowCall!W319</f>
        <v>0</v>
      </c>
      <c r="X319" s="189">
        <f>SecondRowTotals!X319 - SecondRowRiichi!X319 - SecondRowFold!X319 - SecondRowChange!X319 - SecondRowCall!X319</f>
        <v>0</v>
      </c>
      <c r="Y319" s="189">
        <f>SecondRowTotals!Y319 - SecondRowRiichi!Y319 - SecondRowFold!Y319 - SecondRowChange!Y319 - SecondRowCall!Y319</f>
        <v>0</v>
      </c>
      <c r="Z319" s="189">
        <f>SecondRowTotals!Z319 - SecondRowRiichi!Z319 - SecondRowFold!Z319 - SecondRowChange!Z319 - SecondRowCall!Z319</f>
        <v>0</v>
      </c>
      <c r="AA319" s="189">
        <f>SecondRowTotals!AA319 - SecondRowRiichi!AA319 - SecondRowFold!AA319 - SecondRowChange!AA319 - SecondRowCall!AA319</f>
        <v>0</v>
      </c>
      <c r="AB319" s="189">
        <f>SecondRowTotals!AB319 - SecondRowRiichi!AB319 - SecondRowFold!AB319 - SecondRowChange!AB319 - SecondRowCall!AB319</f>
        <v>0</v>
      </c>
      <c r="AC319" s="189">
        <f>SecondRowTotals!AC319 - SecondRowRiichi!AC319 - SecondRowFold!AC319 - SecondRowChange!AC319 - SecondRowCall!AC319</f>
        <v>0</v>
      </c>
      <c r="AD319" s="189">
        <f>SecondRowTotals!AD319 - SecondRowRiichi!AD319 - SecondRowFold!AD319 - SecondRowChange!AD319 - SecondRowCall!AD319</f>
        <v>0</v>
      </c>
      <c r="AE319" s="189">
        <f>SecondRowTotals!AE319 - SecondRowRiichi!AE319 - SecondRowFold!AE319 - SecondRowChange!AE319 - SecondRowCall!AE319</f>
        <v>0</v>
      </c>
      <c r="AF319" s="189">
        <f>SecondRowTotals!AF319 - SecondRowRiichi!AF319 - SecondRowFold!AF319 - SecondRowChange!AF319 - SecondRowCall!AF319</f>
        <v>0</v>
      </c>
      <c r="AG319" s="189">
        <f>SecondRowTotals!AG319 - SecondRowRiichi!AG319 - SecondRowFold!AG319 - SecondRowChange!AG319 - SecondRowCall!AG319</f>
        <v>0</v>
      </c>
      <c r="AH319" s="189">
        <f>SecondRowTotals!AH319 - SecondRowRiichi!AH319 - SecondRowFold!AH319 - SecondRowChange!AH319 - SecondRowCall!AH319</f>
        <v>0</v>
      </c>
      <c r="AI319" s="189">
        <f>SecondRowTotals!AI319 - SecondRowRiichi!AI319 - SecondRowFold!AI319 - SecondRowChange!AI319 - SecondRowCall!AI319</f>
        <v>0</v>
      </c>
      <c r="AJ319" s="189">
        <f>SecondRowTotals!AJ319 - SecondRowRiichi!AJ319 - SecondRowFold!AJ319 - SecondRowChange!AJ319 - SecondRowCall!AJ319</f>
        <v>0</v>
      </c>
      <c r="AK319" s="189">
        <f>SecondRowTotals!AK319 - SecondRowRiichi!AK319 - SecondRowFold!AK319 - SecondRowChange!AK319 - SecondRowCall!AK319</f>
        <v>0</v>
      </c>
      <c r="AL319" s="189">
        <f>SecondRowTotals!AL319 - SecondRowRiichi!AL319 - SecondRowFold!AL319 - SecondRowChange!AL319 - SecondRowCall!AL319</f>
        <v>0</v>
      </c>
      <c r="AM319" s="189">
        <f>SecondRowTotals!AM319 - SecondRowRiichi!AM319 - SecondRowFold!AM319 - SecondRowChange!AM319 - SecondRowCall!AM319</f>
        <v>0</v>
      </c>
      <c r="AN319" s="189">
        <f>SecondRowTotals!AN319 - SecondRowRiichi!AN319 - SecondRowFold!AN319 - SecondRowChange!AN319 - SecondRowCall!AN319</f>
        <v>0</v>
      </c>
      <c r="AO319" s="189">
        <f>SecondRowTotals!AO319 - SecondRowRiichi!AO319 - SecondRowFold!AO319 - SecondRowChange!AO319 - SecondRowCall!AO319</f>
        <v>0</v>
      </c>
      <c r="AP319" s="189">
        <f>SecondRowTotals!AP319 - SecondRowRiichi!AP319 - SecondRowFold!AP319 - SecondRowChange!AP319 - SecondRowCall!AP319</f>
        <v>0</v>
      </c>
    </row>
    <row r="320">
      <c r="A320" s="187" t="s">
        <v>416</v>
      </c>
      <c r="B320" s="189">
        <f>SecondRowTotals!B320 - SecondRowRiichi!B320 - SecondRowFold!B320 - SecondRowChange!B320 - SecondRowCall!B320</f>
        <v>1828</v>
      </c>
      <c r="C320" s="189">
        <f>SecondRowTotals!C320 - SecondRowRiichi!C320 - SecondRowFold!C320 - SecondRowChange!C320 - SecondRowCall!C320</f>
        <v>0</v>
      </c>
      <c r="D320" s="189">
        <f>SecondRowTotals!D320 - SecondRowRiichi!D320 - SecondRowFold!D320 - SecondRowChange!D320 - SecondRowCall!D320</f>
        <v>0</v>
      </c>
      <c r="E320" s="189">
        <f>SecondRowTotals!E320 - SecondRowRiichi!E320 - SecondRowFold!E320 - SecondRowChange!E320 - SecondRowCall!E320</f>
        <v>2</v>
      </c>
      <c r="F320" s="189">
        <f>SecondRowTotals!F320 - SecondRowRiichi!F320 - SecondRowFold!F320 - SecondRowChange!F320 - SecondRowCall!F320</f>
        <v>0</v>
      </c>
      <c r="G320" s="189">
        <f>SecondRowTotals!G320 - SecondRowRiichi!G320 - SecondRowFold!G320 - SecondRowChange!G320 - SecondRowCall!G320</f>
        <v>1158</v>
      </c>
      <c r="H320" s="189">
        <f>SecondRowTotals!H320 - SecondRowRiichi!H320 - SecondRowFold!H320 - SecondRowChange!H320 - SecondRowCall!H320</f>
        <v>547</v>
      </c>
      <c r="I320" s="189">
        <f>SecondRowTotals!I320 - SecondRowRiichi!I320 - SecondRowFold!I320 - SecondRowChange!I320 - SecondRowCall!I320</f>
        <v>109</v>
      </c>
      <c r="J320" s="189">
        <f>SecondRowTotals!J320 - SecondRowRiichi!J320 - SecondRowFold!J320 - SecondRowChange!J320 - SecondRowCall!J320</f>
        <v>12</v>
      </c>
      <c r="K320" s="189">
        <f>SecondRowTotals!K320 - SecondRowRiichi!K320 - SecondRowFold!K320 - SecondRowChange!K320 - SecondRowCall!K320</f>
        <v>0</v>
      </c>
      <c r="L320" s="189">
        <f>SecondRowTotals!L320 - SecondRowRiichi!L320 - SecondRowFold!L320 - SecondRowChange!L320 - SecondRowCall!L320</f>
        <v>0</v>
      </c>
      <c r="M320" s="189">
        <f>SecondRowTotals!M320 - SecondRowRiichi!M320 - SecondRowFold!M320 - SecondRowChange!M320 - SecondRowCall!M320</f>
        <v>0</v>
      </c>
      <c r="N320" s="189">
        <f>SecondRowTotals!N320 - SecondRowRiichi!N320 - SecondRowFold!N320 - SecondRowChange!N320 - SecondRowCall!N320</f>
        <v>0</v>
      </c>
      <c r="O320" s="189">
        <f>SecondRowTotals!O320 - SecondRowRiichi!O320 - SecondRowFold!O320 - SecondRowChange!O320 - SecondRowCall!O320</f>
        <v>0</v>
      </c>
      <c r="P320" s="189">
        <f>SecondRowTotals!P320 - SecondRowRiichi!P320 - SecondRowFold!P320 - SecondRowChange!P320 - SecondRowCall!P320</f>
        <v>0</v>
      </c>
      <c r="Q320" s="189">
        <f>SecondRowTotals!Q320 - SecondRowRiichi!Q320 - SecondRowFold!Q320 - SecondRowChange!Q320 - SecondRowCall!Q320</f>
        <v>0</v>
      </c>
      <c r="R320" s="189">
        <f>SecondRowTotals!R320 - SecondRowRiichi!R320 - SecondRowFold!R320 - SecondRowChange!R320 - SecondRowCall!R320</f>
        <v>0</v>
      </c>
      <c r="S320" s="189">
        <f>SecondRowTotals!S320 - SecondRowRiichi!S320 - SecondRowFold!S320 - SecondRowChange!S320 - SecondRowCall!S320</f>
        <v>0</v>
      </c>
      <c r="T320" s="189">
        <f>SecondRowTotals!T320 - SecondRowRiichi!T320 - SecondRowFold!T320 - SecondRowChange!T320 - SecondRowCall!T320</f>
        <v>0</v>
      </c>
      <c r="U320" s="189">
        <f>SecondRowTotals!U320 - SecondRowRiichi!U320 - SecondRowFold!U320 - SecondRowChange!U320 - SecondRowCall!U320</f>
        <v>0</v>
      </c>
      <c r="V320" s="189">
        <f>SecondRowTotals!V320 - SecondRowRiichi!V320 - SecondRowFold!V320 - SecondRowChange!V320 - SecondRowCall!V320</f>
        <v>0</v>
      </c>
      <c r="W320" s="189">
        <f>SecondRowTotals!W320 - SecondRowRiichi!W320 - SecondRowFold!W320 - SecondRowChange!W320 - SecondRowCall!W320</f>
        <v>0</v>
      </c>
      <c r="X320" s="189">
        <f>SecondRowTotals!X320 - SecondRowRiichi!X320 - SecondRowFold!X320 - SecondRowChange!X320 - SecondRowCall!X320</f>
        <v>0</v>
      </c>
      <c r="Y320" s="189">
        <f>SecondRowTotals!Y320 - SecondRowRiichi!Y320 - SecondRowFold!Y320 - SecondRowChange!Y320 - SecondRowCall!Y320</f>
        <v>0</v>
      </c>
      <c r="Z320" s="189">
        <f>SecondRowTotals!Z320 - SecondRowRiichi!Z320 - SecondRowFold!Z320 - SecondRowChange!Z320 - SecondRowCall!Z320</f>
        <v>0</v>
      </c>
      <c r="AA320" s="189">
        <f>SecondRowTotals!AA320 - SecondRowRiichi!AA320 - SecondRowFold!AA320 - SecondRowChange!AA320 - SecondRowCall!AA320</f>
        <v>0</v>
      </c>
      <c r="AB320" s="189">
        <f>SecondRowTotals!AB320 - SecondRowRiichi!AB320 - SecondRowFold!AB320 - SecondRowChange!AB320 - SecondRowCall!AB320</f>
        <v>0</v>
      </c>
      <c r="AC320" s="189">
        <f>SecondRowTotals!AC320 - SecondRowRiichi!AC320 - SecondRowFold!AC320 - SecondRowChange!AC320 - SecondRowCall!AC320</f>
        <v>0</v>
      </c>
      <c r="AD320" s="189">
        <f>SecondRowTotals!AD320 - SecondRowRiichi!AD320 - SecondRowFold!AD320 - SecondRowChange!AD320 - SecondRowCall!AD320</f>
        <v>0</v>
      </c>
      <c r="AE320" s="189">
        <f>SecondRowTotals!AE320 - SecondRowRiichi!AE320 - SecondRowFold!AE320 - SecondRowChange!AE320 - SecondRowCall!AE320</f>
        <v>0</v>
      </c>
      <c r="AF320" s="189">
        <f>SecondRowTotals!AF320 - SecondRowRiichi!AF320 - SecondRowFold!AF320 - SecondRowChange!AF320 - SecondRowCall!AF320</f>
        <v>0</v>
      </c>
      <c r="AG320" s="189">
        <f>SecondRowTotals!AG320 - SecondRowRiichi!AG320 - SecondRowFold!AG320 - SecondRowChange!AG320 - SecondRowCall!AG320</f>
        <v>0</v>
      </c>
      <c r="AH320" s="189">
        <f>SecondRowTotals!AH320 - SecondRowRiichi!AH320 - SecondRowFold!AH320 - SecondRowChange!AH320 - SecondRowCall!AH320</f>
        <v>0</v>
      </c>
      <c r="AI320" s="189">
        <f>SecondRowTotals!AI320 - SecondRowRiichi!AI320 - SecondRowFold!AI320 - SecondRowChange!AI320 - SecondRowCall!AI320</f>
        <v>0</v>
      </c>
      <c r="AJ320" s="189">
        <f>SecondRowTotals!AJ320 - SecondRowRiichi!AJ320 - SecondRowFold!AJ320 - SecondRowChange!AJ320 - SecondRowCall!AJ320</f>
        <v>0</v>
      </c>
      <c r="AK320" s="189">
        <f>SecondRowTotals!AK320 - SecondRowRiichi!AK320 - SecondRowFold!AK320 - SecondRowChange!AK320 - SecondRowCall!AK320</f>
        <v>0</v>
      </c>
      <c r="AL320" s="189">
        <f>SecondRowTotals!AL320 - SecondRowRiichi!AL320 - SecondRowFold!AL320 - SecondRowChange!AL320 - SecondRowCall!AL320</f>
        <v>0</v>
      </c>
      <c r="AM320" s="189">
        <f>SecondRowTotals!AM320 - SecondRowRiichi!AM320 - SecondRowFold!AM320 - SecondRowChange!AM320 - SecondRowCall!AM320</f>
        <v>0</v>
      </c>
      <c r="AN320" s="189">
        <f>SecondRowTotals!AN320 - SecondRowRiichi!AN320 - SecondRowFold!AN320 - SecondRowChange!AN320 - SecondRowCall!AN320</f>
        <v>0</v>
      </c>
      <c r="AO320" s="189">
        <f>SecondRowTotals!AO320 - SecondRowRiichi!AO320 - SecondRowFold!AO320 - SecondRowChange!AO320 - SecondRowCall!AO320</f>
        <v>0</v>
      </c>
      <c r="AP320" s="189">
        <f>SecondRowTotals!AP320 - SecondRowRiichi!AP320 - SecondRowFold!AP320 - SecondRowChange!AP320 - SecondRowCall!AP320</f>
        <v>0</v>
      </c>
    </row>
    <row r="321">
      <c r="A321" s="187" t="s">
        <v>417</v>
      </c>
      <c r="B321" s="189">
        <f>SecondRowTotals!B321 - SecondRowRiichi!B321 - SecondRowFold!B321 - SecondRowChange!B321 - SecondRowCall!B321</f>
        <v>305</v>
      </c>
      <c r="C321" s="189">
        <f>SecondRowTotals!C321 - SecondRowRiichi!C321 - SecondRowFold!C321 - SecondRowChange!C321 - SecondRowCall!C321</f>
        <v>0</v>
      </c>
      <c r="D321" s="189">
        <f>SecondRowTotals!D321 - SecondRowRiichi!D321 - SecondRowFold!D321 - SecondRowChange!D321 - SecondRowCall!D321</f>
        <v>0</v>
      </c>
      <c r="E321" s="189">
        <f>SecondRowTotals!E321 - SecondRowRiichi!E321 - SecondRowFold!E321 - SecondRowChange!E321 - SecondRowCall!E321</f>
        <v>0</v>
      </c>
      <c r="F321" s="189">
        <f>SecondRowTotals!F321 - SecondRowRiichi!F321 - SecondRowFold!F321 - SecondRowChange!F321 - SecondRowCall!F321</f>
        <v>0</v>
      </c>
      <c r="G321" s="189">
        <f>SecondRowTotals!G321 - SecondRowRiichi!G321 - SecondRowFold!G321 - SecondRowChange!G321 - SecondRowCall!G321</f>
        <v>5</v>
      </c>
      <c r="H321" s="189">
        <f>SecondRowTotals!H321 - SecondRowRiichi!H321 - SecondRowFold!H321 - SecondRowChange!H321 - SecondRowCall!H321</f>
        <v>97</v>
      </c>
      <c r="I321" s="189">
        <f>SecondRowTotals!I321 - SecondRowRiichi!I321 - SecondRowFold!I321 - SecondRowChange!I321 - SecondRowCall!I321</f>
        <v>98</v>
      </c>
      <c r="J321" s="189">
        <f>SecondRowTotals!J321 - SecondRowRiichi!J321 - SecondRowFold!J321 - SecondRowChange!J321 - SecondRowCall!J321</f>
        <v>72</v>
      </c>
      <c r="K321" s="189">
        <f>SecondRowTotals!K321 - SecondRowRiichi!K321 - SecondRowFold!K321 - SecondRowChange!K321 - SecondRowCall!K321</f>
        <v>23</v>
      </c>
      <c r="L321" s="189">
        <f>SecondRowTotals!L321 - SecondRowRiichi!L321 - SecondRowFold!L321 - SecondRowChange!L321 - SecondRowCall!L321</f>
        <v>8</v>
      </c>
      <c r="M321" s="189">
        <f>SecondRowTotals!M321 - SecondRowRiichi!M321 - SecondRowFold!M321 - SecondRowChange!M321 - SecondRowCall!M321</f>
        <v>2</v>
      </c>
      <c r="N321" s="189">
        <f>SecondRowTotals!N321 - SecondRowRiichi!N321 - SecondRowFold!N321 - SecondRowChange!N321 - SecondRowCall!N321</f>
        <v>0</v>
      </c>
      <c r="O321" s="189">
        <f>SecondRowTotals!O321 - SecondRowRiichi!O321 - SecondRowFold!O321 - SecondRowChange!O321 - SecondRowCall!O321</f>
        <v>0</v>
      </c>
      <c r="P321" s="189">
        <f>SecondRowTotals!P321 - SecondRowRiichi!P321 - SecondRowFold!P321 - SecondRowChange!P321 - SecondRowCall!P321</f>
        <v>0</v>
      </c>
      <c r="Q321" s="189">
        <f>SecondRowTotals!Q321 - SecondRowRiichi!Q321 - SecondRowFold!Q321 - SecondRowChange!Q321 - SecondRowCall!Q321</f>
        <v>0</v>
      </c>
      <c r="R321" s="189">
        <f>SecondRowTotals!R321 - SecondRowRiichi!R321 - SecondRowFold!R321 - SecondRowChange!R321 - SecondRowCall!R321</f>
        <v>0</v>
      </c>
      <c r="S321" s="189">
        <f>SecondRowTotals!S321 - SecondRowRiichi!S321 - SecondRowFold!S321 - SecondRowChange!S321 - SecondRowCall!S321</f>
        <v>0</v>
      </c>
      <c r="T321" s="189">
        <f>SecondRowTotals!T321 - SecondRowRiichi!T321 - SecondRowFold!T321 - SecondRowChange!T321 - SecondRowCall!T321</f>
        <v>0</v>
      </c>
      <c r="U321" s="189">
        <f>SecondRowTotals!U321 - SecondRowRiichi!U321 - SecondRowFold!U321 - SecondRowChange!U321 - SecondRowCall!U321</f>
        <v>0</v>
      </c>
      <c r="V321" s="189">
        <f>SecondRowTotals!V321 - SecondRowRiichi!V321 - SecondRowFold!V321 - SecondRowChange!V321 - SecondRowCall!V321</f>
        <v>0</v>
      </c>
      <c r="W321" s="189">
        <f>SecondRowTotals!W321 - SecondRowRiichi!W321 - SecondRowFold!W321 - SecondRowChange!W321 - SecondRowCall!W321</f>
        <v>0</v>
      </c>
      <c r="X321" s="189">
        <f>SecondRowTotals!X321 - SecondRowRiichi!X321 - SecondRowFold!X321 - SecondRowChange!X321 - SecondRowCall!X321</f>
        <v>0</v>
      </c>
      <c r="Y321" s="189">
        <f>SecondRowTotals!Y321 - SecondRowRiichi!Y321 - SecondRowFold!Y321 - SecondRowChange!Y321 - SecondRowCall!Y321</f>
        <v>0</v>
      </c>
      <c r="Z321" s="189">
        <f>SecondRowTotals!Z321 - SecondRowRiichi!Z321 - SecondRowFold!Z321 - SecondRowChange!Z321 - SecondRowCall!Z321</f>
        <v>0</v>
      </c>
      <c r="AA321" s="189">
        <f>SecondRowTotals!AA321 - SecondRowRiichi!AA321 - SecondRowFold!AA321 - SecondRowChange!AA321 - SecondRowCall!AA321</f>
        <v>0</v>
      </c>
      <c r="AB321" s="189">
        <f>SecondRowTotals!AB321 - SecondRowRiichi!AB321 - SecondRowFold!AB321 - SecondRowChange!AB321 - SecondRowCall!AB321</f>
        <v>0</v>
      </c>
      <c r="AC321" s="189">
        <f>SecondRowTotals!AC321 - SecondRowRiichi!AC321 - SecondRowFold!AC321 - SecondRowChange!AC321 - SecondRowCall!AC321</f>
        <v>0</v>
      </c>
      <c r="AD321" s="189">
        <f>SecondRowTotals!AD321 - SecondRowRiichi!AD321 - SecondRowFold!AD321 - SecondRowChange!AD321 - SecondRowCall!AD321</f>
        <v>0</v>
      </c>
      <c r="AE321" s="189">
        <f>SecondRowTotals!AE321 - SecondRowRiichi!AE321 - SecondRowFold!AE321 - SecondRowChange!AE321 - SecondRowCall!AE321</f>
        <v>0</v>
      </c>
      <c r="AF321" s="189">
        <f>SecondRowTotals!AF321 - SecondRowRiichi!AF321 - SecondRowFold!AF321 - SecondRowChange!AF321 - SecondRowCall!AF321</f>
        <v>0</v>
      </c>
      <c r="AG321" s="189">
        <f>SecondRowTotals!AG321 - SecondRowRiichi!AG321 - SecondRowFold!AG321 - SecondRowChange!AG321 - SecondRowCall!AG321</f>
        <v>0</v>
      </c>
      <c r="AH321" s="189">
        <f>SecondRowTotals!AH321 - SecondRowRiichi!AH321 - SecondRowFold!AH321 - SecondRowChange!AH321 - SecondRowCall!AH321</f>
        <v>0</v>
      </c>
      <c r="AI321" s="189">
        <f>SecondRowTotals!AI321 - SecondRowRiichi!AI321 - SecondRowFold!AI321 - SecondRowChange!AI321 - SecondRowCall!AI321</f>
        <v>0</v>
      </c>
      <c r="AJ321" s="189">
        <f>SecondRowTotals!AJ321 - SecondRowRiichi!AJ321 - SecondRowFold!AJ321 - SecondRowChange!AJ321 - SecondRowCall!AJ321</f>
        <v>0</v>
      </c>
      <c r="AK321" s="189">
        <f>SecondRowTotals!AK321 - SecondRowRiichi!AK321 - SecondRowFold!AK321 - SecondRowChange!AK321 - SecondRowCall!AK321</f>
        <v>0</v>
      </c>
      <c r="AL321" s="189">
        <f>SecondRowTotals!AL321 - SecondRowRiichi!AL321 - SecondRowFold!AL321 - SecondRowChange!AL321 - SecondRowCall!AL321</f>
        <v>0</v>
      </c>
      <c r="AM321" s="189">
        <f>SecondRowTotals!AM321 - SecondRowRiichi!AM321 - SecondRowFold!AM321 - SecondRowChange!AM321 - SecondRowCall!AM321</f>
        <v>0</v>
      </c>
      <c r="AN321" s="189">
        <f>SecondRowTotals!AN321 - SecondRowRiichi!AN321 - SecondRowFold!AN321 - SecondRowChange!AN321 - SecondRowCall!AN321</f>
        <v>0</v>
      </c>
      <c r="AO321" s="189">
        <f>SecondRowTotals!AO321 - SecondRowRiichi!AO321 - SecondRowFold!AO321 - SecondRowChange!AO321 - SecondRowCall!AO321</f>
        <v>0</v>
      </c>
      <c r="AP321" s="189">
        <f>SecondRowTotals!AP321 - SecondRowRiichi!AP321 - SecondRowFold!AP321 - SecondRowChange!AP321 - SecondRowCall!AP321</f>
        <v>0</v>
      </c>
    </row>
    <row r="322">
      <c r="A322" s="187" t="s">
        <v>418</v>
      </c>
      <c r="B322" s="189">
        <f>SecondRowTotals!B322 - SecondRowRiichi!B322 - SecondRowFold!B322 - SecondRowChange!B322 - SecondRowCall!B322</f>
        <v>4176</v>
      </c>
      <c r="C322" s="189">
        <f>SecondRowTotals!C322 - SecondRowRiichi!C322 - SecondRowFold!C322 - SecondRowChange!C322 - SecondRowCall!C322</f>
        <v>0</v>
      </c>
      <c r="D322" s="189">
        <f>SecondRowTotals!D322 - SecondRowRiichi!D322 - SecondRowFold!D322 - SecondRowChange!D322 - SecondRowCall!D322</f>
        <v>0</v>
      </c>
      <c r="E322" s="189">
        <f>SecondRowTotals!E322 - SecondRowRiichi!E322 - SecondRowFold!E322 - SecondRowChange!E322 - SecondRowCall!E322</f>
        <v>2</v>
      </c>
      <c r="F322" s="189">
        <f>SecondRowTotals!F322 - SecondRowRiichi!F322 - SecondRowFold!F322 - SecondRowChange!F322 - SecondRowCall!F322</f>
        <v>2</v>
      </c>
      <c r="G322" s="189">
        <f>SecondRowTotals!G322 - SecondRowRiichi!G322 - SecondRowFold!G322 - SecondRowChange!G322 - SecondRowCall!G322</f>
        <v>2665</v>
      </c>
      <c r="H322" s="189">
        <f>SecondRowTotals!H322 - SecondRowRiichi!H322 - SecondRowFold!H322 - SecondRowChange!H322 - SecondRowCall!H322</f>
        <v>1205</v>
      </c>
      <c r="I322" s="189">
        <f>SecondRowTotals!I322 - SecondRowRiichi!I322 - SecondRowFold!I322 - SecondRowChange!I322 - SecondRowCall!I322</f>
        <v>269</v>
      </c>
      <c r="J322" s="189">
        <f>SecondRowTotals!J322 - SecondRowRiichi!J322 - SecondRowFold!J322 - SecondRowChange!J322 - SecondRowCall!J322</f>
        <v>31</v>
      </c>
      <c r="K322" s="189">
        <f>SecondRowTotals!K322 - SecondRowRiichi!K322 - SecondRowFold!K322 - SecondRowChange!K322 - SecondRowCall!K322</f>
        <v>2</v>
      </c>
      <c r="L322" s="189">
        <f>SecondRowTotals!L322 - SecondRowRiichi!L322 - SecondRowFold!L322 - SecondRowChange!L322 - SecondRowCall!L322</f>
        <v>0</v>
      </c>
      <c r="M322" s="189">
        <f>SecondRowTotals!M322 - SecondRowRiichi!M322 - SecondRowFold!M322 - SecondRowChange!M322 - SecondRowCall!M322</f>
        <v>0</v>
      </c>
      <c r="N322" s="189">
        <f>SecondRowTotals!N322 - SecondRowRiichi!N322 - SecondRowFold!N322 - SecondRowChange!N322 - SecondRowCall!N322</f>
        <v>0</v>
      </c>
      <c r="O322" s="189">
        <f>SecondRowTotals!O322 - SecondRowRiichi!O322 - SecondRowFold!O322 - SecondRowChange!O322 - SecondRowCall!O322</f>
        <v>0</v>
      </c>
      <c r="P322" s="189">
        <f>SecondRowTotals!P322 - SecondRowRiichi!P322 - SecondRowFold!P322 - SecondRowChange!P322 - SecondRowCall!P322</f>
        <v>0</v>
      </c>
      <c r="Q322" s="189">
        <f>SecondRowTotals!Q322 - SecondRowRiichi!Q322 - SecondRowFold!Q322 - SecondRowChange!Q322 - SecondRowCall!Q322</f>
        <v>0</v>
      </c>
      <c r="R322" s="189">
        <f>SecondRowTotals!R322 - SecondRowRiichi!R322 - SecondRowFold!R322 - SecondRowChange!R322 - SecondRowCall!R322</f>
        <v>0</v>
      </c>
      <c r="S322" s="189">
        <f>SecondRowTotals!S322 - SecondRowRiichi!S322 - SecondRowFold!S322 - SecondRowChange!S322 - SecondRowCall!S322</f>
        <v>0</v>
      </c>
      <c r="T322" s="189">
        <f>SecondRowTotals!T322 - SecondRowRiichi!T322 - SecondRowFold!T322 - SecondRowChange!T322 - SecondRowCall!T322</f>
        <v>0</v>
      </c>
      <c r="U322" s="189">
        <f>SecondRowTotals!U322 - SecondRowRiichi!U322 - SecondRowFold!U322 - SecondRowChange!U322 - SecondRowCall!U322</f>
        <v>0</v>
      </c>
      <c r="V322" s="189">
        <f>SecondRowTotals!V322 - SecondRowRiichi!V322 - SecondRowFold!V322 - SecondRowChange!V322 - SecondRowCall!V322</f>
        <v>0</v>
      </c>
      <c r="W322" s="189">
        <f>SecondRowTotals!W322 - SecondRowRiichi!W322 - SecondRowFold!W322 - SecondRowChange!W322 - SecondRowCall!W322</f>
        <v>0</v>
      </c>
      <c r="X322" s="189">
        <f>SecondRowTotals!X322 - SecondRowRiichi!X322 - SecondRowFold!X322 - SecondRowChange!X322 - SecondRowCall!X322</f>
        <v>0</v>
      </c>
      <c r="Y322" s="189">
        <f>SecondRowTotals!Y322 - SecondRowRiichi!Y322 - SecondRowFold!Y322 - SecondRowChange!Y322 - SecondRowCall!Y322</f>
        <v>0</v>
      </c>
      <c r="Z322" s="189">
        <f>SecondRowTotals!Z322 - SecondRowRiichi!Z322 - SecondRowFold!Z322 - SecondRowChange!Z322 - SecondRowCall!Z322</f>
        <v>0</v>
      </c>
      <c r="AA322" s="189">
        <f>SecondRowTotals!AA322 - SecondRowRiichi!AA322 - SecondRowFold!AA322 - SecondRowChange!AA322 - SecondRowCall!AA322</f>
        <v>0</v>
      </c>
      <c r="AB322" s="189">
        <f>SecondRowTotals!AB322 - SecondRowRiichi!AB322 - SecondRowFold!AB322 - SecondRowChange!AB322 - SecondRowCall!AB322</f>
        <v>0</v>
      </c>
      <c r="AC322" s="189">
        <f>SecondRowTotals!AC322 - SecondRowRiichi!AC322 - SecondRowFold!AC322 - SecondRowChange!AC322 - SecondRowCall!AC322</f>
        <v>0</v>
      </c>
      <c r="AD322" s="189">
        <f>SecondRowTotals!AD322 - SecondRowRiichi!AD322 - SecondRowFold!AD322 - SecondRowChange!AD322 - SecondRowCall!AD322</f>
        <v>0</v>
      </c>
      <c r="AE322" s="189">
        <f>SecondRowTotals!AE322 - SecondRowRiichi!AE322 - SecondRowFold!AE322 - SecondRowChange!AE322 - SecondRowCall!AE322</f>
        <v>0</v>
      </c>
      <c r="AF322" s="189">
        <f>SecondRowTotals!AF322 - SecondRowRiichi!AF322 - SecondRowFold!AF322 - SecondRowChange!AF322 - SecondRowCall!AF322</f>
        <v>0</v>
      </c>
      <c r="AG322" s="189">
        <f>SecondRowTotals!AG322 - SecondRowRiichi!AG322 - SecondRowFold!AG322 - SecondRowChange!AG322 - SecondRowCall!AG322</f>
        <v>0</v>
      </c>
      <c r="AH322" s="189">
        <f>SecondRowTotals!AH322 - SecondRowRiichi!AH322 - SecondRowFold!AH322 - SecondRowChange!AH322 - SecondRowCall!AH322</f>
        <v>0</v>
      </c>
      <c r="AI322" s="189">
        <f>SecondRowTotals!AI322 - SecondRowRiichi!AI322 - SecondRowFold!AI322 - SecondRowChange!AI322 - SecondRowCall!AI322</f>
        <v>0</v>
      </c>
      <c r="AJ322" s="189">
        <f>SecondRowTotals!AJ322 - SecondRowRiichi!AJ322 - SecondRowFold!AJ322 - SecondRowChange!AJ322 - SecondRowCall!AJ322</f>
        <v>0</v>
      </c>
      <c r="AK322" s="189">
        <f>SecondRowTotals!AK322 - SecondRowRiichi!AK322 - SecondRowFold!AK322 - SecondRowChange!AK322 - SecondRowCall!AK322</f>
        <v>0</v>
      </c>
      <c r="AL322" s="189">
        <f>SecondRowTotals!AL322 - SecondRowRiichi!AL322 - SecondRowFold!AL322 - SecondRowChange!AL322 - SecondRowCall!AL322</f>
        <v>0</v>
      </c>
      <c r="AM322" s="189">
        <f>SecondRowTotals!AM322 - SecondRowRiichi!AM322 - SecondRowFold!AM322 - SecondRowChange!AM322 - SecondRowCall!AM322</f>
        <v>0</v>
      </c>
      <c r="AN322" s="189">
        <f>SecondRowTotals!AN322 - SecondRowRiichi!AN322 - SecondRowFold!AN322 - SecondRowChange!AN322 - SecondRowCall!AN322</f>
        <v>0</v>
      </c>
      <c r="AO322" s="189">
        <f>SecondRowTotals!AO322 - SecondRowRiichi!AO322 - SecondRowFold!AO322 - SecondRowChange!AO322 - SecondRowCall!AO322</f>
        <v>0</v>
      </c>
      <c r="AP322" s="189">
        <f>SecondRowTotals!AP322 - SecondRowRiichi!AP322 - SecondRowFold!AP322 - SecondRowChange!AP322 - SecondRowCall!AP322</f>
        <v>0</v>
      </c>
    </row>
    <row r="323">
      <c r="A323" s="187" t="s">
        <v>419</v>
      </c>
      <c r="B323" s="189">
        <f>SecondRowTotals!B323 - SecondRowRiichi!B323 - SecondRowFold!B323 - SecondRowChange!B323 - SecondRowCall!B323</f>
        <v>281</v>
      </c>
      <c r="C323" s="189">
        <f>SecondRowTotals!C323 - SecondRowRiichi!C323 - SecondRowFold!C323 - SecondRowChange!C323 - SecondRowCall!C323</f>
        <v>0</v>
      </c>
      <c r="D323" s="189">
        <f>SecondRowTotals!D323 - SecondRowRiichi!D323 - SecondRowFold!D323 - SecondRowChange!D323 - SecondRowCall!D323</f>
        <v>0</v>
      </c>
      <c r="E323" s="189">
        <f>SecondRowTotals!E323 - SecondRowRiichi!E323 - SecondRowFold!E323 - SecondRowChange!E323 - SecondRowCall!E323</f>
        <v>0</v>
      </c>
      <c r="F323" s="189">
        <f>SecondRowTotals!F323 - SecondRowRiichi!F323 - SecondRowFold!F323 - SecondRowChange!F323 - SecondRowCall!F323</f>
        <v>0</v>
      </c>
      <c r="G323" s="189">
        <f>SecondRowTotals!G323 - SecondRowRiichi!G323 - SecondRowFold!G323 - SecondRowChange!G323 - SecondRowCall!G323</f>
        <v>0</v>
      </c>
      <c r="H323" s="189">
        <f>SecondRowTotals!H323 - SecondRowRiichi!H323 - SecondRowFold!H323 - SecondRowChange!H323 - SecondRowCall!H323</f>
        <v>70</v>
      </c>
      <c r="I323" s="189">
        <f>SecondRowTotals!I323 - SecondRowRiichi!I323 - SecondRowFold!I323 - SecondRowChange!I323 - SecondRowCall!I323</f>
        <v>100</v>
      </c>
      <c r="J323" s="189">
        <f>SecondRowTotals!J323 - SecondRowRiichi!J323 - SecondRowFold!J323 - SecondRowChange!J323 - SecondRowCall!J323</f>
        <v>81</v>
      </c>
      <c r="K323" s="189">
        <f>SecondRowTotals!K323 - SecondRowRiichi!K323 - SecondRowFold!K323 - SecondRowChange!K323 - SecondRowCall!K323</f>
        <v>20</v>
      </c>
      <c r="L323" s="189">
        <f>SecondRowTotals!L323 - SecondRowRiichi!L323 - SecondRowFold!L323 - SecondRowChange!L323 - SecondRowCall!L323</f>
        <v>8</v>
      </c>
      <c r="M323" s="189">
        <f>SecondRowTotals!M323 - SecondRowRiichi!M323 - SecondRowFold!M323 - SecondRowChange!M323 - SecondRowCall!M323</f>
        <v>2</v>
      </c>
      <c r="N323" s="189">
        <f>SecondRowTotals!N323 - SecondRowRiichi!N323 - SecondRowFold!N323 - SecondRowChange!N323 - SecondRowCall!N323</f>
        <v>0</v>
      </c>
      <c r="O323" s="189">
        <f>SecondRowTotals!O323 - SecondRowRiichi!O323 - SecondRowFold!O323 - SecondRowChange!O323 - SecondRowCall!O323</f>
        <v>0</v>
      </c>
      <c r="P323" s="189">
        <f>SecondRowTotals!P323 - SecondRowRiichi!P323 - SecondRowFold!P323 - SecondRowChange!P323 - SecondRowCall!P323</f>
        <v>0</v>
      </c>
      <c r="Q323" s="189">
        <f>SecondRowTotals!Q323 - SecondRowRiichi!Q323 - SecondRowFold!Q323 - SecondRowChange!Q323 - SecondRowCall!Q323</f>
        <v>0</v>
      </c>
      <c r="R323" s="189">
        <f>SecondRowTotals!R323 - SecondRowRiichi!R323 - SecondRowFold!R323 - SecondRowChange!R323 - SecondRowCall!R323</f>
        <v>0</v>
      </c>
      <c r="S323" s="189">
        <f>SecondRowTotals!S323 - SecondRowRiichi!S323 - SecondRowFold!S323 - SecondRowChange!S323 - SecondRowCall!S323</f>
        <v>0</v>
      </c>
      <c r="T323" s="189">
        <f>SecondRowTotals!T323 - SecondRowRiichi!T323 - SecondRowFold!T323 - SecondRowChange!T323 - SecondRowCall!T323</f>
        <v>0</v>
      </c>
      <c r="U323" s="189">
        <f>SecondRowTotals!U323 - SecondRowRiichi!U323 - SecondRowFold!U323 - SecondRowChange!U323 - SecondRowCall!U323</f>
        <v>0</v>
      </c>
      <c r="V323" s="189">
        <f>SecondRowTotals!V323 - SecondRowRiichi!V323 - SecondRowFold!V323 - SecondRowChange!V323 - SecondRowCall!V323</f>
        <v>0</v>
      </c>
      <c r="W323" s="189">
        <f>SecondRowTotals!W323 - SecondRowRiichi!W323 - SecondRowFold!W323 - SecondRowChange!W323 - SecondRowCall!W323</f>
        <v>0</v>
      </c>
      <c r="X323" s="189">
        <f>SecondRowTotals!X323 - SecondRowRiichi!X323 - SecondRowFold!X323 - SecondRowChange!X323 - SecondRowCall!X323</f>
        <v>0</v>
      </c>
      <c r="Y323" s="189">
        <f>SecondRowTotals!Y323 - SecondRowRiichi!Y323 - SecondRowFold!Y323 - SecondRowChange!Y323 - SecondRowCall!Y323</f>
        <v>0</v>
      </c>
      <c r="Z323" s="189">
        <f>SecondRowTotals!Z323 - SecondRowRiichi!Z323 - SecondRowFold!Z323 - SecondRowChange!Z323 - SecondRowCall!Z323</f>
        <v>0</v>
      </c>
      <c r="AA323" s="189">
        <f>SecondRowTotals!AA323 - SecondRowRiichi!AA323 - SecondRowFold!AA323 - SecondRowChange!AA323 - SecondRowCall!AA323</f>
        <v>0</v>
      </c>
      <c r="AB323" s="189">
        <f>SecondRowTotals!AB323 - SecondRowRiichi!AB323 - SecondRowFold!AB323 - SecondRowChange!AB323 - SecondRowCall!AB323</f>
        <v>0</v>
      </c>
      <c r="AC323" s="189">
        <f>SecondRowTotals!AC323 - SecondRowRiichi!AC323 - SecondRowFold!AC323 - SecondRowChange!AC323 - SecondRowCall!AC323</f>
        <v>0</v>
      </c>
      <c r="AD323" s="189">
        <f>SecondRowTotals!AD323 - SecondRowRiichi!AD323 - SecondRowFold!AD323 - SecondRowChange!AD323 - SecondRowCall!AD323</f>
        <v>0</v>
      </c>
      <c r="AE323" s="189">
        <f>SecondRowTotals!AE323 - SecondRowRiichi!AE323 - SecondRowFold!AE323 - SecondRowChange!AE323 - SecondRowCall!AE323</f>
        <v>0</v>
      </c>
      <c r="AF323" s="189">
        <f>SecondRowTotals!AF323 - SecondRowRiichi!AF323 - SecondRowFold!AF323 - SecondRowChange!AF323 - SecondRowCall!AF323</f>
        <v>0</v>
      </c>
      <c r="AG323" s="189">
        <f>SecondRowTotals!AG323 - SecondRowRiichi!AG323 - SecondRowFold!AG323 - SecondRowChange!AG323 - SecondRowCall!AG323</f>
        <v>0</v>
      </c>
      <c r="AH323" s="189">
        <f>SecondRowTotals!AH323 - SecondRowRiichi!AH323 - SecondRowFold!AH323 - SecondRowChange!AH323 - SecondRowCall!AH323</f>
        <v>0</v>
      </c>
      <c r="AI323" s="189">
        <f>SecondRowTotals!AI323 - SecondRowRiichi!AI323 - SecondRowFold!AI323 - SecondRowChange!AI323 - SecondRowCall!AI323</f>
        <v>0</v>
      </c>
      <c r="AJ323" s="189">
        <f>SecondRowTotals!AJ323 - SecondRowRiichi!AJ323 - SecondRowFold!AJ323 - SecondRowChange!AJ323 - SecondRowCall!AJ323</f>
        <v>0</v>
      </c>
      <c r="AK323" s="189">
        <f>SecondRowTotals!AK323 - SecondRowRiichi!AK323 - SecondRowFold!AK323 - SecondRowChange!AK323 - SecondRowCall!AK323</f>
        <v>0</v>
      </c>
      <c r="AL323" s="189">
        <f>SecondRowTotals!AL323 - SecondRowRiichi!AL323 - SecondRowFold!AL323 - SecondRowChange!AL323 - SecondRowCall!AL323</f>
        <v>0</v>
      </c>
      <c r="AM323" s="189">
        <f>SecondRowTotals!AM323 - SecondRowRiichi!AM323 - SecondRowFold!AM323 - SecondRowChange!AM323 - SecondRowCall!AM323</f>
        <v>0</v>
      </c>
      <c r="AN323" s="189">
        <f>SecondRowTotals!AN323 - SecondRowRiichi!AN323 - SecondRowFold!AN323 - SecondRowChange!AN323 - SecondRowCall!AN323</f>
        <v>0</v>
      </c>
      <c r="AO323" s="189">
        <f>SecondRowTotals!AO323 - SecondRowRiichi!AO323 - SecondRowFold!AO323 - SecondRowChange!AO323 - SecondRowCall!AO323</f>
        <v>0</v>
      </c>
      <c r="AP323" s="189">
        <f>SecondRowTotals!AP323 - SecondRowRiichi!AP323 - SecondRowFold!AP323 - SecondRowChange!AP323 - SecondRowCall!AP323</f>
        <v>0</v>
      </c>
    </row>
    <row r="324">
      <c r="A324" s="187" t="s">
        <v>420</v>
      </c>
      <c r="B324" s="189">
        <f>SecondRowTotals!B324 - SecondRowRiichi!B324 - SecondRowFold!B324 - SecondRowChange!B324 - SecondRowCall!B324</f>
        <v>3736</v>
      </c>
      <c r="C324" s="189">
        <f>SecondRowTotals!C324 - SecondRowRiichi!C324 - SecondRowFold!C324 - SecondRowChange!C324 - SecondRowCall!C324</f>
        <v>0</v>
      </c>
      <c r="D324" s="189">
        <f>SecondRowTotals!D324 - SecondRowRiichi!D324 - SecondRowFold!D324 - SecondRowChange!D324 - SecondRowCall!D324</f>
        <v>0</v>
      </c>
      <c r="E324" s="189">
        <f>SecondRowTotals!E324 - SecondRowRiichi!E324 - SecondRowFold!E324 - SecondRowChange!E324 - SecondRowCall!E324</f>
        <v>3</v>
      </c>
      <c r="F324" s="189">
        <f>SecondRowTotals!F324 - SecondRowRiichi!F324 - SecondRowFold!F324 - SecondRowChange!F324 - SecondRowCall!F324</f>
        <v>3</v>
      </c>
      <c r="G324" s="189">
        <f>SecondRowTotals!G324 - SecondRowRiichi!G324 - SecondRowFold!G324 - SecondRowChange!G324 - SecondRowCall!G324</f>
        <v>2353</v>
      </c>
      <c r="H324" s="189">
        <f>SecondRowTotals!H324 - SecondRowRiichi!H324 - SecondRowFold!H324 - SecondRowChange!H324 - SecondRowCall!H324</f>
        <v>1109</v>
      </c>
      <c r="I324" s="189">
        <f>SecondRowTotals!I324 - SecondRowRiichi!I324 - SecondRowFold!I324 - SecondRowChange!I324 - SecondRowCall!I324</f>
        <v>245</v>
      </c>
      <c r="J324" s="189">
        <f>SecondRowTotals!J324 - SecondRowRiichi!J324 - SecondRowFold!J324 - SecondRowChange!J324 - SecondRowCall!J324</f>
        <v>21</v>
      </c>
      <c r="K324" s="189">
        <f>SecondRowTotals!K324 - SecondRowRiichi!K324 - SecondRowFold!K324 - SecondRowChange!K324 - SecondRowCall!K324</f>
        <v>2</v>
      </c>
      <c r="L324" s="189">
        <f>SecondRowTotals!L324 - SecondRowRiichi!L324 - SecondRowFold!L324 - SecondRowChange!L324 - SecondRowCall!L324</f>
        <v>0</v>
      </c>
      <c r="M324" s="189">
        <f>SecondRowTotals!M324 - SecondRowRiichi!M324 - SecondRowFold!M324 - SecondRowChange!M324 - SecondRowCall!M324</f>
        <v>0</v>
      </c>
      <c r="N324" s="189">
        <f>SecondRowTotals!N324 - SecondRowRiichi!N324 - SecondRowFold!N324 - SecondRowChange!N324 - SecondRowCall!N324</f>
        <v>0</v>
      </c>
      <c r="O324" s="189">
        <f>SecondRowTotals!O324 - SecondRowRiichi!O324 - SecondRowFold!O324 - SecondRowChange!O324 - SecondRowCall!O324</f>
        <v>0</v>
      </c>
      <c r="P324" s="189">
        <f>SecondRowTotals!P324 - SecondRowRiichi!P324 - SecondRowFold!P324 - SecondRowChange!P324 - SecondRowCall!P324</f>
        <v>0</v>
      </c>
      <c r="Q324" s="189">
        <f>SecondRowTotals!Q324 - SecondRowRiichi!Q324 - SecondRowFold!Q324 - SecondRowChange!Q324 - SecondRowCall!Q324</f>
        <v>0</v>
      </c>
      <c r="R324" s="189">
        <f>SecondRowTotals!R324 - SecondRowRiichi!R324 - SecondRowFold!R324 - SecondRowChange!R324 - SecondRowCall!R324</f>
        <v>0</v>
      </c>
      <c r="S324" s="189">
        <f>SecondRowTotals!S324 - SecondRowRiichi!S324 - SecondRowFold!S324 - SecondRowChange!S324 - SecondRowCall!S324</f>
        <v>0</v>
      </c>
      <c r="T324" s="189">
        <f>SecondRowTotals!T324 - SecondRowRiichi!T324 - SecondRowFold!T324 - SecondRowChange!T324 - SecondRowCall!T324</f>
        <v>0</v>
      </c>
      <c r="U324" s="189">
        <f>SecondRowTotals!U324 - SecondRowRiichi!U324 - SecondRowFold!U324 - SecondRowChange!U324 - SecondRowCall!U324</f>
        <v>0</v>
      </c>
      <c r="V324" s="189">
        <f>SecondRowTotals!V324 - SecondRowRiichi!V324 - SecondRowFold!V324 - SecondRowChange!V324 - SecondRowCall!V324</f>
        <v>0</v>
      </c>
      <c r="W324" s="189">
        <f>SecondRowTotals!W324 - SecondRowRiichi!W324 - SecondRowFold!W324 - SecondRowChange!W324 - SecondRowCall!W324</f>
        <v>0</v>
      </c>
      <c r="X324" s="189">
        <f>SecondRowTotals!X324 - SecondRowRiichi!X324 - SecondRowFold!X324 - SecondRowChange!X324 - SecondRowCall!X324</f>
        <v>0</v>
      </c>
      <c r="Y324" s="189">
        <f>SecondRowTotals!Y324 - SecondRowRiichi!Y324 - SecondRowFold!Y324 - SecondRowChange!Y324 - SecondRowCall!Y324</f>
        <v>0</v>
      </c>
      <c r="Z324" s="189">
        <f>SecondRowTotals!Z324 - SecondRowRiichi!Z324 - SecondRowFold!Z324 - SecondRowChange!Z324 - SecondRowCall!Z324</f>
        <v>0</v>
      </c>
      <c r="AA324" s="189">
        <f>SecondRowTotals!AA324 - SecondRowRiichi!AA324 - SecondRowFold!AA324 - SecondRowChange!AA324 - SecondRowCall!AA324</f>
        <v>0</v>
      </c>
      <c r="AB324" s="189">
        <f>SecondRowTotals!AB324 - SecondRowRiichi!AB324 - SecondRowFold!AB324 - SecondRowChange!AB324 - SecondRowCall!AB324</f>
        <v>0</v>
      </c>
      <c r="AC324" s="189">
        <f>SecondRowTotals!AC324 - SecondRowRiichi!AC324 - SecondRowFold!AC324 - SecondRowChange!AC324 - SecondRowCall!AC324</f>
        <v>0</v>
      </c>
      <c r="AD324" s="189">
        <f>SecondRowTotals!AD324 - SecondRowRiichi!AD324 - SecondRowFold!AD324 - SecondRowChange!AD324 - SecondRowCall!AD324</f>
        <v>0</v>
      </c>
      <c r="AE324" s="189">
        <f>SecondRowTotals!AE324 - SecondRowRiichi!AE324 - SecondRowFold!AE324 - SecondRowChange!AE324 - SecondRowCall!AE324</f>
        <v>0</v>
      </c>
      <c r="AF324" s="189">
        <f>SecondRowTotals!AF324 - SecondRowRiichi!AF324 - SecondRowFold!AF324 - SecondRowChange!AF324 - SecondRowCall!AF324</f>
        <v>0</v>
      </c>
      <c r="AG324" s="189">
        <f>SecondRowTotals!AG324 - SecondRowRiichi!AG324 - SecondRowFold!AG324 - SecondRowChange!AG324 - SecondRowCall!AG324</f>
        <v>0</v>
      </c>
      <c r="AH324" s="189">
        <f>SecondRowTotals!AH324 - SecondRowRiichi!AH324 - SecondRowFold!AH324 - SecondRowChange!AH324 - SecondRowCall!AH324</f>
        <v>0</v>
      </c>
      <c r="AI324" s="189">
        <f>SecondRowTotals!AI324 - SecondRowRiichi!AI324 - SecondRowFold!AI324 - SecondRowChange!AI324 - SecondRowCall!AI324</f>
        <v>0</v>
      </c>
      <c r="AJ324" s="189">
        <f>SecondRowTotals!AJ324 - SecondRowRiichi!AJ324 - SecondRowFold!AJ324 - SecondRowChange!AJ324 - SecondRowCall!AJ324</f>
        <v>0</v>
      </c>
      <c r="AK324" s="189">
        <f>SecondRowTotals!AK324 - SecondRowRiichi!AK324 - SecondRowFold!AK324 - SecondRowChange!AK324 - SecondRowCall!AK324</f>
        <v>0</v>
      </c>
      <c r="AL324" s="189">
        <f>SecondRowTotals!AL324 - SecondRowRiichi!AL324 - SecondRowFold!AL324 - SecondRowChange!AL324 - SecondRowCall!AL324</f>
        <v>0</v>
      </c>
      <c r="AM324" s="189">
        <f>SecondRowTotals!AM324 - SecondRowRiichi!AM324 - SecondRowFold!AM324 - SecondRowChange!AM324 - SecondRowCall!AM324</f>
        <v>0</v>
      </c>
      <c r="AN324" s="189">
        <f>SecondRowTotals!AN324 - SecondRowRiichi!AN324 - SecondRowFold!AN324 - SecondRowChange!AN324 - SecondRowCall!AN324</f>
        <v>0</v>
      </c>
      <c r="AO324" s="189">
        <f>SecondRowTotals!AO324 - SecondRowRiichi!AO324 - SecondRowFold!AO324 - SecondRowChange!AO324 - SecondRowCall!AO324</f>
        <v>0</v>
      </c>
      <c r="AP324" s="189">
        <f>SecondRowTotals!AP324 - SecondRowRiichi!AP324 - SecondRowFold!AP324 - SecondRowChange!AP324 - SecondRowCall!AP324</f>
        <v>0</v>
      </c>
    </row>
    <row r="325">
      <c r="A325" s="187" t="s">
        <v>421</v>
      </c>
      <c r="B325" s="189">
        <f>SecondRowTotals!B325 - SecondRowRiichi!B325 - SecondRowFold!B325 - SecondRowChange!B325 - SecondRowCall!B325</f>
        <v>125</v>
      </c>
      <c r="C325" s="189">
        <f>SecondRowTotals!C325 - SecondRowRiichi!C325 - SecondRowFold!C325 - SecondRowChange!C325 - SecondRowCall!C325</f>
        <v>0</v>
      </c>
      <c r="D325" s="189">
        <f>SecondRowTotals!D325 - SecondRowRiichi!D325 - SecondRowFold!D325 - SecondRowChange!D325 - SecondRowCall!D325</f>
        <v>0</v>
      </c>
      <c r="E325" s="189">
        <f>SecondRowTotals!E325 - SecondRowRiichi!E325 - SecondRowFold!E325 - SecondRowChange!E325 - SecondRowCall!E325</f>
        <v>0</v>
      </c>
      <c r="F325" s="189">
        <f>SecondRowTotals!F325 - SecondRowRiichi!F325 - SecondRowFold!F325 - SecondRowChange!F325 - SecondRowCall!F325</f>
        <v>0</v>
      </c>
      <c r="G325" s="189">
        <f>SecondRowTotals!G325 - SecondRowRiichi!G325 - SecondRowFold!G325 - SecondRowChange!G325 - SecondRowCall!G325</f>
        <v>0</v>
      </c>
      <c r="H325" s="189">
        <f>SecondRowTotals!H325 - SecondRowRiichi!H325 - SecondRowFold!H325 - SecondRowChange!H325 - SecondRowCall!H325</f>
        <v>18</v>
      </c>
      <c r="I325" s="189">
        <f>SecondRowTotals!I325 - SecondRowRiichi!I325 - SecondRowFold!I325 - SecondRowChange!I325 - SecondRowCall!I325</f>
        <v>32</v>
      </c>
      <c r="J325" s="189">
        <f>SecondRowTotals!J325 - SecondRowRiichi!J325 - SecondRowFold!J325 - SecondRowChange!J325 - SecondRowCall!J325</f>
        <v>32</v>
      </c>
      <c r="K325" s="189">
        <f>SecondRowTotals!K325 - SecondRowRiichi!K325 - SecondRowFold!K325 - SecondRowChange!K325 - SecondRowCall!K325</f>
        <v>27</v>
      </c>
      <c r="L325" s="189">
        <f>SecondRowTotals!L325 - SecondRowRiichi!L325 - SecondRowFold!L325 - SecondRowChange!L325 - SecondRowCall!L325</f>
        <v>13</v>
      </c>
      <c r="M325" s="189">
        <f>SecondRowTotals!M325 - SecondRowRiichi!M325 - SecondRowFold!M325 - SecondRowChange!M325 - SecondRowCall!M325</f>
        <v>2</v>
      </c>
      <c r="N325" s="189">
        <f>SecondRowTotals!N325 - SecondRowRiichi!N325 - SecondRowFold!N325 - SecondRowChange!N325 - SecondRowCall!N325</f>
        <v>1</v>
      </c>
      <c r="O325" s="189">
        <f>SecondRowTotals!O325 - SecondRowRiichi!O325 - SecondRowFold!O325 - SecondRowChange!O325 - SecondRowCall!O325</f>
        <v>0</v>
      </c>
      <c r="P325" s="189">
        <f>SecondRowTotals!P325 - SecondRowRiichi!P325 - SecondRowFold!P325 - SecondRowChange!P325 - SecondRowCall!P325</f>
        <v>0</v>
      </c>
      <c r="Q325" s="189">
        <f>SecondRowTotals!Q325 - SecondRowRiichi!Q325 - SecondRowFold!Q325 - SecondRowChange!Q325 - SecondRowCall!Q325</f>
        <v>0</v>
      </c>
      <c r="R325" s="189">
        <f>SecondRowTotals!R325 - SecondRowRiichi!R325 - SecondRowFold!R325 - SecondRowChange!R325 - SecondRowCall!R325</f>
        <v>0</v>
      </c>
      <c r="S325" s="189">
        <f>SecondRowTotals!S325 - SecondRowRiichi!S325 - SecondRowFold!S325 - SecondRowChange!S325 - SecondRowCall!S325</f>
        <v>0</v>
      </c>
      <c r="T325" s="189">
        <f>SecondRowTotals!T325 - SecondRowRiichi!T325 - SecondRowFold!T325 - SecondRowChange!T325 - SecondRowCall!T325</f>
        <v>0</v>
      </c>
      <c r="U325" s="189">
        <f>SecondRowTotals!U325 - SecondRowRiichi!U325 - SecondRowFold!U325 - SecondRowChange!U325 - SecondRowCall!U325</f>
        <v>0</v>
      </c>
      <c r="V325" s="189">
        <f>SecondRowTotals!V325 - SecondRowRiichi!V325 - SecondRowFold!V325 - SecondRowChange!V325 - SecondRowCall!V325</f>
        <v>0</v>
      </c>
      <c r="W325" s="189">
        <f>SecondRowTotals!W325 - SecondRowRiichi!W325 - SecondRowFold!W325 - SecondRowChange!W325 - SecondRowCall!W325</f>
        <v>0</v>
      </c>
      <c r="X325" s="189">
        <f>SecondRowTotals!X325 - SecondRowRiichi!X325 - SecondRowFold!X325 - SecondRowChange!X325 - SecondRowCall!X325</f>
        <v>0</v>
      </c>
      <c r="Y325" s="189">
        <f>SecondRowTotals!Y325 - SecondRowRiichi!Y325 - SecondRowFold!Y325 - SecondRowChange!Y325 - SecondRowCall!Y325</f>
        <v>0</v>
      </c>
      <c r="Z325" s="189">
        <f>SecondRowTotals!Z325 - SecondRowRiichi!Z325 - SecondRowFold!Z325 - SecondRowChange!Z325 - SecondRowCall!Z325</f>
        <v>0</v>
      </c>
      <c r="AA325" s="189">
        <f>SecondRowTotals!AA325 - SecondRowRiichi!AA325 - SecondRowFold!AA325 - SecondRowChange!AA325 - SecondRowCall!AA325</f>
        <v>0</v>
      </c>
      <c r="AB325" s="189">
        <f>SecondRowTotals!AB325 - SecondRowRiichi!AB325 - SecondRowFold!AB325 - SecondRowChange!AB325 - SecondRowCall!AB325</f>
        <v>0</v>
      </c>
      <c r="AC325" s="189">
        <f>SecondRowTotals!AC325 - SecondRowRiichi!AC325 - SecondRowFold!AC325 - SecondRowChange!AC325 - SecondRowCall!AC325</f>
        <v>0</v>
      </c>
      <c r="AD325" s="189">
        <f>SecondRowTotals!AD325 - SecondRowRiichi!AD325 - SecondRowFold!AD325 - SecondRowChange!AD325 - SecondRowCall!AD325</f>
        <v>0</v>
      </c>
      <c r="AE325" s="189">
        <f>SecondRowTotals!AE325 - SecondRowRiichi!AE325 - SecondRowFold!AE325 - SecondRowChange!AE325 - SecondRowCall!AE325</f>
        <v>0</v>
      </c>
      <c r="AF325" s="189">
        <f>SecondRowTotals!AF325 - SecondRowRiichi!AF325 - SecondRowFold!AF325 - SecondRowChange!AF325 - SecondRowCall!AF325</f>
        <v>0</v>
      </c>
      <c r="AG325" s="189">
        <f>SecondRowTotals!AG325 - SecondRowRiichi!AG325 - SecondRowFold!AG325 - SecondRowChange!AG325 - SecondRowCall!AG325</f>
        <v>0</v>
      </c>
      <c r="AH325" s="189">
        <f>SecondRowTotals!AH325 - SecondRowRiichi!AH325 - SecondRowFold!AH325 - SecondRowChange!AH325 - SecondRowCall!AH325</f>
        <v>0</v>
      </c>
      <c r="AI325" s="189">
        <f>SecondRowTotals!AI325 - SecondRowRiichi!AI325 - SecondRowFold!AI325 - SecondRowChange!AI325 - SecondRowCall!AI325</f>
        <v>0</v>
      </c>
      <c r="AJ325" s="189">
        <f>SecondRowTotals!AJ325 - SecondRowRiichi!AJ325 - SecondRowFold!AJ325 - SecondRowChange!AJ325 - SecondRowCall!AJ325</f>
        <v>0</v>
      </c>
      <c r="AK325" s="189">
        <f>SecondRowTotals!AK325 - SecondRowRiichi!AK325 - SecondRowFold!AK325 - SecondRowChange!AK325 - SecondRowCall!AK325</f>
        <v>0</v>
      </c>
      <c r="AL325" s="189">
        <f>SecondRowTotals!AL325 - SecondRowRiichi!AL325 - SecondRowFold!AL325 - SecondRowChange!AL325 - SecondRowCall!AL325</f>
        <v>0</v>
      </c>
      <c r="AM325" s="189">
        <f>SecondRowTotals!AM325 - SecondRowRiichi!AM325 - SecondRowFold!AM325 - SecondRowChange!AM325 - SecondRowCall!AM325</f>
        <v>0</v>
      </c>
      <c r="AN325" s="189">
        <f>SecondRowTotals!AN325 - SecondRowRiichi!AN325 - SecondRowFold!AN325 - SecondRowChange!AN325 - SecondRowCall!AN325</f>
        <v>0</v>
      </c>
      <c r="AO325" s="189">
        <f>SecondRowTotals!AO325 - SecondRowRiichi!AO325 - SecondRowFold!AO325 - SecondRowChange!AO325 - SecondRowCall!AO325</f>
        <v>0</v>
      </c>
      <c r="AP325" s="189">
        <f>SecondRowTotals!AP325 - SecondRowRiichi!AP325 - SecondRowFold!AP325 - SecondRowChange!AP325 - SecondRowCall!AP325</f>
        <v>0</v>
      </c>
    </row>
    <row r="326">
      <c r="A326" s="187" t="s">
        <v>422</v>
      </c>
      <c r="B326" s="189">
        <f>SecondRowTotals!B326 - SecondRowRiichi!B326 - SecondRowFold!B326 - SecondRowChange!B326 - SecondRowCall!B326</f>
        <v>3374</v>
      </c>
      <c r="C326" s="189">
        <f>SecondRowTotals!C326 - SecondRowRiichi!C326 - SecondRowFold!C326 - SecondRowChange!C326 - SecondRowCall!C326</f>
        <v>0</v>
      </c>
      <c r="D326" s="189">
        <f>SecondRowTotals!D326 - SecondRowRiichi!D326 - SecondRowFold!D326 - SecondRowChange!D326 - SecondRowCall!D326</f>
        <v>0</v>
      </c>
      <c r="E326" s="189">
        <f>SecondRowTotals!E326 - SecondRowRiichi!E326 - SecondRowFold!E326 - SecondRowChange!E326 - SecondRowCall!E326</f>
        <v>0</v>
      </c>
      <c r="F326" s="189">
        <f>SecondRowTotals!F326 - SecondRowRiichi!F326 - SecondRowFold!F326 - SecondRowChange!F326 - SecondRowCall!F326</f>
        <v>1</v>
      </c>
      <c r="G326" s="189">
        <f>SecondRowTotals!G326 - SecondRowRiichi!G326 - SecondRowFold!G326 - SecondRowChange!G326 - SecondRowCall!G326</f>
        <v>2028</v>
      </c>
      <c r="H326" s="189">
        <f>SecondRowTotals!H326 - SecondRowRiichi!H326 - SecondRowFold!H326 - SecondRowChange!H326 - SecondRowCall!H326</f>
        <v>1026</v>
      </c>
      <c r="I326" s="189">
        <f>SecondRowTotals!I326 - SecondRowRiichi!I326 - SecondRowFold!I326 - SecondRowChange!I326 - SecondRowCall!I326</f>
        <v>283</v>
      </c>
      <c r="J326" s="189">
        <f>SecondRowTotals!J326 - SecondRowRiichi!J326 - SecondRowFold!J326 - SecondRowChange!J326 - SecondRowCall!J326</f>
        <v>33</v>
      </c>
      <c r="K326" s="189">
        <f>SecondRowTotals!K326 - SecondRowRiichi!K326 - SecondRowFold!K326 - SecondRowChange!K326 - SecondRowCall!K326</f>
        <v>3</v>
      </c>
      <c r="L326" s="189">
        <f>SecondRowTotals!L326 - SecondRowRiichi!L326 - SecondRowFold!L326 - SecondRowChange!L326 - SecondRowCall!L326</f>
        <v>0</v>
      </c>
      <c r="M326" s="189">
        <f>SecondRowTotals!M326 - SecondRowRiichi!M326 - SecondRowFold!M326 - SecondRowChange!M326 - SecondRowCall!M326</f>
        <v>0</v>
      </c>
      <c r="N326" s="189">
        <f>SecondRowTotals!N326 - SecondRowRiichi!N326 - SecondRowFold!N326 - SecondRowChange!N326 - SecondRowCall!N326</f>
        <v>0</v>
      </c>
      <c r="O326" s="189">
        <f>SecondRowTotals!O326 - SecondRowRiichi!O326 - SecondRowFold!O326 - SecondRowChange!O326 - SecondRowCall!O326</f>
        <v>0</v>
      </c>
      <c r="P326" s="189">
        <f>SecondRowTotals!P326 - SecondRowRiichi!P326 - SecondRowFold!P326 - SecondRowChange!P326 - SecondRowCall!P326</f>
        <v>0</v>
      </c>
      <c r="Q326" s="189">
        <f>SecondRowTotals!Q326 - SecondRowRiichi!Q326 - SecondRowFold!Q326 - SecondRowChange!Q326 - SecondRowCall!Q326</f>
        <v>0</v>
      </c>
      <c r="R326" s="189">
        <f>SecondRowTotals!R326 - SecondRowRiichi!R326 - SecondRowFold!R326 - SecondRowChange!R326 - SecondRowCall!R326</f>
        <v>0</v>
      </c>
      <c r="S326" s="189">
        <f>SecondRowTotals!S326 - SecondRowRiichi!S326 - SecondRowFold!S326 - SecondRowChange!S326 - SecondRowCall!S326</f>
        <v>0</v>
      </c>
      <c r="T326" s="189">
        <f>SecondRowTotals!T326 - SecondRowRiichi!T326 - SecondRowFold!T326 - SecondRowChange!T326 - SecondRowCall!T326</f>
        <v>0</v>
      </c>
      <c r="U326" s="189">
        <f>SecondRowTotals!U326 - SecondRowRiichi!U326 - SecondRowFold!U326 - SecondRowChange!U326 - SecondRowCall!U326</f>
        <v>0</v>
      </c>
      <c r="V326" s="189">
        <f>SecondRowTotals!V326 - SecondRowRiichi!V326 - SecondRowFold!V326 - SecondRowChange!V326 - SecondRowCall!V326</f>
        <v>0</v>
      </c>
      <c r="W326" s="189">
        <f>SecondRowTotals!W326 - SecondRowRiichi!W326 - SecondRowFold!W326 - SecondRowChange!W326 - SecondRowCall!W326</f>
        <v>0</v>
      </c>
      <c r="X326" s="189">
        <f>SecondRowTotals!X326 - SecondRowRiichi!X326 - SecondRowFold!X326 - SecondRowChange!X326 - SecondRowCall!X326</f>
        <v>0</v>
      </c>
      <c r="Y326" s="189">
        <f>SecondRowTotals!Y326 - SecondRowRiichi!Y326 - SecondRowFold!Y326 - SecondRowChange!Y326 - SecondRowCall!Y326</f>
        <v>0</v>
      </c>
      <c r="Z326" s="189">
        <f>SecondRowTotals!Z326 - SecondRowRiichi!Z326 - SecondRowFold!Z326 - SecondRowChange!Z326 - SecondRowCall!Z326</f>
        <v>0</v>
      </c>
      <c r="AA326" s="189">
        <f>SecondRowTotals!AA326 - SecondRowRiichi!AA326 - SecondRowFold!AA326 - SecondRowChange!AA326 - SecondRowCall!AA326</f>
        <v>0</v>
      </c>
      <c r="AB326" s="189">
        <f>SecondRowTotals!AB326 - SecondRowRiichi!AB326 - SecondRowFold!AB326 - SecondRowChange!AB326 - SecondRowCall!AB326</f>
        <v>0</v>
      </c>
      <c r="AC326" s="189">
        <f>SecondRowTotals!AC326 - SecondRowRiichi!AC326 - SecondRowFold!AC326 - SecondRowChange!AC326 - SecondRowCall!AC326</f>
        <v>0</v>
      </c>
      <c r="AD326" s="189">
        <f>SecondRowTotals!AD326 - SecondRowRiichi!AD326 - SecondRowFold!AD326 - SecondRowChange!AD326 - SecondRowCall!AD326</f>
        <v>0</v>
      </c>
      <c r="AE326" s="189">
        <f>SecondRowTotals!AE326 - SecondRowRiichi!AE326 - SecondRowFold!AE326 - SecondRowChange!AE326 - SecondRowCall!AE326</f>
        <v>0</v>
      </c>
      <c r="AF326" s="189">
        <f>SecondRowTotals!AF326 - SecondRowRiichi!AF326 - SecondRowFold!AF326 - SecondRowChange!AF326 - SecondRowCall!AF326</f>
        <v>0</v>
      </c>
      <c r="AG326" s="189">
        <f>SecondRowTotals!AG326 - SecondRowRiichi!AG326 - SecondRowFold!AG326 - SecondRowChange!AG326 - SecondRowCall!AG326</f>
        <v>0</v>
      </c>
      <c r="AH326" s="189">
        <f>SecondRowTotals!AH326 - SecondRowRiichi!AH326 - SecondRowFold!AH326 - SecondRowChange!AH326 - SecondRowCall!AH326</f>
        <v>0</v>
      </c>
      <c r="AI326" s="189">
        <f>SecondRowTotals!AI326 - SecondRowRiichi!AI326 - SecondRowFold!AI326 - SecondRowChange!AI326 - SecondRowCall!AI326</f>
        <v>0</v>
      </c>
      <c r="AJ326" s="189">
        <f>SecondRowTotals!AJ326 - SecondRowRiichi!AJ326 - SecondRowFold!AJ326 - SecondRowChange!AJ326 - SecondRowCall!AJ326</f>
        <v>0</v>
      </c>
      <c r="AK326" s="189">
        <f>SecondRowTotals!AK326 - SecondRowRiichi!AK326 - SecondRowFold!AK326 - SecondRowChange!AK326 - SecondRowCall!AK326</f>
        <v>0</v>
      </c>
      <c r="AL326" s="189">
        <f>SecondRowTotals!AL326 - SecondRowRiichi!AL326 - SecondRowFold!AL326 - SecondRowChange!AL326 - SecondRowCall!AL326</f>
        <v>0</v>
      </c>
      <c r="AM326" s="189">
        <f>SecondRowTotals!AM326 - SecondRowRiichi!AM326 - SecondRowFold!AM326 - SecondRowChange!AM326 - SecondRowCall!AM326</f>
        <v>0</v>
      </c>
      <c r="AN326" s="189">
        <f>SecondRowTotals!AN326 - SecondRowRiichi!AN326 - SecondRowFold!AN326 - SecondRowChange!AN326 - SecondRowCall!AN326</f>
        <v>0</v>
      </c>
      <c r="AO326" s="189">
        <f>SecondRowTotals!AO326 - SecondRowRiichi!AO326 - SecondRowFold!AO326 - SecondRowChange!AO326 - SecondRowCall!AO326</f>
        <v>0</v>
      </c>
      <c r="AP326" s="189">
        <f>SecondRowTotals!AP326 - SecondRowRiichi!AP326 - SecondRowFold!AP326 - SecondRowChange!AP326 - SecondRowCall!AP326</f>
        <v>0</v>
      </c>
    </row>
    <row r="327">
      <c r="A327" s="187" t="s">
        <v>423</v>
      </c>
      <c r="B327" s="189">
        <f>SecondRowTotals!B327 - SecondRowRiichi!B327 - SecondRowFold!B327 - SecondRowChange!B327 - SecondRowCall!B327</f>
        <v>3842</v>
      </c>
      <c r="C327" s="189">
        <f>SecondRowTotals!C327 - SecondRowRiichi!C327 - SecondRowFold!C327 - SecondRowChange!C327 - SecondRowCall!C327</f>
        <v>0</v>
      </c>
      <c r="D327" s="189">
        <f>SecondRowTotals!D327 - SecondRowRiichi!D327 - SecondRowFold!D327 - SecondRowChange!D327 - SecondRowCall!D327</f>
        <v>0</v>
      </c>
      <c r="E327" s="189">
        <f>SecondRowTotals!E327 - SecondRowRiichi!E327 - SecondRowFold!E327 - SecondRowChange!E327 - SecondRowCall!E327</f>
        <v>2</v>
      </c>
      <c r="F327" s="189">
        <f>SecondRowTotals!F327 - SecondRowRiichi!F327 - SecondRowFold!F327 - SecondRowChange!F327 - SecondRowCall!F327</f>
        <v>1</v>
      </c>
      <c r="G327" s="189">
        <f>SecondRowTotals!G327 - SecondRowRiichi!G327 - SecondRowFold!G327 - SecondRowChange!G327 - SecondRowCall!G327</f>
        <v>2092</v>
      </c>
      <c r="H327" s="189">
        <f>SecondRowTotals!H327 - SecondRowRiichi!H327 - SecondRowFold!H327 - SecondRowChange!H327 - SecondRowCall!H327</f>
        <v>1337</v>
      </c>
      <c r="I327" s="189">
        <f>SecondRowTotals!I327 - SecondRowRiichi!I327 - SecondRowFold!I327 - SecondRowChange!I327 - SecondRowCall!I327</f>
        <v>365</v>
      </c>
      <c r="J327" s="189">
        <f>SecondRowTotals!J327 - SecondRowRiichi!J327 - SecondRowFold!J327 - SecondRowChange!J327 - SecondRowCall!J327</f>
        <v>43</v>
      </c>
      <c r="K327" s="189">
        <f>SecondRowTotals!K327 - SecondRowRiichi!K327 - SecondRowFold!K327 - SecondRowChange!K327 - SecondRowCall!K327</f>
        <v>2</v>
      </c>
      <c r="L327" s="189">
        <f>SecondRowTotals!L327 - SecondRowRiichi!L327 - SecondRowFold!L327 - SecondRowChange!L327 - SecondRowCall!L327</f>
        <v>0</v>
      </c>
      <c r="M327" s="189">
        <f>SecondRowTotals!M327 - SecondRowRiichi!M327 - SecondRowFold!M327 - SecondRowChange!M327 - SecondRowCall!M327</f>
        <v>0</v>
      </c>
      <c r="N327" s="189">
        <f>SecondRowTotals!N327 - SecondRowRiichi!N327 - SecondRowFold!N327 - SecondRowChange!N327 - SecondRowCall!N327</f>
        <v>0</v>
      </c>
      <c r="O327" s="189">
        <f>SecondRowTotals!O327 - SecondRowRiichi!O327 - SecondRowFold!O327 - SecondRowChange!O327 - SecondRowCall!O327</f>
        <v>0</v>
      </c>
      <c r="P327" s="189">
        <f>SecondRowTotals!P327 - SecondRowRiichi!P327 - SecondRowFold!P327 - SecondRowChange!P327 - SecondRowCall!P327</f>
        <v>0</v>
      </c>
      <c r="Q327" s="189">
        <f>SecondRowTotals!Q327 - SecondRowRiichi!Q327 - SecondRowFold!Q327 - SecondRowChange!Q327 - SecondRowCall!Q327</f>
        <v>0</v>
      </c>
      <c r="R327" s="189">
        <f>SecondRowTotals!R327 - SecondRowRiichi!R327 - SecondRowFold!R327 - SecondRowChange!R327 - SecondRowCall!R327</f>
        <v>0</v>
      </c>
      <c r="S327" s="189">
        <f>SecondRowTotals!S327 - SecondRowRiichi!S327 - SecondRowFold!S327 - SecondRowChange!S327 - SecondRowCall!S327</f>
        <v>0</v>
      </c>
      <c r="T327" s="189">
        <f>SecondRowTotals!T327 - SecondRowRiichi!T327 - SecondRowFold!T327 - SecondRowChange!T327 - SecondRowCall!T327</f>
        <v>0</v>
      </c>
      <c r="U327" s="189">
        <f>SecondRowTotals!U327 - SecondRowRiichi!U327 - SecondRowFold!U327 - SecondRowChange!U327 - SecondRowCall!U327</f>
        <v>0</v>
      </c>
      <c r="V327" s="189">
        <f>SecondRowTotals!V327 - SecondRowRiichi!V327 - SecondRowFold!V327 - SecondRowChange!V327 - SecondRowCall!V327</f>
        <v>0</v>
      </c>
      <c r="W327" s="189">
        <f>SecondRowTotals!W327 - SecondRowRiichi!W327 - SecondRowFold!W327 - SecondRowChange!W327 - SecondRowCall!W327</f>
        <v>0</v>
      </c>
      <c r="X327" s="189">
        <f>SecondRowTotals!X327 - SecondRowRiichi!X327 - SecondRowFold!X327 - SecondRowChange!X327 - SecondRowCall!X327</f>
        <v>0</v>
      </c>
      <c r="Y327" s="189">
        <f>SecondRowTotals!Y327 - SecondRowRiichi!Y327 - SecondRowFold!Y327 - SecondRowChange!Y327 - SecondRowCall!Y327</f>
        <v>0</v>
      </c>
      <c r="Z327" s="189">
        <f>SecondRowTotals!Z327 - SecondRowRiichi!Z327 - SecondRowFold!Z327 - SecondRowChange!Z327 - SecondRowCall!Z327</f>
        <v>0</v>
      </c>
      <c r="AA327" s="189">
        <f>SecondRowTotals!AA327 - SecondRowRiichi!AA327 - SecondRowFold!AA327 - SecondRowChange!AA327 - SecondRowCall!AA327</f>
        <v>0</v>
      </c>
      <c r="AB327" s="189">
        <f>SecondRowTotals!AB327 - SecondRowRiichi!AB327 - SecondRowFold!AB327 - SecondRowChange!AB327 - SecondRowCall!AB327</f>
        <v>0</v>
      </c>
      <c r="AC327" s="189">
        <f>SecondRowTotals!AC327 - SecondRowRiichi!AC327 - SecondRowFold!AC327 - SecondRowChange!AC327 - SecondRowCall!AC327</f>
        <v>0</v>
      </c>
      <c r="AD327" s="189">
        <f>SecondRowTotals!AD327 - SecondRowRiichi!AD327 - SecondRowFold!AD327 - SecondRowChange!AD327 - SecondRowCall!AD327</f>
        <v>0</v>
      </c>
      <c r="AE327" s="189">
        <f>SecondRowTotals!AE327 - SecondRowRiichi!AE327 - SecondRowFold!AE327 - SecondRowChange!AE327 - SecondRowCall!AE327</f>
        <v>0</v>
      </c>
      <c r="AF327" s="189">
        <f>SecondRowTotals!AF327 - SecondRowRiichi!AF327 - SecondRowFold!AF327 - SecondRowChange!AF327 - SecondRowCall!AF327</f>
        <v>0</v>
      </c>
      <c r="AG327" s="189">
        <f>SecondRowTotals!AG327 - SecondRowRiichi!AG327 - SecondRowFold!AG327 - SecondRowChange!AG327 - SecondRowCall!AG327</f>
        <v>0</v>
      </c>
      <c r="AH327" s="189">
        <f>SecondRowTotals!AH327 - SecondRowRiichi!AH327 - SecondRowFold!AH327 - SecondRowChange!AH327 - SecondRowCall!AH327</f>
        <v>0</v>
      </c>
      <c r="AI327" s="189">
        <f>SecondRowTotals!AI327 - SecondRowRiichi!AI327 - SecondRowFold!AI327 - SecondRowChange!AI327 - SecondRowCall!AI327</f>
        <v>0</v>
      </c>
      <c r="AJ327" s="189">
        <f>SecondRowTotals!AJ327 - SecondRowRiichi!AJ327 - SecondRowFold!AJ327 - SecondRowChange!AJ327 - SecondRowCall!AJ327</f>
        <v>0</v>
      </c>
      <c r="AK327" s="189">
        <f>SecondRowTotals!AK327 - SecondRowRiichi!AK327 - SecondRowFold!AK327 - SecondRowChange!AK327 - SecondRowCall!AK327</f>
        <v>0</v>
      </c>
      <c r="AL327" s="189">
        <f>SecondRowTotals!AL327 - SecondRowRiichi!AL327 - SecondRowFold!AL327 - SecondRowChange!AL327 - SecondRowCall!AL327</f>
        <v>0</v>
      </c>
      <c r="AM327" s="189">
        <f>SecondRowTotals!AM327 - SecondRowRiichi!AM327 - SecondRowFold!AM327 - SecondRowChange!AM327 - SecondRowCall!AM327</f>
        <v>0</v>
      </c>
      <c r="AN327" s="189">
        <f>SecondRowTotals!AN327 - SecondRowRiichi!AN327 - SecondRowFold!AN327 - SecondRowChange!AN327 - SecondRowCall!AN327</f>
        <v>0</v>
      </c>
      <c r="AO327" s="189">
        <f>SecondRowTotals!AO327 - SecondRowRiichi!AO327 - SecondRowFold!AO327 - SecondRowChange!AO327 - SecondRowCall!AO327</f>
        <v>0</v>
      </c>
      <c r="AP327" s="189">
        <f>SecondRowTotals!AP327 - SecondRowRiichi!AP327 - SecondRowFold!AP327 - SecondRowChange!AP327 - SecondRowCall!AP327</f>
        <v>0</v>
      </c>
    </row>
    <row r="328">
      <c r="A328" s="187" t="s">
        <v>424</v>
      </c>
      <c r="B328" s="189">
        <f>SecondRowTotals!B328 - SecondRowRiichi!B328 - SecondRowFold!B328 - SecondRowChange!B328 - SecondRowCall!B328</f>
        <v>1644</v>
      </c>
      <c r="C328" s="189">
        <f>SecondRowTotals!C328 - SecondRowRiichi!C328 - SecondRowFold!C328 - SecondRowChange!C328 - SecondRowCall!C328</f>
        <v>0</v>
      </c>
      <c r="D328" s="189">
        <f>SecondRowTotals!D328 - SecondRowRiichi!D328 - SecondRowFold!D328 - SecondRowChange!D328 - SecondRowCall!D328</f>
        <v>0</v>
      </c>
      <c r="E328" s="189">
        <f>SecondRowTotals!E328 - SecondRowRiichi!E328 - SecondRowFold!E328 - SecondRowChange!E328 - SecondRowCall!E328</f>
        <v>2</v>
      </c>
      <c r="F328" s="189">
        <f>SecondRowTotals!F328 - SecondRowRiichi!F328 - SecondRowFold!F328 - SecondRowChange!F328 - SecondRowCall!F328</f>
        <v>1</v>
      </c>
      <c r="G328" s="189">
        <f>SecondRowTotals!G328 - SecondRowRiichi!G328 - SecondRowFold!G328 - SecondRowChange!G328 - SecondRowCall!G328</f>
        <v>520</v>
      </c>
      <c r="H328" s="189">
        <f>SecondRowTotals!H328 - SecondRowRiichi!H328 - SecondRowFold!H328 - SecondRowChange!H328 - SecondRowCall!H328</f>
        <v>757</v>
      </c>
      <c r="I328" s="189">
        <f>SecondRowTotals!I328 - SecondRowRiichi!I328 - SecondRowFold!I328 - SecondRowChange!I328 - SecondRowCall!I328</f>
        <v>310</v>
      </c>
      <c r="J328" s="189">
        <f>SecondRowTotals!J328 - SecondRowRiichi!J328 - SecondRowFold!J328 - SecondRowChange!J328 - SecondRowCall!J328</f>
        <v>51</v>
      </c>
      <c r="K328" s="189">
        <f>SecondRowTotals!K328 - SecondRowRiichi!K328 - SecondRowFold!K328 - SecondRowChange!K328 - SecondRowCall!K328</f>
        <v>3</v>
      </c>
      <c r="L328" s="189">
        <f>SecondRowTotals!L328 - SecondRowRiichi!L328 - SecondRowFold!L328 - SecondRowChange!L328 - SecondRowCall!L328</f>
        <v>0</v>
      </c>
      <c r="M328" s="189">
        <f>SecondRowTotals!M328 - SecondRowRiichi!M328 - SecondRowFold!M328 - SecondRowChange!M328 - SecondRowCall!M328</f>
        <v>0</v>
      </c>
      <c r="N328" s="189">
        <f>SecondRowTotals!N328 - SecondRowRiichi!N328 - SecondRowFold!N328 - SecondRowChange!N328 - SecondRowCall!N328</f>
        <v>0</v>
      </c>
      <c r="O328" s="189">
        <f>SecondRowTotals!O328 - SecondRowRiichi!O328 - SecondRowFold!O328 - SecondRowChange!O328 - SecondRowCall!O328</f>
        <v>0</v>
      </c>
      <c r="P328" s="189">
        <f>SecondRowTotals!P328 - SecondRowRiichi!P328 - SecondRowFold!P328 - SecondRowChange!P328 - SecondRowCall!P328</f>
        <v>0</v>
      </c>
      <c r="Q328" s="189">
        <f>SecondRowTotals!Q328 - SecondRowRiichi!Q328 - SecondRowFold!Q328 - SecondRowChange!Q328 - SecondRowCall!Q328</f>
        <v>0</v>
      </c>
      <c r="R328" s="189">
        <f>SecondRowTotals!R328 - SecondRowRiichi!R328 - SecondRowFold!R328 - SecondRowChange!R328 - SecondRowCall!R328</f>
        <v>0</v>
      </c>
      <c r="S328" s="189">
        <f>SecondRowTotals!S328 - SecondRowRiichi!S328 - SecondRowFold!S328 - SecondRowChange!S328 - SecondRowCall!S328</f>
        <v>0</v>
      </c>
      <c r="T328" s="189">
        <f>SecondRowTotals!T328 - SecondRowRiichi!T328 - SecondRowFold!T328 - SecondRowChange!T328 - SecondRowCall!T328</f>
        <v>0</v>
      </c>
      <c r="U328" s="189">
        <f>SecondRowTotals!U328 - SecondRowRiichi!U328 - SecondRowFold!U328 - SecondRowChange!U328 - SecondRowCall!U328</f>
        <v>0</v>
      </c>
      <c r="V328" s="189">
        <f>SecondRowTotals!V328 - SecondRowRiichi!V328 - SecondRowFold!V328 - SecondRowChange!V328 - SecondRowCall!V328</f>
        <v>0</v>
      </c>
      <c r="W328" s="189">
        <f>SecondRowTotals!W328 - SecondRowRiichi!W328 - SecondRowFold!W328 - SecondRowChange!W328 - SecondRowCall!W328</f>
        <v>0</v>
      </c>
      <c r="X328" s="189">
        <f>SecondRowTotals!X328 - SecondRowRiichi!X328 - SecondRowFold!X328 - SecondRowChange!X328 - SecondRowCall!X328</f>
        <v>0</v>
      </c>
      <c r="Y328" s="189">
        <f>SecondRowTotals!Y328 - SecondRowRiichi!Y328 - SecondRowFold!Y328 - SecondRowChange!Y328 - SecondRowCall!Y328</f>
        <v>0</v>
      </c>
      <c r="Z328" s="189">
        <f>SecondRowTotals!Z328 - SecondRowRiichi!Z328 - SecondRowFold!Z328 - SecondRowChange!Z328 - SecondRowCall!Z328</f>
        <v>0</v>
      </c>
      <c r="AA328" s="189">
        <f>SecondRowTotals!AA328 - SecondRowRiichi!AA328 - SecondRowFold!AA328 - SecondRowChange!AA328 - SecondRowCall!AA328</f>
        <v>0</v>
      </c>
      <c r="AB328" s="189">
        <f>SecondRowTotals!AB328 - SecondRowRiichi!AB328 - SecondRowFold!AB328 - SecondRowChange!AB328 - SecondRowCall!AB328</f>
        <v>0</v>
      </c>
      <c r="AC328" s="189">
        <f>SecondRowTotals!AC328 - SecondRowRiichi!AC328 - SecondRowFold!AC328 - SecondRowChange!AC328 - SecondRowCall!AC328</f>
        <v>0</v>
      </c>
      <c r="AD328" s="189">
        <f>SecondRowTotals!AD328 - SecondRowRiichi!AD328 - SecondRowFold!AD328 - SecondRowChange!AD328 - SecondRowCall!AD328</f>
        <v>0</v>
      </c>
      <c r="AE328" s="189">
        <f>SecondRowTotals!AE328 - SecondRowRiichi!AE328 - SecondRowFold!AE328 - SecondRowChange!AE328 - SecondRowCall!AE328</f>
        <v>0</v>
      </c>
      <c r="AF328" s="189">
        <f>SecondRowTotals!AF328 - SecondRowRiichi!AF328 - SecondRowFold!AF328 - SecondRowChange!AF328 - SecondRowCall!AF328</f>
        <v>0</v>
      </c>
      <c r="AG328" s="189">
        <f>SecondRowTotals!AG328 - SecondRowRiichi!AG328 - SecondRowFold!AG328 - SecondRowChange!AG328 - SecondRowCall!AG328</f>
        <v>0</v>
      </c>
      <c r="AH328" s="189">
        <f>SecondRowTotals!AH328 - SecondRowRiichi!AH328 - SecondRowFold!AH328 - SecondRowChange!AH328 - SecondRowCall!AH328</f>
        <v>0</v>
      </c>
      <c r="AI328" s="189">
        <f>SecondRowTotals!AI328 - SecondRowRiichi!AI328 - SecondRowFold!AI328 - SecondRowChange!AI328 - SecondRowCall!AI328</f>
        <v>0</v>
      </c>
      <c r="AJ328" s="189">
        <f>SecondRowTotals!AJ328 - SecondRowRiichi!AJ328 - SecondRowFold!AJ328 - SecondRowChange!AJ328 - SecondRowCall!AJ328</f>
        <v>0</v>
      </c>
      <c r="AK328" s="189">
        <f>SecondRowTotals!AK328 - SecondRowRiichi!AK328 - SecondRowFold!AK328 - SecondRowChange!AK328 - SecondRowCall!AK328</f>
        <v>0</v>
      </c>
      <c r="AL328" s="189">
        <f>SecondRowTotals!AL328 - SecondRowRiichi!AL328 - SecondRowFold!AL328 - SecondRowChange!AL328 - SecondRowCall!AL328</f>
        <v>0</v>
      </c>
      <c r="AM328" s="189">
        <f>SecondRowTotals!AM328 - SecondRowRiichi!AM328 - SecondRowFold!AM328 - SecondRowChange!AM328 - SecondRowCall!AM328</f>
        <v>0</v>
      </c>
      <c r="AN328" s="189">
        <f>SecondRowTotals!AN328 - SecondRowRiichi!AN328 - SecondRowFold!AN328 - SecondRowChange!AN328 - SecondRowCall!AN328</f>
        <v>0</v>
      </c>
      <c r="AO328" s="189">
        <f>SecondRowTotals!AO328 - SecondRowRiichi!AO328 - SecondRowFold!AO328 - SecondRowChange!AO328 - SecondRowCall!AO328</f>
        <v>0</v>
      </c>
      <c r="AP328" s="189">
        <f>SecondRowTotals!AP328 - SecondRowRiichi!AP328 - SecondRowFold!AP328 - SecondRowChange!AP328 - SecondRowCall!AP328</f>
        <v>0</v>
      </c>
    </row>
    <row r="329">
      <c r="A329" s="187" t="s">
        <v>425</v>
      </c>
      <c r="B329" s="189">
        <f>SecondRowTotals!B329 - SecondRowRiichi!B329 - SecondRowFold!B329 - SecondRowChange!B329 - SecondRowCall!B329</f>
        <v>6968</v>
      </c>
      <c r="C329" s="189">
        <f>SecondRowTotals!C329 - SecondRowRiichi!C329 - SecondRowFold!C329 - SecondRowChange!C329 - SecondRowCall!C329</f>
        <v>0</v>
      </c>
      <c r="D329" s="189">
        <f>SecondRowTotals!D329 - SecondRowRiichi!D329 - SecondRowFold!D329 - SecondRowChange!D329 - SecondRowCall!D329</f>
        <v>0</v>
      </c>
      <c r="E329" s="189">
        <f>SecondRowTotals!E329 - SecondRowRiichi!E329 - SecondRowFold!E329 - SecondRowChange!E329 - SecondRowCall!E329</f>
        <v>3</v>
      </c>
      <c r="F329" s="189">
        <f>SecondRowTotals!F329 - SecondRowRiichi!F329 - SecondRowFold!F329 - SecondRowChange!F329 - SecondRowCall!F329</f>
        <v>3</v>
      </c>
      <c r="G329" s="189">
        <f>SecondRowTotals!G329 - SecondRowRiichi!G329 - SecondRowFold!G329 - SecondRowChange!G329 - SecondRowCall!G329</f>
        <v>3205</v>
      </c>
      <c r="H329" s="189">
        <f>SecondRowTotals!H329 - SecondRowRiichi!H329 - SecondRowFold!H329 - SecondRowChange!H329 - SecondRowCall!H329</f>
        <v>2627</v>
      </c>
      <c r="I329" s="189">
        <f>SecondRowTotals!I329 - SecondRowRiichi!I329 - SecondRowFold!I329 - SecondRowChange!I329 - SecondRowCall!I329</f>
        <v>984</v>
      </c>
      <c r="J329" s="189">
        <f>SecondRowTotals!J329 - SecondRowRiichi!J329 - SecondRowFold!J329 - SecondRowChange!J329 - SecondRowCall!J329</f>
        <v>138</v>
      </c>
      <c r="K329" s="189">
        <f>SecondRowTotals!K329 - SecondRowRiichi!K329 - SecondRowFold!K329 - SecondRowChange!K329 - SecondRowCall!K329</f>
        <v>8</v>
      </c>
      <c r="L329" s="189">
        <f>SecondRowTotals!L329 - SecondRowRiichi!L329 - SecondRowFold!L329 - SecondRowChange!L329 - SecondRowCall!L329</f>
        <v>0</v>
      </c>
      <c r="M329" s="189">
        <f>SecondRowTotals!M329 - SecondRowRiichi!M329 - SecondRowFold!M329 - SecondRowChange!M329 - SecondRowCall!M329</f>
        <v>0</v>
      </c>
      <c r="N329" s="189">
        <f>SecondRowTotals!N329 - SecondRowRiichi!N329 - SecondRowFold!N329 - SecondRowChange!N329 - SecondRowCall!N329</f>
        <v>0</v>
      </c>
      <c r="O329" s="189">
        <f>SecondRowTotals!O329 - SecondRowRiichi!O329 - SecondRowFold!O329 - SecondRowChange!O329 - SecondRowCall!O329</f>
        <v>0</v>
      </c>
      <c r="P329" s="189">
        <f>SecondRowTotals!P329 - SecondRowRiichi!P329 - SecondRowFold!P329 - SecondRowChange!P329 - SecondRowCall!P329</f>
        <v>0</v>
      </c>
      <c r="Q329" s="189">
        <f>SecondRowTotals!Q329 - SecondRowRiichi!Q329 - SecondRowFold!Q329 - SecondRowChange!Q329 - SecondRowCall!Q329</f>
        <v>0</v>
      </c>
      <c r="R329" s="189">
        <f>SecondRowTotals!R329 - SecondRowRiichi!R329 - SecondRowFold!R329 - SecondRowChange!R329 - SecondRowCall!R329</f>
        <v>0</v>
      </c>
      <c r="S329" s="189">
        <f>SecondRowTotals!S329 - SecondRowRiichi!S329 - SecondRowFold!S329 - SecondRowChange!S329 - SecondRowCall!S329</f>
        <v>0</v>
      </c>
      <c r="T329" s="189">
        <f>SecondRowTotals!T329 - SecondRowRiichi!T329 - SecondRowFold!T329 - SecondRowChange!T329 - SecondRowCall!T329</f>
        <v>0</v>
      </c>
      <c r="U329" s="189">
        <f>SecondRowTotals!U329 - SecondRowRiichi!U329 - SecondRowFold!U329 - SecondRowChange!U329 - SecondRowCall!U329</f>
        <v>0</v>
      </c>
      <c r="V329" s="189">
        <f>SecondRowTotals!V329 - SecondRowRiichi!V329 - SecondRowFold!V329 - SecondRowChange!V329 - SecondRowCall!V329</f>
        <v>0</v>
      </c>
      <c r="W329" s="189">
        <f>SecondRowTotals!W329 - SecondRowRiichi!W329 - SecondRowFold!W329 - SecondRowChange!W329 - SecondRowCall!W329</f>
        <v>0</v>
      </c>
      <c r="X329" s="189">
        <f>SecondRowTotals!X329 - SecondRowRiichi!X329 - SecondRowFold!X329 - SecondRowChange!X329 - SecondRowCall!X329</f>
        <v>0</v>
      </c>
      <c r="Y329" s="189">
        <f>SecondRowTotals!Y329 - SecondRowRiichi!Y329 - SecondRowFold!Y329 - SecondRowChange!Y329 - SecondRowCall!Y329</f>
        <v>0</v>
      </c>
      <c r="Z329" s="189">
        <f>SecondRowTotals!Z329 - SecondRowRiichi!Z329 - SecondRowFold!Z329 - SecondRowChange!Z329 - SecondRowCall!Z329</f>
        <v>0</v>
      </c>
      <c r="AA329" s="189">
        <f>SecondRowTotals!AA329 - SecondRowRiichi!AA329 - SecondRowFold!AA329 - SecondRowChange!AA329 - SecondRowCall!AA329</f>
        <v>0</v>
      </c>
      <c r="AB329" s="189">
        <f>SecondRowTotals!AB329 - SecondRowRiichi!AB329 - SecondRowFold!AB329 - SecondRowChange!AB329 - SecondRowCall!AB329</f>
        <v>0</v>
      </c>
      <c r="AC329" s="189">
        <f>SecondRowTotals!AC329 - SecondRowRiichi!AC329 - SecondRowFold!AC329 - SecondRowChange!AC329 - SecondRowCall!AC329</f>
        <v>0</v>
      </c>
      <c r="AD329" s="189">
        <f>SecondRowTotals!AD329 - SecondRowRiichi!AD329 - SecondRowFold!AD329 - SecondRowChange!AD329 - SecondRowCall!AD329</f>
        <v>0</v>
      </c>
      <c r="AE329" s="189">
        <f>SecondRowTotals!AE329 - SecondRowRiichi!AE329 - SecondRowFold!AE329 - SecondRowChange!AE329 - SecondRowCall!AE329</f>
        <v>0</v>
      </c>
      <c r="AF329" s="189">
        <f>SecondRowTotals!AF329 - SecondRowRiichi!AF329 - SecondRowFold!AF329 - SecondRowChange!AF329 - SecondRowCall!AF329</f>
        <v>0</v>
      </c>
      <c r="AG329" s="189">
        <f>SecondRowTotals!AG329 - SecondRowRiichi!AG329 - SecondRowFold!AG329 - SecondRowChange!AG329 - SecondRowCall!AG329</f>
        <v>0</v>
      </c>
      <c r="AH329" s="189">
        <f>SecondRowTotals!AH329 - SecondRowRiichi!AH329 - SecondRowFold!AH329 - SecondRowChange!AH329 - SecondRowCall!AH329</f>
        <v>0</v>
      </c>
      <c r="AI329" s="189">
        <f>SecondRowTotals!AI329 - SecondRowRiichi!AI329 - SecondRowFold!AI329 - SecondRowChange!AI329 - SecondRowCall!AI329</f>
        <v>0</v>
      </c>
      <c r="AJ329" s="189">
        <f>SecondRowTotals!AJ329 - SecondRowRiichi!AJ329 - SecondRowFold!AJ329 - SecondRowChange!AJ329 - SecondRowCall!AJ329</f>
        <v>0</v>
      </c>
      <c r="AK329" s="189">
        <f>SecondRowTotals!AK329 - SecondRowRiichi!AK329 - SecondRowFold!AK329 - SecondRowChange!AK329 - SecondRowCall!AK329</f>
        <v>0</v>
      </c>
      <c r="AL329" s="189">
        <f>SecondRowTotals!AL329 - SecondRowRiichi!AL329 - SecondRowFold!AL329 - SecondRowChange!AL329 - SecondRowCall!AL329</f>
        <v>0</v>
      </c>
      <c r="AM329" s="189">
        <f>SecondRowTotals!AM329 - SecondRowRiichi!AM329 - SecondRowFold!AM329 - SecondRowChange!AM329 - SecondRowCall!AM329</f>
        <v>0</v>
      </c>
      <c r="AN329" s="189">
        <f>SecondRowTotals!AN329 - SecondRowRiichi!AN329 - SecondRowFold!AN329 - SecondRowChange!AN329 - SecondRowCall!AN329</f>
        <v>0</v>
      </c>
      <c r="AO329" s="189">
        <f>SecondRowTotals!AO329 - SecondRowRiichi!AO329 - SecondRowFold!AO329 - SecondRowChange!AO329 - SecondRowCall!AO329</f>
        <v>0</v>
      </c>
      <c r="AP329" s="189">
        <f>SecondRowTotals!AP329 - SecondRowRiichi!AP329 - SecondRowFold!AP329 - SecondRowChange!AP329 - SecondRowCall!AP329</f>
        <v>0</v>
      </c>
    </row>
    <row r="330">
      <c r="A330" s="187" t="s">
        <v>77</v>
      </c>
      <c r="B330" s="189">
        <f>SecondRowTotals!B330 - SecondRowRiichi!B330 - SecondRowFold!B330 - SecondRowChange!B330 - SecondRowCall!B330</f>
        <v>5438</v>
      </c>
      <c r="C330" s="189">
        <f>SecondRowTotals!C330 - SecondRowRiichi!C330 - SecondRowFold!C330 - SecondRowChange!C330 - SecondRowCall!C330</f>
        <v>0</v>
      </c>
      <c r="D330" s="189">
        <f>SecondRowTotals!D330 - SecondRowRiichi!D330 - SecondRowFold!D330 - SecondRowChange!D330 - SecondRowCall!D330</f>
        <v>453</v>
      </c>
      <c r="E330" s="189">
        <f>SecondRowTotals!E330 - SecondRowRiichi!E330 - SecondRowFold!E330 - SecondRowChange!E330 - SecondRowCall!E330</f>
        <v>317</v>
      </c>
      <c r="F330" s="189">
        <f>SecondRowTotals!F330 - SecondRowRiichi!F330 - SecondRowFold!F330 - SecondRowChange!F330 - SecondRowCall!F330</f>
        <v>184</v>
      </c>
      <c r="G330" s="189">
        <f>SecondRowTotals!G330 - SecondRowRiichi!G330 - SecondRowFold!G330 - SecondRowChange!G330 - SecondRowCall!G330</f>
        <v>2913</v>
      </c>
      <c r="H330" s="189">
        <f>SecondRowTotals!H330 - SecondRowRiichi!H330 - SecondRowFold!H330 - SecondRowChange!H330 - SecondRowCall!H330</f>
        <v>1210</v>
      </c>
      <c r="I330" s="189">
        <f>SecondRowTotals!I330 - SecondRowRiichi!I330 - SecondRowFold!I330 - SecondRowChange!I330 - SecondRowCall!I330</f>
        <v>323</v>
      </c>
      <c r="J330" s="189">
        <f>SecondRowTotals!J330 - SecondRowRiichi!J330 - SecondRowFold!J330 - SecondRowChange!J330 - SecondRowCall!J330</f>
        <v>35</v>
      </c>
      <c r="K330" s="189">
        <f>SecondRowTotals!K330 - SecondRowRiichi!K330 - SecondRowFold!K330 - SecondRowChange!K330 - SecondRowCall!K330</f>
        <v>3</v>
      </c>
      <c r="L330" s="189">
        <f>SecondRowTotals!L330 - SecondRowRiichi!L330 - SecondRowFold!L330 - SecondRowChange!L330 - SecondRowCall!L330</f>
        <v>0</v>
      </c>
      <c r="M330" s="189">
        <f>SecondRowTotals!M330 - SecondRowRiichi!M330 - SecondRowFold!M330 - SecondRowChange!M330 - SecondRowCall!M330</f>
        <v>0</v>
      </c>
      <c r="N330" s="189">
        <f>SecondRowTotals!N330 - SecondRowRiichi!N330 - SecondRowFold!N330 - SecondRowChange!N330 - SecondRowCall!N330</f>
        <v>0</v>
      </c>
      <c r="O330" s="189">
        <f>SecondRowTotals!O330 - SecondRowRiichi!O330 - SecondRowFold!O330 - SecondRowChange!O330 - SecondRowCall!O330</f>
        <v>0</v>
      </c>
      <c r="P330" s="189">
        <f>SecondRowTotals!P330 - SecondRowRiichi!P330 - SecondRowFold!P330 - SecondRowChange!P330 - SecondRowCall!P330</f>
        <v>0</v>
      </c>
      <c r="Q330" s="189">
        <f>SecondRowTotals!Q330 - SecondRowRiichi!Q330 - SecondRowFold!Q330 - SecondRowChange!Q330 - SecondRowCall!Q330</f>
        <v>0</v>
      </c>
      <c r="R330" s="189">
        <f>SecondRowTotals!R330 - SecondRowRiichi!R330 - SecondRowFold!R330 - SecondRowChange!R330 - SecondRowCall!R330</f>
        <v>0</v>
      </c>
      <c r="S330" s="189">
        <f>SecondRowTotals!S330 - SecondRowRiichi!S330 - SecondRowFold!S330 - SecondRowChange!S330 - SecondRowCall!S330</f>
        <v>0</v>
      </c>
      <c r="T330" s="189">
        <f>SecondRowTotals!T330 - SecondRowRiichi!T330 - SecondRowFold!T330 - SecondRowChange!T330 - SecondRowCall!T330</f>
        <v>0</v>
      </c>
      <c r="U330" s="189">
        <f>SecondRowTotals!U330 - SecondRowRiichi!U330 - SecondRowFold!U330 - SecondRowChange!U330 - SecondRowCall!U330</f>
        <v>0</v>
      </c>
      <c r="V330" s="189">
        <f>SecondRowTotals!V330 - SecondRowRiichi!V330 - SecondRowFold!V330 - SecondRowChange!V330 - SecondRowCall!V330</f>
        <v>0</v>
      </c>
      <c r="W330" s="189">
        <f>SecondRowTotals!W330 - SecondRowRiichi!W330 - SecondRowFold!W330 - SecondRowChange!W330 - SecondRowCall!W330</f>
        <v>0</v>
      </c>
      <c r="X330" s="189">
        <f>SecondRowTotals!X330 - SecondRowRiichi!X330 - SecondRowFold!X330 - SecondRowChange!X330 - SecondRowCall!X330</f>
        <v>0</v>
      </c>
      <c r="Y330" s="189">
        <f>SecondRowTotals!Y330 - SecondRowRiichi!Y330 - SecondRowFold!Y330 - SecondRowChange!Y330 - SecondRowCall!Y330</f>
        <v>0</v>
      </c>
      <c r="Z330" s="189">
        <f>SecondRowTotals!Z330 - SecondRowRiichi!Z330 - SecondRowFold!Z330 - SecondRowChange!Z330 - SecondRowCall!Z330</f>
        <v>0</v>
      </c>
      <c r="AA330" s="189">
        <f>SecondRowTotals!AA330 - SecondRowRiichi!AA330 - SecondRowFold!AA330 - SecondRowChange!AA330 - SecondRowCall!AA330</f>
        <v>0</v>
      </c>
      <c r="AB330" s="189">
        <f>SecondRowTotals!AB330 - SecondRowRiichi!AB330 - SecondRowFold!AB330 - SecondRowChange!AB330 - SecondRowCall!AB330</f>
        <v>0</v>
      </c>
      <c r="AC330" s="189">
        <f>SecondRowTotals!AC330 - SecondRowRiichi!AC330 - SecondRowFold!AC330 - SecondRowChange!AC330 - SecondRowCall!AC330</f>
        <v>0</v>
      </c>
      <c r="AD330" s="189">
        <f>SecondRowTotals!AD330 - SecondRowRiichi!AD330 - SecondRowFold!AD330 - SecondRowChange!AD330 - SecondRowCall!AD330</f>
        <v>0</v>
      </c>
      <c r="AE330" s="189">
        <f>SecondRowTotals!AE330 - SecondRowRiichi!AE330 - SecondRowFold!AE330 - SecondRowChange!AE330 - SecondRowCall!AE330</f>
        <v>0</v>
      </c>
      <c r="AF330" s="189">
        <f>SecondRowTotals!AF330 - SecondRowRiichi!AF330 - SecondRowFold!AF330 - SecondRowChange!AF330 - SecondRowCall!AF330</f>
        <v>0</v>
      </c>
      <c r="AG330" s="189">
        <f>SecondRowTotals!AG330 - SecondRowRiichi!AG330 - SecondRowFold!AG330 - SecondRowChange!AG330 - SecondRowCall!AG330</f>
        <v>0</v>
      </c>
      <c r="AH330" s="189">
        <f>SecondRowTotals!AH330 - SecondRowRiichi!AH330 - SecondRowFold!AH330 - SecondRowChange!AH330 - SecondRowCall!AH330</f>
        <v>0</v>
      </c>
      <c r="AI330" s="189">
        <f>SecondRowTotals!AI330 - SecondRowRiichi!AI330 - SecondRowFold!AI330 - SecondRowChange!AI330 - SecondRowCall!AI330</f>
        <v>0</v>
      </c>
      <c r="AJ330" s="189">
        <f>SecondRowTotals!AJ330 - SecondRowRiichi!AJ330 - SecondRowFold!AJ330 - SecondRowChange!AJ330 - SecondRowCall!AJ330</f>
        <v>0</v>
      </c>
      <c r="AK330" s="189">
        <f>SecondRowTotals!AK330 - SecondRowRiichi!AK330 - SecondRowFold!AK330 - SecondRowChange!AK330 - SecondRowCall!AK330</f>
        <v>0</v>
      </c>
      <c r="AL330" s="189">
        <f>SecondRowTotals!AL330 - SecondRowRiichi!AL330 - SecondRowFold!AL330 - SecondRowChange!AL330 - SecondRowCall!AL330</f>
        <v>0</v>
      </c>
      <c r="AM330" s="189">
        <f>SecondRowTotals!AM330 - SecondRowRiichi!AM330 - SecondRowFold!AM330 - SecondRowChange!AM330 - SecondRowCall!AM330</f>
        <v>0</v>
      </c>
      <c r="AN330" s="189">
        <f>SecondRowTotals!AN330 - SecondRowRiichi!AN330 - SecondRowFold!AN330 - SecondRowChange!AN330 - SecondRowCall!AN330</f>
        <v>0</v>
      </c>
      <c r="AO330" s="189">
        <f>SecondRowTotals!AO330 - SecondRowRiichi!AO330 - SecondRowFold!AO330 - SecondRowChange!AO330 - SecondRowCall!AO330</f>
        <v>0</v>
      </c>
      <c r="AP330" s="189">
        <f>SecondRowTotals!AP330 - SecondRowRiichi!AP330 - SecondRowFold!AP330 - SecondRowChange!AP330 - SecondRowCall!AP330</f>
        <v>0</v>
      </c>
    </row>
    <row r="331">
      <c r="A331" s="187" t="s">
        <v>103</v>
      </c>
      <c r="B331" s="189">
        <f>SecondRowTotals!B331 - SecondRowRiichi!B331 - SecondRowFold!B331 - SecondRowChange!B331 - SecondRowCall!B331</f>
        <v>83</v>
      </c>
      <c r="C331" s="189">
        <f>SecondRowTotals!C331 - SecondRowRiichi!C331 - SecondRowFold!C331 - SecondRowChange!C331 - SecondRowCall!C331</f>
        <v>0</v>
      </c>
      <c r="D331" s="189">
        <f>SecondRowTotals!D331 - SecondRowRiichi!D331 - SecondRowFold!D331 - SecondRowChange!D331 - SecondRowCall!D331</f>
        <v>5</v>
      </c>
      <c r="E331" s="189">
        <f>SecondRowTotals!E331 - SecondRowRiichi!E331 - SecondRowFold!E331 - SecondRowChange!E331 - SecondRowCall!E331</f>
        <v>3</v>
      </c>
      <c r="F331" s="189">
        <f>SecondRowTotals!F331 - SecondRowRiichi!F331 - SecondRowFold!F331 - SecondRowChange!F331 - SecondRowCall!F331</f>
        <v>2</v>
      </c>
      <c r="G331" s="189">
        <f>SecondRowTotals!G331 - SecondRowRiichi!G331 - SecondRowFold!G331 - SecondRowChange!G331 - SecondRowCall!G331</f>
        <v>1</v>
      </c>
      <c r="H331" s="189">
        <f>SecondRowTotals!H331 - SecondRowRiichi!H331 - SecondRowFold!H331 - SecondRowChange!H331 - SecondRowCall!H331</f>
        <v>0</v>
      </c>
      <c r="I331" s="189">
        <f>SecondRowTotals!I331 - SecondRowRiichi!I331 - SecondRowFold!I331 - SecondRowChange!I331 - SecondRowCall!I331</f>
        <v>10</v>
      </c>
      <c r="J331" s="189">
        <f>SecondRowTotals!J331 - SecondRowRiichi!J331 - SecondRowFold!J331 - SecondRowChange!J331 - SecondRowCall!J331</f>
        <v>32</v>
      </c>
      <c r="K331" s="189">
        <f>SecondRowTotals!K331 - SecondRowRiichi!K331 - SecondRowFold!K331 - SecondRowChange!K331 - SecondRowCall!K331</f>
        <v>23</v>
      </c>
      <c r="L331" s="189">
        <f>SecondRowTotals!L331 - SecondRowRiichi!L331 - SecondRowFold!L331 - SecondRowChange!L331 - SecondRowCall!L331</f>
        <v>7</v>
      </c>
      <c r="M331" s="189">
        <f>SecondRowTotals!M331 - SecondRowRiichi!M331 - SecondRowFold!M331 - SecondRowChange!M331 - SecondRowCall!M331</f>
        <v>0</v>
      </c>
      <c r="N331" s="189">
        <f>SecondRowTotals!N331 - SecondRowRiichi!N331 - SecondRowFold!N331 - SecondRowChange!N331 - SecondRowCall!N331</f>
        <v>0</v>
      </c>
      <c r="O331" s="189">
        <f>SecondRowTotals!O331 - SecondRowRiichi!O331 - SecondRowFold!O331 - SecondRowChange!O331 - SecondRowCall!O331</f>
        <v>0</v>
      </c>
      <c r="P331" s="189">
        <f>SecondRowTotals!P331 - SecondRowRiichi!P331 - SecondRowFold!P331 - SecondRowChange!P331 - SecondRowCall!P331</f>
        <v>0</v>
      </c>
      <c r="Q331" s="189">
        <f>SecondRowTotals!Q331 - SecondRowRiichi!Q331 - SecondRowFold!Q331 - SecondRowChange!Q331 - SecondRowCall!Q331</f>
        <v>0</v>
      </c>
      <c r="R331" s="189">
        <f>SecondRowTotals!R331 - SecondRowRiichi!R331 - SecondRowFold!R331 - SecondRowChange!R331 - SecondRowCall!R331</f>
        <v>0</v>
      </c>
      <c r="S331" s="189">
        <f>SecondRowTotals!S331 - SecondRowRiichi!S331 - SecondRowFold!S331 - SecondRowChange!S331 - SecondRowCall!S331</f>
        <v>0</v>
      </c>
      <c r="T331" s="189">
        <f>SecondRowTotals!T331 - SecondRowRiichi!T331 - SecondRowFold!T331 - SecondRowChange!T331 - SecondRowCall!T331</f>
        <v>0</v>
      </c>
      <c r="U331" s="189">
        <f>SecondRowTotals!U331 - SecondRowRiichi!U331 - SecondRowFold!U331 - SecondRowChange!U331 - SecondRowCall!U331</f>
        <v>0</v>
      </c>
      <c r="V331" s="189">
        <f>SecondRowTotals!V331 - SecondRowRiichi!V331 - SecondRowFold!V331 - SecondRowChange!V331 - SecondRowCall!V331</f>
        <v>0</v>
      </c>
      <c r="W331" s="189">
        <f>SecondRowTotals!W331 - SecondRowRiichi!W331 - SecondRowFold!W331 - SecondRowChange!W331 - SecondRowCall!W331</f>
        <v>0</v>
      </c>
      <c r="X331" s="189">
        <f>SecondRowTotals!X331 - SecondRowRiichi!X331 - SecondRowFold!X331 - SecondRowChange!X331 - SecondRowCall!X331</f>
        <v>0</v>
      </c>
      <c r="Y331" s="189">
        <f>SecondRowTotals!Y331 - SecondRowRiichi!Y331 - SecondRowFold!Y331 - SecondRowChange!Y331 - SecondRowCall!Y331</f>
        <v>0</v>
      </c>
      <c r="Z331" s="189">
        <f>SecondRowTotals!Z331 - SecondRowRiichi!Z331 - SecondRowFold!Z331 - SecondRowChange!Z331 - SecondRowCall!Z331</f>
        <v>0</v>
      </c>
      <c r="AA331" s="189">
        <f>SecondRowTotals!AA331 - SecondRowRiichi!AA331 - SecondRowFold!AA331 - SecondRowChange!AA331 - SecondRowCall!AA331</f>
        <v>0</v>
      </c>
      <c r="AB331" s="189">
        <f>SecondRowTotals!AB331 - SecondRowRiichi!AB331 - SecondRowFold!AB331 - SecondRowChange!AB331 - SecondRowCall!AB331</f>
        <v>0</v>
      </c>
      <c r="AC331" s="189">
        <f>SecondRowTotals!AC331 - SecondRowRiichi!AC331 - SecondRowFold!AC331 - SecondRowChange!AC331 - SecondRowCall!AC331</f>
        <v>0</v>
      </c>
      <c r="AD331" s="189">
        <f>SecondRowTotals!AD331 - SecondRowRiichi!AD331 - SecondRowFold!AD331 - SecondRowChange!AD331 - SecondRowCall!AD331</f>
        <v>0</v>
      </c>
      <c r="AE331" s="189">
        <f>SecondRowTotals!AE331 - SecondRowRiichi!AE331 - SecondRowFold!AE331 - SecondRowChange!AE331 - SecondRowCall!AE331</f>
        <v>0</v>
      </c>
      <c r="AF331" s="189">
        <f>SecondRowTotals!AF331 - SecondRowRiichi!AF331 - SecondRowFold!AF331 - SecondRowChange!AF331 - SecondRowCall!AF331</f>
        <v>0</v>
      </c>
      <c r="AG331" s="189">
        <f>SecondRowTotals!AG331 - SecondRowRiichi!AG331 - SecondRowFold!AG331 - SecondRowChange!AG331 - SecondRowCall!AG331</f>
        <v>0</v>
      </c>
      <c r="AH331" s="189">
        <f>SecondRowTotals!AH331 - SecondRowRiichi!AH331 - SecondRowFold!AH331 - SecondRowChange!AH331 - SecondRowCall!AH331</f>
        <v>0</v>
      </c>
      <c r="AI331" s="189">
        <f>SecondRowTotals!AI331 - SecondRowRiichi!AI331 - SecondRowFold!AI331 - SecondRowChange!AI331 - SecondRowCall!AI331</f>
        <v>0</v>
      </c>
      <c r="AJ331" s="189">
        <f>SecondRowTotals!AJ331 - SecondRowRiichi!AJ331 - SecondRowFold!AJ331 - SecondRowChange!AJ331 - SecondRowCall!AJ331</f>
        <v>0</v>
      </c>
      <c r="AK331" s="189">
        <f>SecondRowTotals!AK331 - SecondRowRiichi!AK331 - SecondRowFold!AK331 - SecondRowChange!AK331 - SecondRowCall!AK331</f>
        <v>0</v>
      </c>
      <c r="AL331" s="189">
        <f>SecondRowTotals!AL331 - SecondRowRiichi!AL331 - SecondRowFold!AL331 - SecondRowChange!AL331 - SecondRowCall!AL331</f>
        <v>0</v>
      </c>
      <c r="AM331" s="189">
        <f>SecondRowTotals!AM331 - SecondRowRiichi!AM331 - SecondRowFold!AM331 - SecondRowChange!AM331 - SecondRowCall!AM331</f>
        <v>0</v>
      </c>
      <c r="AN331" s="189">
        <f>SecondRowTotals!AN331 - SecondRowRiichi!AN331 - SecondRowFold!AN331 - SecondRowChange!AN331 - SecondRowCall!AN331</f>
        <v>0</v>
      </c>
      <c r="AO331" s="189">
        <f>SecondRowTotals!AO331 - SecondRowRiichi!AO331 - SecondRowFold!AO331 - SecondRowChange!AO331 - SecondRowCall!AO331</f>
        <v>0</v>
      </c>
      <c r="AP331" s="189">
        <f>SecondRowTotals!AP331 - SecondRowRiichi!AP331 - SecondRowFold!AP331 - SecondRowChange!AP331 - SecondRowCall!AP331</f>
        <v>0</v>
      </c>
    </row>
    <row r="332">
      <c r="A332" s="187" t="s">
        <v>125</v>
      </c>
      <c r="B332" s="189">
        <f>SecondRowTotals!B332 - SecondRowRiichi!B332 - SecondRowFold!B332 - SecondRowChange!B332 - SecondRowCall!B332</f>
        <v>169</v>
      </c>
      <c r="C332" s="189">
        <f>SecondRowTotals!C332 - SecondRowRiichi!C332 - SecondRowFold!C332 - SecondRowChange!C332 - SecondRowCall!C332</f>
        <v>0</v>
      </c>
      <c r="D332" s="189">
        <f>SecondRowTotals!D332 - SecondRowRiichi!D332 - SecondRowFold!D332 - SecondRowChange!D332 - SecondRowCall!D332</f>
        <v>0</v>
      </c>
      <c r="E332" s="189">
        <f>SecondRowTotals!E332 - SecondRowRiichi!E332 - SecondRowFold!E332 - SecondRowChange!E332 - SecondRowCall!E332</f>
        <v>0</v>
      </c>
      <c r="F332" s="189">
        <f>SecondRowTotals!F332 - SecondRowRiichi!F332 - SecondRowFold!F332 - SecondRowChange!F332 - SecondRowCall!F332</f>
        <v>0</v>
      </c>
      <c r="G332" s="189">
        <f>SecondRowTotals!G332 - SecondRowRiichi!G332 - SecondRowFold!G332 - SecondRowChange!G332 - SecondRowCall!G332</f>
        <v>0</v>
      </c>
      <c r="H332" s="189">
        <f>SecondRowTotals!H332 - SecondRowRiichi!H332 - SecondRowFold!H332 - SecondRowChange!H332 - SecondRowCall!H332</f>
        <v>2</v>
      </c>
      <c r="I332" s="189">
        <f>SecondRowTotals!I332 - SecondRowRiichi!I332 - SecondRowFold!I332 - SecondRowChange!I332 - SecondRowCall!I332</f>
        <v>3</v>
      </c>
      <c r="J332" s="189">
        <f>SecondRowTotals!J332 - SecondRowRiichi!J332 - SecondRowFold!J332 - SecondRowChange!J332 - SecondRowCall!J332</f>
        <v>39</v>
      </c>
      <c r="K332" s="189">
        <f>SecondRowTotals!K332 - SecondRowRiichi!K332 - SecondRowFold!K332 - SecondRowChange!K332 - SecondRowCall!K332</f>
        <v>62</v>
      </c>
      <c r="L332" s="189">
        <f>SecondRowTotals!L332 - SecondRowRiichi!L332 - SecondRowFold!L332 - SecondRowChange!L332 - SecondRowCall!L332</f>
        <v>37</v>
      </c>
      <c r="M332" s="189">
        <f>SecondRowTotals!M332 - SecondRowRiichi!M332 - SecondRowFold!M332 - SecondRowChange!M332 - SecondRowCall!M332</f>
        <v>16</v>
      </c>
      <c r="N332" s="189">
        <f>SecondRowTotals!N332 - SecondRowRiichi!N332 - SecondRowFold!N332 - SecondRowChange!N332 - SecondRowCall!N332</f>
        <v>5</v>
      </c>
      <c r="O332" s="189">
        <f>SecondRowTotals!O332 - SecondRowRiichi!O332 - SecondRowFold!O332 - SecondRowChange!O332 - SecondRowCall!O332</f>
        <v>3</v>
      </c>
      <c r="P332" s="189">
        <f>SecondRowTotals!P332 - SecondRowRiichi!P332 - SecondRowFold!P332 - SecondRowChange!P332 - SecondRowCall!P332</f>
        <v>2</v>
      </c>
      <c r="Q332" s="189">
        <f>SecondRowTotals!Q332 - SecondRowRiichi!Q332 - SecondRowFold!Q332 - SecondRowChange!Q332 - SecondRowCall!Q332</f>
        <v>0</v>
      </c>
      <c r="R332" s="189">
        <f>SecondRowTotals!R332 - SecondRowRiichi!R332 - SecondRowFold!R332 - SecondRowChange!R332 - SecondRowCall!R332</f>
        <v>0</v>
      </c>
      <c r="S332" s="189">
        <f>SecondRowTotals!S332 - SecondRowRiichi!S332 - SecondRowFold!S332 - SecondRowChange!S332 - SecondRowCall!S332</f>
        <v>0</v>
      </c>
      <c r="T332" s="189">
        <f>SecondRowTotals!T332 - SecondRowRiichi!T332 - SecondRowFold!T332 - SecondRowChange!T332 - SecondRowCall!T332</f>
        <v>0</v>
      </c>
      <c r="U332" s="189">
        <f>SecondRowTotals!U332 - SecondRowRiichi!U332 - SecondRowFold!U332 - SecondRowChange!U332 - SecondRowCall!U332</f>
        <v>0</v>
      </c>
      <c r="V332" s="189">
        <f>SecondRowTotals!V332 - SecondRowRiichi!V332 - SecondRowFold!V332 - SecondRowChange!V332 - SecondRowCall!V332</f>
        <v>0</v>
      </c>
      <c r="W332" s="189">
        <f>SecondRowTotals!W332 - SecondRowRiichi!W332 - SecondRowFold!W332 - SecondRowChange!W332 - SecondRowCall!W332</f>
        <v>0</v>
      </c>
      <c r="X332" s="189">
        <f>SecondRowTotals!X332 - SecondRowRiichi!X332 - SecondRowFold!X332 - SecondRowChange!X332 - SecondRowCall!X332</f>
        <v>0</v>
      </c>
      <c r="Y332" s="189">
        <f>SecondRowTotals!Y332 - SecondRowRiichi!Y332 - SecondRowFold!Y332 - SecondRowChange!Y332 - SecondRowCall!Y332</f>
        <v>0</v>
      </c>
      <c r="Z332" s="189">
        <f>SecondRowTotals!Z332 - SecondRowRiichi!Z332 - SecondRowFold!Z332 - SecondRowChange!Z332 - SecondRowCall!Z332</f>
        <v>0</v>
      </c>
      <c r="AA332" s="189">
        <f>SecondRowTotals!AA332 - SecondRowRiichi!AA332 - SecondRowFold!AA332 - SecondRowChange!AA332 - SecondRowCall!AA332</f>
        <v>0</v>
      </c>
      <c r="AB332" s="189">
        <f>SecondRowTotals!AB332 - SecondRowRiichi!AB332 - SecondRowFold!AB332 - SecondRowChange!AB332 - SecondRowCall!AB332</f>
        <v>0</v>
      </c>
      <c r="AC332" s="189">
        <f>SecondRowTotals!AC332 - SecondRowRiichi!AC332 - SecondRowFold!AC332 - SecondRowChange!AC332 - SecondRowCall!AC332</f>
        <v>0</v>
      </c>
      <c r="AD332" s="189">
        <f>SecondRowTotals!AD332 - SecondRowRiichi!AD332 - SecondRowFold!AD332 - SecondRowChange!AD332 - SecondRowCall!AD332</f>
        <v>0</v>
      </c>
      <c r="AE332" s="189">
        <f>SecondRowTotals!AE332 - SecondRowRiichi!AE332 - SecondRowFold!AE332 - SecondRowChange!AE332 - SecondRowCall!AE332</f>
        <v>0</v>
      </c>
      <c r="AF332" s="189">
        <f>SecondRowTotals!AF332 - SecondRowRiichi!AF332 - SecondRowFold!AF332 - SecondRowChange!AF332 - SecondRowCall!AF332</f>
        <v>0</v>
      </c>
      <c r="AG332" s="189">
        <f>SecondRowTotals!AG332 - SecondRowRiichi!AG332 - SecondRowFold!AG332 - SecondRowChange!AG332 - SecondRowCall!AG332</f>
        <v>0</v>
      </c>
      <c r="AH332" s="189">
        <f>SecondRowTotals!AH332 - SecondRowRiichi!AH332 - SecondRowFold!AH332 - SecondRowChange!AH332 - SecondRowCall!AH332</f>
        <v>0</v>
      </c>
      <c r="AI332" s="189">
        <f>SecondRowTotals!AI332 - SecondRowRiichi!AI332 - SecondRowFold!AI332 - SecondRowChange!AI332 - SecondRowCall!AI332</f>
        <v>0</v>
      </c>
      <c r="AJ332" s="189">
        <f>SecondRowTotals!AJ332 - SecondRowRiichi!AJ332 - SecondRowFold!AJ332 - SecondRowChange!AJ332 - SecondRowCall!AJ332</f>
        <v>0</v>
      </c>
      <c r="AK332" s="189">
        <f>SecondRowTotals!AK332 - SecondRowRiichi!AK332 - SecondRowFold!AK332 - SecondRowChange!AK332 - SecondRowCall!AK332</f>
        <v>0</v>
      </c>
      <c r="AL332" s="189">
        <f>SecondRowTotals!AL332 - SecondRowRiichi!AL332 - SecondRowFold!AL332 - SecondRowChange!AL332 - SecondRowCall!AL332</f>
        <v>0</v>
      </c>
      <c r="AM332" s="189">
        <f>SecondRowTotals!AM332 - SecondRowRiichi!AM332 - SecondRowFold!AM332 - SecondRowChange!AM332 - SecondRowCall!AM332</f>
        <v>0</v>
      </c>
      <c r="AN332" s="189">
        <f>SecondRowTotals!AN332 - SecondRowRiichi!AN332 - SecondRowFold!AN332 - SecondRowChange!AN332 - SecondRowCall!AN332</f>
        <v>0</v>
      </c>
      <c r="AO332" s="189">
        <f>SecondRowTotals!AO332 - SecondRowRiichi!AO332 - SecondRowFold!AO332 - SecondRowChange!AO332 - SecondRowCall!AO332</f>
        <v>0</v>
      </c>
      <c r="AP332" s="189">
        <f>SecondRowTotals!AP332 - SecondRowRiichi!AP332 - SecondRowFold!AP332 - SecondRowChange!AP332 - SecondRowCall!AP332</f>
        <v>0</v>
      </c>
    </row>
    <row r="333">
      <c r="A333" s="187" t="s">
        <v>51</v>
      </c>
      <c r="B333" s="189">
        <f>SecondRowTotals!B333 - SecondRowRiichi!B333 - SecondRowFold!B333 - SecondRowChange!B333 - SecondRowCall!B333</f>
        <v>12</v>
      </c>
      <c r="C333" s="189">
        <f>SecondRowTotals!C333 - SecondRowRiichi!C333 - SecondRowFold!C333 - SecondRowChange!C333 - SecondRowCall!C333</f>
        <v>0</v>
      </c>
      <c r="D333" s="189">
        <f>SecondRowTotals!D333 - SecondRowRiichi!D333 - SecondRowFold!D333 - SecondRowChange!D333 - SecondRowCall!D333</f>
        <v>0</v>
      </c>
      <c r="E333" s="189">
        <f>SecondRowTotals!E333 - SecondRowRiichi!E333 - SecondRowFold!E333 - SecondRowChange!E333 - SecondRowCall!E333</f>
        <v>0</v>
      </c>
      <c r="F333" s="189">
        <f>SecondRowTotals!F333 - SecondRowRiichi!F333 - SecondRowFold!F333 - SecondRowChange!F333 - SecondRowCall!F333</f>
        <v>0</v>
      </c>
      <c r="G333" s="189">
        <f>SecondRowTotals!G333 - SecondRowRiichi!G333 - SecondRowFold!G333 - SecondRowChange!G333 - SecondRowCall!G333</f>
        <v>0</v>
      </c>
      <c r="H333" s="189">
        <f>SecondRowTotals!H333 - SecondRowRiichi!H333 - SecondRowFold!H333 - SecondRowChange!H333 - SecondRowCall!H333</f>
        <v>0</v>
      </c>
      <c r="I333" s="189">
        <f>SecondRowTotals!I333 - SecondRowRiichi!I333 - SecondRowFold!I333 - SecondRowChange!I333 - SecondRowCall!I333</f>
        <v>0</v>
      </c>
      <c r="J333" s="189">
        <f>SecondRowTotals!J333 - SecondRowRiichi!J333 - SecondRowFold!J333 - SecondRowChange!J333 - SecondRowCall!J333</f>
        <v>0</v>
      </c>
      <c r="K333" s="189">
        <f>SecondRowTotals!K333 - SecondRowRiichi!K333 - SecondRowFold!K333 - SecondRowChange!K333 - SecondRowCall!K333</f>
        <v>2</v>
      </c>
      <c r="L333" s="189">
        <f>SecondRowTotals!L333 - SecondRowRiichi!L333 - SecondRowFold!L333 - SecondRowChange!L333 - SecondRowCall!L333</f>
        <v>0</v>
      </c>
      <c r="M333" s="189">
        <f>SecondRowTotals!M333 - SecondRowRiichi!M333 - SecondRowFold!M333 - SecondRowChange!M333 - SecondRowCall!M333</f>
        <v>1</v>
      </c>
      <c r="N333" s="189">
        <f>SecondRowTotals!N333 - SecondRowRiichi!N333 - SecondRowFold!N333 - SecondRowChange!N333 - SecondRowCall!N333</f>
        <v>5</v>
      </c>
      <c r="O333" s="189">
        <f>SecondRowTotals!O333 - SecondRowRiichi!O333 - SecondRowFold!O333 - SecondRowChange!O333 - SecondRowCall!O333</f>
        <v>2</v>
      </c>
      <c r="P333" s="189">
        <f>SecondRowTotals!P333 - SecondRowRiichi!P333 - SecondRowFold!P333 - SecondRowChange!P333 - SecondRowCall!P333</f>
        <v>2</v>
      </c>
      <c r="Q333" s="189">
        <f>SecondRowTotals!Q333 - SecondRowRiichi!Q333 - SecondRowFold!Q333 - SecondRowChange!Q333 - SecondRowCall!Q333</f>
        <v>0</v>
      </c>
      <c r="R333" s="189">
        <f>SecondRowTotals!R333 - SecondRowRiichi!R333 - SecondRowFold!R333 - SecondRowChange!R333 - SecondRowCall!R333</f>
        <v>0</v>
      </c>
      <c r="S333" s="189">
        <f>SecondRowTotals!S333 - SecondRowRiichi!S333 - SecondRowFold!S333 - SecondRowChange!S333 - SecondRowCall!S333</f>
        <v>0</v>
      </c>
      <c r="T333" s="189">
        <f>SecondRowTotals!T333 - SecondRowRiichi!T333 - SecondRowFold!T333 - SecondRowChange!T333 - SecondRowCall!T333</f>
        <v>0</v>
      </c>
      <c r="U333" s="189">
        <f>SecondRowTotals!U333 - SecondRowRiichi!U333 - SecondRowFold!U333 - SecondRowChange!U333 - SecondRowCall!U333</f>
        <v>0</v>
      </c>
      <c r="V333" s="189">
        <f>SecondRowTotals!V333 - SecondRowRiichi!V333 - SecondRowFold!V333 - SecondRowChange!V333 - SecondRowCall!V333</f>
        <v>0</v>
      </c>
      <c r="W333" s="189">
        <f>SecondRowTotals!W333 - SecondRowRiichi!W333 - SecondRowFold!W333 - SecondRowChange!W333 - SecondRowCall!W333</f>
        <v>0</v>
      </c>
      <c r="X333" s="189">
        <f>SecondRowTotals!X333 - SecondRowRiichi!X333 - SecondRowFold!X333 - SecondRowChange!X333 - SecondRowCall!X333</f>
        <v>0</v>
      </c>
      <c r="Y333" s="189">
        <f>SecondRowTotals!Y333 - SecondRowRiichi!Y333 - SecondRowFold!Y333 - SecondRowChange!Y333 - SecondRowCall!Y333</f>
        <v>0</v>
      </c>
      <c r="Z333" s="189">
        <f>SecondRowTotals!Z333 - SecondRowRiichi!Z333 - SecondRowFold!Z333 - SecondRowChange!Z333 - SecondRowCall!Z333</f>
        <v>0</v>
      </c>
      <c r="AA333" s="189">
        <f>SecondRowTotals!AA333 - SecondRowRiichi!AA333 - SecondRowFold!AA333 - SecondRowChange!AA333 - SecondRowCall!AA333</f>
        <v>0</v>
      </c>
      <c r="AB333" s="189">
        <f>SecondRowTotals!AB333 - SecondRowRiichi!AB333 - SecondRowFold!AB333 - SecondRowChange!AB333 - SecondRowCall!AB333</f>
        <v>0</v>
      </c>
      <c r="AC333" s="189">
        <f>SecondRowTotals!AC333 - SecondRowRiichi!AC333 - SecondRowFold!AC333 - SecondRowChange!AC333 - SecondRowCall!AC333</f>
        <v>0</v>
      </c>
      <c r="AD333" s="189">
        <f>SecondRowTotals!AD333 - SecondRowRiichi!AD333 - SecondRowFold!AD333 - SecondRowChange!AD333 - SecondRowCall!AD333</f>
        <v>0</v>
      </c>
      <c r="AE333" s="189">
        <f>SecondRowTotals!AE333 - SecondRowRiichi!AE333 - SecondRowFold!AE333 - SecondRowChange!AE333 - SecondRowCall!AE333</f>
        <v>0</v>
      </c>
      <c r="AF333" s="189">
        <f>SecondRowTotals!AF333 - SecondRowRiichi!AF333 - SecondRowFold!AF333 - SecondRowChange!AF333 - SecondRowCall!AF333</f>
        <v>0</v>
      </c>
      <c r="AG333" s="189">
        <f>SecondRowTotals!AG333 - SecondRowRiichi!AG333 - SecondRowFold!AG333 - SecondRowChange!AG333 - SecondRowCall!AG333</f>
        <v>0</v>
      </c>
      <c r="AH333" s="189">
        <f>SecondRowTotals!AH333 - SecondRowRiichi!AH333 - SecondRowFold!AH333 - SecondRowChange!AH333 - SecondRowCall!AH333</f>
        <v>0</v>
      </c>
      <c r="AI333" s="189">
        <f>SecondRowTotals!AI333 - SecondRowRiichi!AI333 - SecondRowFold!AI333 - SecondRowChange!AI333 - SecondRowCall!AI333</f>
        <v>0</v>
      </c>
      <c r="AJ333" s="189">
        <f>SecondRowTotals!AJ333 - SecondRowRiichi!AJ333 - SecondRowFold!AJ333 - SecondRowChange!AJ333 - SecondRowCall!AJ333</f>
        <v>0</v>
      </c>
      <c r="AK333" s="189">
        <f>SecondRowTotals!AK333 - SecondRowRiichi!AK333 - SecondRowFold!AK333 - SecondRowChange!AK333 - SecondRowCall!AK333</f>
        <v>0</v>
      </c>
      <c r="AL333" s="189">
        <f>SecondRowTotals!AL333 - SecondRowRiichi!AL333 - SecondRowFold!AL333 - SecondRowChange!AL333 - SecondRowCall!AL333</f>
        <v>0</v>
      </c>
      <c r="AM333" s="189">
        <f>SecondRowTotals!AM333 - SecondRowRiichi!AM333 - SecondRowFold!AM333 - SecondRowChange!AM333 - SecondRowCall!AM333</f>
        <v>0</v>
      </c>
      <c r="AN333" s="189">
        <f>SecondRowTotals!AN333 - SecondRowRiichi!AN333 - SecondRowFold!AN333 - SecondRowChange!AN333 - SecondRowCall!AN333</f>
        <v>0</v>
      </c>
      <c r="AO333" s="189">
        <f>SecondRowTotals!AO333 - SecondRowRiichi!AO333 - SecondRowFold!AO333 - SecondRowChange!AO333 - SecondRowCall!AO333</f>
        <v>0</v>
      </c>
      <c r="AP333" s="189">
        <f>SecondRowTotals!AP333 - SecondRowRiichi!AP333 - SecondRowFold!AP333 - SecondRowChange!AP333 - SecondRowCall!AP333</f>
        <v>0</v>
      </c>
    </row>
    <row r="334">
      <c r="A334" s="187" t="s">
        <v>426</v>
      </c>
      <c r="B334" s="189">
        <f>SecondRowTotals!B334 - SecondRowRiichi!B334 - SecondRowFold!B334 - SecondRowChange!B334 - SecondRowCall!B334</f>
        <v>1</v>
      </c>
      <c r="C334" s="189">
        <f>SecondRowTotals!C334 - SecondRowRiichi!C334 - SecondRowFold!C334 - SecondRowChange!C334 - SecondRowCall!C334</f>
        <v>0</v>
      </c>
      <c r="D334" s="189">
        <f>SecondRowTotals!D334 - SecondRowRiichi!D334 - SecondRowFold!D334 - SecondRowChange!D334 - SecondRowCall!D334</f>
        <v>0</v>
      </c>
      <c r="E334" s="189">
        <f>SecondRowTotals!E334 - SecondRowRiichi!E334 - SecondRowFold!E334 - SecondRowChange!E334 - SecondRowCall!E334</f>
        <v>0</v>
      </c>
      <c r="F334" s="189">
        <f>SecondRowTotals!F334 - SecondRowRiichi!F334 - SecondRowFold!F334 - SecondRowChange!F334 - SecondRowCall!F334</f>
        <v>0</v>
      </c>
      <c r="G334" s="189">
        <f>SecondRowTotals!G334 - SecondRowRiichi!G334 - SecondRowFold!G334 - SecondRowChange!G334 - SecondRowCall!G334</f>
        <v>0</v>
      </c>
      <c r="H334" s="189">
        <f>SecondRowTotals!H334 - SecondRowRiichi!H334 - SecondRowFold!H334 - SecondRowChange!H334 - SecondRowCall!H334</f>
        <v>0</v>
      </c>
      <c r="I334" s="189">
        <f>SecondRowTotals!I334 - SecondRowRiichi!I334 - SecondRowFold!I334 - SecondRowChange!I334 - SecondRowCall!I334</f>
        <v>0</v>
      </c>
      <c r="J334" s="189">
        <f>SecondRowTotals!J334 - SecondRowRiichi!J334 - SecondRowFold!J334 - SecondRowChange!J334 - SecondRowCall!J334</f>
        <v>0</v>
      </c>
      <c r="K334" s="189">
        <f>SecondRowTotals!K334 - SecondRowRiichi!K334 - SecondRowFold!K334 - SecondRowChange!K334 - SecondRowCall!K334</f>
        <v>0</v>
      </c>
      <c r="L334" s="189">
        <f>SecondRowTotals!L334 - SecondRowRiichi!L334 - SecondRowFold!L334 - SecondRowChange!L334 - SecondRowCall!L334</f>
        <v>0</v>
      </c>
      <c r="M334" s="189">
        <f>SecondRowTotals!M334 - SecondRowRiichi!M334 - SecondRowFold!M334 - SecondRowChange!M334 - SecondRowCall!M334</f>
        <v>0</v>
      </c>
      <c r="N334" s="189">
        <f>SecondRowTotals!N334 - SecondRowRiichi!N334 - SecondRowFold!N334 - SecondRowChange!N334 - SecondRowCall!N334</f>
        <v>0</v>
      </c>
      <c r="O334" s="189">
        <f>SecondRowTotals!O334 - SecondRowRiichi!O334 - SecondRowFold!O334 - SecondRowChange!O334 - SecondRowCall!O334</f>
        <v>0</v>
      </c>
      <c r="P334" s="189">
        <f>SecondRowTotals!P334 - SecondRowRiichi!P334 - SecondRowFold!P334 - SecondRowChange!P334 - SecondRowCall!P334</f>
        <v>0</v>
      </c>
      <c r="Q334" s="189">
        <f>SecondRowTotals!Q334 - SecondRowRiichi!Q334 - SecondRowFold!Q334 - SecondRowChange!Q334 - SecondRowCall!Q334</f>
        <v>0</v>
      </c>
      <c r="R334" s="189">
        <f>SecondRowTotals!R334 - SecondRowRiichi!R334 - SecondRowFold!R334 - SecondRowChange!R334 - SecondRowCall!R334</f>
        <v>1</v>
      </c>
      <c r="S334" s="189">
        <f>SecondRowTotals!S334 - SecondRowRiichi!S334 - SecondRowFold!S334 - SecondRowChange!S334 - SecondRowCall!S334</f>
        <v>0</v>
      </c>
      <c r="T334" s="189">
        <f>SecondRowTotals!T334 - SecondRowRiichi!T334 - SecondRowFold!T334 - SecondRowChange!T334 - SecondRowCall!T334</f>
        <v>0</v>
      </c>
      <c r="U334" s="189">
        <f>SecondRowTotals!U334 - SecondRowRiichi!U334 - SecondRowFold!U334 - SecondRowChange!U334 - SecondRowCall!U334</f>
        <v>0</v>
      </c>
      <c r="V334" s="189">
        <f>SecondRowTotals!V334 - SecondRowRiichi!V334 - SecondRowFold!V334 - SecondRowChange!V334 - SecondRowCall!V334</f>
        <v>0</v>
      </c>
      <c r="W334" s="189">
        <f>SecondRowTotals!W334 - SecondRowRiichi!W334 - SecondRowFold!W334 - SecondRowChange!W334 - SecondRowCall!W334</f>
        <v>0</v>
      </c>
      <c r="X334" s="189">
        <f>SecondRowTotals!X334 - SecondRowRiichi!X334 - SecondRowFold!X334 - SecondRowChange!X334 - SecondRowCall!X334</f>
        <v>0</v>
      </c>
      <c r="Y334" s="189">
        <f>SecondRowTotals!Y334 - SecondRowRiichi!Y334 - SecondRowFold!Y334 - SecondRowChange!Y334 - SecondRowCall!Y334</f>
        <v>0</v>
      </c>
      <c r="Z334" s="189">
        <f>SecondRowTotals!Z334 - SecondRowRiichi!Z334 - SecondRowFold!Z334 - SecondRowChange!Z334 - SecondRowCall!Z334</f>
        <v>0</v>
      </c>
      <c r="AA334" s="189">
        <f>SecondRowTotals!AA334 - SecondRowRiichi!AA334 - SecondRowFold!AA334 - SecondRowChange!AA334 - SecondRowCall!AA334</f>
        <v>0</v>
      </c>
      <c r="AB334" s="189">
        <f>SecondRowTotals!AB334 - SecondRowRiichi!AB334 - SecondRowFold!AB334 - SecondRowChange!AB334 - SecondRowCall!AB334</f>
        <v>0</v>
      </c>
      <c r="AC334" s="189">
        <f>SecondRowTotals!AC334 - SecondRowRiichi!AC334 - SecondRowFold!AC334 - SecondRowChange!AC334 - SecondRowCall!AC334</f>
        <v>0</v>
      </c>
      <c r="AD334" s="189">
        <f>SecondRowTotals!AD334 - SecondRowRiichi!AD334 - SecondRowFold!AD334 - SecondRowChange!AD334 - SecondRowCall!AD334</f>
        <v>0</v>
      </c>
      <c r="AE334" s="189">
        <f>SecondRowTotals!AE334 - SecondRowRiichi!AE334 - SecondRowFold!AE334 - SecondRowChange!AE334 - SecondRowCall!AE334</f>
        <v>0</v>
      </c>
      <c r="AF334" s="189">
        <f>SecondRowTotals!AF334 - SecondRowRiichi!AF334 - SecondRowFold!AF334 - SecondRowChange!AF334 - SecondRowCall!AF334</f>
        <v>0</v>
      </c>
      <c r="AG334" s="189">
        <f>SecondRowTotals!AG334 - SecondRowRiichi!AG334 - SecondRowFold!AG334 - SecondRowChange!AG334 - SecondRowCall!AG334</f>
        <v>0</v>
      </c>
      <c r="AH334" s="189">
        <f>SecondRowTotals!AH334 - SecondRowRiichi!AH334 - SecondRowFold!AH334 - SecondRowChange!AH334 - SecondRowCall!AH334</f>
        <v>0</v>
      </c>
      <c r="AI334" s="189">
        <f>SecondRowTotals!AI334 - SecondRowRiichi!AI334 - SecondRowFold!AI334 - SecondRowChange!AI334 - SecondRowCall!AI334</f>
        <v>0</v>
      </c>
      <c r="AJ334" s="189">
        <f>SecondRowTotals!AJ334 - SecondRowRiichi!AJ334 - SecondRowFold!AJ334 - SecondRowChange!AJ334 - SecondRowCall!AJ334</f>
        <v>0</v>
      </c>
      <c r="AK334" s="189">
        <f>SecondRowTotals!AK334 - SecondRowRiichi!AK334 - SecondRowFold!AK334 - SecondRowChange!AK334 - SecondRowCall!AK334</f>
        <v>0</v>
      </c>
      <c r="AL334" s="189">
        <f>SecondRowTotals!AL334 - SecondRowRiichi!AL334 - SecondRowFold!AL334 - SecondRowChange!AL334 - SecondRowCall!AL334</f>
        <v>0</v>
      </c>
      <c r="AM334" s="189">
        <f>SecondRowTotals!AM334 - SecondRowRiichi!AM334 - SecondRowFold!AM334 - SecondRowChange!AM334 - SecondRowCall!AM334</f>
        <v>0</v>
      </c>
      <c r="AN334" s="189">
        <f>SecondRowTotals!AN334 - SecondRowRiichi!AN334 - SecondRowFold!AN334 - SecondRowChange!AN334 - SecondRowCall!AN334</f>
        <v>0</v>
      </c>
      <c r="AO334" s="189">
        <f>SecondRowTotals!AO334 - SecondRowRiichi!AO334 - SecondRowFold!AO334 - SecondRowChange!AO334 - SecondRowCall!AO334</f>
        <v>0</v>
      </c>
      <c r="AP334" s="189">
        <f>SecondRowTotals!AP334 - SecondRowRiichi!AP334 - SecondRowFold!AP334 - SecondRowChange!AP334 - SecondRowCall!AP334</f>
        <v>0</v>
      </c>
    </row>
    <row r="335">
      <c r="A335" s="187" t="s">
        <v>427</v>
      </c>
      <c r="B335" s="189">
        <f>SecondRowTotals!B335 - SecondRowRiichi!B335 - SecondRowFold!B335 - SecondRowChange!B335 - SecondRowCall!B335</f>
        <v>8</v>
      </c>
      <c r="C335" s="189">
        <f>SecondRowTotals!C335 - SecondRowRiichi!C335 - SecondRowFold!C335 - SecondRowChange!C335 - SecondRowCall!C335</f>
        <v>0</v>
      </c>
      <c r="D335" s="189">
        <f>SecondRowTotals!D335 - SecondRowRiichi!D335 - SecondRowFold!D335 - SecondRowChange!D335 - SecondRowCall!D335</f>
        <v>0</v>
      </c>
      <c r="E335" s="189">
        <f>SecondRowTotals!E335 - SecondRowRiichi!E335 - SecondRowFold!E335 - SecondRowChange!E335 - SecondRowCall!E335</f>
        <v>0</v>
      </c>
      <c r="F335" s="189">
        <f>SecondRowTotals!F335 - SecondRowRiichi!F335 - SecondRowFold!F335 - SecondRowChange!F335 - SecondRowCall!F335</f>
        <v>0</v>
      </c>
      <c r="G335" s="189">
        <f>SecondRowTotals!G335 - SecondRowRiichi!G335 - SecondRowFold!G335 - SecondRowChange!G335 - SecondRowCall!G335</f>
        <v>0</v>
      </c>
      <c r="H335" s="189">
        <f>SecondRowTotals!H335 - SecondRowRiichi!H335 - SecondRowFold!H335 - SecondRowChange!H335 - SecondRowCall!H335</f>
        <v>0</v>
      </c>
      <c r="I335" s="189">
        <f>SecondRowTotals!I335 - SecondRowRiichi!I335 - SecondRowFold!I335 - SecondRowChange!I335 - SecondRowCall!I335</f>
        <v>0</v>
      </c>
      <c r="J335" s="189">
        <f>SecondRowTotals!J335 - SecondRowRiichi!J335 - SecondRowFold!J335 - SecondRowChange!J335 - SecondRowCall!J335</f>
        <v>0</v>
      </c>
      <c r="K335" s="189">
        <f>SecondRowTotals!K335 - SecondRowRiichi!K335 - SecondRowFold!K335 - SecondRowChange!K335 - SecondRowCall!K335</f>
        <v>1</v>
      </c>
      <c r="L335" s="189">
        <f>SecondRowTotals!L335 - SecondRowRiichi!L335 - SecondRowFold!L335 - SecondRowChange!L335 - SecondRowCall!L335</f>
        <v>1</v>
      </c>
      <c r="M335" s="189">
        <f>SecondRowTotals!M335 - SecondRowRiichi!M335 - SecondRowFold!M335 - SecondRowChange!M335 - SecondRowCall!M335</f>
        <v>0</v>
      </c>
      <c r="N335" s="189">
        <f>SecondRowTotals!N335 - SecondRowRiichi!N335 - SecondRowFold!N335 - SecondRowChange!N335 - SecondRowCall!N335</f>
        <v>2</v>
      </c>
      <c r="O335" s="189">
        <f>SecondRowTotals!O335 - SecondRowRiichi!O335 - SecondRowFold!O335 - SecondRowChange!O335 - SecondRowCall!O335</f>
        <v>1</v>
      </c>
      <c r="P335" s="189">
        <f>SecondRowTotals!P335 - SecondRowRiichi!P335 - SecondRowFold!P335 - SecondRowChange!P335 - SecondRowCall!P335</f>
        <v>1</v>
      </c>
      <c r="Q335" s="189">
        <f>SecondRowTotals!Q335 - SecondRowRiichi!Q335 - SecondRowFold!Q335 - SecondRowChange!Q335 - SecondRowCall!Q335</f>
        <v>2</v>
      </c>
      <c r="R335" s="189">
        <f>SecondRowTotals!R335 - SecondRowRiichi!R335 - SecondRowFold!R335 - SecondRowChange!R335 - SecondRowCall!R335</f>
        <v>0</v>
      </c>
      <c r="S335" s="189">
        <f>SecondRowTotals!S335 - SecondRowRiichi!S335 - SecondRowFold!S335 - SecondRowChange!S335 - SecondRowCall!S335</f>
        <v>0</v>
      </c>
      <c r="T335" s="189">
        <f>SecondRowTotals!T335 - SecondRowRiichi!T335 - SecondRowFold!T335 - SecondRowChange!T335 - SecondRowCall!T335</f>
        <v>0</v>
      </c>
      <c r="U335" s="189">
        <f>SecondRowTotals!U335 - SecondRowRiichi!U335 - SecondRowFold!U335 - SecondRowChange!U335 - SecondRowCall!U335</f>
        <v>0</v>
      </c>
      <c r="V335" s="189">
        <f>SecondRowTotals!V335 - SecondRowRiichi!V335 - SecondRowFold!V335 - SecondRowChange!V335 - SecondRowCall!V335</f>
        <v>0</v>
      </c>
      <c r="W335" s="189">
        <f>SecondRowTotals!W335 - SecondRowRiichi!W335 - SecondRowFold!W335 - SecondRowChange!W335 - SecondRowCall!W335</f>
        <v>0</v>
      </c>
      <c r="X335" s="189">
        <f>SecondRowTotals!X335 - SecondRowRiichi!X335 - SecondRowFold!X335 - SecondRowChange!X335 - SecondRowCall!X335</f>
        <v>0</v>
      </c>
      <c r="Y335" s="189">
        <f>SecondRowTotals!Y335 - SecondRowRiichi!Y335 - SecondRowFold!Y335 - SecondRowChange!Y335 - SecondRowCall!Y335</f>
        <v>0</v>
      </c>
      <c r="Z335" s="189">
        <f>SecondRowTotals!Z335 - SecondRowRiichi!Z335 - SecondRowFold!Z335 - SecondRowChange!Z335 - SecondRowCall!Z335</f>
        <v>0</v>
      </c>
      <c r="AA335" s="189">
        <f>SecondRowTotals!AA335 - SecondRowRiichi!AA335 - SecondRowFold!AA335 - SecondRowChange!AA335 - SecondRowCall!AA335</f>
        <v>0</v>
      </c>
      <c r="AB335" s="189">
        <f>SecondRowTotals!AB335 - SecondRowRiichi!AB335 - SecondRowFold!AB335 - SecondRowChange!AB335 - SecondRowCall!AB335</f>
        <v>0</v>
      </c>
      <c r="AC335" s="189">
        <f>SecondRowTotals!AC335 - SecondRowRiichi!AC335 - SecondRowFold!AC335 - SecondRowChange!AC335 - SecondRowCall!AC335</f>
        <v>0</v>
      </c>
      <c r="AD335" s="189">
        <f>SecondRowTotals!AD335 - SecondRowRiichi!AD335 - SecondRowFold!AD335 - SecondRowChange!AD335 - SecondRowCall!AD335</f>
        <v>0</v>
      </c>
      <c r="AE335" s="189">
        <f>SecondRowTotals!AE335 - SecondRowRiichi!AE335 - SecondRowFold!AE335 - SecondRowChange!AE335 - SecondRowCall!AE335</f>
        <v>0</v>
      </c>
      <c r="AF335" s="189">
        <f>SecondRowTotals!AF335 - SecondRowRiichi!AF335 - SecondRowFold!AF335 - SecondRowChange!AF335 - SecondRowCall!AF335</f>
        <v>0</v>
      </c>
      <c r="AG335" s="189">
        <f>SecondRowTotals!AG335 - SecondRowRiichi!AG335 - SecondRowFold!AG335 - SecondRowChange!AG335 - SecondRowCall!AG335</f>
        <v>0</v>
      </c>
      <c r="AH335" s="189">
        <f>SecondRowTotals!AH335 - SecondRowRiichi!AH335 - SecondRowFold!AH335 - SecondRowChange!AH335 - SecondRowCall!AH335</f>
        <v>0</v>
      </c>
      <c r="AI335" s="189">
        <f>SecondRowTotals!AI335 - SecondRowRiichi!AI335 - SecondRowFold!AI335 - SecondRowChange!AI335 - SecondRowCall!AI335</f>
        <v>0</v>
      </c>
      <c r="AJ335" s="189">
        <f>SecondRowTotals!AJ335 - SecondRowRiichi!AJ335 - SecondRowFold!AJ335 - SecondRowChange!AJ335 - SecondRowCall!AJ335</f>
        <v>0</v>
      </c>
      <c r="AK335" s="189">
        <f>SecondRowTotals!AK335 - SecondRowRiichi!AK335 - SecondRowFold!AK335 - SecondRowChange!AK335 - SecondRowCall!AK335</f>
        <v>0</v>
      </c>
      <c r="AL335" s="189">
        <f>SecondRowTotals!AL335 - SecondRowRiichi!AL335 - SecondRowFold!AL335 - SecondRowChange!AL335 - SecondRowCall!AL335</f>
        <v>0</v>
      </c>
      <c r="AM335" s="189">
        <f>SecondRowTotals!AM335 - SecondRowRiichi!AM335 - SecondRowFold!AM335 - SecondRowChange!AM335 - SecondRowCall!AM335</f>
        <v>0</v>
      </c>
      <c r="AN335" s="189">
        <f>SecondRowTotals!AN335 - SecondRowRiichi!AN335 - SecondRowFold!AN335 - SecondRowChange!AN335 - SecondRowCall!AN335</f>
        <v>0</v>
      </c>
      <c r="AO335" s="189">
        <f>SecondRowTotals!AO335 - SecondRowRiichi!AO335 - SecondRowFold!AO335 - SecondRowChange!AO335 - SecondRowCall!AO335</f>
        <v>0</v>
      </c>
      <c r="AP335" s="189">
        <f>SecondRowTotals!AP335 - SecondRowRiichi!AP335 - SecondRowFold!AP335 - SecondRowChange!AP335 - SecondRowCall!AP335</f>
        <v>0</v>
      </c>
    </row>
    <row r="336">
      <c r="A336" s="187" t="s">
        <v>428</v>
      </c>
      <c r="B336" s="189">
        <f>SecondRowTotals!B336 - SecondRowRiichi!B336 - SecondRowFold!B336 - SecondRowChange!B336 - SecondRowCall!B336</f>
        <v>3</v>
      </c>
      <c r="C336" s="189">
        <f>SecondRowTotals!C336 - SecondRowRiichi!C336 - SecondRowFold!C336 - SecondRowChange!C336 - SecondRowCall!C336</f>
        <v>0</v>
      </c>
      <c r="D336" s="189">
        <f>SecondRowTotals!D336 - SecondRowRiichi!D336 - SecondRowFold!D336 - SecondRowChange!D336 - SecondRowCall!D336</f>
        <v>0</v>
      </c>
      <c r="E336" s="189">
        <f>SecondRowTotals!E336 - SecondRowRiichi!E336 - SecondRowFold!E336 - SecondRowChange!E336 - SecondRowCall!E336</f>
        <v>0</v>
      </c>
      <c r="F336" s="189">
        <f>SecondRowTotals!F336 - SecondRowRiichi!F336 - SecondRowFold!F336 - SecondRowChange!F336 - SecondRowCall!F336</f>
        <v>0</v>
      </c>
      <c r="G336" s="189">
        <f>SecondRowTotals!G336 - SecondRowRiichi!G336 - SecondRowFold!G336 - SecondRowChange!G336 - SecondRowCall!G336</f>
        <v>0</v>
      </c>
      <c r="H336" s="189">
        <f>SecondRowTotals!H336 - SecondRowRiichi!H336 - SecondRowFold!H336 - SecondRowChange!H336 - SecondRowCall!H336</f>
        <v>0</v>
      </c>
      <c r="I336" s="189">
        <f>SecondRowTotals!I336 - SecondRowRiichi!I336 - SecondRowFold!I336 - SecondRowChange!I336 - SecondRowCall!I336</f>
        <v>0</v>
      </c>
      <c r="J336" s="189">
        <f>SecondRowTotals!J336 - SecondRowRiichi!J336 - SecondRowFold!J336 - SecondRowChange!J336 - SecondRowCall!J336</f>
        <v>0</v>
      </c>
      <c r="K336" s="189">
        <f>SecondRowTotals!K336 - SecondRowRiichi!K336 - SecondRowFold!K336 - SecondRowChange!K336 - SecondRowCall!K336</f>
        <v>0</v>
      </c>
      <c r="L336" s="189">
        <f>SecondRowTotals!L336 - SecondRowRiichi!L336 - SecondRowFold!L336 - SecondRowChange!L336 - SecondRowCall!L336</f>
        <v>0</v>
      </c>
      <c r="M336" s="189">
        <f>SecondRowTotals!M336 - SecondRowRiichi!M336 - SecondRowFold!M336 - SecondRowChange!M336 - SecondRowCall!M336</f>
        <v>0</v>
      </c>
      <c r="N336" s="189">
        <f>SecondRowTotals!N336 - SecondRowRiichi!N336 - SecondRowFold!N336 - SecondRowChange!N336 - SecondRowCall!N336</f>
        <v>1</v>
      </c>
      <c r="O336" s="189">
        <f>SecondRowTotals!O336 - SecondRowRiichi!O336 - SecondRowFold!O336 - SecondRowChange!O336 - SecondRowCall!O336</f>
        <v>0</v>
      </c>
      <c r="P336" s="189">
        <f>SecondRowTotals!P336 - SecondRowRiichi!P336 - SecondRowFold!P336 - SecondRowChange!P336 - SecondRowCall!P336</f>
        <v>0</v>
      </c>
      <c r="Q336" s="189">
        <f>SecondRowTotals!Q336 - SecondRowRiichi!Q336 - SecondRowFold!Q336 - SecondRowChange!Q336 - SecondRowCall!Q336</f>
        <v>0</v>
      </c>
      <c r="R336" s="189">
        <f>SecondRowTotals!R336 - SecondRowRiichi!R336 - SecondRowFold!R336 - SecondRowChange!R336 - SecondRowCall!R336</f>
        <v>1</v>
      </c>
      <c r="S336" s="189">
        <f>SecondRowTotals!S336 - SecondRowRiichi!S336 - SecondRowFold!S336 - SecondRowChange!S336 - SecondRowCall!S336</f>
        <v>1</v>
      </c>
      <c r="T336" s="189">
        <f>SecondRowTotals!T336 - SecondRowRiichi!T336 - SecondRowFold!T336 - SecondRowChange!T336 - SecondRowCall!T336</f>
        <v>0</v>
      </c>
      <c r="U336" s="189">
        <f>SecondRowTotals!U336 - SecondRowRiichi!U336 - SecondRowFold!U336 - SecondRowChange!U336 - SecondRowCall!U336</f>
        <v>0</v>
      </c>
      <c r="V336" s="189">
        <f>SecondRowTotals!V336 - SecondRowRiichi!V336 - SecondRowFold!V336 - SecondRowChange!V336 - SecondRowCall!V336</f>
        <v>0</v>
      </c>
      <c r="W336" s="189">
        <f>SecondRowTotals!W336 - SecondRowRiichi!W336 - SecondRowFold!W336 - SecondRowChange!W336 - SecondRowCall!W336</f>
        <v>0</v>
      </c>
      <c r="X336" s="189">
        <f>SecondRowTotals!X336 - SecondRowRiichi!X336 - SecondRowFold!X336 - SecondRowChange!X336 - SecondRowCall!X336</f>
        <v>0</v>
      </c>
      <c r="Y336" s="189">
        <f>SecondRowTotals!Y336 - SecondRowRiichi!Y336 - SecondRowFold!Y336 - SecondRowChange!Y336 - SecondRowCall!Y336</f>
        <v>0</v>
      </c>
      <c r="Z336" s="189">
        <f>SecondRowTotals!Z336 - SecondRowRiichi!Z336 - SecondRowFold!Z336 - SecondRowChange!Z336 - SecondRowCall!Z336</f>
        <v>0</v>
      </c>
      <c r="AA336" s="189">
        <f>SecondRowTotals!AA336 - SecondRowRiichi!AA336 - SecondRowFold!AA336 - SecondRowChange!AA336 - SecondRowCall!AA336</f>
        <v>0</v>
      </c>
      <c r="AB336" s="189">
        <f>SecondRowTotals!AB336 - SecondRowRiichi!AB336 - SecondRowFold!AB336 - SecondRowChange!AB336 - SecondRowCall!AB336</f>
        <v>0</v>
      </c>
      <c r="AC336" s="189">
        <f>SecondRowTotals!AC336 - SecondRowRiichi!AC336 - SecondRowFold!AC336 - SecondRowChange!AC336 - SecondRowCall!AC336</f>
        <v>0</v>
      </c>
      <c r="AD336" s="189">
        <f>SecondRowTotals!AD336 - SecondRowRiichi!AD336 - SecondRowFold!AD336 - SecondRowChange!AD336 - SecondRowCall!AD336</f>
        <v>0</v>
      </c>
      <c r="AE336" s="189">
        <f>SecondRowTotals!AE336 - SecondRowRiichi!AE336 - SecondRowFold!AE336 - SecondRowChange!AE336 - SecondRowCall!AE336</f>
        <v>0</v>
      </c>
      <c r="AF336" s="189">
        <f>SecondRowTotals!AF336 - SecondRowRiichi!AF336 - SecondRowFold!AF336 - SecondRowChange!AF336 - SecondRowCall!AF336</f>
        <v>0</v>
      </c>
      <c r="AG336" s="189">
        <f>SecondRowTotals!AG336 - SecondRowRiichi!AG336 - SecondRowFold!AG336 - SecondRowChange!AG336 - SecondRowCall!AG336</f>
        <v>0</v>
      </c>
      <c r="AH336" s="189">
        <f>SecondRowTotals!AH336 - SecondRowRiichi!AH336 - SecondRowFold!AH336 - SecondRowChange!AH336 - SecondRowCall!AH336</f>
        <v>0</v>
      </c>
      <c r="AI336" s="189">
        <f>SecondRowTotals!AI336 - SecondRowRiichi!AI336 - SecondRowFold!AI336 - SecondRowChange!AI336 - SecondRowCall!AI336</f>
        <v>0</v>
      </c>
      <c r="AJ336" s="189">
        <f>SecondRowTotals!AJ336 - SecondRowRiichi!AJ336 - SecondRowFold!AJ336 - SecondRowChange!AJ336 - SecondRowCall!AJ336</f>
        <v>0</v>
      </c>
      <c r="AK336" s="189">
        <f>SecondRowTotals!AK336 - SecondRowRiichi!AK336 - SecondRowFold!AK336 - SecondRowChange!AK336 - SecondRowCall!AK336</f>
        <v>0</v>
      </c>
      <c r="AL336" s="189">
        <f>SecondRowTotals!AL336 - SecondRowRiichi!AL336 - SecondRowFold!AL336 - SecondRowChange!AL336 - SecondRowCall!AL336</f>
        <v>0</v>
      </c>
      <c r="AM336" s="189">
        <f>SecondRowTotals!AM336 - SecondRowRiichi!AM336 - SecondRowFold!AM336 - SecondRowChange!AM336 - SecondRowCall!AM336</f>
        <v>0</v>
      </c>
      <c r="AN336" s="189">
        <f>SecondRowTotals!AN336 - SecondRowRiichi!AN336 - SecondRowFold!AN336 - SecondRowChange!AN336 - SecondRowCall!AN336</f>
        <v>0</v>
      </c>
      <c r="AO336" s="189">
        <f>SecondRowTotals!AO336 - SecondRowRiichi!AO336 - SecondRowFold!AO336 - SecondRowChange!AO336 - SecondRowCall!AO336</f>
        <v>0</v>
      </c>
      <c r="AP336" s="189">
        <f>SecondRowTotals!AP336 - SecondRowRiichi!AP336 - SecondRowFold!AP336 - SecondRowChange!AP336 - SecondRowCall!AP336</f>
        <v>0</v>
      </c>
    </row>
    <row r="337">
      <c r="A337" s="187" t="s">
        <v>68</v>
      </c>
      <c r="B337" s="189">
        <f>SecondRowTotals!B337 - SecondRowRiichi!B337 - SecondRowFold!B337 - SecondRowChange!B337 - SecondRowCall!B337</f>
        <v>839</v>
      </c>
      <c r="C337" s="189">
        <f>SecondRowTotals!C337 - SecondRowRiichi!C337 - SecondRowFold!C337 - SecondRowChange!C337 - SecondRowCall!C337</f>
        <v>0</v>
      </c>
      <c r="D337" s="189">
        <f>SecondRowTotals!D337 - SecondRowRiichi!D337 - SecondRowFold!D337 - SecondRowChange!D337 - SecondRowCall!D337</f>
        <v>117</v>
      </c>
      <c r="E337" s="189">
        <f>SecondRowTotals!E337 - SecondRowRiichi!E337 - SecondRowFold!E337 - SecondRowChange!E337 - SecondRowCall!E337</f>
        <v>166</v>
      </c>
      <c r="F337" s="189">
        <f>SecondRowTotals!F337 - SecondRowRiichi!F337 - SecondRowFold!F337 - SecondRowChange!F337 - SecondRowCall!F337</f>
        <v>205</v>
      </c>
      <c r="G337" s="189">
        <f>SecondRowTotals!G337 - SecondRowRiichi!G337 - SecondRowFold!G337 - SecondRowChange!G337 - SecondRowCall!G337</f>
        <v>138</v>
      </c>
      <c r="H337" s="189">
        <f>SecondRowTotals!H337 - SecondRowRiichi!H337 - SecondRowFold!H337 - SecondRowChange!H337 - SecondRowCall!H337</f>
        <v>113</v>
      </c>
      <c r="I337" s="189">
        <f>SecondRowTotals!I337 - SecondRowRiichi!I337 - SecondRowFold!I337 - SecondRowChange!I337 - SecondRowCall!I337</f>
        <v>59</v>
      </c>
      <c r="J337" s="189">
        <f>SecondRowTotals!J337 - SecondRowRiichi!J337 - SecondRowFold!J337 - SecondRowChange!J337 - SecondRowCall!J337</f>
        <v>31</v>
      </c>
      <c r="K337" s="189">
        <f>SecondRowTotals!K337 - SecondRowRiichi!K337 - SecondRowFold!K337 - SecondRowChange!K337 - SecondRowCall!K337</f>
        <v>7</v>
      </c>
      <c r="L337" s="189">
        <f>SecondRowTotals!L337 - SecondRowRiichi!L337 - SecondRowFold!L337 - SecondRowChange!L337 - SecondRowCall!L337</f>
        <v>2</v>
      </c>
      <c r="M337" s="189">
        <f>SecondRowTotals!M337 - SecondRowRiichi!M337 - SecondRowFold!M337 - SecondRowChange!M337 - SecondRowCall!M337</f>
        <v>1</v>
      </c>
      <c r="N337" s="189">
        <f>SecondRowTotals!N337 - SecondRowRiichi!N337 - SecondRowFold!N337 - SecondRowChange!N337 - SecondRowCall!N337</f>
        <v>0</v>
      </c>
      <c r="O337" s="189">
        <f>SecondRowTotals!O337 - SecondRowRiichi!O337 - SecondRowFold!O337 - SecondRowChange!O337 - SecondRowCall!O337</f>
        <v>0</v>
      </c>
      <c r="P337" s="189">
        <f>SecondRowTotals!P337 - SecondRowRiichi!P337 - SecondRowFold!P337 - SecondRowChange!P337 - SecondRowCall!P337</f>
        <v>0</v>
      </c>
      <c r="Q337" s="189">
        <f>SecondRowTotals!Q337 - SecondRowRiichi!Q337 - SecondRowFold!Q337 - SecondRowChange!Q337 - SecondRowCall!Q337</f>
        <v>0</v>
      </c>
      <c r="R337" s="189">
        <f>SecondRowTotals!R337 - SecondRowRiichi!R337 - SecondRowFold!R337 - SecondRowChange!R337 - SecondRowCall!R337</f>
        <v>0</v>
      </c>
      <c r="S337" s="189">
        <f>SecondRowTotals!S337 - SecondRowRiichi!S337 - SecondRowFold!S337 - SecondRowChange!S337 - SecondRowCall!S337</f>
        <v>0</v>
      </c>
      <c r="T337" s="189">
        <f>SecondRowTotals!T337 - SecondRowRiichi!T337 - SecondRowFold!T337 - SecondRowChange!T337 - SecondRowCall!T337</f>
        <v>0</v>
      </c>
      <c r="U337" s="189">
        <f>SecondRowTotals!U337 - SecondRowRiichi!U337 - SecondRowFold!U337 - SecondRowChange!U337 - SecondRowCall!U337</f>
        <v>0</v>
      </c>
      <c r="V337" s="189">
        <f>SecondRowTotals!V337 - SecondRowRiichi!V337 - SecondRowFold!V337 - SecondRowChange!V337 - SecondRowCall!V337</f>
        <v>0</v>
      </c>
      <c r="W337" s="189">
        <f>SecondRowTotals!W337 - SecondRowRiichi!W337 - SecondRowFold!W337 - SecondRowChange!W337 - SecondRowCall!W337</f>
        <v>0</v>
      </c>
      <c r="X337" s="189">
        <f>SecondRowTotals!X337 - SecondRowRiichi!X337 - SecondRowFold!X337 - SecondRowChange!X337 - SecondRowCall!X337</f>
        <v>0</v>
      </c>
      <c r="Y337" s="189">
        <f>SecondRowTotals!Y337 - SecondRowRiichi!Y337 - SecondRowFold!Y337 - SecondRowChange!Y337 - SecondRowCall!Y337</f>
        <v>0</v>
      </c>
      <c r="Z337" s="189">
        <f>SecondRowTotals!Z337 - SecondRowRiichi!Z337 - SecondRowFold!Z337 - SecondRowChange!Z337 - SecondRowCall!Z337</f>
        <v>0</v>
      </c>
      <c r="AA337" s="189">
        <f>SecondRowTotals!AA337 - SecondRowRiichi!AA337 - SecondRowFold!AA337 - SecondRowChange!AA337 - SecondRowCall!AA337</f>
        <v>0</v>
      </c>
      <c r="AB337" s="189">
        <f>SecondRowTotals!AB337 - SecondRowRiichi!AB337 - SecondRowFold!AB337 - SecondRowChange!AB337 - SecondRowCall!AB337</f>
        <v>0</v>
      </c>
      <c r="AC337" s="189">
        <f>SecondRowTotals!AC337 - SecondRowRiichi!AC337 - SecondRowFold!AC337 - SecondRowChange!AC337 - SecondRowCall!AC337</f>
        <v>0</v>
      </c>
      <c r="AD337" s="189">
        <f>SecondRowTotals!AD337 - SecondRowRiichi!AD337 - SecondRowFold!AD337 - SecondRowChange!AD337 - SecondRowCall!AD337</f>
        <v>0</v>
      </c>
      <c r="AE337" s="189">
        <f>SecondRowTotals!AE337 - SecondRowRiichi!AE337 - SecondRowFold!AE337 - SecondRowChange!AE337 - SecondRowCall!AE337</f>
        <v>0</v>
      </c>
      <c r="AF337" s="189">
        <f>SecondRowTotals!AF337 - SecondRowRiichi!AF337 - SecondRowFold!AF337 - SecondRowChange!AF337 - SecondRowCall!AF337</f>
        <v>0</v>
      </c>
      <c r="AG337" s="189">
        <f>SecondRowTotals!AG337 - SecondRowRiichi!AG337 - SecondRowFold!AG337 - SecondRowChange!AG337 - SecondRowCall!AG337</f>
        <v>0</v>
      </c>
      <c r="AH337" s="189">
        <f>SecondRowTotals!AH337 - SecondRowRiichi!AH337 - SecondRowFold!AH337 - SecondRowChange!AH337 - SecondRowCall!AH337</f>
        <v>0</v>
      </c>
      <c r="AI337" s="189">
        <f>SecondRowTotals!AI337 - SecondRowRiichi!AI337 - SecondRowFold!AI337 - SecondRowChange!AI337 - SecondRowCall!AI337</f>
        <v>0</v>
      </c>
      <c r="AJ337" s="189">
        <f>SecondRowTotals!AJ337 - SecondRowRiichi!AJ337 - SecondRowFold!AJ337 - SecondRowChange!AJ337 - SecondRowCall!AJ337</f>
        <v>0</v>
      </c>
      <c r="AK337" s="189">
        <f>SecondRowTotals!AK337 - SecondRowRiichi!AK337 - SecondRowFold!AK337 - SecondRowChange!AK337 - SecondRowCall!AK337</f>
        <v>0</v>
      </c>
      <c r="AL337" s="189">
        <f>SecondRowTotals!AL337 - SecondRowRiichi!AL337 - SecondRowFold!AL337 - SecondRowChange!AL337 - SecondRowCall!AL337</f>
        <v>0</v>
      </c>
      <c r="AM337" s="189">
        <f>SecondRowTotals!AM337 - SecondRowRiichi!AM337 - SecondRowFold!AM337 - SecondRowChange!AM337 - SecondRowCall!AM337</f>
        <v>0</v>
      </c>
      <c r="AN337" s="189">
        <f>SecondRowTotals!AN337 - SecondRowRiichi!AN337 - SecondRowFold!AN337 - SecondRowChange!AN337 - SecondRowCall!AN337</f>
        <v>0</v>
      </c>
      <c r="AO337" s="189">
        <f>SecondRowTotals!AO337 - SecondRowRiichi!AO337 - SecondRowFold!AO337 - SecondRowChange!AO337 - SecondRowCall!AO337</f>
        <v>0</v>
      </c>
      <c r="AP337" s="189">
        <f>SecondRowTotals!AP337 - SecondRowRiichi!AP337 - SecondRowFold!AP337 - SecondRowChange!AP337 - SecondRowCall!AP337</f>
        <v>0</v>
      </c>
    </row>
    <row r="338">
      <c r="A338" s="187" t="s">
        <v>86</v>
      </c>
      <c r="B338" s="189">
        <f>SecondRowTotals!B338 - SecondRowRiichi!B338 - SecondRowFold!B338 - SecondRowChange!B338 - SecondRowCall!B338</f>
        <v>163</v>
      </c>
      <c r="C338" s="189">
        <f>SecondRowTotals!C338 - SecondRowRiichi!C338 - SecondRowFold!C338 - SecondRowChange!C338 - SecondRowCall!C338</f>
        <v>0</v>
      </c>
      <c r="D338" s="189">
        <f>SecondRowTotals!D338 - SecondRowRiichi!D338 - SecondRowFold!D338 - SecondRowChange!D338 - SecondRowCall!D338</f>
        <v>0</v>
      </c>
      <c r="E338" s="189">
        <f>SecondRowTotals!E338 - SecondRowRiichi!E338 - SecondRowFold!E338 - SecondRowChange!E338 - SecondRowCall!E338</f>
        <v>0</v>
      </c>
      <c r="F338" s="189">
        <f>SecondRowTotals!F338 - SecondRowRiichi!F338 - SecondRowFold!F338 - SecondRowChange!F338 - SecondRowCall!F338</f>
        <v>13</v>
      </c>
      <c r="G338" s="189">
        <f>SecondRowTotals!G338 - SecondRowRiichi!G338 - SecondRowFold!G338 - SecondRowChange!G338 - SecondRowCall!G338</f>
        <v>15</v>
      </c>
      <c r="H338" s="189">
        <f>SecondRowTotals!H338 - SecondRowRiichi!H338 - SecondRowFold!H338 - SecondRowChange!H338 - SecondRowCall!H338</f>
        <v>24</v>
      </c>
      <c r="I338" s="189">
        <f>SecondRowTotals!I338 - SecondRowRiichi!I338 - SecondRowFold!I338 - SecondRowChange!I338 - SecondRowCall!I338</f>
        <v>35</v>
      </c>
      <c r="J338" s="189">
        <f>SecondRowTotals!J338 - SecondRowRiichi!J338 - SecondRowFold!J338 - SecondRowChange!J338 - SecondRowCall!J338</f>
        <v>35</v>
      </c>
      <c r="K338" s="189">
        <f>SecondRowTotals!K338 - SecondRowRiichi!K338 - SecondRowFold!K338 - SecondRowChange!K338 - SecondRowCall!K338</f>
        <v>18</v>
      </c>
      <c r="L338" s="189">
        <f>SecondRowTotals!L338 - SecondRowRiichi!L338 - SecondRowFold!L338 - SecondRowChange!L338 - SecondRowCall!L338</f>
        <v>14</v>
      </c>
      <c r="M338" s="189">
        <f>SecondRowTotals!M338 - SecondRowRiichi!M338 - SecondRowFold!M338 - SecondRowChange!M338 - SecondRowCall!M338</f>
        <v>6</v>
      </c>
      <c r="N338" s="189">
        <f>SecondRowTotals!N338 - SecondRowRiichi!N338 - SecondRowFold!N338 - SecondRowChange!N338 - SecondRowCall!N338</f>
        <v>2</v>
      </c>
      <c r="O338" s="189">
        <f>SecondRowTotals!O338 - SecondRowRiichi!O338 - SecondRowFold!O338 - SecondRowChange!O338 - SecondRowCall!O338</f>
        <v>1</v>
      </c>
      <c r="P338" s="189">
        <f>SecondRowTotals!P338 - SecondRowRiichi!P338 - SecondRowFold!P338 - SecondRowChange!P338 - SecondRowCall!P338</f>
        <v>0</v>
      </c>
      <c r="Q338" s="189">
        <f>SecondRowTotals!Q338 - SecondRowRiichi!Q338 - SecondRowFold!Q338 - SecondRowChange!Q338 - SecondRowCall!Q338</f>
        <v>0</v>
      </c>
      <c r="R338" s="189">
        <f>SecondRowTotals!R338 - SecondRowRiichi!R338 - SecondRowFold!R338 - SecondRowChange!R338 - SecondRowCall!R338</f>
        <v>0</v>
      </c>
      <c r="S338" s="189">
        <f>SecondRowTotals!S338 - SecondRowRiichi!S338 - SecondRowFold!S338 - SecondRowChange!S338 - SecondRowCall!S338</f>
        <v>0</v>
      </c>
      <c r="T338" s="189">
        <f>SecondRowTotals!T338 - SecondRowRiichi!T338 - SecondRowFold!T338 - SecondRowChange!T338 - SecondRowCall!T338</f>
        <v>0</v>
      </c>
      <c r="U338" s="189">
        <f>SecondRowTotals!U338 - SecondRowRiichi!U338 - SecondRowFold!U338 - SecondRowChange!U338 - SecondRowCall!U338</f>
        <v>0</v>
      </c>
      <c r="V338" s="189">
        <f>SecondRowTotals!V338 - SecondRowRiichi!V338 - SecondRowFold!V338 - SecondRowChange!V338 - SecondRowCall!V338</f>
        <v>0</v>
      </c>
      <c r="W338" s="189">
        <f>SecondRowTotals!W338 - SecondRowRiichi!W338 - SecondRowFold!W338 - SecondRowChange!W338 - SecondRowCall!W338</f>
        <v>0</v>
      </c>
      <c r="X338" s="189">
        <f>SecondRowTotals!X338 - SecondRowRiichi!X338 - SecondRowFold!X338 - SecondRowChange!X338 - SecondRowCall!X338</f>
        <v>0</v>
      </c>
      <c r="Y338" s="189">
        <f>SecondRowTotals!Y338 - SecondRowRiichi!Y338 - SecondRowFold!Y338 - SecondRowChange!Y338 - SecondRowCall!Y338</f>
        <v>0</v>
      </c>
      <c r="Z338" s="189">
        <f>SecondRowTotals!Z338 - SecondRowRiichi!Z338 - SecondRowFold!Z338 - SecondRowChange!Z338 - SecondRowCall!Z338</f>
        <v>0</v>
      </c>
      <c r="AA338" s="189">
        <f>SecondRowTotals!AA338 - SecondRowRiichi!AA338 - SecondRowFold!AA338 - SecondRowChange!AA338 - SecondRowCall!AA338</f>
        <v>0</v>
      </c>
      <c r="AB338" s="189">
        <f>SecondRowTotals!AB338 - SecondRowRiichi!AB338 - SecondRowFold!AB338 - SecondRowChange!AB338 - SecondRowCall!AB338</f>
        <v>0</v>
      </c>
      <c r="AC338" s="189">
        <f>SecondRowTotals!AC338 - SecondRowRiichi!AC338 - SecondRowFold!AC338 - SecondRowChange!AC338 - SecondRowCall!AC338</f>
        <v>0</v>
      </c>
      <c r="AD338" s="189">
        <f>SecondRowTotals!AD338 - SecondRowRiichi!AD338 - SecondRowFold!AD338 - SecondRowChange!AD338 - SecondRowCall!AD338</f>
        <v>0</v>
      </c>
      <c r="AE338" s="189">
        <f>SecondRowTotals!AE338 - SecondRowRiichi!AE338 - SecondRowFold!AE338 - SecondRowChange!AE338 - SecondRowCall!AE338</f>
        <v>0</v>
      </c>
      <c r="AF338" s="189">
        <f>SecondRowTotals!AF338 - SecondRowRiichi!AF338 - SecondRowFold!AF338 - SecondRowChange!AF338 - SecondRowCall!AF338</f>
        <v>0</v>
      </c>
      <c r="AG338" s="189">
        <f>SecondRowTotals!AG338 - SecondRowRiichi!AG338 - SecondRowFold!AG338 - SecondRowChange!AG338 - SecondRowCall!AG338</f>
        <v>0</v>
      </c>
      <c r="AH338" s="189">
        <f>SecondRowTotals!AH338 - SecondRowRiichi!AH338 - SecondRowFold!AH338 - SecondRowChange!AH338 - SecondRowCall!AH338</f>
        <v>0</v>
      </c>
      <c r="AI338" s="189">
        <f>SecondRowTotals!AI338 - SecondRowRiichi!AI338 - SecondRowFold!AI338 - SecondRowChange!AI338 - SecondRowCall!AI338</f>
        <v>0</v>
      </c>
      <c r="AJ338" s="189">
        <f>SecondRowTotals!AJ338 - SecondRowRiichi!AJ338 - SecondRowFold!AJ338 - SecondRowChange!AJ338 - SecondRowCall!AJ338</f>
        <v>0</v>
      </c>
      <c r="AK338" s="189">
        <f>SecondRowTotals!AK338 - SecondRowRiichi!AK338 - SecondRowFold!AK338 - SecondRowChange!AK338 - SecondRowCall!AK338</f>
        <v>0</v>
      </c>
      <c r="AL338" s="189">
        <f>SecondRowTotals!AL338 - SecondRowRiichi!AL338 - SecondRowFold!AL338 - SecondRowChange!AL338 - SecondRowCall!AL338</f>
        <v>0</v>
      </c>
      <c r="AM338" s="189">
        <f>SecondRowTotals!AM338 - SecondRowRiichi!AM338 - SecondRowFold!AM338 - SecondRowChange!AM338 - SecondRowCall!AM338</f>
        <v>0</v>
      </c>
      <c r="AN338" s="189">
        <f>SecondRowTotals!AN338 - SecondRowRiichi!AN338 - SecondRowFold!AN338 - SecondRowChange!AN338 - SecondRowCall!AN338</f>
        <v>0</v>
      </c>
      <c r="AO338" s="189">
        <f>SecondRowTotals!AO338 - SecondRowRiichi!AO338 - SecondRowFold!AO338 - SecondRowChange!AO338 - SecondRowCall!AO338</f>
        <v>0</v>
      </c>
      <c r="AP338" s="189">
        <f>SecondRowTotals!AP338 - SecondRowRiichi!AP338 - SecondRowFold!AP338 - SecondRowChange!AP338 - SecondRowCall!AP338</f>
        <v>0</v>
      </c>
    </row>
    <row r="339">
      <c r="A339" s="187" t="s">
        <v>429</v>
      </c>
      <c r="B339" s="189">
        <f>SecondRowTotals!B339 - SecondRowRiichi!B339 - SecondRowFold!B339 - SecondRowChange!B339 - SecondRowCall!B339</f>
        <v>2</v>
      </c>
      <c r="C339" s="189">
        <f>SecondRowTotals!C339 - SecondRowRiichi!C339 - SecondRowFold!C339 - SecondRowChange!C339 - SecondRowCall!C339</f>
        <v>0</v>
      </c>
      <c r="D339" s="189">
        <f>SecondRowTotals!D339 - SecondRowRiichi!D339 - SecondRowFold!D339 - SecondRowChange!D339 - SecondRowCall!D339</f>
        <v>0</v>
      </c>
      <c r="E339" s="189">
        <f>SecondRowTotals!E339 - SecondRowRiichi!E339 - SecondRowFold!E339 - SecondRowChange!E339 - SecondRowCall!E339</f>
        <v>0</v>
      </c>
      <c r="F339" s="189">
        <f>SecondRowTotals!F339 - SecondRowRiichi!F339 - SecondRowFold!F339 - SecondRowChange!F339 - SecondRowCall!F339</f>
        <v>0</v>
      </c>
      <c r="G339" s="189">
        <f>SecondRowTotals!G339 - SecondRowRiichi!G339 - SecondRowFold!G339 - SecondRowChange!G339 - SecondRowCall!G339</f>
        <v>0</v>
      </c>
      <c r="H339" s="189">
        <f>SecondRowTotals!H339 - SecondRowRiichi!H339 - SecondRowFold!H339 - SecondRowChange!H339 - SecondRowCall!H339</f>
        <v>0</v>
      </c>
      <c r="I339" s="189">
        <f>SecondRowTotals!I339 - SecondRowRiichi!I339 - SecondRowFold!I339 - SecondRowChange!I339 - SecondRowCall!I339</f>
        <v>0</v>
      </c>
      <c r="J339" s="189">
        <f>SecondRowTotals!J339 - SecondRowRiichi!J339 - SecondRowFold!J339 - SecondRowChange!J339 - SecondRowCall!J339</f>
        <v>0</v>
      </c>
      <c r="K339" s="189">
        <f>SecondRowTotals!K339 - SecondRowRiichi!K339 - SecondRowFold!K339 - SecondRowChange!K339 - SecondRowCall!K339</f>
        <v>0</v>
      </c>
      <c r="L339" s="189">
        <f>SecondRowTotals!L339 - SecondRowRiichi!L339 - SecondRowFold!L339 - SecondRowChange!L339 - SecondRowCall!L339</f>
        <v>0</v>
      </c>
      <c r="M339" s="189">
        <f>SecondRowTotals!M339 - SecondRowRiichi!M339 - SecondRowFold!M339 - SecondRowChange!M339 - SecondRowCall!M339</f>
        <v>2</v>
      </c>
      <c r="N339" s="189">
        <f>SecondRowTotals!N339 - SecondRowRiichi!N339 - SecondRowFold!N339 - SecondRowChange!N339 - SecondRowCall!N339</f>
        <v>0</v>
      </c>
      <c r="O339" s="189">
        <f>SecondRowTotals!O339 - SecondRowRiichi!O339 - SecondRowFold!O339 - SecondRowChange!O339 - SecondRowCall!O339</f>
        <v>0</v>
      </c>
      <c r="P339" s="189">
        <f>SecondRowTotals!P339 - SecondRowRiichi!P339 - SecondRowFold!P339 - SecondRowChange!P339 - SecondRowCall!P339</f>
        <v>0</v>
      </c>
      <c r="Q339" s="189">
        <f>SecondRowTotals!Q339 - SecondRowRiichi!Q339 - SecondRowFold!Q339 - SecondRowChange!Q339 - SecondRowCall!Q339</f>
        <v>0</v>
      </c>
      <c r="R339" s="189">
        <f>SecondRowTotals!R339 - SecondRowRiichi!R339 - SecondRowFold!R339 - SecondRowChange!R339 - SecondRowCall!R339</f>
        <v>0</v>
      </c>
      <c r="S339" s="189">
        <f>SecondRowTotals!S339 - SecondRowRiichi!S339 - SecondRowFold!S339 - SecondRowChange!S339 - SecondRowCall!S339</f>
        <v>0</v>
      </c>
      <c r="T339" s="189">
        <f>SecondRowTotals!T339 - SecondRowRiichi!T339 - SecondRowFold!T339 - SecondRowChange!T339 - SecondRowCall!T339</f>
        <v>0</v>
      </c>
      <c r="U339" s="189">
        <f>SecondRowTotals!U339 - SecondRowRiichi!U339 - SecondRowFold!U339 - SecondRowChange!U339 - SecondRowCall!U339</f>
        <v>0</v>
      </c>
      <c r="V339" s="189">
        <f>SecondRowTotals!V339 - SecondRowRiichi!V339 - SecondRowFold!V339 - SecondRowChange!V339 - SecondRowCall!V339</f>
        <v>0</v>
      </c>
      <c r="W339" s="189">
        <f>SecondRowTotals!W339 - SecondRowRiichi!W339 - SecondRowFold!W339 - SecondRowChange!W339 - SecondRowCall!W339</f>
        <v>0</v>
      </c>
      <c r="X339" s="189">
        <f>SecondRowTotals!X339 - SecondRowRiichi!X339 - SecondRowFold!X339 - SecondRowChange!X339 - SecondRowCall!X339</f>
        <v>0</v>
      </c>
      <c r="Y339" s="189">
        <f>SecondRowTotals!Y339 - SecondRowRiichi!Y339 - SecondRowFold!Y339 - SecondRowChange!Y339 - SecondRowCall!Y339</f>
        <v>0</v>
      </c>
      <c r="Z339" s="189">
        <f>SecondRowTotals!Z339 - SecondRowRiichi!Z339 - SecondRowFold!Z339 - SecondRowChange!Z339 - SecondRowCall!Z339</f>
        <v>0</v>
      </c>
      <c r="AA339" s="189">
        <f>SecondRowTotals!AA339 - SecondRowRiichi!AA339 - SecondRowFold!AA339 - SecondRowChange!AA339 - SecondRowCall!AA339</f>
        <v>0</v>
      </c>
      <c r="AB339" s="189">
        <f>SecondRowTotals!AB339 - SecondRowRiichi!AB339 - SecondRowFold!AB339 - SecondRowChange!AB339 - SecondRowCall!AB339</f>
        <v>0</v>
      </c>
      <c r="AC339" s="189">
        <f>SecondRowTotals!AC339 - SecondRowRiichi!AC339 - SecondRowFold!AC339 - SecondRowChange!AC339 - SecondRowCall!AC339</f>
        <v>0</v>
      </c>
      <c r="AD339" s="189">
        <f>SecondRowTotals!AD339 - SecondRowRiichi!AD339 - SecondRowFold!AD339 - SecondRowChange!AD339 - SecondRowCall!AD339</f>
        <v>0</v>
      </c>
      <c r="AE339" s="189">
        <f>SecondRowTotals!AE339 - SecondRowRiichi!AE339 - SecondRowFold!AE339 - SecondRowChange!AE339 - SecondRowCall!AE339</f>
        <v>0</v>
      </c>
      <c r="AF339" s="189">
        <f>SecondRowTotals!AF339 - SecondRowRiichi!AF339 - SecondRowFold!AF339 - SecondRowChange!AF339 - SecondRowCall!AF339</f>
        <v>0</v>
      </c>
      <c r="AG339" s="189">
        <f>SecondRowTotals!AG339 - SecondRowRiichi!AG339 - SecondRowFold!AG339 - SecondRowChange!AG339 - SecondRowCall!AG339</f>
        <v>0</v>
      </c>
      <c r="AH339" s="189">
        <f>SecondRowTotals!AH339 - SecondRowRiichi!AH339 - SecondRowFold!AH339 - SecondRowChange!AH339 - SecondRowCall!AH339</f>
        <v>0</v>
      </c>
      <c r="AI339" s="189">
        <f>SecondRowTotals!AI339 - SecondRowRiichi!AI339 - SecondRowFold!AI339 - SecondRowChange!AI339 - SecondRowCall!AI339</f>
        <v>0</v>
      </c>
      <c r="AJ339" s="189">
        <f>SecondRowTotals!AJ339 - SecondRowRiichi!AJ339 - SecondRowFold!AJ339 - SecondRowChange!AJ339 - SecondRowCall!AJ339</f>
        <v>0</v>
      </c>
      <c r="AK339" s="189">
        <f>SecondRowTotals!AK339 - SecondRowRiichi!AK339 - SecondRowFold!AK339 - SecondRowChange!AK339 - SecondRowCall!AK339</f>
        <v>0</v>
      </c>
      <c r="AL339" s="189">
        <f>SecondRowTotals!AL339 - SecondRowRiichi!AL339 - SecondRowFold!AL339 - SecondRowChange!AL339 - SecondRowCall!AL339</f>
        <v>0</v>
      </c>
      <c r="AM339" s="189">
        <f>SecondRowTotals!AM339 - SecondRowRiichi!AM339 - SecondRowFold!AM339 - SecondRowChange!AM339 - SecondRowCall!AM339</f>
        <v>0</v>
      </c>
      <c r="AN339" s="189">
        <f>SecondRowTotals!AN339 - SecondRowRiichi!AN339 - SecondRowFold!AN339 - SecondRowChange!AN339 - SecondRowCall!AN339</f>
        <v>0</v>
      </c>
      <c r="AO339" s="189">
        <f>SecondRowTotals!AO339 - SecondRowRiichi!AO339 - SecondRowFold!AO339 - SecondRowChange!AO339 - SecondRowCall!AO339</f>
        <v>0</v>
      </c>
      <c r="AP339" s="189">
        <f>SecondRowTotals!AP339 - SecondRowRiichi!AP339 - SecondRowFold!AP339 - SecondRowChange!AP339 - SecondRowCall!AP339</f>
        <v>0</v>
      </c>
    </row>
    <row r="340">
      <c r="A340" s="187" t="s">
        <v>92</v>
      </c>
      <c r="B340" s="189">
        <f>SecondRowTotals!B340 - SecondRowRiichi!B340 - SecondRowFold!B340 - SecondRowChange!B340 - SecondRowCall!B340</f>
        <v>435</v>
      </c>
      <c r="C340" s="189">
        <f>SecondRowTotals!C340 - SecondRowRiichi!C340 - SecondRowFold!C340 - SecondRowChange!C340 - SecondRowCall!C340</f>
        <v>0</v>
      </c>
      <c r="D340" s="189">
        <f>SecondRowTotals!D340 - SecondRowRiichi!D340 - SecondRowFold!D340 - SecondRowChange!D340 - SecondRowCall!D340</f>
        <v>0</v>
      </c>
      <c r="E340" s="189">
        <f>SecondRowTotals!E340 - SecondRowRiichi!E340 - SecondRowFold!E340 - SecondRowChange!E340 - SecondRowCall!E340</f>
        <v>26</v>
      </c>
      <c r="F340" s="189">
        <f>SecondRowTotals!F340 - SecondRowRiichi!F340 - SecondRowFold!F340 - SecondRowChange!F340 - SecondRowCall!F340</f>
        <v>64</v>
      </c>
      <c r="G340" s="189">
        <f>SecondRowTotals!G340 - SecondRowRiichi!G340 - SecondRowFold!G340 - SecondRowChange!G340 - SecondRowCall!G340</f>
        <v>39</v>
      </c>
      <c r="H340" s="189">
        <f>SecondRowTotals!H340 - SecondRowRiichi!H340 - SecondRowFold!H340 - SecondRowChange!H340 - SecondRowCall!H340</f>
        <v>94</v>
      </c>
      <c r="I340" s="189">
        <f>SecondRowTotals!I340 - SecondRowRiichi!I340 - SecondRowFold!I340 - SecondRowChange!I340 - SecondRowCall!I340</f>
        <v>116</v>
      </c>
      <c r="J340" s="189">
        <f>SecondRowTotals!J340 - SecondRowRiichi!J340 - SecondRowFold!J340 - SecondRowChange!J340 - SecondRowCall!J340</f>
        <v>55</v>
      </c>
      <c r="K340" s="189">
        <f>SecondRowTotals!K340 - SecondRowRiichi!K340 - SecondRowFold!K340 - SecondRowChange!K340 - SecondRowCall!K340</f>
        <v>30</v>
      </c>
      <c r="L340" s="189">
        <f>SecondRowTotals!L340 - SecondRowRiichi!L340 - SecondRowFold!L340 - SecondRowChange!L340 - SecondRowCall!L340</f>
        <v>9</v>
      </c>
      <c r="M340" s="189">
        <f>SecondRowTotals!M340 - SecondRowRiichi!M340 - SecondRowFold!M340 - SecondRowChange!M340 - SecondRowCall!M340</f>
        <v>2</v>
      </c>
      <c r="N340" s="189">
        <f>SecondRowTotals!N340 - SecondRowRiichi!N340 - SecondRowFold!N340 - SecondRowChange!N340 - SecondRowCall!N340</f>
        <v>0</v>
      </c>
      <c r="O340" s="189">
        <f>SecondRowTotals!O340 - SecondRowRiichi!O340 - SecondRowFold!O340 - SecondRowChange!O340 - SecondRowCall!O340</f>
        <v>0</v>
      </c>
      <c r="P340" s="189">
        <f>SecondRowTotals!P340 - SecondRowRiichi!P340 - SecondRowFold!P340 - SecondRowChange!P340 - SecondRowCall!P340</f>
        <v>0</v>
      </c>
      <c r="Q340" s="189">
        <f>SecondRowTotals!Q340 - SecondRowRiichi!Q340 - SecondRowFold!Q340 - SecondRowChange!Q340 - SecondRowCall!Q340</f>
        <v>0</v>
      </c>
      <c r="R340" s="189">
        <f>SecondRowTotals!R340 - SecondRowRiichi!R340 - SecondRowFold!R340 - SecondRowChange!R340 - SecondRowCall!R340</f>
        <v>0</v>
      </c>
      <c r="S340" s="189">
        <f>SecondRowTotals!S340 - SecondRowRiichi!S340 - SecondRowFold!S340 - SecondRowChange!S340 - SecondRowCall!S340</f>
        <v>0</v>
      </c>
      <c r="T340" s="189">
        <f>SecondRowTotals!T340 - SecondRowRiichi!T340 - SecondRowFold!T340 - SecondRowChange!T340 - SecondRowCall!T340</f>
        <v>0</v>
      </c>
      <c r="U340" s="189">
        <f>SecondRowTotals!U340 - SecondRowRiichi!U340 - SecondRowFold!U340 - SecondRowChange!U340 - SecondRowCall!U340</f>
        <v>0</v>
      </c>
      <c r="V340" s="189">
        <f>SecondRowTotals!V340 - SecondRowRiichi!V340 - SecondRowFold!V340 - SecondRowChange!V340 - SecondRowCall!V340</f>
        <v>0</v>
      </c>
      <c r="W340" s="189">
        <f>SecondRowTotals!W340 - SecondRowRiichi!W340 - SecondRowFold!W340 - SecondRowChange!W340 - SecondRowCall!W340</f>
        <v>0</v>
      </c>
      <c r="X340" s="189">
        <f>SecondRowTotals!X340 - SecondRowRiichi!X340 - SecondRowFold!X340 - SecondRowChange!X340 - SecondRowCall!X340</f>
        <v>0</v>
      </c>
      <c r="Y340" s="189">
        <f>SecondRowTotals!Y340 - SecondRowRiichi!Y340 - SecondRowFold!Y340 - SecondRowChange!Y340 - SecondRowCall!Y340</f>
        <v>0</v>
      </c>
      <c r="Z340" s="189">
        <f>SecondRowTotals!Z340 - SecondRowRiichi!Z340 - SecondRowFold!Z340 - SecondRowChange!Z340 - SecondRowCall!Z340</f>
        <v>0</v>
      </c>
      <c r="AA340" s="189">
        <f>SecondRowTotals!AA340 - SecondRowRiichi!AA340 - SecondRowFold!AA340 - SecondRowChange!AA340 - SecondRowCall!AA340</f>
        <v>0</v>
      </c>
      <c r="AB340" s="189">
        <f>SecondRowTotals!AB340 - SecondRowRiichi!AB340 - SecondRowFold!AB340 - SecondRowChange!AB340 - SecondRowCall!AB340</f>
        <v>0</v>
      </c>
      <c r="AC340" s="189">
        <f>SecondRowTotals!AC340 - SecondRowRiichi!AC340 - SecondRowFold!AC340 - SecondRowChange!AC340 - SecondRowCall!AC340</f>
        <v>0</v>
      </c>
      <c r="AD340" s="189">
        <f>SecondRowTotals!AD340 - SecondRowRiichi!AD340 - SecondRowFold!AD340 - SecondRowChange!AD340 - SecondRowCall!AD340</f>
        <v>0</v>
      </c>
      <c r="AE340" s="189">
        <f>SecondRowTotals!AE340 - SecondRowRiichi!AE340 - SecondRowFold!AE340 - SecondRowChange!AE340 - SecondRowCall!AE340</f>
        <v>0</v>
      </c>
      <c r="AF340" s="189">
        <f>SecondRowTotals!AF340 - SecondRowRiichi!AF340 - SecondRowFold!AF340 - SecondRowChange!AF340 - SecondRowCall!AF340</f>
        <v>0</v>
      </c>
      <c r="AG340" s="189">
        <f>SecondRowTotals!AG340 - SecondRowRiichi!AG340 - SecondRowFold!AG340 - SecondRowChange!AG340 - SecondRowCall!AG340</f>
        <v>0</v>
      </c>
      <c r="AH340" s="189">
        <f>SecondRowTotals!AH340 - SecondRowRiichi!AH340 - SecondRowFold!AH340 - SecondRowChange!AH340 - SecondRowCall!AH340</f>
        <v>0</v>
      </c>
      <c r="AI340" s="189">
        <f>SecondRowTotals!AI340 - SecondRowRiichi!AI340 - SecondRowFold!AI340 - SecondRowChange!AI340 - SecondRowCall!AI340</f>
        <v>0</v>
      </c>
      <c r="AJ340" s="189">
        <f>SecondRowTotals!AJ340 - SecondRowRiichi!AJ340 - SecondRowFold!AJ340 - SecondRowChange!AJ340 - SecondRowCall!AJ340</f>
        <v>0</v>
      </c>
      <c r="AK340" s="189">
        <f>SecondRowTotals!AK340 - SecondRowRiichi!AK340 - SecondRowFold!AK340 - SecondRowChange!AK340 - SecondRowCall!AK340</f>
        <v>0</v>
      </c>
      <c r="AL340" s="189">
        <f>SecondRowTotals!AL340 - SecondRowRiichi!AL340 - SecondRowFold!AL340 - SecondRowChange!AL340 - SecondRowCall!AL340</f>
        <v>0</v>
      </c>
      <c r="AM340" s="189">
        <f>SecondRowTotals!AM340 - SecondRowRiichi!AM340 - SecondRowFold!AM340 - SecondRowChange!AM340 - SecondRowCall!AM340</f>
        <v>0</v>
      </c>
      <c r="AN340" s="189">
        <f>SecondRowTotals!AN340 - SecondRowRiichi!AN340 - SecondRowFold!AN340 - SecondRowChange!AN340 - SecondRowCall!AN340</f>
        <v>0</v>
      </c>
      <c r="AO340" s="189">
        <f>SecondRowTotals!AO340 - SecondRowRiichi!AO340 - SecondRowFold!AO340 - SecondRowChange!AO340 - SecondRowCall!AO340</f>
        <v>0</v>
      </c>
      <c r="AP340" s="189">
        <f>SecondRowTotals!AP340 - SecondRowRiichi!AP340 - SecondRowFold!AP340 - SecondRowChange!AP340 - SecondRowCall!AP340</f>
        <v>0</v>
      </c>
    </row>
    <row r="341">
      <c r="A341" s="187" t="s">
        <v>430</v>
      </c>
      <c r="B341" s="189">
        <f>SecondRowTotals!B341 - SecondRowRiichi!B341 - SecondRowFold!B341 - SecondRowChange!B341 - SecondRowCall!B341</f>
        <v>1</v>
      </c>
      <c r="C341" s="189">
        <f>SecondRowTotals!C341 - SecondRowRiichi!C341 - SecondRowFold!C341 - SecondRowChange!C341 - SecondRowCall!C341</f>
        <v>0</v>
      </c>
      <c r="D341" s="189">
        <f>SecondRowTotals!D341 - SecondRowRiichi!D341 - SecondRowFold!D341 - SecondRowChange!D341 - SecondRowCall!D341</f>
        <v>0</v>
      </c>
      <c r="E341" s="189">
        <f>SecondRowTotals!E341 - SecondRowRiichi!E341 - SecondRowFold!E341 - SecondRowChange!E341 - SecondRowCall!E341</f>
        <v>0</v>
      </c>
      <c r="F341" s="189">
        <f>SecondRowTotals!F341 - SecondRowRiichi!F341 - SecondRowFold!F341 - SecondRowChange!F341 - SecondRowCall!F341</f>
        <v>0</v>
      </c>
      <c r="G341" s="189">
        <f>SecondRowTotals!G341 - SecondRowRiichi!G341 - SecondRowFold!G341 - SecondRowChange!G341 - SecondRowCall!G341</f>
        <v>0</v>
      </c>
      <c r="H341" s="189">
        <f>SecondRowTotals!H341 - SecondRowRiichi!H341 - SecondRowFold!H341 - SecondRowChange!H341 - SecondRowCall!H341</f>
        <v>0</v>
      </c>
      <c r="I341" s="189">
        <f>SecondRowTotals!I341 - SecondRowRiichi!I341 - SecondRowFold!I341 - SecondRowChange!I341 - SecondRowCall!I341</f>
        <v>0</v>
      </c>
      <c r="J341" s="189">
        <f>SecondRowTotals!J341 - SecondRowRiichi!J341 - SecondRowFold!J341 - SecondRowChange!J341 - SecondRowCall!J341</f>
        <v>1</v>
      </c>
      <c r="K341" s="189">
        <f>SecondRowTotals!K341 - SecondRowRiichi!K341 - SecondRowFold!K341 - SecondRowChange!K341 - SecondRowCall!K341</f>
        <v>0</v>
      </c>
      <c r="L341" s="189">
        <f>SecondRowTotals!L341 - SecondRowRiichi!L341 - SecondRowFold!L341 - SecondRowChange!L341 - SecondRowCall!L341</f>
        <v>0</v>
      </c>
      <c r="M341" s="189">
        <f>SecondRowTotals!M341 - SecondRowRiichi!M341 - SecondRowFold!M341 - SecondRowChange!M341 - SecondRowCall!M341</f>
        <v>0</v>
      </c>
      <c r="N341" s="189">
        <f>SecondRowTotals!N341 - SecondRowRiichi!N341 - SecondRowFold!N341 - SecondRowChange!N341 - SecondRowCall!N341</f>
        <v>0</v>
      </c>
      <c r="O341" s="189">
        <f>SecondRowTotals!O341 - SecondRowRiichi!O341 - SecondRowFold!O341 - SecondRowChange!O341 - SecondRowCall!O341</f>
        <v>0</v>
      </c>
      <c r="P341" s="189">
        <f>SecondRowTotals!P341 - SecondRowRiichi!P341 - SecondRowFold!P341 - SecondRowChange!P341 - SecondRowCall!P341</f>
        <v>0</v>
      </c>
      <c r="Q341" s="189">
        <f>SecondRowTotals!Q341 - SecondRowRiichi!Q341 - SecondRowFold!Q341 - SecondRowChange!Q341 - SecondRowCall!Q341</f>
        <v>0</v>
      </c>
      <c r="R341" s="189">
        <f>SecondRowTotals!R341 - SecondRowRiichi!R341 - SecondRowFold!R341 - SecondRowChange!R341 - SecondRowCall!R341</f>
        <v>0</v>
      </c>
      <c r="S341" s="189">
        <f>SecondRowTotals!S341 - SecondRowRiichi!S341 - SecondRowFold!S341 - SecondRowChange!S341 - SecondRowCall!S341</f>
        <v>0</v>
      </c>
      <c r="T341" s="189">
        <f>SecondRowTotals!T341 - SecondRowRiichi!T341 - SecondRowFold!T341 - SecondRowChange!T341 - SecondRowCall!T341</f>
        <v>0</v>
      </c>
      <c r="U341" s="189">
        <f>SecondRowTotals!U341 - SecondRowRiichi!U341 - SecondRowFold!U341 - SecondRowChange!U341 - SecondRowCall!U341</f>
        <v>0</v>
      </c>
      <c r="V341" s="189">
        <f>SecondRowTotals!V341 - SecondRowRiichi!V341 - SecondRowFold!V341 - SecondRowChange!V341 - SecondRowCall!V341</f>
        <v>0</v>
      </c>
      <c r="W341" s="189">
        <f>SecondRowTotals!W341 - SecondRowRiichi!W341 - SecondRowFold!W341 - SecondRowChange!W341 - SecondRowCall!W341</f>
        <v>0</v>
      </c>
      <c r="X341" s="189">
        <f>SecondRowTotals!X341 - SecondRowRiichi!X341 - SecondRowFold!X341 - SecondRowChange!X341 - SecondRowCall!X341</f>
        <v>0</v>
      </c>
      <c r="Y341" s="189">
        <f>SecondRowTotals!Y341 - SecondRowRiichi!Y341 - SecondRowFold!Y341 - SecondRowChange!Y341 - SecondRowCall!Y341</f>
        <v>0</v>
      </c>
      <c r="Z341" s="189">
        <f>SecondRowTotals!Z341 - SecondRowRiichi!Z341 - SecondRowFold!Z341 - SecondRowChange!Z341 - SecondRowCall!Z341</f>
        <v>0</v>
      </c>
      <c r="AA341" s="189">
        <f>SecondRowTotals!AA341 - SecondRowRiichi!AA341 - SecondRowFold!AA341 - SecondRowChange!AA341 - SecondRowCall!AA341</f>
        <v>0</v>
      </c>
      <c r="AB341" s="189">
        <f>SecondRowTotals!AB341 - SecondRowRiichi!AB341 - SecondRowFold!AB341 - SecondRowChange!AB341 - SecondRowCall!AB341</f>
        <v>0</v>
      </c>
      <c r="AC341" s="189">
        <f>SecondRowTotals!AC341 - SecondRowRiichi!AC341 - SecondRowFold!AC341 - SecondRowChange!AC341 - SecondRowCall!AC341</f>
        <v>0</v>
      </c>
      <c r="AD341" s="189">
        <f>SecondRowTotals!AD341 - SecondRowRiichi!AD341 - SecondRowFold!AD341 - SecondRowChange!AD341 - SecondRowCall!AD341</f>
        <v>0</v>
      </c>
      <c r="AE341" s="189">
        <f>SecondRowTotals!AE341 - SecondRowRiichi!AE341 - SecondRowFold!AE341 - SecondRowChange!AE341 - SecondRowCall!AE341</f>
        <v>0</v>
      </c>
      <c r="AF341" s="189">
        <f>SecondRowTotals!AF341 - SecondRowRiichi!AF341 - SecondRowFold!AF341 - SecondRowChange!AF341 - SecondRowCall!AF341</f>
        <v>0</v>
      </c>
      <c r="AG341" s="189">
        <f>SecondRowTotals!AG341 - SecondRowRiichi!AG341 - SecondRowFold!AG341 - SecondRowChange!AG341 - SecondRowCall!AG341</f>
        <v>0</v>
      </c>
      <c r="AH341" s="189">
        <f>SecondRowTotals!AH341 - SecondRowRiichi!AH341 - SecondRowFold!AH341 - SecondRowChange!AH341 - SecondRowCall!AH341</f>
        <v>0</v>
      </c>
      <c r="AI341" s="189">
        <f>SecondRowTotals!AI341 - SecondRowRiichi!AI341 - SecondRowFold!AI341 - SecondRowChange!AI341 - SecondRowCall!AI341</f>
        <v>0</v>
      </c>
      <c r="AJ341" s="189">
        <f>SecondRowTotals!AJ341 - SecondRowRiichi!AJ341 - SecondRowFold!AJ341 - SecondRowChange!AJ341 - SecondRowCall!AJ341</f>
        <v>0</v>
      </c>
      <c r="AK341" s="189">
        <f>SecondRowTotals!AK341 - SecondRowRiichi!AK341 - SecondRowFold!AK341 - SecondRowChange!AK341 - SecondRowCall!AK341</f>
        <v>0</v>
      </c>
      <c r="AL341" s="189">
        <f>SecondRowTotals!AL341 - SecondRowRiichi!AL341 - SecondRowFold!AL341 - SecondRowChange!AL341 - SecondRowCall!AL341</f>
        <v>0</v>
      </c>
      <c r="AM341" s="189">
        <f>SecondRowTotals!AM341 - SecondRowRiichi!AM341 - SecondRowFold!AM341 - SecondRowChange!AM341 - SecondRowCall!AM341</f>
        <v>0</v>
      </c>
      <c r="AN341" s="189">
        <f>SecondRowTotals!AN341 - SecondRowRiichi!AN341 - SecondRowFold!AN341 - SecondRowChange!AN341 - SecondRowCall!AN341</f>
        <v>0</v>
      </c>
      <c r="AO341" s="189">
        <f>SecondRowTotals!AO341 - SecondRowRiichi!AO341 - SecondRowFold!AO341 - SecondRowChange!AO341 - SecondRowCall!AO341</f>
        <v>0</v>
      </c>
      <c r="AP341" s="189">
        <f>SecondRowTotals!AP341 - SecondRowRiichi!AP341 - SecondRowFold!AP341 - SecondRowChange!AP341 - SecondRowCall!AP341</f>
        <v>0</v>
      </c>
    </row>
    <row r="342">
      <c r="A342" s="187" t="s">
        <v>431</v>
      </c>
      <c r="B342" s="189">
        <f>SecondRowTotals!B342 - SecondRowRiichi!B342 - SecondRowFold!B342 - SecondRowChange!B342 - SecondRowCall!B342</f>
        <v>2702</v>
      </c>
      <c r="C342" s="189">
        <f>SecondRowTotals!C342 - SecondRowRiichi!C342 - SecondRowFold!C342 - SecondRowChange!C342 - SecondRowCall!C342</f>
        <v>0</v>
      </c>
      <c r="D342" s="189">
        <f>SecondRowTotals!D342 - SecondRowRiichi!D342 - SecondRowFold!D342 - SecondRowChange!D342 - SecondRowCall!D342</f>
        <v>0</v>
      </c>
      <c r="E342" s="189">
        <f>SecondRowTotals!E342 - SecondRowRiichi!E342 - SecondRowFold!E342 - SecondRowChange!E342 - SecondRowCall!E342</f>
        <v>0</v>
      </c>
      <c r="F342" s="189">
        <f>SecondRowTotals!F342 - SecondRowRiichi!F342 - SecondRowFold!F342 - SecondRowChange!F342 - SecondRowCall!F342</f>
        <v>0</v>
      </c>
      <c r="G342" s="189">
        <f>SecondRowTotals!G342 - SecondRowRiichi!G342 - SecondRowFold!G342 - SecondRowChange!G342 - SecondRowCall!G342</f>
        <v>1695</v>
      </c>
      <c r="H342" s="189">
        <f>SecondRowTotals!H342 - SecondRowRiichi!H342 - SecondRowFold!H342 - SecondRowChange!H342 - SecondRowCall!H342</f>
        <v>770</v>
      </c>
      <c r="I342" s="189">
        <f>SecondRowTotals!I342 - SecondRowRiichi!I342 - SecondRowFold!I342 - SecondRowChange!I342 - SecondRowCall!I342</f>
        <v>214</v>
      </c>
      <c r="J342" s="189">
        <f>SecondRowTotals!J342 - SecondRowRiichi!J342 - SecondRowFold!J342 - SecondRowChange!J342 - SecondRowCall!J342</f>
        <v>22</v>
      </c>
      <c r="K342" s="189">
        <f>SecondRowTotals!K342 - SecondRowRiichi!K342 - SecondRowFold!K342 - SecondRowChange!K342 - SecondRowCall!K342</f>
        <v>1</v>
      </c>
      <c r="L342" s="189">
        <f>SecondRowTotals!L342 - SecondRowRiichi!L342 - SecondRowFold!L342 - SecondRowChange!L342 - SecondRowCall!L342</f>
        <v>0</v>
      </c>
      <c r="M342" s="189">
        <f>SecondRowTotals!M342 - SecondRowRiichi!M342 - SecondRowFold!M342 - SecondRowChange!M342 - SecondRowCall!M342</f>
        <v>0</v>
      </c>
      <c r="N342" s="189">
        <f>SecondRowTotals!N342 - SecondRowRiichi!N342 - SecondRowFold!N342 - SecondRowChange!N342 - SecondRowCall!N342</f>
        <v>0</v>
      </c>
      <c r="O342" s="189">
        <f>SecondRowTotals!O342 - SecondRowRiichi!O342 - SecondRowFold!O342 - SecondRowChange!O342 - SecondRowCall!O342</f>
        <v>0</v>
      </c>
      <c r="P342" s="189">
        <f>SecondRowTotals!P342 - SecondRowRiichi!P342 - SecondRowFold!P342 - SecondRowChange!P342 - SecondRowCall!P342</f>
        <v>0</v>
      </c>
      <c r="Q342" s="189">
        <f>SecondRowTotals!Q342 - SecondRowRiichi!Q342 - SecondRowFold!Q342 - SecondRowChange!Q342 - SecondRowCall!Q342</f>
        <v>0</v>
      </c>
      <c r="R342" s="189">
        <f>SecondRowTotals!R342 - SecondRowRiichi!R342 - SecondRowFold!R342 - SecondRowChange!R342 - SecondRowCall!R342</f>
        <v>0</v>
      </c>
      <c r="S342" s="189">
        <f>SecondRowTotals!S342 - SecondRowRiichi!S342 - SecondRowFold!S342 - SecondRowChange!S342 - SecondRowCall!S342</f>
        <v>0</v>
      </c>
      <c r="T342" s="189">
        <f>SecondRowTotals!T342 - SecondRowRiichi!T342 - SecondRowFold!T342 - SecondRowChange!T342 - SecondRowCall!T342</f>
        <v>0</v>
      </c>
      <c r="U342" s="189">
        <f>SecondRowTotals!U342 - SecondRowRiichi!U342 - SecondRowFold!U342 - SecondRowChange!U342 - SecondRowCall!U342</f>
        <v>0</v>
      </c>
      <c r="V342" s="189">
        <f>SecondRowTotals!V342 - SecondRowRiichi!V342 - SecondRowFold!V342 - SecondRowChange!V342 - SecondRowCall!V342</f>
        <v>0</v>
      </c>
      <c r="W342" s="189">
        <f>SecondRowTotals!W342 - SecondRowRiichi!W342 - SecondRowFold!W342 - SecondRowChange!W342 - SecondRowCall!W342</f>
        <v>0</v>
      </c>
      <c r="X342" s="189">
        <f>SecondRowTotals!X342 - SecondRowRiichi!X342 - SecondRowFold!X342 - SecondRowChange!X342 - SecondRowCall!X342</f>
        <v>0</v>
      </c>
      <c r="Y342" s="189">
        <f>SecondRowTotals!Y342 - SecondRowRiichi!Y342 - SecondRowFold!Y342 - SecondRowChange!Y342 - SecondRowCall!Y342</f>
        <v>0</v>
      </c>
      <c r="Z342" s="189">
        <f>SecondRowTotals!Z342 - SecondRowRiichi!Z342 - SecondRowFold!Z342 - SecondRowChange!Z342 - SecondRowCall!Z342</f>
        <v>0</v>
      </c>
      <c r="AA342" s="189">
        <f>SecondRowTotals!AA342 - SecondRowRiichi!AA342 - SecondRowFold!AA342 - SecondRowChange!AA342 - SecondRowCall!AA342</f>
        <v>0</v>
      </c>
      <c r="AB342" s="189">
        <f>SecondRowTotals!AB342 - SecondRowRiichi!AB342 - SecondRowFold!AB342 - SecondRowChange!AB342 - SecondRowCall!AB342</f>
        <v>0</v>
      </c>
      <c r="AC342" s="189">
        <f>SecondRowTotals!AC342 - SecondRowRiichi!AC342 - SecondRowFold!AC342 - SecondRowChange!AC342 - SecondRowCall!AC342</f>
        <v>0</v>
      </c>
      <c r="AD342" s="189">
        <f>SecondRowTotals!AD342 - SecondRowRiichi!AD342 - SecondRowFold!AD342 - SecondRowChange!AD342 - SecondRowCall!AD342</f>
        <v>0</v>
      </c>
      <c r="AE342" s="189">
        <f>SecondRowTotals!AE342 - SecondRowRiichi!AE342 - SecondRowFold!AE342 - SecondRowChange!AE342 - SecondRowCall!AE342</f>
        <v>0</v>
      </c>
      <c r="AF342" s="189">
        <f>SecondRowTotals!AF342 - SecondRowRiichi!AF342 - SecondRowFold!AF342 - SecondRowChange!AF342 - SecondRowCall!AF342</f>
        <v>0</v>
      </c>
      <c r="AG342" s="189">
        <f>SecondRowTotals!AG342 - SecondRowRiichi!AG342 - SecondRowFold!AG342 - SecondRowChange!AG342 - SecondRowCall!AG342</f>
        <v>0</v>
      </c>
      <c r="AH342" s="189">
        <f>SecondRowTotals!AH342 - SecondRowRiichi!AH342 - SecondRowFold!AH342 - SecondRowChange!AH342 - SecondRowCall!AH342</f>
        <v>0</v>
      </c>
      <c r="AI342" s="189">
        <f>SecondRowTotals!AI342 - SecondRowRiichi!AI342 - SecondRowFold!AI342 - SecondRowChange!AI342 - SecondRowCall!AI342</f>
        <v>0</v>
      </c>
      <c r="AJ342" s="189">
        <f>SecondRowTotals!AJ342 - SecondRowRiichi!AJ342 - SecondRowFold!AJ342 - SecondRowChange!AJ342 - SecondRowCall!AJ342</f>
        <v>0</v>
      </c>
      <c r="AK342" s="189">
        <f>SecondRowTotals!AK342 - SecondRowRiichi!AK342 - SecondRowFold!AK342 - SecondRowChange!AK342 - SecondRowCall!AK342</f>
        <v>0</v>
      </c>
      <c r="AL342" s="189">
        <f>SecondRowTotals!AL342 - SecondRowRiichi!AL342 - SecondRowFold!AL342 - SecondRowChange!AL342 - SecondRowCall!AL342</f>
        <v>0</v>
      </c>
      <c r="AM342" s="189">
        <f>SecondRowTotals!AM342 - SecondRowRiichi!AM342 - SecondRowFold!AM342 - SecondRowChange!AM342 - SecondRowCall!AM342</f>
        <v>0</v>
      </c>
      <c r="AN342" s="189">
        <f>SecondRowTotals!AN342 - SecondRowRiichi!AN342 - SecondRowFold!AN342 - SecondRowChange!AN342 - SecondRowCall!AN342</f>
        <v>0</v>
      </c>
      <c r="AO342" s="189">
        <f>SecondRowTotals!AO342 - SecondRowRiichi!AO342 - SecondRowFold!AO342 - SecondRowChange!AO342 - SecondRowCall!AO342</f>
        <v>0</v>
      </c>
      <c r="AP342" s="189">
        <f>SecondRowTotals!AP342 - SecondRowRiichi!AP342 - SecondRowFold!AP342 - SecondRowChange!AP342 - SecondRowCall!AP342</f>
        <v>0</v>
      </c>
    </row>
    <row r="343">
      <c r="A343" s="187" t="s">
        <v>61</v>
      </c>
      <c r="B343" s="189">
        <f>SecondRowTotals!B343 - SecondRowRiichi!B343 - SecondRowFold!B343 - SecondRowChange!B343 - SecondRowCall!B343</f>
        <v>749</v>
      </c>
      <c r="C343" s="189">
        <f>SecondRowTotals!C343 - SecondRowRiichi!C343 - SecondRowFold!C343 - SecondRowChange!C343 - SecondRowCall!C343</f>
        <v>0</v>
      </c>
      <c r="D343" s="189">
        <f>SecondRowTotals!D343 - SecondRowRiichi!D343 - SecondRowFold!D343 - SecondRowChange!D343 - SecondRowCall!D343</f>
        <v>129</v>
      </c>
      <c r="E343" s="189">
        <f>SecondRowTotals!E343 - SecondRowRiichi!E343 - SecondRowFold!E343 - SecondRowChange!E343 - SecondRowCall!E343</f>
        <v>156</v>
      </c>
      <c r="F343" s="189">
        <f>SecondRowTotals!F343 - SecondRowRiichi!F343 - SecondRowFold!F343 - SecondRowChange!F343 - SecondRowCall!F343</f>
        <v>164</v>
      </c>
      <c r="G343" s="189">
        <f>SecondRowTotals!G343 - SecondRowRiichi!G343 - SecondRowFold!G343 - SecondRowChange!G343 - SecondRowCall!G343</f>
        <v>127</v>
      </c>
      <c r="H343" s="189">
        <f>SecondRowTotals!H343 - SecondRowRiichi!H343 - SecondRowFold!H343 - SecondRowChange!H343 - SecondRowCall!H343</f>
        <v>92</v>
      </c>
      <c r="I343" s="189">
        <f>SecondRowTotals!I343 - SecondRowRiichi!I343 - SecondRowFold!I343 - SecondRowChange!I343 - SecondRowCall!I343</f>
        <v>51</v>
      </c>
      <c r="J343" s="189">
        <f>SecondRowTotals!J343 - SecondRowRiichi!J343 - SecondRowFold!J343 - SecondRowChange!J343 - SecondRowCall!J343</f>
        <v>18</v>
      </c>
      <c r="K343" s="189">
        <f>SecondRowTotals!K343 - SecondRowRiichi!K343 - SecondRowFold!K343 - SecondRowChange!K343 - SecondRowCall!K343</f>
        <v>12</v>
      </c>
      <c r="L343" s="189">
        <f>SecondRowTotals!L343 - SecondRowRiichi!L343 - SecondRowFold!L343 - SecondRowChange!L343 - SecondRowCall!L343</f>
        <v>0</v>
      </c>
      <c r="M343" s="189">
        <f>SecondRowTotals!M343 - SecondRowRiichi!M343 - SecondRowFold!M343 - SecondRowChange!M343 - SecondRowCall!M343</f>
        <v>0</v>
      </c>
      <c r="N343" s="189">
        <f>SecondRowTotals!N343 - SecondRowRiichi!N343 - SecondRowFold!N343 - SecondRowChange!N343 - SecondRowCall!N343</f>
        <v>0</v>
      </c>
      <c r="O343" s="189">
        <f>SecondRowTotals!O343 - SecondRowRiichi!O343 - SecondRowFold!O343 - SecondRowChange!O343 - SecondRowCall!O343</f>
        <v>0</v>
      </c>
      <c r="P343" s="189">
        <f>SecondRowTotals!P343 - SecondRowRiichi!P343 - SecondRowFold!P343 - SecondRowChange!P343 - SecondRowCall!P343</f>
        <v>0</v>
      </c>
      <c r="Q343" s="189">
        <f>SecondRowTotals!Q343 - SecondRowRiichi!Q343 - SecondRowFold!Q343 - SecondRowChange!Q343 - SecondRowCall!Q343</f>
        <v>0</v>
      </c>
      <c r="R343" s="189">
        <f>SecondRowTotals!R343 - SecondRowRiichi!R343 - SecondRowFold!R343 - SecondRowChange!R343 - SecondRowCall!R343</f>
        <v>0</v>
      </c>
      <c r="S343" s="189">
        <f>SecondRowTotals!S343 - SecondRowRiichi!S343 - SecondRowFold!S343 - SecondRowChange!S343 - SecondRowCall!S343</f>
        <v>0</v>
      </c>
      <c r="T343" s="189">
        <f>SecondRowTotals!T343 - SecondRowRiichi!T343 - SecondRowFold!T343 - SecondRowChange!T343 - SecondRowCall!T343</f>
        <v>0</v>
      </c>
      <c r="U343" s="189">
        <f>SecondRowTotals!U343 - SecondRowRiichi!U343 - SecondRowFold!U343 - SecondRowChange!U343 - SecondRowCall!U343</f>
        <v>0</v>
      </c>
      <c r="V343" s="189">
        <f>SecondRowTotals!V343 - SecondRowRiichi!V343 - SecondRowFold!V343 - SecondRowChange!V343 - SecondRowCall!V343</f>
        <v>0</v>
      </c>
      <c r="W343" s="189">
        <f>SecondRowTotals!W343 - SecondRowRiichi!W343 - SecondRowFold!W343 - SecondRowChange!W343 - SecondRowCall!W343</f>
        <v>0</v>
      </c>
      <c r="X343" s="189">
        <f>SecondRowTotals!X343 - SecondRowRiichi!X343 - SecondRowFold!X343 - SecondRowChange!X343 - SecondRowCall!X343</f>
        <v>0</v>
      </c>
      <c r="Y343" s="189">
        <f>SecondRowTotals!Y343 - SecondRowRiichi!Y343 - SecondRowFold!Y343 - SecondRowChange!Y343 - SecondRowCall!Y343</f>
        <v>0</v>
      </c>
      <c r="Z343" s="189">
        <f>SecondRowTotals!Z343 - SecondRowRiichi!Z343 - SecondRowFold!Z343 - SecondRowChange!Z343 - SecondRowCall!Z343</f>
        <v>0</v>
      </c>
      <c r="AA343" s="189">
        <f>SecondRowTotals!AA343 - SecondRowRiichi!AA343 - SecondRowFold!AA343 - SecondRowChange!AA343 - SecondRowCall!AA343</f>
        <v>0</v>
      </c>
      <c r="AB343" s="189">
        <f>SecondRowTotals!AB343 - SecondRowRiichi!AB343 - SecondRowFold!AB343 - SecondRowChange!AB343 - SecondRowCall!AB343</f>
        <v>0</v>
      </c>
      <c r="AC343" s="189">
        <f>SecondRowTotals!AC343 - SecondRowRiichi!AC343 - SecondRowFold!AC343 - SecondRowChange!AC343 - SecondRowCall!AC343</f>
        <v>0</v>
      </c>
      <c r="AD343" s="189">
        <f>SecondRowTotals!AD343 - SecondRowRiichi!AD343 - SecondRowFold!AD343 - SecondRowChange!AD343 - SecondRowCall!AD343</f>
        <v>0</v>
      </c>
      <c r="AE343" s="189">
        <f>SecondRowTotals!AE343 - SecondRowRiichi!AE343 - SecondRowFold!AE343 - SecondRowChange!AE343 - SecondRowCall!AE343</f>
        <v>0</v>
      </c>
      <c r="AF343" s="189">
        <f>SecondRowTotals!AF343 - SecondRowRiichi!AF343 - SecondRowFold!AF343 - SecondRowChange!AF343 - SecondRowCall!AF343</f>
        <v>0</v>
      </c>
      <c r="AG343" s="189">
        <f>SecondRowTotals!AG343 - SecondRowRiichi!AG343 - SecondRowFold!AG343 - SecondRowChange!AG343 - SecondRowCall!AG343</f>
        <v>0</v>
      </c>
      <c r="AH343" s="189">
        <f>SecondRowTotals!AH343 - SecondRowRiichi!AH343 - SecondRowFold!AH343 - SecondRowChange!AH343 - SecondRowCall!AH343</f>
        <v>0</v>
      </c>
      <c r="AI343" s="189">
        <f>SecondRowTotals!AI343 - SecondRowRiichi!AI343 - SecondRowFold!AI343 - SecondRowChange!AI343 - SecondRowCall!AI343</f>
        <v>0</v>
      </c>
      <c r="AJ343" s="189">
        <f>SecondRowTotals!AJ343 - SecondRowRiichi!AJ343 - SecondRowFold!AJ343 - SecondRowChange!AJ343 - SecondRowCall!AJ343</f>
        <v>0</v>
      </c>
      <c r="AK343" s="189">
        <f>SecondRowTotals!AK343 - SecondRowRiichi!AK343 - SecondRowFold!AK343 - SecondRowChange!AK343 - SecondRowCall!AK343</f>
        <v>0</v>
      </c>
      <c r="AL343" s="189">
        <f>SecondRowTotals!AL343 - SecondRowRiichi!AL343 - SecondRowFold!AL343 - SecondRowChange!AL343 - SecondRowCall!AL343</f>
        <v>0</v>
      </c>
      <c r="AM343" s="189">
        <f>SecondRowTotals!AM343 - SecondRowRiichi!AM343 - SecondRowFold!AM343 - SecondRowChange!AM343 - SecondRowCall!AM343</f>
        <v>0</v>
      </c>
      <c r="AN343" s="189">
        <f>SecondRowTotals!AN343 - SecondRowRiichi!AN343 - SecondRowFold!AN343 - SecondRowChange!AN343 - SecondRowCall!AN343</f>
        <v>0</v>
      </c>
      <c r="AO343" s="189">
        <f>SecondRowTotals!AO343 - SecondRowRiichi!AO343 - SecondRowFold!AO343 - SecondRowChange!AO343 - SecondRowCall!AO343</f>
        <v>0</v>
      </c>
      <c r="AP343" s="189">
        <f>SecondRowTotals!AP343 - SecondRowRiichi!AP343 - SecondRowFold!AP343 - SecondRowChange!AP343 - SecondRowCall!AP343</f>
        <v>0</v>
      </c>
    </row>
    <row r="344">
      <c r="A344" s="187" t="s">
        <v>432</v>
      </c>
      <c r="B344" s="189">
        <f>SecondRowTotals!B344 - SecondRowRiichi!B344 - SecondRowFold!B344 - SecondRowChange!B344 - SecondRowCall!B344</f>
        <v>7</v>
      </c>
      <c r="C344" s="189">
        <f>SecondRowTotals!C344 - SecondRowRiichi!C344 - SecondRowFold!C344 - SecondRowChange!C344 - SecondRowCall!C344</f>
        <v>0</v>
      </c>
      <c r="D344" s="189">
        <f>SecondRowTotals!D344 - SecondRowRiichi!D344 - SecondRowFold!D344 - SecondRowChange!D344 - SecondRowCall!D344</f>
        <v>0</v>
      </c>
      <c r="E344" s="189">
        <f>SecondRowTotals!E344 - SecondRowRiichi!E344 - SecondRowFold!E344 - SecondRowChange!E344 - SecondRowCall!E344</f>
        <v>0</v>
      </c>
      <c r="F344" s="189">
        <f>SecondRowTotals!F344 - SecondRowRiichi!F344 - SecondRowFold!F344 - SecondRowChange!F344 - SecondRowCall!F344</f>
        <v>0</v>
      </c>
      <c r="G344" s="189">
        <f>SecondRowTotals!G344 - SecondRowRiichi!G344 - SecondRowFold!G344 - SecondRowChange!G344 - SecondRowCall!G344</f>
        <v>0</v>
      </c>
      <c r="H344" s="189">
        <f>SecondRowTotals!H344 - SecondRowRiichi!H344 - SecondRowFold!H344 - SecondRowChange!H344 - SecondRowCall!H344</f>
        <v>0</v>
      </c>
      <c r="I344" s="189">
        <f>SecondRowTotals!I344 - SecondRowRiichi!I344 - SecondRowFold!I344 - SecondRowChange!I344 - SecondRowCall!I344</f>
        <v>0</v>
      </c>
      <c r="J344" s="189">
        <f>SecondRowTotals!J344 - SecondRowRiichi!J344 - SecondRowFold!J344 - SecondRowChange!J344 - SecondRowCall!J344</f>
        <v>0</v>
      </c>
      <c r="K344" s="189">
        <f>SecondRowTotals!K344 - SecondRowRiichi!K344 - SecondRowFold!K344 - SecondRowChange!K344 - SecondRowCall!K344</f>
        <v>0</v>
      </c>
      <c r="L344" s="189">
        <f>SecondRowTotals!L344 - SecondRowRiichi!L344 - SecondRowFold!L344 - SecondRowChange!L344 - SecondRowCall!L344</f>
        <v>1</v>
      </c>
      <c r="M344" s="189">
        <f>SecondRowTotals!M344 - SecondRowRiichi!M344 - SecondRowFold!M344 - SecondRowChange!M344 - SecondRowCall!M344</f>
        <v>1</v>
      </c>
      <c r="N344" s="189">
        <f>SecondRowTotals!N344 - SecondRowRiichi!N344 - SecondRowFold!N344 - SecondRowChange!N344 - SecondRowCall!N344</f>
        <v>3</v>
      </c>
      <c r="O344" s="189">
        <f>SecondRowTotals!O344 - SecondRowRiichi!O344 - SecondRowFold!O344 - SecondRowChange!O344 - SecondRowCall!O344</f>
        <v>0</v>
      </c>
      <c r="P344" s="189">
        <f>SecondRowTotals!P344 - SecondRowRiichi!P344 - SecondRowFold!P344 - SecondRowChange!P344 - SecondRowCall!P344</f>
        <v>2</v>
      </c>
      <c r="Q344" s="189">
        <f>SecondRowTotals!Q344 - SecondRowRiichi!Q344 - SecondRowFold!Q344 - SecondRowChange!Q344 - SecondRowCall!Q344</f>
        <v>0</v>
      </c>
      <c r="R344" s="189">
        <f>SecondRowTotals!R344 - SecondRowRiichi!R344 - SecondRowFold!R344 - SecondRowChange!R344 - SecondRowCall!R344</f>
        <v>0</v>
      </c>
      <c r="S344" s="189">
        <f>SecondRowTotals!S344 - SecondRowRiichi!S344 - SecondRowFold!S344 - SecondRowChange!S344 - SecondRowCall!S344</f>
        <v>0</v>
      </c>
      <c r="T344" s="189">
        <f>SecondRowTotals!T344 - SecondRowRiichi!T344 - SecondRowFold!T344 - SecondRowChange!T344 - SecondRowCall!T344</f>
        <v>0</v>
      </c>
      <c r="U344" s="189">
        <f>SecondRowTotals!U344 - SecondRowRiichi!U344 - SecondRowFold!U344 - SecondRowChange!U344 - SecondRowCall!U344</f>
        <v>0</v>
      </c>
      <c r="V344" s="189">
        <f>SecondRowTotals!V344 - SecondRowRiichi!V344 - SecondRowFold!V344 - SecondRowChange!V344 - SecondRowCall!V344</f>
        <v>0</v>
      </c>
      <c r="W344" s="189">
        <f>SecondRowTotals!W344 - SecondRowRiichi!W344 - SecondRowFold!W344 - SecondRowChange!W344 - SecondRowCall!W344</f>
        <v>0</v>
      </c>
      <c r="X344" s="189">
        <f>SecondRowTotals!X344 - SecondRowRiichi!X344 - SecondRowFold!X344 - SecondRowChange!X344 - SecondRowCall!X344</f>
        <v>0</v>
      </c>
      <c r="Y344" s="189">
        <f>SecondRowTotals!Y344 - SecondRowRiichi!Y344 - SecondRowFold!Y344 - SecondRowChange!Y344 - SecondRowCall!Y344</f>
        <v>0</v>
      </c>
      <c r="Z344" s="189">
        <f>SecondRowTotals!Z344 - SecondRowRiichi!Z344 - SecondRowFold!Z344 - SecondRowChange!Z344 - SecondRowCall!Z344</f>
        <v>0</v>
      </c>
      <c r="AA344" s="189">
        <f>SecondRowTotals!AA344 - SecondRowRiichi!AA344 - SecondRowFold!AA344 - SecondRowChange!AA344 - SecondRowCall!AA344</f>
        <v>0</v>
      </c>
      <c r="AB344" s="189">
        <f>SecondRowTotals!AB344 - SecondRowRiichi!AB344 - SecondRowFold!AB344 - SecondRowChange!AB344 - SecondRowCall!AB344</f>
        <v>0</v>
      </c>
      <c r="AC344" s="189">
        <f>SecondRowTotals!AC344 - SecondRowRiichi!AC344 - SecondRowFold!AC344 - SecondRowChange!AC344 - SecondRowCall!AC344</f>
        <v>0</v>
      </c>
      <c r="AD344" s="189">
        <f>SecondRowTotals!AD344 - SecondRowRiichi!AD344 - SecondRowFold!AD344 - SecondRowChange!AD344 - SecondRowCall!AD344</f>
        <v>0</v>
      </c>
      <c r="AE344" s="189">
        <f>SecondRowTotals!AE344 - SecondRowRiichi!AE344 - SecondRowFold!AE344 - SecondRowChange!AE344 - SecondRowCall!AE344</f>
        <v>0</v>
      </c>
      <c r="AF344" s="189">
        <f>SecondRowTotals!AF344 - SecondRowRiichi!AF344 - SecondRowFold!AF344 - SecondRowChange!AF344 - SecondRowCall!AF344</f>
        <v>0</v>
      </c>
      <c r="AG344" s="189">
        <f>SecondRowTotals!AG344 - SecondRowRiichi!AG344 - SecondRowFold!AG344 - SecondRowChange!AG344 - SecondRowCall!AG344</f>
        <v>0</v>
      </c>
      <c r="AH344" s="189">
        <f>SecondRowTotals!AH344 - SecondRowRiichi!AH344 - SecondRowFold!AH344 - SecondRowChange!AH344 - SecondRowCall!AH344</f>
        <v>0</v>
      </c>
      <c r="AI344" s="189">
        <f>SecondRowTotals!AI344 - SecondRowRiichi!AI344 - SecondRowFold!AI344 - SecondRowChange!AI344 - SecondRowCall!AI344</f>
        <v>0</v>
      </c>
      <c r="AJ344" s="189">
        <f>SecondRowTotals!AJ344 - SecondRowRiichi!AJ344 - SecondRowFold!AJ344 - SecondRowChange!AJ344 - SecondRowCall!AJ344</f>
        <v>0</v>
      </c>
      <c r="AK344" s="189">
        <f>SecondRowTotals!AK344 - SecondRowRiichi!AK344 - SecondRowFold!AK344 - SecondRowChange!AK344 - SecondRowCall!AK344</f>
        <v>0</v>
      </c>
      <c r="AL344" s="189">
        <f>SecondRowTotals!AL344 - SecondRowRiichi!AL344 - SecondRowFold!AL344 - SecondRowChange!AL344 - SecondRowCall!AL344</f>
        <v>0</v>
      </c>
      <c r="AM344" s="189">
        <f>SecondRowTotals!AM344 - SecondRowRiichi!AM344 - SecondRowFold!AM344 - SecondRowChange!AM344 - SecondRowCall!AM344</f>
        <v>0</v>
      </c>
      <c r="AN344" s="189">
        <f>SecondRowTotals!AN344 - SecondRowRiichi!AN344 - SecondRowFold!AN344 - SecondRowChange!AN344 - SecondRowCall!AN344</f>
        <v>0</v>
      </c>
      <c r="AO344" s="189">
        <f>SecondRowTotals!AO344 - SecondRowRiichi!AO344 - SecondRowFold!AO344 - SecondRowChange!AO344 - SecondRowCall!AO344</f>
        <v>0</v>
      </c>
      <c r="AP344" s="189">
        <f>SecondRowTotals!AP344 - SecondRowRiichi!AP344 - SecondRowFold!AP344 - SecondRowChange!AP344 - SecondRowCall!AP344</f>
        <v>0</v>
      </c>
    </row>
    <row r="345">
      <c r="A345" s="187" t="s">
        <v>433</v>
      </c>
      <c r="B345" s="189">
        <f>SecondRowTotals!B345 - SecondRowRiichi!B345 - SecondRowFold!B345 - SecondRowChange!B345 - SecondRowCall!B345</f>
        <v>158</v>
      </c>
      <c r="C345" s="189">
        <f>SecondRowTotals!C345 - SecondRowRiichi!C345 - SecondRowFold!C345 - SecondRowChange!C345 - SecondRowCall!C345</f>
        <v>0</v>
      </c>
      <c r="D345" s="189">
        <f>SecondRowTotals!D345 - SecondRowRiichi!D345 - SecondRowFold!D345 - SecondRowChange!D345 - SecondRowCall!D345</f>
        <v>0</v>
      </c>
      <c r="E345" s="189">
        <f>SecondRowTotals!E345 - SecondRowRiichi!E345 - SecondRowFold!E345 - SecondRowChange!E345 - SecondRowCall!E345</f>
        <v>0</v>
      </c>
      <c r="F345" s="189">
        <f>SecondRowTotals!F345 - SecondRowRiichi!F345 - SecondRowFold!F345 - SecondRowChange!F345 - SecondRowCall!F345</f>
        <v>3</v>
      </c>
      <c r="G345" s="189">
        <f>SecondRowTotals!G345 - SecondRowRiichi!G345 - SecondRowFold!G345 - SecondRowChange!G345 - SecondRowCall!G345</f>
        <v>16</v>
      </c>
      <c r="H345" s="189">
        <f>SecondRowTotals!H345 - SecondRowRiichi!H345 - SecondRowFold!H345 - SecondRowChange!H345 - SecondRowCall!H345</f>
        <v>28</v>
      </c>
      <c r="I345" s="189">
        <f>SecondRowTotals!I345 - SecondRowRiichi!I345 - SecondRowFold!I345 - SecondRowChange!I345 - SecondRowCall!I345</f>
        <v>31</v>
      </c>
      <c r="J345" s="189">
        <f>SecondRowTotals!J345 - SecondRowRiichi!J345 - SecondRowFold!J345 - SecondRowChange!J345 - SecondRowCall!J345</f>
        <v>30</v>
      </c>
      <c r="K345" s="189">
        <f>SecondRowTotals!K345 - SecondRowRiichi!K345 - SecondRowFold!K345 - SecondRowChange!K345 - SecondRowCall!K345</f>
        <v>21</v>
      </c>
      <c r="L345" s="189">
        <f>SecondRowTotals!L345 - SecondRowRiichi!L345 - SecondRowFold!L345 - SecondRowChange!L345 - SecondRowCall!L345</f>
        <v>17</v>
      </c>
      <c r="M345" s="189">
        <f>SecondRowTotals!M345 - SecondRowRiichi!M345 - SecondRowFold!M345 - SecondRowChange!M345 - SecondRowCall!M345</f>
        <v>8</v>
      </c>
      <c r="N345" s="189">
        <f>SecondRowTotals!N345 - SecondRowRiichi!N345 - SecondRowFold!N345 - SecondRowChange!N345 - SecondRowCall!N345</f>
        <v>2</v>
      </c>
      <c r="O345" s="189">
        <f>SecondRowTotals!O345 - SecondRowRiichi!O345 - SecondRowFold!O345 - SecondRowChange!O345 - SecondRowCall!O345</f>
        <v>1</v>
      </c>
      <c r="P345" s="189">
        <f>SecondRowTotals!P345 - SecondRowRiichi!P345 - SecondRowFold!P345 - SecondRowChange!P345 - SecondRowCall!P345</f>
        <v>1</v>
      </c>
      <c r="Q345" s="189">
        <f>SecondRowTotals!Q345 - SecondRowRiichi!Q345 - SecondRowFold!Q345 - SecondRowChange!Q345 - SecondRowCall!Q345</f>
        <v>0</v>
      </c>
      <c r="R345" s="189">
        <f>SecondRowTotals!R345 - SecondRowRiichi!R345 - SecondRowFold!R345 - SecondRowChange!R345 - SecondRowCall!R345</f>
        <v>0</v>
      </c>
      <c r="S345" s="189">
        <f>SecondRowTotals!S345 - SecondRowRiichi!S345 - SecondRowFold!S345 - SecondRowChange!S345 - SecondRowCall!S345</f>
        <v>0</v>
      </c>
      <c r="T345" s="189">
        <f>SecondRowTotals!T345 - SecondRowRiichi!T345 - SecondRowFold!T345 - SecondRowChange!T345 - SecondRowCall!T345</f>
        <v>0</v>
      </c>
      <c r="U345" s="189">
        <f>SecondRowTotals!U345 - SecondRowRiichi!U345 - SecondRowFold!U345 - SecondRowChange!U345 - SecondRowCall!U345</f>
        <v>0</v>
      </c>
      <c r="V345" s="189">
        <f>SecondRowTotals!V345 - SecondRowRiichi!V345 - SecondRowFold!V345 - SecondRowChange!V345 - SecondRowCall!V345</f>
        <v>0</v>
      </c>
      <c r="W345" s="189">
        <f>SecondRowTotals!W345 - SecondRowRiichi!W345 - SecondRowFold!W345 - SecondRowChange!W345 - SecondRowCall!W345</f>
        <v>0</v>
      </c>
      <c r="X345" s="189">
        <f>SecondRowTotals!X345 - SecondRowRiichi!X345 - SecondRowFold!X345 - SecondRowChange!X345 - SecondRowCall!X345</f>
        <v>0</v>
      </c>
      <c r="Y345" s="189">
        <f>SecondRowTotals!Y345 - SecondRowRiichi!Y345 - SecondRowFold!Y345 - SecondRowChange!Y345 - SecondRowCall!Y345</f>
        <v>0</v>
      </c>
      <c r="Z345" s="189">
        <f>SecondRowTotals!Z345 - SecondRowRiichi!Z345 - SecondRowFold!Z345 - SecondRowChange!Z345 - SecondRowCall!Z345</f>
        <v>0</v>
      </c>
      <c r="AA345" s="189">
        <f>SecondRowTotals!AA345 - SecondRowRiichi!AA345 - SecondRowFold!AA345 - SecondRowChange!AA345 - SecondRowCall!AA345</f>
        <v>0</v>
      </c>
      <c r="AB345" s="189">
        <f>SecondRowTotals!AB345 - SecondRowRiichi!AB345 - SecondRowFold!AB345 - SecondRowChange!AB345 - SecondRowCall!AB345</f>
        <v>0</v>
      </c>
      <c r="AC345" s="189">
        <f>SecondRowTotals!AC345 - SecondRowRiichi!AC345 - SecondRowFold!AC345 - SecondRowChange!AC345 - SecondRowCall!AC345</f>
        <v>0</v>
      </c>
      <c r="AD345" s="189">
        <f>SecondRowTotals!AD345 - SecondRowRiichi!AD345 - SecondRowFold!AD345 - SecondRowChange!AD345 - SecondRowCall!AD345</f>
        <v>0</v>
      </c>
      <c r="AE345" s="189">
        <f>SecondRowTotals!AE345 - SecondRowRiichi!AE345 - SecondRowFold!AE345 - SecondRowChange!AE345 - SecondRowCall!AE345</f>
        <v>0</v>
      </c>
      <c r="AF345" s="189">
        <f>SecondRowTotals!AF345 - SecondRowRiichi!AF345 - SecondRowFold!AF345 - SecondRowChange!AF345 - SecondRowCall!AF345</f>
        <v>0</v>
      </c>
      <c r="AG345" s="189">
        <f>SecondRowTotals!AG345 - SecondRowRiichi!AG345 - SecondRowFold!AG345 - SecondRowChange!AG345 - SecondRowCall!AG345</f>
        <v>0</v>
      </c>
      <c r="AH345" s="189">
        <f>SecondRowTotals!AH345 - SecondRowRiichi!AH345 - SecondRowFold!AH345 - SecondRowChange!AH345 - SecondRowCall!AH345</f>
        <v>0</v>
      </c>
      <c r="AI345" s="189">
        <f>SecondRowTotals!AI345 - SecondRowRiichi!AI345 - SecondRowFold!AI345 - SecondRowChange!AI345 - SecondRowCall!AI345</f>
        <v>0</v>
      </c>
      <c r="AJ345" s="189">
        <f>SecondRowTotals!AJ345 - SecondRowRiichi!AJ345 - SecondRowFold!AJ345 - SecondRowChange!AJ345 - SecondRowCall!AJ345</f>
        <v>0</v>
      </c>
      <c r="AK345" s="189">
        <f>SecondRowTotals!AK345 - SecondRowRiichi!AK345 - SecondRowFold!AK345 - SecondRowChange!AK345 - SecondRowCall!AK345</f>
        <v>0</v>
      </c>
      <c r="AL345" s="189">
        <f>SecondRowTotals!AL345 - SecondRowRiichi!AL345 - SecondRowFold!AL345 - SecondRowChange!AL345 - SecondRowCall!AL345</f>
        <v>0</v>
      </c>
      <c r="AM345" s="189">
        <f>SecondRowTotals!AM345 - SecondRowRiichi!AM345 - SecondRowFold!AM345 - SecondRowChange!AM345 - SecondRowCall!AM345</f>
        <v>0</v>
      </c>
      <c r="AN345" s="189">
        <f>SecondRowTotals!AN345 - SecondRowRiichi!AN345 - SecondRowFold!AN345 - SecondRowChange!AN345 - SecondRowCall!AN345</f>
        <v>0</v>
      </c>
      <c r="AO345" s="189">
        <f>SecondRowTotals!AO345 - SecondRowRiichi!AO345 - SecondRowFold!AO345 - SecondRowChange!AO345 - SecondRowCall!AO345</f>
        <v>0</v>
      </c>
      <c r="AP345" s="189">
        <f>SecondRowTotals!AP345 - SecondRowRiichi!AP345 - SecondRowFold!AP345 - SecondRowChange!AP345 - SecondRowCall!AP345</f>
        <v>0</v>
      </c>
    </row>
    <row r="346">
      <c r="A346" s="187" t="s">
        <v>434</v>
      </c>
      <c r="B346" s="189">
        <f>SecondRowTotals!B346 - SecondRowRiichi!B346 - SecondRowFold!B346 - SecondRowChange!B346 - SecondRowCall!B346</f>
        <v>131</v>
      </c>
      <c r="C346" s="189">
        <f>SecondRowTotals!C346 - SecondRowRiichi!C346 - SecondRowFold!C346 - SecondRowChange!C346 - SecondRowCall!C346</f>
        <v>0</v>
      </c>
      <c r="D346" s="189">
        <f>SecondRowTotals!D346 - SecondRowRiichi!D346 - SecondRowFold!D346 - SecondRowChange!D346 - SecondRowCall!D346</f>
        <v>0</v>
      </c>
      <c r="E346" s="189">
        <f>SecondRowTotals!E346 - SecondRowRiichi!E346 - SecondRowFold!E346 - SecondRowChange!E346 - SecondRowCall!E346</f>
        <v>0</v>
      </c>
      <c r="F346" s="189">
        <f>SecondRowTotals!F346 - SecondRowRiichi!F346 - SecondRowFold!F346 - SecondRowChange!F346 - SecondRowCall!F346</f>
        <v>0</v>
      </c>
      <c r="G346" s="189">
        <f>SecondRowTotals!G346 - SecondRowRiichi!G346 - SecondRowFold!G346 - SecondRowChange!G346 - SecondRowCall!G346</f>
        <v>0</v>
      </c>
      <c r="H346" s="189">
        <f>SecondRowTotals!H346 - SecondRowRiichi!H346 - SecondRowFold!H346 - SecondRowChange!H346 - SecondRowCall!H346</f>
        <v>11</v>
      </c>
      <c r="I346" s="189">
        <f>SecondRowTotals!I346 - SecondRowRiichi!I346 - SecondRowFold!I346 - SecondRowChange!I346 - SecondRowCall!I346</f>
        <v>33</v>
      </c>
      <c r="J346" s="189">
        <f>SecondRowTotals!J346 - SecondRowRiichi!J346 - SecondRowFold!J346 - SecondRowChange!J346 - SecondRowCall!J346</f>
        <v>37</v>
      </c>
      <c r="K346" s="189">
        <f>SecondRowTotals!K346 - SecondRowRiichi!K346 - SecondRowFold!K346 - SecondRowChange!K346 - SecondRowCall!K346</f>
        <v>30</v>
      </c>
      <c r="L346" s="189">
        <f>SecondRowTotals!L346 - SecondRowRiichi!L346 - SecondRowFold!L346 - SecondRowChange!L346 - SecondRowCall!L346</f>
        <v>17</v>
      </c>
      <c r="M346" s="189">
        <f>SecondRowTotals!M346 - SecondRowRiichi!M346 - SecondRowFold!M346 - SecondRowChange!M346 - SecondRowCall!M346</f>
        <v>3</v>
      </c>
      <c r="N346" s="189">
        <f>SecondRowTotals!N346 - SecondRowRiichi!N346 - SecondRowFold!N346 - SecondRowChange!N346 - SecondRowCall!N346</f>
        <v>0</v>
      </c>
      <c r="O346" s="189">
        <f>SecondRowTotals!O346 - SecondRowRiichi!O346 - SecondRowFold!O346 - SecondRowChange!O346 - SecondRowCall!O346</f>
        <v>0</v>
      </c>
      <c r="P346" s="189">
        <f>SecondRowTotals!P346 - SecondRowRiichi!P346 - SecondRowFold!P346 - SecondRowChange!P346 - SecondRowCall!P346</f>
        <v>0</v>
      </c>
      <c r="Q346" s="189">
        <f>SecondRowTotals!Q346 - SecondRowRiichi!Q346 - SecondRowFold!Q346 - SecondRowChange!Q346 - SecondRowCall!Q346</f>
        <v>0</v>
      </c>
      <c r="R346" s="189">
        <f>SecondRowTotals!R346 - SecondRowRiichi!R346 - SecondRowFold!R346 - SecondRowChange!R346 - SecondRowCall!R346</f>
        <v>0</v>
      </c>
      <c r="S346" s="189">
        <f>SecondRowTotals!S346 - SecondRowRiichi!S346 - SecondRowFold!S346 - SecondRowChange!S346 - SecondRowCall!S346</f>
        <v>0</v>
      </c>
      <c r="T346" s="189">
        <f>SecondRowTotals!T346 - SecondRowRiichi!T346 - SecondRowFold!T346 - SecondRowChange!T346 - SecondRowCall!T346</f>
        <v>0</v>
      </c>
      <c r="U346" s="189">
        <f>SecondRowTotals!U346 - SecondRowRiichi!U346 - SecondRowFold!U346 - SecondRowChange!U346 - SecondRowCall!U346</f>
        <v>0</v>
      </c>
      <c r="V346" s="189">
        <f>SecondRowTotals!V346 - SecondRowRiichi!V346 - SecondRowFold!V346 - SecondRowChange!V346 - SecondRowCall!V346</f>
        <v>0</v>
      </c>
      <c r="W346" s="189">
        <f>SecondRowTotals!W346 - SecondRowRiichi!W346 - SecondRowFold!W346 - SecondRowChange!W346 - SecondRowCall!W346</f>
        <v>0</v>
      </c>
      <c r="X346" s="189">
        <f>SecondRowTotals!X346 - SecondRowRiichi!X346 - SecondRowFold!X346 - SecondRowChange!X346 - SecondRowCall!X346</f>
        <v>0</v>
      </c>
      <c r="Y346" s="189">
        <f>SecondRowTotals!Y346 - SecondRowRiichi!Y346 - SecondRowFold!Y346 - SecondRowChange!Y346 - SecondRowCall!Y346</f>
        <v>0</v>
      </c>
      <c r="Z346" s="189">
        <f>SecondRowTotals!Z346 - SecondRowRiichi!Z346 - SecondRowFold!Z346 - SecondRowChange!Z346 - SecondRowCall!Z346</f>
        <v>0</v>
      </c>
      <c r="AA346" s="189">
        <f>SecondRowTotals!AA346 - SecondRowRiichi!AA346 - SecondRowFold!AA346 - SecondRowChange!AA346 - SecondRowCall!AA346</f>
        <v>0</v>
      </c>
      <c r="AB346" s="189">
        <f>SecondRowTotals!AB346 - SecondRowRiichi!AB346 - SecondRowFold!AB346 - SecondRowChange!AB346 - SecondRowCall!AB346</f>
        <v>0</v>
      </c>
      <c r="AC346" s="189">
        <f>SecondRowTotals!AC346 - SecondRowRiichi!AC346 - SecondRowFold!AC346 - SecondRowChange!AC346 - SecondRowCall!AC346</f>
        <v>0</v>
      </c>
      <c r="AD346" s="189">
        <f>SecondRowTotals!AD346 - SecondRowRiichi!AD346 - SecondRowFold!AD346 - SecondRowChange!AD346 - SecondRowCall!AD346</f>
        <v>0</v>
      </c>
      <c r="AE346" s="189">
        <f>SecondRowTotals!AE346 - SecondRowRiichi!AE346 - SecondRowFold!AE346 - SecondRowChange!AE346 - SecondRowCall!AE346</f>
        <v>0</v>
      </c>
      <c r="AF346" s="189">
        <f>SecondRowTotals!AF346 - SecondRowRiichi!AF346 - SecondRowFold!AF346 - SecondRowChange!AF346 - SecondRowCall!AF346</f>
        <v>0</v>
      </c>
      <c r="AG346" s="189">
        <f>SecondRowTotals!AG346 - SecondRowRiichi!AG346 - SecondRowFold!AG346 - SecondRowChange!AG346 - SecondRowCall!AG346</f>
        <v>0</v>
      </c>
      <c r="AH346" s="189">
        <f>SecondRowTotals!AH346 - SecondRowRiichi!AH346 - SecondRowFold!AH346 - SecondRowChange!AH346 - SecondRowCall!AH346</f>
        <v>0</v>
      </c>
      <c r="AI346" s="189">
        <f>SecondRowTotals!AI346 - SecondRowRiichi!AI346 - SecondRowFold!AI346 - SecondRowChange!AI346 - SecondRowCall!AI346</f>
        <v>0</v>
      </c>
      <c r="AJ346" s="189">
        <f>SecondRowTotals!AJ346 - SecondRowRiichi!AJ346 - SecondRowFold!AJ346 - SecondRowChange!AJ346 - SecondRowCall!AJ346</f>
        <v>0</v>
      </c>
      <c r="AK346" s="189">
        <f>SecondRowTotals!AK346 - SecondRowRiichi!AK346 - SecondRowFold!AK346 - SecondRowChange!AK346 - SecondRowCall!AK346</f>
        <v>0</v>
      </c>
      <c r="AL346" s="189">
        <f>SecondRowTotals!AL346 - SecondRowRiichi!AL346 - SecondRowFold!AL346 - SecondRowChange!AL346 - SecondRowCall!AL346</f>
        <v>0</v>
      </c>
      <c r="AM346" s="189">
        <f>SecondRowTotals!AM346 - SecondRowRiichi!AM346 - SecondRowFold!AM346 - SecondRowChange!AM346 - SecondRowCall!AM346</f>
        <v>0</v>
      </c>
      <c r="AN346" s="189">
        <f>SecondRowTotals!AN346 - SecondRowRiichi!AN346 - SecondRowFold!AN346 - SecondRowChange!AN346 - SecondRowCall!AN346</f>
        <v>0</v>
      </c>
      <c r="AO346" s="189">
        <f>SecondRowTotals!AO346 - SecondRowRiichi!AO346 - SecondRowFold!AO346 - SecondRowChange!AO346 - SecondRowCall!AO346</f>
        <v>0</v>
      </c>
      <c r="AP346" s="189">
        <f>SecondRowTotals!AP346 - SecondRowRiichi!AP346 - SecondRowFold!AP346 - SecondRowChange!AP346 - SecondRowCall!AP346</f>
        <v>0</v>
      </c>
    </row>
    <row r="347">
      <c r="A347" s="187" t="s">
        <v>20</v>
      </c>
      <c r="B347" s="189">
        <f>SecondRowTotals!B347 - SecondRowRiichi!B347 - SecondRowFold!B347 - SecondRowChange!B347 - SecondRowCall!B347</f>
        <v>211646</v>
      </c>
      <c r="C347" s="189">
        <f>SecondRowTotals!C347 - SecondRowRiichi!C347 - SecondRowFold!C347 - SecondRowChange!C347 - SecondRowCall!C347</f>
        <v>34973</v>
      </c>
      <c r="D347" s="189">
        <f>SecondRowTotals!D347 - SecondRowRiichi!D347 - SecondRowFold!D347 - SecondRowChange!D347 - SecondRowCall!D347</f>
        <v>58124</v>
      </c>
      <c r="E347" s="189">
        <f>SecondRowTotals!E347 - SecondRowRiichi!E347 - SecondRowFold!E347 - SecondRowChange!E347 - SecondRowCall!E347</f>
        <v>54510</v>
      </c>
      <c r="F347" s="189">
        <f>SecondRowTotals!F347 - SecondRowRiichi!F347 - SecondRowFold!F347 - SecondRowChange!F347 - SecondRowCall!F347</f>
        <v>36553</v>
      </c>
      <c r="G347" s="189">
        <f>SecondRowTotals!G347 - SecondRowRiichi!G347 - SecondRowFold!G347 - SecondRowChange!G347 - SecondRowCall!G347</f>
        <v>18755</v>
      </c>
      <c r="H347" s="189">
        <f>SecondRowTotals!H347 - SecondRowRiichi!H347 - SecondRowFold!H347 - SecondRowChange!H347 - SecondRowCall!H347</f>
        <v>6818</v>
      </c>
      <c r="I347" s="189">
        <f>SecondRowTotals!I347 - SecondRowRiichi!I347 - SecondRowFold!I347 - SecondRowChange!I347 - SecondRowCall!I347</f>
        <v>1651</v>
      </c>
      <c r="J347" s="189">
        <f>SecondRowTotals!J347 - SecondRowRiichi!J347 - SecondRowFold!J347 - SecondRowChange!J347 - SecondRowCall!J347</f>
        <v>247</v>
      </c>
      <c r="K347" s="189">
        <f>SecondRowTotals!K347 - SecondRowRiichi!K347 - SecondRowFold!K347 - SecondRowChange!K347 - SecondRowCall!K347</f>
        <v>15</v>
      </c>
      <c r="L347" s="189">
        <f>SecondRowTotals!L347 - SecondRowRiichi!L347 - SecondRowFold!L347 - SecondRowChange!L347 - SecondRowCall!L347</f>
        <v>0</v>
      </c>
      <c r="M347" s="189">
        <f>SecondRowTotals!M347 - SecondRowRiichi!M347 - SecondRowFold!M347 - SecondRowChange!M347 - SecondRowCall!M347</f>
        <v>0</v>
      </c>
      <c r="N347" s="189">
        <f>SecondRowTotals!N347 - SecondRowRiichi!N347 - SecondRowFold!N347 - SecondRowChange!N347 - SecondRowCall!N347</f>
        <v>0</v>
      </c>
      <c r="O347" s="189">
        <f>SecondRowTotals!O347 - SecondRowRiichi!O347 - SecondRowFold!O347 - SecondRowChange!O347 - SecondRowCall!O347</f>
        <v>0</v>
      </c>
      <c r="P347" s="189">
        <f>SecondRowTotals!P347 - SecondRowRiichi!P347 - SecondRowFold!P347 - SecondRowChange!P347 - SecondRowCall!P347</f>
        <v>0</v>
      </c>
      <c r="Q347" s="189">
        <f>SecondRowTotals!Q347 - SecondRowRiichi!Q347 - SecondRowFold!Q347 - SecondRowChange!Q347 - SecondRowCall!Q347</f>
        <v>0</v>
      </c>
      <c r="R347" s="189">
        <f>SecondRowTotals!R347 - SecondRowRiichi!R347 - SecondRowFold!R347 - SecondRowChange!R347 - SecondRowCall!R347</f>
        <v>0</v>
      </c>
      <c r="S347" s="189">
        <f>SecondRowTotals!S347 - SecondRowRiichi!S347 - SecondRowFold!S347 - SecondRowChange!S347 - SecondRowCall!S347</f>
        <v>0</v>
      </c>
      <c r="T347" s="189">
        <f>SecondRowTotals!T347 - SecondRowRiichi!T347 - SecondRowFold!T347 - SecondRowChange!T347 - SecondRowCall!T347</f>
        <v>0</v>
      </c>
      <c r="U347" s="189">
        <f>SecondRowTotals!U347 - SecondRowRiichi!U347 - SecondRowFold!U347 - SecondRowChange!U347 - SecondRowCall!U347</f>
        <v>0</v>
      </c>
      <c r="V347" s="189">
        <f>SecondRowTotals!V347 - SecondRowRiichi!V347 - SecondRowFold!V347 - SecondRowChange!V347 - SecondRowCall!V347</f>
        <v>0</v>
      </c>
      <c r="W347" s="189">
        <f>SecondRowTotals!W347 - SecondRowRiichi!W347 - SecondRowFold!W347 - SecondRowChange!W347 - SecondRowCall!W347</f>
        <v>0</v>
      </c>
      <c r="X347" s="189">
        <f>SecondRowTotals!X347 - SecondRowRiichi!X347 - SecondRowFold!X347 - SecondRowChange!X347 - SecondRowCall!X347</f>
        <v>0</v>
      </c>
      <c r="Y347" s="189">
        <f>SecondRowTotals!Y347 - SecondRowRiichi!Y347 - SecondRowFold!Y347 - SecondRowChange!Y347 - SecondRowCall!Y347</f>
        <v>0</v>
      </c>
      <c r="Z347" s="189">
        <f>SecondRowTotals!Z347 - SecondRowRiichi!Z347 - SecondRowFold!Z347 - SecondRowChange!Z347 - SecondRowCall!Z347</f>
        <v>0</v>
      </c>
      <c r="AA347" s="189">
        <f>SecondRowTotals!AA347 - SecondRowRiichi!AA347 - SecondRowFold!AA347 - SecondRowChange!AA347 - SecondRowCall!AA347</f>
        <v>0</v>
      </c>
      <c r="AB347" s="189">
        <f>SecondRowTotals!AB347 - SecondRowRiichi!AB347 - SecondRowFold!AB347 - SecondRowChange!AB347 - SecondRowCall!AB347</f>
        <v>0</v>
      </c>
      <c r="AC347" s="189">
        <f>SecondRowTotals!AC347 - SecondRowRiichi!AC347 - SecondRowFold!AC347 - SecondRowChange!AC347 - SecondRowCall!AC347</f>
        <v>0</v>
      </c>
      <c r="AD347" s="189">
        <f>SecondRowTotals!AD347 - SecondRowRiichi!AD347 - SecondRowFold!AD347 - SecondRowChange!AD347 - SecondRowCall!AD347</f>
        <v>0</v>
      </c>
      <c r="AE347" s="189">
        <f>SecondRowTotals!AE347 - SecondRowRiichi!AE347 - SecondRowFold!AE347 - SecondRowChange!AE347 - SecondRowCall!AE347</f>
        <v>0</v>
      </c>
      <c r="AF347" s="189">
        <f>SecondRowTotals!AF347 - SecondRowRiichi!AF347 - SecondRowFold!AF347 - SecondRowChange!AF347 - SecondRowCall!AF347</f>
        <v>0</v>
      </c>
      <c r="AG347" s="189">
        <f>SecondRowTotals!AG347 - SecondRowRiichi!AG347 - SecondRowFold!AG347 - SecondRowChange!AG347 - SecondRowCall!AG347</f>
        <v>0</v>
      </c>
      <c r="AH347" s="189">
        <f>SecondRowTotals!AH347 - SecondRowRiichi!AH347 - SecondRowFold!AH347 - SecondRowChange!AH347 - SecondRowCall!AH347</f>
        <v>0</v>
      </c>
      <c r="AI347" s="189">
        <f>SecondRowTotals!AI347 - SecondRowRiichi!AI347 - SecondRowFold!AI347 - SecondRowChange!AI347 - SecondRowCall!AI347</f>
        <v>0</v>
      </c>
      <c r="AJ347" s="189">
        <f>SecondRowTotals!AJ347 - SecondRowRiichi!AJ347 - SecondRowFold!AJ347 - SecondRowChange!AJ347 - SecondRowCall!AJ347</f>
        <v>0</v>
      </c>
      <c r="AK347" s="189">
        <f>SecondRowTotals!AK347 - SecondRowRiichi!AK347 - SecondRowFold!AK347 - SecondRowChange!AK347 - SecondRowCall!AK347</f>
        <v>0</v>
      </c>
      <c r="AL347" s="189">
        <f>SecondRowTotals!AL347 - SecondRowRiichi!AL347 - SecondRowFold!AL347 - SecondRowChange!AL347 - SecondRowCall!AL347</f>
        <v>0</v>
      </c>
      <c r="AM347" s="189">
        <f>SecondRowTotals!AM347 - SecondRowRiichi!AM347 - SecondRowFold!AM347 - SecondRowChange!AM347 - SecondRowCall!AM347</f>
        <v>0</v>
      </c>
      <c r="AN347" s="189">
        <f>SecondRowTotals!AN347 - SecondRowRiichi!AN347 - SecondRowFold!AN347 - SecondRowChange!AN347 - SecondRowCall!AN347</f>
        <v>0</v>
      </c>
      <c r="AO347" s="189">
        <f>SecondRowTotals!AO347 - SecondRowRiichi!AO347 - SecondRowFold!AO347 - SecondRowChange!AO347 - SecondRowCall!AO347</f>
        <v>0</v>
      </c>
      <c r="AP347" s="189">
        <f>SecondRowTotals!AP347 - SecondRowRiichi!AP347 - SecondRowFold!AP347 - SecondRowChange!AP347 - SecondRowCall!AP347</f>
        <v>0</v>
      </c>
    </row>
    <row r="348">
      <c r="A348" s="187" t="s">
        <v>435</v>
      </c>
      <c r="B348" s="189">
        <f>SecondRowTotals!B348 - SecondRowRiichi!B348 - SecondRowFold!B348 - SecondRowChange!B348 - SecondRowCall!B348</f>
        <v>11</v>
      </c>
      <c r="C348" s="189">
        <f>SecondRowTotals!C348 - SecondRowRiichi!C348 - SecondRowFold!C348 - SecondRowChange!C348 - SecondRowCall!C348</f>
        <v>0</v>
      </c>
      <c r="D348" s="189">
        <f>SecondRowTotals!D348 - SecondRowRiichi!D348 - SecondRowFold!D348 - SecondRowChange!D348 - SecondRowCall!D348</f>
        <v>0</v>
      </c>
      <c r="E348" s="189">
        <f>SecondRowTotals!E348 - SecondRowRiichi!E348 - SecondRowFold!E348 - SecondRowChange!E348 - SecondRowCall!E348</f>
        <v>0</v>
      </c>
      <c r="F348" s="189">
        <f>SecondRowTotals!F348 - SecondRowRiichi!F348 - SecondRowFold!F348 - SecondRowChange!F348 - SecondRowCall!F348</f>
        <v>0</v>
      </c>
      <c r="G348" s="189">
        <f>SecondRowTotals!G348 - SecondRowRiichi!G348 - SecondRowFold!G348 - SecondRowChange!G348 - SecondRowCall!G348</f>
        <v>0</v>
      </c>
      <c r="H348" s="189">
        <f>SecondRowTotals!H348 - SecondRowRiichi!H348 - SecondRowFold!H348 - SecondRowChange!H348 - SecondRowCall!H348</f>
        <v>0</v>
      </c>
      <c r="I348" s="189">
        <f>SecondRowTotals!I348 - SecondRowRiichi!I348 - SecondRowFold!I348 - SecondRowChange!I348 - SecondRowCall!I348</f>
        <v>3</v>
      </c>
      <c r="J348" s="189">
        <f>SecondRowTotals!J348 - SecondRowRiichi!J348 - SecondRowFold!J348 - SecondRowChange!J348 - SecondRowCall!J348</f>
        <v>3</v>
      </c>
      <c r="K348" s="189">
        <f>SecondRowTotals!K348 - SecondRowRiichi!K348 - SecondRowFold!K348 - SecondRowChange!K348 - SecondRowCall!K348</f>
        <v>3</v>
      </c>
      <c r="L348" s="189">
        <f>SecondRowTotals!L348 - SecondRowRiichi!L348 - SecondRowFold!L348 - SecondRowChange!L348 - SecondRowCall!L348</f>
        <v>0</v>
      </c>
      <c r="M348" s="189">
        <f>SecondRowTotals!M348 - SecondRowRiichi!M348 - SecondRowFold!M348 - SecondRowChange!M348 - SecondRowCall!M348</f>
        <v>1</v>
      </c>
      <c r="N348" s="189">
        <f>SecondRowTotals!N348 - SecondRowRiichi!N348 - SecondRowFold!N348 - SecondRowChange!N348 - SecondRowCall!N348</f>
        <v>1</v>
      </c>
      <c r="O348" s="189">
        <f>SecondRowTotals!O348 - SecondRowRiichi!O348 - SecondRowFold!O348 - SecondRowChange!O348 - SecondRowCall!O348</f>
        <v>0</v>
      </c>
      <c r="P348" s="189">
        <f>SecondRowTotals!P348 - SecondRowRiichi!P348 - SecondRowFold!P348 - SecondRowChange!P348 - SecondRowCall!P348</f>
        <v>0</v>
      </c>
      <c r="Q348" s="189">
        <f>SecondRowTotals!Q348 - SecondRowRiichi!Q348 - SecondRowFold!Q348 - SecondRowChange!Q348 - SecondRowCall!Q348</f>
        <v>0</v>
      </c>
      <c r="R348" s="189">
        <f>SecondRowTotals!R348 - SecondRowRiichi!R348 - SecondRowFold!R348 - SecondRowChange!R348 - SecondRowCall!R348</f>
        <v>0</v>
      </c>
      <c r="S348" s="189">
        <f>SecondRowTotals!S348 - SecondRowRiichi!S348 - SecondRowFold!S348 - SecondRowChange!S348 - SecondRowCall!S348</f>
        <v>0</v>
      </c>
      <c r="T348" s="189">
        <f>SecondRowTotals!T348 - SecondRowRiichi!T348 - SecondRowFold!T348 - SecondRowChange!T348 - SecondRowCall!T348</f>
        <v>0</v>
      </c>
      <c r="U348" s="189">
        <f>SecondRowTotals!U348 - SecondRowRiichi!U348 - SecondRowFold!U348 - SecondRowChange!U348 - SecondRowCall!U348</f>
        <v>0</v>
      </c>
      <c r="V348" s="189">
        <f>SecondRowTotals!V348 - SecondRowRiichi!V348 - SecondRowFold!V348 - SecondRowChange!V348 - SecondRowCall!V348</f>
        <v>0</v>
      </c>
      <c r="W348" s="189">
        <f>SecondRowTotals!W348 - SecondRowRiichi!W348 - SecondRowFold!W348 - SecondRowChange!W348 - SecondRowCall!W348</f>
        <v>0</v>
      </c>
      <c r="X348" s="189">
        <f>SecondRowTotals!X348 - SecondRowRiichi!X348 - SecondRowFold!X348 - SecondRowChange!X348 - SecondRowCall!X348</f>
        <v>0</v>
      </c>
      <c r="Y348" s="189">
        <f>SecondRowTotals!Y348 - SecondRowRiichi!Y348 - SecondRowFold!Y348 - SecondRowChange!Y348 - SecondRowCall!Y348</f>
        <v>0</v>
      </c>
      <c r="Z348" s="189">
        <f>SecondRowTotals!Z348 - SecondRowRiichi!Z348 - SecondRowFold!Z348 - SecondRowChange!Z348 - SecondRowCall!Z348</f>
        <v>0</v>
      </c>
      <c r="AA348" s="189">
        <f>SecondRowTotals!AA348 - SecondRowRiichi!AA348 - SecondRowFold!AA348 - SecondRowChange!AA348 - SecondRowCall!AA348</f>
        <v>0</v>
      </c>
      <c r="AB348" s="189">
        <f>SecondRowTotals!AB348 - SecondRowRiichi!AB348 - SecondRowFold!AB348 - SecondRowChange!AB348 - SecondRowCall!AB348</f>
        <v>0</v>
      </c>
      <c r="AC348" s="189">
        <f>SecondRowTotals!AC348 - SecondRowRiichi!AC348 - SecondRowFold!AC348 - SecondRowChange!AC348 - SecondRowCall!AC348</f>
        <v>0</v>
      </c>
      <c r="AD348" s="189">
        <f>SecondRowTotals!AD348 - SecondRowRiichi!AD348 - SecondRowFold!AD348 - SecondRowChange!AD348 - SecondRowCall!AD348</f>
        <v>0</v>
      </c>
      <c r="AE348" s="189">
        <f>SecondRowTotals!AE348 - SecondRowRiichi!AE348 - SecondRowFold!AE348 - SecondRowChange!AE348 - SecondRowCall!AE348</f>
        <v>0</v>
      </c>
      <c r="AF348" s="189">
        <f>SecondRowTotals!AF348 - SecondRowRiichi!AF348 - SecondRowFold!AF348 - SecondRowChange!AF348 - SecondRowCall!AF348</f>
        <v>0</v>
      </c>
      <c r="AG348" s="189">
        <f>SecondRowTotals!AG348 - SecondRowRiichi!AG348 - SecondRowFold!AG348 - SecondRowChange!AG348 - SecondRowCall!AG348</f>
        <v>0</v>
      </c>
      <c r="AH348" s="189">
        <f>SecondRowTotals!AH348 - SecondRowRiichi!AH348 - SecondRowFold!AH348 - SecondRowChange!AH348 - SecondRowCall!AH348</f>
        <v>0</v>
      </c>
      <c r="AI348" s="189">
        <f>SecondRowTotals!AI348 - SecondRowRiichi!AI348 - SecondRowFold!AI348 - SecondRowChange!AI348 - SecondRowCall!AI348</f>
        <v>0</v>
      </c>
      <c r="AJ348" s="189">
        <f>SecondRowTotals!AJ348 - SecondRowRiichi!AJ348 - SecondRowFold!AJ348 - SecondRowChange!AJ348 - SecondRowCall!AJ348</f>
        <v>0</v>
      </c>
      <c r="AK348" s="189">
        <f>SecondRowTotals!AK348 - SecondRowRiichi!AK348 - SecondRowFold!AK348 - SecondRowChange!AK348 - SecondRowCall!AK348</f>
        <v>0</v>
      </c>
      <c r="AL348" s="189">
        <f>SecondRowTotals!AL348 - SecondRowRiichi!AL348 - SecondRowFold!AL348 - SecondRowChange!AL348 - SecondRowCall!AL348</f>
        <v>0</v>
      </c>
      <c r="AM348" s="189">
        <f>SecondRowTotals!AM348 - SecondRowRiichi!AM348 - SecondRowFold!AM348 - SecondRowChange!AM348 - SecondRowCall!AM348</f>
        <v>0</v>
      </c>
      <c r="AN348" s="189">
        <f>SecondRowTotals!AN348 - SecondRowRiichi!AN348 - SecondRowFold!AN348 - SecondRowChange!AN348 - SecondRowCall!AN348</f>
        <v>0</v>
      </c>
      <c r="AO348" s="189">
        <f>SecondRowTotals!AO348 - SecondRowRiichi!AO348 - SecondRowFold!AO348 - SecondRowChange!AO348 - SecondRowCall!AO348</f>
        <v>0</v>
      </c>
      <c r="AP348" s="189">
        <f>SecondRowTotals!AP348 - SecondRowRiichi!AP348 - SecondRowFold!AP348 - SecondRowChange!AP348 - SecondRowCall!AP348</f>
        <v>0</v>
      </c>
    </row>
    <row r="349">
      <c r="A349" s="187" t="s">
        <v>436</v>
      </c>
      <c r="B349" s="189">
        <f>SecondRowTotals!B349 - SecondRowRiichi!B349 - SecondRowFold!B349 - SecondRowChange!B349 - SecondRowCall!B349</f>
        <v>357</v>
      </c>
      <c r="C349" s="189">
        <f>SecondRowTotals!C349 - SecondRowRiichi!C349 - SecondRowFold!C349 - SecondRowChange!C349 - SecondRowCall!C349</f>
        <v>0</v>
      </c>
      <c r="D349" s="189">
        <f>SecondRowTotals!D349 - SecondRowRiichi!D349 - SecondRowFold!D349 - SecondRowChange!D349 - SecondRowCall!D349</f>
        <v>0</v>
      </c>
      <c r="E349" s="189">
        <f>SecondRowTotals!E349 - SecondRowRiichi!E349 - SecondRowFold!E349 - SecondRowChange!E349 - SecondRowCall!E349</f>
        <v>0</v>
      </c>
      <c r="F349" s="189">
        <f>SecondRowTotals!F349 - SecondRowRiichi!F349 - SecondRowFold!F349 - SecondRowChange!F349 - SecondRowCall!F349</f>
        <v>0</v>
      </c>
      <c r="G349" s="189">
        <f>SecondRowTotals!G349 - SecondRowRiichi!G349 - SecondRowFold!G349 - SecondRowChange!G349 - SecondRowCall!G349</f>
        <v>1</v>
      </c>
      <c r="H349" s="189">
        <f>SecondRowTotals!H349 - SecondRowRiichi!H349 - SecondRowFold!H349 - SecondRowChange!H349 - SecondRowCall!H349</f>
        <v>101</v>
      </c>
      <c r="I349" s="189">
        <f>SecondRowTotals!I349 - SecondRowRiichi!I349 - SecondRowFold!I349 - SecondRowChange!I349 - SecondRowCall!I349</f>
        <v>142</v>
      </c>
      <c r="J349" s="189">
        <f>SecondRowTotals!J349 - SecondRowRiichi!J349 - SecondRowFold!J349 - SecondRowChange!J349 - SecondRowCall!J349</f>
        <v>70</v>
      </c>
      <c r="K349" s="189">
        <f>SecondRowTotals!K349 - SecondRowRiichi!K349 - SecondRowFold!K349 - SecondRowChange!K349 - SecondRowCall!K349</f>
        <v>32</v>
      </c>
      <c r="L349" s="189">
        <f>SecondRowTotals!L349 - SecondRowRiichi!L349 - SecondRowFold!L349 - SecondRowChange!L349 - SecondRowCall!L349</f>
        <v>11</v>
      </c>
      <c r="M349" s="189">
        <f>SecondRowTotals!M349 - SecondRowRiichi!M349 - SecondRowFold!M349 - SecondRowChange!M349 - SecondRowCall!M349</f>
        <v>0</v>
      </c>
      <c r="N349" s="189">
        <f>SecondRowTotals!N349 - SecondRowRiichi!N349 - SecondRowFold!N349 - SecondRowChange!N349 - SecondRowCall!N349</f>
        <v>0</v>
      </c>
      <c r="O349" s="189">
        <f>SecondRowTotals!O349 - SecondRowRiichi!O349 - SecondRowFold!O349 - SecondRowChange!O349 - SecondRowCall!O349</f>
        <v>0</v>
      </c>
      <c r="P349" s="189">
        <f>SecondRowTotals!P349 - SecondRowRiichi!P349 - SecondRowFold!P349 - SecondRowChange!P349 - SecondRowCall!P349</f>
        <v>0</v>
      </c>
      <c r="Q349" s="189">
        <f>SecondRowTotals!Q349 - SecondRowRiichi!Q349 - SecondRowFold!Q349 - SecondRowChange!Q349 - SecondRowCall!Q349</f>
        <v>0</v>
      </c>
      <c r="R349" s="189">
        <f>SecondRowTotals!R349 - SecondRowRiichi!R349 - SecondRowFold!R349 - SecondRowChange!R349 - SecondRowCall!R349</f>
        <v>0</v>
      </c>
      <c r="S349" s="189">
        <f>SecondRowTotals!S349 - SecondRowRiichi!S349 - SecondRowFold!S349 - SecondRowChange!S349 - SecondRowCall!S349</f>
        <v>0</v>
      </c>
      <c r="T349" s="189">
        <f>SecondRowTotals!T349 - SecondRowRiichi!T349 - SecondRowFold!T349 - SecondRowChange!T349 - SecondRowCall!T349</f>
        <v>0</v>
      </c>
      <c r="U349" s="189">
        <f>SecondRowTotals!U349 - SecondRowRiichi!U349 - SecondRowFold!U349 - SecondRowChange!U349 - SecondRowCall!U349</f>
        <v>0</v>
      </c>
      <c r="V349" s="189">
        <f>SecondRowTotals!V349 - SecondRowRiichi!V349 - SecondRowFold!V349 - SecondRowChange!V349 - SecondRowCall!V349</f>
        <v>0</v>
      </c>
      <c r="W349" s="189">
        <f>SecondRowTotals!W349 - SecondRowRiichi!W349 - SecondRowFold!W349 - SecondRowChange!W349 - SecondRowCall!W349</f>
        <v>0</v>
      </c>
      <c r="X349" s="189">
        <f>SecondRowTotals!X349 - SecondRowRiichi!X349 - SecondRowFold!X349 - SecondRowChange!X349 - SecondRowCall!X349</f>
        <v>0</v>
      </c>
      <c r="Y349" s="189">
        <f>SecondRowTotals!Y349 - SecondRowRiichi!Y349 - SecondRowFold!Y349 - SecondRowChange!Y349 - SecondRowCall!Y349</f>
        <v>0</v>
      </c>
      <c r="Z349" s="189">
        <f>SecondRowTotals!Z349 - SecondRowRiichi!Z349 - SecondRowFold!Z349 - SecondRowChange!Z349 - SecondRowCall!Z349</f>
        <v>0</v>
      </c>
      <c r="AA349" s="189">
        <f>SecondRowTotals!AA349 - SecondRowRiichi!AA349 - SecondRowFold!AA349 - SecondRowChange!AA349 - SecondRowCall!AA349</f>
        <v>0</v>
      </c>
      <c r="AB349" s="189">
        <f>SecondRowTotals!AB349 - SecondRowRiichi!AB349 - SecondRowFold!AB349 - SecondRowChange!AB349 - SecondRowCall!AB349</f>
        <v>0</v>
      </c>
      <c r="AC349" s="189">
        <f>SecondRowTotals!AC349 - SecondRowRiichi!AC349 - SecondRowFold!AC349 - SecondRowChange!AC349 - SecondRowCall!AC349</f>
        <v>0</v>
      </c>
      <c r="AD349" s="189">
        <f>SecondRowTotals!AD349 - SecondRowRiichi!AD349 - SecondRowFold!AD349 - SecondRowChange!AD349 - SecondRowCall!AD349</f>
        <v>0</v>
      </c>
      <c r="AE349" s="189">
        <f>SecondRowTotals!AE349 - SecondRowRiichi!AE349 - SecondRowFold!AE349 - SecondRowChange!AE349 - SecondRowCall!AE349</f>
        <v>0</v>
      </c>
      <c r="AF349" s="189">
        <f>SecondRowTotals!AF349 - SecondRowRiichi!AF349 - SecondRowFold!AF349 - SecondRowChange!AF349 - SecondRowCall!AF349</f>
        <v>0</v>
      </c>
      <c r="AG349" s="189">
        <f>SecondRowTotals!AG349 - SecondRowRiichi!AG349 - SecondRowFold!AG349 - SecondRowChange!AG349 - SecondRowCall!AG349</f>
        <v>0</v>
      </c>
      <c r="AH349" s="189">
        <f>SecondRowTotals!AH349 - SecondRowRiichi!AH349 - SecondRowFold!AH349 - SecondRowChange!AH349 - SecondRowCall!AH349</f>
        <v>0</v>
      </c>
      <c r="AI349" s="189">
        <f>SecondRowTotals!AI349 - SecondRowRiichi!AI349 - SecondRowFold!AI349 - SecondRowChange!AI349 - SecondRowCall!AI349</f>
        <v>0</v>
      </c>
      <c r="AJ349" s="189">
        <f>SecondRowTotals!AJ349 - SecondRowRiichi!AJ349 - SecondRowFold!AJ349 - SecondRowChange!AJ349 - SecondRowCall!AJ349</f>
        <v>0</v>
      </c>
      <c r="AK349" s="189">
        <f>SecondRowTotals!AK349 - SecondRowRiichi!AK349 - SecondRowFold!AK349 - SecondRowChange!AK349 - SecondRowCall!AK349</f>
        <v>0</v>
      </c>
      <c r="AL349" s="189">
        <f>SecondRowTotals!AL349 - SecondRowRiichi!AL349 - SecondRowFold!AL349 - SecondRowChange!AL349 - SecondRowCall!AL349</f>
        <v>0</v>
      </c>
      <c r="AM349" s="189">
        <f>SecondRowTotals!AM349 - SecondRowRiichi!AM349 - SecondRowFold!AM349 - SecondRowChange!AM349 - SecondRowCall!AM349</f>
        <v>0</v>
      </c>
      <c r="AN349" s="189">
        <f>SecondRowTotals!AN349 - SecondRowRiichi!AN349 - SecondRowFold!AN349 - SecondRowChange!AN349 - SecondRowCall!AN349</f>
        <v>0</v>
      </c>
      <c r="AO349" s="189">
        <f>SecondRowTotals!AO349 - SecondRowRiichi!AO349 - SecondRowFold!AO349 - SecondRowChange!AO349 - SecondRowCall!AO349</f>
        <v>0</v>
      </c>
      <c r="AP349" s="189">
        <f>SecondRowTotals!AP349 - SecondRowRiichi!AP349 - SecondRowFold!AP349 - SecondRowChange!AP349 - SecondRowCall!AP349</f>
        <v>0</v>
      </c>
    </row>
    <row r="350">
      <c r="A350" s="187" t="s">
        <v>437</v>
      </c>
      <c r="B350" s="189">
        <f>SecondRowTotals!B350 - SecondRowRiichi!B350 - SecondRowFold!B350 - SecondRowChange!B350 - SecondRowCall!B350</f>
        <v>21</v>
      </c>
      <c r="C350" s="189">
        <f>SecondRowTotals!C350 - SecondRowRiichi!C350 - SecondRowFold!C350 - SecondRowChange!C350 - SecondRowCall!C350</f>
        <v>0</v>
      </c>
      <c r="D350" s="189">
        <f>SecondRowTotals!D350 - SecondRowRiichi!D350 - SecondRowFold!D350 - SecondRowChange!D350 - SecondRowCall!D350</f>
        <v>0</v>
      </c>
      <c r="E350" s="189">
        <f>SecondRowTotals!E350 - SecondRowRiichi!E350 - SecondRowFold!E350 - SecondRowChange!E350 - SecondRowCall!E350</f>
        <v>0</v>
      </c>
      <c r="F350" s="189">
        <f>SecondRowTotals!F350 - SecondRowRiichi!F350 - SecondRowFold!F350 - SecondRowChange!F350 - SecondRowCall!F350</f>
        <v>0</v>
      </c>
      <c r="G350" s="189">
        <f>SecondRowTotals!G350 - SecondRowRiichi!G350 - SecondRowFold!G350 - SecondRowChange!G350 - SecondRowCall!G350</f>
        <v>0</v>
      </c>
      <c r="H350" s="189">
        <f>SecondRowTotals!H350 - SecondRowRiichi!H350 - SecondRowFold!H350 - SecondRowChange!H350 - SecondRowCall!H350</f>
        <v>0</v>
      </c>
      <c r="I350" s="189">
        <f>SecondRowTotals!I350 - SecondRowRiichi!I350 - SecondRowFold!I350 - SecondRowChange!I350 - SecondRowCall!I350</f>
        <v>2</v>
      </c>
      <c r="J350" s="189">
        <f>SecondRowTotals!J350 - SecondRowRiichi!J350 - SecondRowFold!J350 - SecondRowChange!J350 - SecondRowCall!J350</f>
        <v>5</v>
      </c>
      <c r="K350" s="189">
        <f>SecondRowTotals!K350 - SecondRowRiichi!K350 - SecondRowFold!K350 - SecondRowChange!K350 - SecondRowCall!K350</f>
        <v>8</v>
      </c>
      <c r="L350" s="189">
        <f>SecondRowTotals!L350 - SecondRowRiichi!L350 - SecondRowFold!L350 - SecondRowChange!L350 - SecondRowCall!L350</f>
        <v>3</v>
      </c>
      <c r="M350" s="189">
        <f>SecondRowTotals!M350 - SecondRowRiichi!M350 - SecondRowFold!M350 - SecondRowChange!M350 - SecondRowCall!M350</f>
        <v>3</v>
      </c>
      <c r="N350" s="189">
        <f>SecondRowTotals!N350 - SecondRowRiichi!N350 - SecondRowFold!N350 - SecondRowChange!N350 - SecondRowCall!N350</f>
        <v>0</v>
      </c>
      <c r="O350" s="189">
        <f>SecondRowTotals!O350 - SecondRowRiichi!O350 - SecondRowFold!O350 - SecondRowChange!O350 - SecondRowCall!O350</f>
        <v>0</v>
      </c>
      <c r="P350" s="189">
        <f>SecondRowTotals!P350 - SecondRowRiichi!P350 - SecondRowFold!P350 - SecondRowChange!P350 - SecondRowCall!P350</f>
        <v>0</v>
      </c>
      <c r="Q350" s="189">
        <f>SecondRowTotals!Q350 - SecondRowRiichi!Q350 - SecondRowFold!Q350 - SecondRowChange!Q350 - SecondRowCall!Q350</f>
        <v>0</v>
      </c>
      <c r="R350" s="189">
        <f>SecondRowTotals!R350 - SecondRowRiichi!R350 - SecondRowFold!R350 - SecondRowChange!R350 - SecondRowCall!R350</f>
        <v>0</v>
      </c>
      <c r="S350" s="189">
        <f>SecondRowTotals!S350 - SecondRowRiichi!S350 - SecondRowFold!S350 - SecondRowChange!S350 - SecondRowCall!S350</f>
        <v>0</v>
      </c>
      <c r="T350" s="189">
        <f>SecondRowTotals!T350 - SecondRowRiichi!T350 - SecondRowFold!T350 - SecondRowChange!T350 - SecondRowCall!T350</f>
        <v>0</v>
      </c>
      <c r="U350" s="189">
        <f>SecondRowTotals!U350 - SecondRowRiichi!U350 - SecondRowFold!U350 - SecondRowChange!U350 - SecondRowCall!U350</f>
        <v>0</v>
      </c>
      <c r="V350" s="189">
        <f>SecondRowTotals!V350 - SecondRowRiichi!V350 - SecondRowFold!V350 - SecondRowChange!V350 - SecondRowCall!V350</f>
        <v>0</v>
      </c>
      <c r="W350" s="189">
        <f>SecondRowTotals!W350 - SecondRowRiichi!W350 - SecondRowFold!W350 - SecondRowChange!W350 - SecondRowCall!W350</f>
        <v>0</v>
      </c>
      <c r="X350" s="189">
        <f>SecondRowTotals!X350 - SecondRowRiichi!X350 - SecondRowFold!X350 - SecondRowChange!X350 - SecondRowCall!X350</f>
        <v>0</v>
      </c>
      <c r="Y350" s="189">
        <f>SecondRowTotals!Y350 - SecondRowRiichi!Y350 - SecondRowFold!Y350 - SecondRowChange!Y350 - SecondRowCall!Y350</f>
        <v>0</v>
      </c>
      <c r="Z350" s="189">
        <f>SecondRowTotals!Z350 - SecondRowRiichi!Z350 - SecondRowFold!Z350 - SecondRowChange!Z350 - SecondRowCall!Z350</f>
        <v>0</v>
      </c>
      <c r="AA350" s="189">
        <f>SecondRowTotals!AA350 - SecondRowRiichi!AA350 - SecondRowFold!AA350 - SecondRowChange!AA350 - SecondRowCall!AA350</f>
        <v>0</v>
      </c>
      <c r="AB350" s="189">
        <f>SecondRowTotals!AB350 - SecondRowRiichi!AB350 - SecondRowFold!AB350 - SecondRowChange!AB350 - SecondRowCall!AB350</f>
        <v>0</v>
      </c>
      <c r="AC350" s="189">
        <f>SecondRowTotals!AC350 - SecondRowRiichi!AC350 - SecondRowFold!AC350 - SecondRowChange!AC350 - SecondRowCall!AC350</f>
        <v>0</v>
      </c>
      <c r="AD350" s="189">
        <f>SecondRowTotals!AD350 - SecondRowRiichi!AD350 - SecondRowFold!AD350 - SecondRowChange!AD350 - SecondRowCall!AD350</f>
        <v>0</v>
      </c>
      <c r="AE350" s="189">
        <f>SecondRowTotals!AE350 - SecondRowRiichi!AE350 - SecondRowFold!AE350 - SecondRowChange!AE350 - SecondRowCall!AE350</f>
        <v>0</v>
      </c>
      <c r="AF350" s="189">
        <f>SecondRowTotals!AF350 - SecondRowRiichi!AF350 - SecondRowFold!AF350 - SecondRowChange!AF350 - SecondRowCall!AF350</f>
        <v>0</v>
      </c>
      <c r="AG350" s="189">
        <f>SecondRowTotals!AG350 - SecondRowRiichi!AG350 - SecondRowFold!AG350 - SecondRowChange!AG350 - SecondRowCall!AG350</f>
        <v>0</v>
      </c>
      <c r="AH350" s="189">
        <f>SecondRowTotals!AH350 - SecondRowRiichi!AH350 - SecondRowFold!AH350 - SecondRowChange!AH350 - SecondRowCall!AH350</f>
        <v>0</v>
      </c>
      <c r="AI350" s="189">
        <f>SecondRowTotals!AI350 - SecondRowRiichi!AI350 - SecondRowFold!AI350 - SecondRowChange!AI350 - SecondRowCall!AI350</f>
        <v>0</v>
      </c>
      <c r="AJ350" s="189">
        <f>SecondRowTotals!AJ350 - SecondRowRiichi!AJ350 - SecondRowFold!AJ350 - SecondRowChange!AJ350 - SecondRowCall!AJ350</f>
        <v>0</v>
      </c>
      <c r="AK350" s="189">
        <f>SecondRowTotals!AK350 - SecondRowRiichi!AK350 - SecondRowFold!AK350 - SecondRowChange!AK350 - SecondRowCall!AK350</f>
        <v>0</v>
      </c>
      <c r="AL350" s="189">
        <f>SecondRowTotals!AL350 - SecondRowRiichi!AL350 - SecondRowFold!AL350 - SecondRowChange!AL350 - SecondRowCall!AL350</f>
        <v>0</v>
      </c>
      <c r="AM350" s="189">
        <f>SecondRowTotals!AM350 - SecondRowRiichi!AM350 - SecondRowFold!AM350 - SecondRowChange!AM350 - SecondRowCall!AM350</f>
        <v>0</v>
      </c>
      <c r="AN350" s="189">
        <f>SecondRowTotals!AN350 - SecondRowRiichi!AN350 - SecondRowFold!AN350 - SecondRowChange!AN350 - SecondRowCall!AN350</f>
        <v>0</v>
      </c>
      <c r="AO350" s="189">
        <f>SecondRowTotals!AO350 - SecondRowRiichi!AO350 - SecondRowFold!AO350 - SecondRowChange!AO350 - SecondRowCall!AO350</f>
        <v>0</v>
      </c>
      <c r="AP350" s="189">
        <f>SecondRowTotals!AP350 - SecondRowRiichi!AP350 - SecondRowFold!AP350 - SecondRowChange!AP350 - SecondRowCall!AP350</f>
        <v>0</v>
      </c>
    </row>
    <row r="351">
      <c r="A351" s="187" t="s">
        <v>438</v>
      </c>
      <c r="B351" s="189">
        <f>SecondRowTotals!B351 - SecondRowRiichi!B351 - SecondRowFold!B351 - SecondRowChange!B351 - SecondRowCall!B351</f>
        <v>304</v>
      </c>
      <c r="C351" s="189">
        <f>SecondRowTotals!C351 - SecondRowRiichi!C351 - SecondRowFold!C351 - SecondRowChange!C351 - SecondRowCall!C351</f>
        <v>0</v>
      </c>
      <c r="D351" s="189">
        <f>SecondRowTotals!D351 - SecondRowRiichi!D351 - SecondRowFold!D351 - SecondRowChange!D351 - SecondRowCall!D351</f>
        <v>0</v>
      </c>
      <c r="E351" s="189">
        <f>SecondRowTotals!E351 - SecondRowRiichi!E351 - SecondRowFold!E351 - SecondRowChange!E351 - SecondRowCall!E351</f>
        <v>0</v>
      </c>
      <c r="F351" s="189">
        <f>SecondRowTotals!F351 - SecondRowRiichi!F351 - SecondRowFold!F351 - SecondRowChange!F351 - SecondRowCall!F351</f>
        <v>0</v>
      </c>
      <c r="G351" s="189">
        <f>SecondRowTotals!G351 - SecondRowRiichi!G351 - SecondRowFold!G351 - SecondRowChange!G351 - SecondRowCall!G351</f>
        <v>0</v>
      </c>
      <c r="H351" s="189">
        <f>SecondRowTotals!H351 - SecondRowRiichi!H351 - SecondRowFold!H351 - SecondRowChange!H351 - SecondRowCall!H351</f>
        <v>94</v>
      </c>
      <c r="I351" s="189">
        <f>SecondRowTotals!I351 - SecondRowRiichi!I351 - SecondRowFold!I351 - SecondRowChange!I351 - SecondRowCall!I351</f>
        <v>108</v>
      </c>
      <c r="J351" s="189">
        <f>SecondRowTotals!J351 - SecondRowRiichi!J351 - SecondRowFold!J351 - SecondRowChange!J351 - SecondRowCall!J351</f>
        <v>61</v>
      </c>
      <c r="K351" s="189">
        <f>SecondRowTotals!K351 - SecondRowRiichi!K351 - SecondRowFold!K351 - SecondRowChange!K351 - SecondRowCall!K351</f>
        <v>32</v>
      </c>
      <c r="L351" s="189">
        <f>SecondRowTotals!L351 - SecondRowRiichi!L351 - SecondRowFold!L351 - SecondRowChange!L351 - SecondRowCall!L351</f>
        <v>8</v>
      </c>
      <c r="M351" s="189">
        <f>SecondRowTotals!M351 - SecondRowRiichi!M351 - SecondRowFold!M351 - SecondRowChange!M351 - SecondRowCall!M351</f>
        <v>1</v>
      </c>
      <c r="N351" s="189">
        <f>SecondRowTotals!N351 - SecondRowRiichi!N351 - SecondRowFold!N351 - SecondRowChange!N351 - SecondRowCall!N351</f>
        <v>0</v>
      </c>
      <c r="O351" s="189">
        <f>SecondRowTotals!O351 - SecondRowRiichi!O351 - SecondRowFold!O351 - SecondRowChange!O351 - SecondRowCall!O351</f>
        <v>0</v>
      </c>
      <c r="P351" s="189">
        <f>SecondRowTotals!P351 - SecondRowRiichi!P351 - SecondRowFold!P351 - SecondRowChange!P351 - SecondRowCall!P351</f>
        <v>0</v>
      </c>
      <c r="Q351" s="189">
        <f>SecondRowTotals!Q351 - SecondRowRiichi!Q351 - SecondRowFold!Q351 - SecondRowChange!Q351 - SecondRowCall!Q351</f>
        <v>0</v>
      </c>
      <c r="R351" s="189">
        <f>SecondRowTotals!R351 - SecondRowRiichi!R351 - SecondRowFold!R351 - SecondRowChange!R351 - SecondRowCall!R351</f>
        <v>0</v>
      </c>
      <c r="S351" s="189">
        <f>SecondRowTotals!S351 - SecondRowRiichi!S351 - SecondRowFold!S351 - SecondRowChange!S351 - SecondRowCall!S351</f>
        <v>0</v>
      </c>
      <c r="T351" s="189">
        <f>SecondRowTotals!T351 - SecondRowRiichi!T351 - SecondRowFold!T351 - SecondRowChange!T351 - SecondRowCall!T351</f>
        <v>0</v>
      </c>
      <c r="U351" s="189">
        <f>SecondRowTotals!U351 - SecondRowRiichi!U351 - SecondRowFold!U351 - SecondRowChange!U351 - SecondRowCall!U351</f>
        <v>0</v>
      </c>
      <c r="V351" s="189">
        <f>SecondRowTotals!V351 - SecondRowRiichi!V351 - SecondRowFold!V351 - SecondRowChange!V351 - SecondRowCall!V351</f>
        <v>0</v>
      </c>
      <c r="W351" s="189">
        <f>SecondRowTotals!W351 - SecondRowRiichi!W351 - SecondRowFold!W351 - SecondRowChange!W351 - SecondRowCall!W351</f>
        <v>0</v>
      </c>
      <c r="X351" s="189">
        <f>SecondRowTotals!X351 - SecondRowRiichi!X351 - SecondRowFold!X351 - SecondRowChange!X351 - SecondRowCall!X351</f>
        <v>0</v>
      </c>
      <c r="Y351" s="189">
        <f>SecondRowTotals!Y351 - SecondRowRiichi!Y351 - SecondRowFold!Y351 - SecondRowChange!Y351 - SecondRowCall!Y351</f>
        <v>0</v>
      </c>
      <c r="Z351" s="189">
        <f>SecondRowTotals!Z351 - SecondRowRiichi!Z351 - SecondRowFold!Z351 - SecondRowChange!Z351 - SecondRowCall!Z351</f>
        <v>0</v>
      </c>
      <c r="AA351" s="189">
        <f>SecondRowTotals!AA351 - SecondRowRiichi!AA351 - SecondRowFold!AA351 - SecondRowChange!AA351 - SecondRowCall!AA351</f>
        <v>0</v>
      </c>
      <c r="AB351" s="189">
        <f>SecondRowTotals!AB351 - SecondRowRiichi!AB351 - SecondRowFold!AB351 - SecondRowChange!AB351 - SecondRowCall!AB351</f>
        <v>0</v>
      </c>
      <c r="AC351" s="189">
        <f>SecondRowTotals!AC351 - SecondRowRiichi!AC351 - SecondRowFold!AC351 - SecondRowChange!AC351 - SecondRowCall!AC351</f>
        <v>0</v>
      </c>
      <c r="AD351" s="189">
        <f>SecondRowTotals!AD351 - SecondRowRiichi!AD351 - SecondRowFold!AD351 - SecondRowChange!AD351 - SecondRowCall!AD351</f>
        <v>0</v>
      </c>
      <c r="AE351" s="189">
        <f>SecondRowTotals!AE351 - SecondRowRiichi!AE351 - SecondRowFold!AE351 - SecondRowChange!AE351 - SecondRowCall!AE351</f>
        <v>0</v>
      </c>
      <c r="AF351" s="189">
        <f>SecondRowTotals!AF351 - SecondRowRiichi!AF351 - SecondRowFold!AF351 - SecondRowChange!AF351 - SecondRowCall!AF351</f>
        <v>0</v>
      </c>
      <c r="AG351" s="189">
        <f>SecondRowTotals!AG351 - SecondRowRiichi!AG351 - SecondRowFold!AG351 - SecondRowChange!AG351 - SecondRowCall!AG351</f>
        <v>0</v>
      </c>
      <c r="AH351" s="189">
        <f>SecondRowTotals!AH351 - SecondRowRiichi!AH351 - SecondRowFold!AH351 - SecondRowChange!AH351 - SecondRowCall!AH351</f>
        <v>0</v>
      </c>
      <c r="AI351" s="189">
        <f>SecondRowTotals!AI351 - SecondRowRiichi!AI351 - SecondRowFold!AI351 - SecondRowChange!AI351 - SecondRowCall!AI351</f>
        <v>0</v>
      </c>
      <c r="AJ351" s="189">
        <f>SecondRowTotals!AJ351 - SecondRowRiichi!AJ351 - SecondRowFold!AJ351 - SecondRowChange!AJ351 - SecondRowCall!AJ351</f>
        <v>0</v>
      </c>
      <c r="AK351" s="189">
        <f>SecondRowTotals!AK351 - SecondRowRiichi!AK351 - SecondRowFold!AK351 - SecondRowChange!AK351 - SecondRowCall!AK351</f>
        <v>0</v>
      </c>
      <c r="AL351" s="189">
        <f>SecondRowTotals!AL351 - SecondRowRiichi!AL351 - SecondRowFold!AL351 - SecondRowChange!AL351 - SecondRowCall!AL351</f>
        <v>0</v>
      </c>
      <c r="AM351" s="189">
        <f>SecondRowTotals!AM351 - SecondRowRiichi!AM351 - SecondRowFold!AM351 - SecondRowChange!AM351 - SecondRowCall!AM351</f>
        <v>0</v>
      </c>
      <c r="AN351" s="189">
        <f>SecondRowTotals!AN351 - SecondRowRiichi!AN351 - SecondRowFold!AN351 - SecondRowChange!AN351 - SecondRowCall!AN351</f>
        <v>0</v>
      </c>
      <c r="AO351" s="189">
        <f>SecondRowTotals!AO351 - SecondRowRiichi!AO351 - SecondRowFold!AO351 - SecondRowChange!AO351 - SecondRowCall!AO351</f>
        <v>0</v>
      </c>
      <c r="AP351" s="189">
        <f>SecondRowTotals!AP351 - SecondRowRiichi!AP351 - SecondRowFold!AP351 - SecondRowChange!AP351 - SecondRowCall!AP351</f>
        <v>0</v>
      </c>
    </row>
    <row r="352">
      <c r="A352" s="187" t="s">
        <v>439</v>
      </c>
      <c r="B352" s="189">
        <f>SecondRowTotals!B352 - SecondRowRiichi!B352 - SecondRowFold!B352 - SecondRowChange!B352 - SecondRowCall!B352</f>
        <v>7</v>
      </c>
      <c r="C352" s="189">
        <f>SecondRowTotals!C352 - SecondRowRiichi!C352 - SecondRowFold!C352 - SecondRowChange!C352 - SecondRowCall!C352</f>
        <v>0</v>
      </c>
      <c r="D352" s="189">
        <f>SecondRowTotals!D352 - SecondRowRiichi!D352 - SecondRowFold!D352 - SecondRowChange!D352 - SecondRowCall!D352</f>
        <v>0</v>
      </c>
      <c r="E352" s="189">
        <f>SecondRowTotals!E352 - SecondRowRiichi!E352 - SecondRowFold!E352 - SecondRowChange!E352 - SecondRowCall!E352</f>
        <v>0</v>
      </c>
      <c r="F352" s="189">
        <f>SecondRowTotals!F352 - SecondRowRiichi!F352 - SecondRowFold!F352 - SecondRowChange!F352 - SecondRowCall!F352</f>
        <v>0</v>
      </c>
      <c r="G352" s="189">
        <f>SecondRowTotals!G352 - SecondRowRiichi!G352 - SecondRowFold!G352 - SecondRowChange!G352 - SecondRowCall!G352</f>
        <v>0</v>
      </c>
      <c r="H352" s="189">
        <f>SecondRowTotals!H352 - SecondRowRiichi!H352 - SecondRowFold!H352 - SecondRowChange!H352 - SecondRowCall!H352</f>
        <v>0</v>
      </c>
      <c r="I352" s="189">
        <f>SecondRowTotals!I352 - SecondRowRiichi!I352 - SecondRowFold!I352 - SecondRowChange!I352 - SecondRowCall!I352</f>
        <v>1</v>
      </c>
      <c r="J352" s="189">
        <f>SecondRowTotals!J352 - SecondRowRiichi!J352 - SecondRowFold!J352 - SecondRowChange!J352 - SecondRowCall!J352</f>
        <v>0</v>
      </c>
      <c r="K352" s="189">
        <f>SecondRowTotals!K352 - SecondRowRiichi!K352 - SecondRowFold!K352 - SecondRowChange!K352 - SecondRowCall!K352</f>
        <v>3</v>
      </c>
      <c r="L352" s="189">
        <f>SecondRowTotals!L352 - SecondRowRiichi!L352 - SecondRowFold!L352 - SecondRowChange!L352 - SecondRowCall!L352</f>
        <v>3</v>
      </c>
      <c r="M352" s="189">
        <f>SecondRowTotals!M352 - SecondRowRiichi!M352 - SecondRowFold!M352 - SecondRowChange!M352 - SecondRowCall!M352</f>
        <v>0</v>
      </c>
      <c r="N352" s="189">
        <f>SecondRowTotals!N352 - SecondRowRiichi!N352 - SecondRowFold!N352 - SecondRowChange!N352 - SecondRowCall!N352</f>
        <v>0</v>
      </c>
      <c r="O352" s="189">
        <f>SecondRowTotals!O352 - SecondRowRiichi!O352 - SecondRowFold!O352 - SecondRowChange!O352 - SecondRowCall!O352</f>
        <v>0</v>
      </c>
      <c r="P352" s="189">
        <f>SecondRowTotals!P352 - SecondRowRiichi!P352 - SecondRowFold!P352 - SecondRowChange!P352 - SecondRowCall!P352</f>
        <v>0</v>
      </c>
      <c r="Q352" s="189">
        <f>SecondRowTotals!Q352 - SecondRowRiichi!Q352 - SecondRowFold!Q352 - SecondRowChange!Q352 - SecondRowCall!Q352</f>
        <v>0</v>
      </c>
      <c r="R352" s="189">
        <f>SecondRowTotals!R352 - SecondRowRiichi!R352 - SecondRowFold!R352 - SecondRowChange!R352 - SecondRowCall!R352</f>
        <v>0</v>
      </c>
      <c r="S352" s="189">
        <f>SecondRowTotals!S352 - SecondRowRiichi!S352 - SecondRowFold!S352 - SecondRowChange!S352 - SecondRowCall!S352</f>
        <v>0</v>
      </c>
      <c r="T352" s="189">
        <f>SecondRowTotals!T352 - SecondRowRiichi!T352 - SecondRowFold!T352 - SecondRowChange!T352 - SecondRowCall!T352</f>
        <v>0</v>
      </c>
      <c r="U352" s="189">
        <f>SecondRowTotals!U352 - SecondRowRiichi!U352 - SecondRowFold!U352 - SecondRowChange!U352 - SecondRowCall!U352</f>
        <v>0</v>
      </c>
      <c r="V352" s="189">
        <f>SecondRowTotals!V352 - SecondRowRiichi!V352 - SecondRowFold!V352 - SecondRowChange!V352 - SecondRowCall!V352</f>
        <v>0</v>
      </c>
      <c r="W352" s="189">
        <f>SecondRowTotals!W352 - SecondRowRiichi!W352 - SecondRowFold!W352 - SecondRowChange!W352 - SecondRowCall!W352</f>
        <v>0</v>
      </c>
      <c r="X352" s="189">
        <f>SecondRowTotals!X352 - SecondRowRiichi!X352 - SecondRowFold!X352 - SecondRowChange!X352 - SecondRowCall!X352</f>
        <v>0</v>
      </c>
      <c r="Y352" s="189">
        <f>SecondRowTotals!Y352 - SecondRowRiichi!Y352 - SecondRowFold!Y352 - SecondRowChange!Y352 - SecondRowCall!Y352</f>
        <v>0</v>
      </c>
      <c r="Z352" s="189">
        <f>SecondRowTotals!Z352 - SecondRowRiichi!Z352 - SecondRowFold!Z352 - SecondRowChange!Z352 - SecondRowCall!Z352</f>
        <v>0</v>
      </c>
      <c r="AA352" s="189">
        <f>SecondRowTotals!AA352 - SecondRowRiichi!AA352 - SecondRowFold!AA352 - SecondRowChange!AA352 - SecondRowCall!AA352</f>
        <v>0</v>
      </c>
      <c r="AB352" s="189">
        <f>SecondRowTotals!AB352 - SecondRowRiichi!AB352 - SecondRowFold!AB352 - SecondRowChange!AB352 - SecondRowCall!AB352</f>
        <v>0</v>
      </c>
      <c r="AC352" s="189">
        <f>SecondRowTotals!AC352 - SecondRowRiichi!AC352 - SecondRowFold!AC352 - SecondRowChange!AC352 - SecondRowCall!AC352</f>
        <v>0</v>
      </c>
      <c r="AD352" s="189">
        <f>SecondRowTotals!AD352 - SecondRowRiichi!AD352 - SecondRowFold!AD352 - SecondRowChange!AD352 - SecondRowCall!AD352</f>
        <v>0</v>
      </c>
      <c r="AE352" s="189">
        <f>SecondRowTotals!AE352 - SecondRowRiichi!AE352 - SecondRowFold!AE352 - SecondRowChange!AE352 - SecondRowCall!AE352</f>
        <v>0</v>
      </c>
      <c r="AF352" s="189">
        <f>SecondRowTotals!AF352 - SecondRowRiichi!AF352 - SecondRowFold!AF352 - SecondRowChange!AF352 - SecondRowCall!AF352</f>
        <v>0</v>
      </c>
      <c r="AG352" s="189">
        <f>SecondRowTotals!AG352 - SecondRowRiichi!AG352 - SecondRowFold!AG352 - SecondRowChange!AG352 - SecondRowCall!AG352</f>
        <v>0</v>
      </c>
      <c r="AH352" s="189">
        <f>SecondRowTotals!AH352 - SecondRowRiichi!AH352 - SecondRowFold!AH352 - SecondRowChange!AH352 - SecondRowCall!AH352</f>
        <v>0</v>
      </c>
      <c r="AI352" s="189">
        <f>SecondRowTotals!AI352 - SecondRowRiichi!AI352 - SecondRowFold!AI352 - SecondRowChange!AI352 - SecondRowCall!AI352</f>
        <v>0</v>
      </c>
      <c r="AJ352" s="189">
        <f>SecondRowTotals!AJ352 - SecondRowRiichi!AJ352 - SecondRowFold!AJ352 - SecondRowChange!AJ352 - SecondRowCall!AJ352</f>
        <v>0</v>
      </c>
      <c r="AK352" s="189">
        <f>SecondRowTotals!AK352 - SecondRowRiichi!AK352 - SecondRowFold!AK352 - SecondRowChange!AK352 - SecondRowCall!AK352</f>
        <v>0</v>
      </c>
      <c r="AL352" s="189">
        <f>SecondRowTotals!AL352 - SecondRowRiichi!AL352 - SecondRowFold!AL352 - SecondRowChange!AL352 - SecondRowCall!AL352</f>
        <v>0</v>
      </c>
      <c r="AM352" s="189">
        <f>SecondRowTotals!AM352 - SecondRowRiichi!AM352 - SecondRowFold!AM352 - SecondRowChange!AM352 - SecondRowCall!AM352</f>
        <v>0</v>
      </c>
      <c r="AN352" s="189">
        <f>SecondRowTotals!AN352 - SecondRowRiichi!AN352 - SecondRowFold!AN352 - SecondRowChange!AN352 - SecondRowCall!AN352</f>
        <v>0</v>
      </c>
      <c r="AO352" s="189">
        <f>SecondRowTotals!AO352 - SecondRowRiichi!AO352 - SecondRowFold!AO352 - SecondRowChange!AO352 - SecondRowCall!AO352</f>
        <v>0</v>
      </c>
      <c r="AP352" s="189">
        <f>SecondRowTotals!AP352 - SecondRowRiichi!AP352 - SecondRowFold!AP352 - SecondRowChange!AP352 - SecondRowCall!AP352</f>
        <v>0</v>
      </c>
    </row>
    <row r="353">
      <c r="A353" s="187" t="s">
        <v>440</v>
      </c>
      <c r="B353" s="189">
        <f>SecondRowTotals!B353 - SecondRowRiichi!B353 - SecondRowFold!B353 - SecondRowChange!B353 - SecondRowCall!B353</f>
        <v>304</v>
      </c>
      <c r="C353" s="189">
        <f>SecondRowTotals!C353 - SecondRowRiichi!C353 - SecondRowFold!C353 - SecondRowChange!C353 - SecondRowCall!C353</f>
        <v>0</v>
      </c>
      <c r="D353" s="189">
        <f>SecondRowTotals!D353 - SecondRowRiichi!D353 - SecondRowFold!D353 - SecondRowChange!D353 - SecondRowCall!D353</f>
        <v>0</v>
      </c>
      <c r="E353" s="189">
        <f>SecondRowTotals!E353 - SecondRowRiichi!E353 - SecondRowFold!E353 - SecondRowChange!E353 - SecondRowCall!E353</f>
        <v>0</v>
      </c>
      <c r="F353" s="189">
        <f>SecondRowTotals!F353 - SecondRowRiichi!F353 - SecondRowFold!F353 - SecondRowChange!F353 - SecondRowCall!F353</f>
        <v>0</v>
      </c>
      <c r="G353" s="189">
        <f>SecondRowTotals!G353 - SecondRowRiichi!G353 - SecondRowFold!G353 - SecondRowChange!G353 - SecondRowCall!G353</f>
        <v>0</v>
      </c>
      <c r="H353" s="189">
        <f>SecondRowTotals!H353 - SecondRowRiichi!H353 - SecondRowFold!H353 - SecondRowChange!H353 - SecondRowCall!H353</f>
        <v>94</v>
      </c>
      <c r="I353" s="189">
        <f>SecondRowTotals!I353 - SecondRowRiichi!I353 - SecondRowFold!I353 - SecondRowChange!I353 - SecondRowCall!I353</f>
        <v>109</v>
      </c>
      <c r="J353" s="189">
        <f>SecondRowTotals!J353 - SecondRowRiichi!J353 - SecondRowFold!J353 - SecondRowChange!J353 - SecondRowCall!J353</f>
        <v>66</v>
      </c>
      <c r="K353" s="189">
        <f>SecondRowTotals!K353 - SecondRowRiichi!K353 - SecondRowFold!K353 - SecondRowChange!K353 - SecondRowCall!K353</f>
        <v>24</v>
      </c>
      <c r="L353" s="189">
        <f>SecondRowTotals!L353 - SecondRowRiichi!L353 - SecondRowFold!L353 - SecondRowChange!L353 - SecondRowCall!L353</f>
        <v>11</v>
      </c>
      <c r="M353" s="189">
        <f>SecondRowTotals!M353 - SecondRowRiichi!M353 - SecondRowFold!M353 - SecondRowChange!M353 - SecondRowCall!M353</f>
        <v>0</v>
      </c>
      <c r="N353" s="189">
        <f>SecondRowTotals!N353 - SecondRowRiichi!N353 - SecondRowFold!N353 - SecondRowChange!N353 - SecondRowCall!N353</f>
        <v>0</v>
      </c>
      <c r="O353" s="189">
        <f>SecondRowTotals!O353 - SecondRowRiichi!O353 - SecondRowFold!O353 - SecondRowChange!O353 - SecondRowCall!O353</f>
        <v>0</v>
      </c>
      <c r="P353" s="189">
        <f>SecondRowTotals!P353 - SecondRowRiichi!P353 - SecondRowFold!P353 - SecondRowChange!P353 - SecondRowCall!P353</f>
        <v>0</v>
      </c>
      <c r="Q353" s="189">
        <f>SecondRowTotals!Q353 - SecondRowRiichi!Q353 - SecondRowFold!Q353 - SecondRowChange!Q353 - SecondRowCall!Q353</f>
        <v>0</v>
      </c>
      <c r="R353" s="189">
        <f>SecondRowTotals!R353 - SecondRowRiichi!R353 - SecondRowFold!R353 - SecondRowChange!R353 - SecondRowCall!R353</f>
        <v>0</v>
      </c>
      <c r="S353" s="189">
        <f>SecondRowTotals!S353 - SecondRowRiichi!S353 - SecondRowFold!S353 - SecondRowChange!S353 - SecondRowCall!S353</f>
        <v>0</v>
      </c>
      <c r="T353" s="189">
        <f>SecondRowTotals!T353 - SecondRowRiichi!T353 - SecondRowFold!T353 - SecondRowChange!T353 - SecondRowCall!T353</f>
        <v>0</v>
      </c>
      <c r="U353" s="189">
        <f>SecondRowTotals!U353 - SecondRowRiichi!U353 - SecondRowFold!U353 - SecondRowChange!U353 - SecondRowCall!U353</f>
        <v>0</v>
      </c>
      <c r="V353" s="189">
        <f>SecondRowTotals!V353 - SecondRowRiichi!V353 - SecondRowFold!V353 - SecondRowChange!V353 - SecondRowCall!V353</f>
        <v>0</v>
      </c>
      <c r="W353" s="189">
        <f>SecondRowTotals!W353 - SecondRowRiichi!W353 - SecondRowFold!W353 - SecondRowChange!W353 - SecondRowCall!W353</f>
        <v>0</v>
      </c>
      <c r="X353" s="189">
        <f>SecondRowTotals!X353 - SecondRowRiichi!X353 - SecondRowFold!X353 - SecondRowChange!X353 - SecondRowCall!X353</f>
        <v>0</v>
      </c>
      <c r="Y353" s="189">
        <f>SecondRowTotals!Y353 - SecondRowRiichi!Y353 - SecondRowFold!Y353 - SecondRowChange!Y353 - SecondRowCall!Y353</f>
        <v>0</v>
      </c>
      <c r="Z353" s="189">
        <f>SecondRowTotals!Z353 - SecondRowRiichi!Z353 - SecondRowFold!Z353 - SecondRowChange!Z353 - SecondRowCall!Z353</f>
        <v>0</v>
      </c>
      <c r="AA353" s="189">
        <f>SecondRowTotals!AA353 - SecondRowRiichi!AA353 - SecondRowFold!AA353 - SecondRowChange!AA353 - SecondRowCall!AA353</f>
        <v>0</v>
      </c>
      <c r="AB353" s="189">
        <f>SecondRowTotals!AB353 - SecondRowRiichi!AB353 - SecondRowFold!AB353 - SecondRowChange!AB353 - SecondRowCall!AB353</f>
        <v>0</v>
      </c>
      <c r="AC353" s="189">
        <f>SecondRowTotals!AC353 - SecondRowRiichi!AC353 - SecondRowFold!AC353 - SecondRowChange!AC353 - SecondRowCall!AC353</f>
        <v>0</v>
      </c>
      <c r="AD353" s="189">
        <f>SecondRowTotals!AD353 - SecondRowRiichi!AD353 - SecondRowFold!AD353 - SecondRowChange!AD353 - SecondRowCall!AD353</f>
        <v>0</v>
      </c>
      <c r="AE353" s="189">
        <f>SecondRowTotals!AE353 - SecondRowRiichi!AE353 - SecondRowFold!AE353 - SecondRowChange!AE353 - SecondRowCall!AE353</f>
        <v>0</v>
      </c>
      <c r="AF353" s="189">
        <f>SecondRowTotals!AF353 - SecondRowRiichi!AF353 - SecondRowFold!AF353 - SecondRowChange!AF353 - SecondRowCall!AF353</f>
        <v>0</v>
      </c>
      <c r="AG353" s="189">
        <f>SecondRowTotals!AG353 - SecondRowRiichi!AG353 - SecondRowFold!AG353 - SecondRowChange!AG353 - SecondRowCall!AG353</f>
        <v>0</v>
      </c>
      <c r="AH353" s="189">
        <f>SecondRowTotals!AH353 - SecondRowRiichi!AH353 - SecondRowFold!AH353 - SecondRowChange!AH353 - SecondRowCall!AH353</f>
        <v>0</v>
      </c>
      <c r="AI353" s="189">
        <f>SecondRowTotals!AI353 - SecondRowRiichi!AI353 - SecondRowFold!AI353 - SecondRowChange!AI353 - SecondRowCall!AI353</f>
        <v>0</v>
      </c>
      <c r="AJ353" s="189">
        <f>SecondRowTotals!AJ353 - SecondRowRiichi!AJ353 - SecondRowFold!AJ353 - SecondRowChange!AJ353 - SecondRowCall!AJ353</f>
        <v>0</v>
      </c>
      <c r="AK353" s="189">
        <f>SecondRowTotals!AK353 - SecondRowRiichi!AK353 - SecondRowFold!AK353 - SecondRowChange!AK353 - SecondRowCall!AK353</f>
        <v>0</v>
      </c>
      <c r="AL353" s="189">
        <f>SecondRowTotals!AL353 - SecondRowRiichi!AL353 - SecondRowFold!AL353 - SecondRowChange!AL353 - SecondRowCall!AL353</f>
        <v>0</v>
      </c>
      <c r="AM353" s="189">
        <f>SecondRowTotals!AM353 - SecondRowRiichi!AM353 - SecondRowFold!AM353 - SecondRowChange!AM353 - SecondRowCall!AM353</f>
        <v>0</v>
      </c>
      <c r="AN353" s="189">
        <f>SecondRowTotals!AN353 - SecondRowRiichi!AN353 - SecondRowFold!AN353 - SecondRowChange!AN353 - SecondRowCall!AN353</f>
        <v>0</v>
      </c>
      <c r="AO353" s="189">
        <f>SecondRowTotals!AO353 - SecondRowRiichi!AO353 - SecondRowFold!AO353 - SecondRowChange!AO353 - SecondRowCall!AO353</f>
        <v>0</v>
      </c>
      <c r="AP353" s="189">
        <f>SecondRowTotals!AP353 - SecondRowRiichi!AP353 - SecondRowFold!AP353 - SecondRowChange!AP353 - SecondRowCall!AP353</f>
        <v>0</v>
      </c>
    </row>
    <row r="354">
      <c r="A354" s="187" t="s">
        <v>441</v>
      </c>
      <c r="B354" s="189">
        <f>SecondRowTotals!B354 - SecondRowRiichi!B354 - SecondRowFold!B354 - SecondRowChange!B354 - SecondRowCall!B354</f>
        <v>320</v>
      </c>
      <c r="C354" s="189">
        <f>SecondRowTotals!C354 - SecondRowRiichi!C354 - SecondRowFold!C354 - SecondRowChange!C354 - SecondRowCall!C354</f>
        <v>0</v>
      </c>
      <c r="D354" s="189">
        <f>SecondRowTotals!D354 - SecondRowRiichi!D354 - SecondRowFold!D354 - SecondRowChange!D354 - SecondRowCall!D354</f>
        <v>0</v>
      </c>
      <c r="E354" s="189">
        <f>SecondRowTotals!E354 - SecondRowRiichi!E354 - SecondRowFold!E354 - SecondRowChange!E354 - SecondRowCall!E354</f>
        <v>0</v>
      </c>
      <c r="F354" s="189">
        <f>SecondRowTotals!F354 - SecondRowRiichi!F354 - SecondRowFold!F354 - SecondRowChange!F354 - SecondRowCall!F354</f>
        <v>0</v>
      </c>
      <c r="G354" s="189">
        <f>SecondRowTotals!G354 - SecondRowRiichi!G354 - SecondRowFold!G354 - SecondRowChange!G354 - SecondRowCall!G354</f>
        <v>0</v>
      </c>
      <c r="H354" s="189">
        <f>SecondRowTotals!H354 - SecondRowRiichi!H354 - SecondRowFold!H354 - SecondRowChange!H354 - SecondRowCall!H354</f>
        <v>90</v>
      </c>
      <c r="I354" s="189">
        <f>SecondRowTotals!I354 - SecondRowRiichi!I354 - SecondRowFold!I354 - SecondRowChange!I354 - SecondRowCall!I354</f>
        <v>121</v>
      </c>
      <c r="J354" s="189">
        <f>SecondRowTotals!J354 - SecondRowRiichi!J354 - SecondRowFold!J354 - SecondRowChange!J354 - SecondRowCall!J354</f>
        <v>62</v>
      </c>
      <c r="K354" s="189">
        <f>SecondRowTotals!K354 - SecondRowRiichi!K354 - SecondRowFold!K354 - SecondRowChange!K354 - SecondRowCall!K354</f>
        <v>38</v>
      </c>
      <c r="L354" s="189">
        <f>SecondRowTotals!L354 - SecondRowRiichi!L354 - SecondRowFold!L354 - SecondRowChange!L354 - SecondRowCall!L354</f>
        <v>6</v>
      </c>
      <c r="M354" s="189">
        <f>SecondRowTotals!M354 - SecondRowRiichi!M354 - SecondRowFold!M354 - SecondRowChange!M354 - SecondRowCall!M354</f>
        <v>3</v>
      </c>
      <c r="N354" s="189">
        <f>SecondRowTotals!N354 - SecondRowRiichi!N354 - SecondRowFold!N354 - SecondRowChange!N354 - SecondRowCall!N354</f>
        <v>0</v>
      </c>
      <c r="O354" s="189">
        <f>SecondRowTotals!O354 - SecondRowRiichi!O354 - SecondRowFold!O354 - SecondRowChange!O354 - SecondRowCall!O354</f>
        <v>0</v>
      </c>
      <c r="P354" s="189">
        <f>SecondRowTotals!P354 - SecondRowRiichi!P354 - SecondRowFold!P354 - SecondRowChange!P354 - SecondRowCall!P354</f>
        <v>0</v>
      </c>
      <c r="Q354" s="189">
        <f>SecondRowTotals!Q354 - SecondRowRiichi!Q354 - SecondRowFold!Q354 - SecondRowChange!Q354 - SecondRowCall!Q354</f>
        <v>0</v>
      </c>
      <c r="R354" s="189">
        <f>SecondRowTotals!R354 - SecondRowRiichi!R354 - SecondRowFold!R354 - SecondRowChange!R354 - SecondRowCall!R354</f>
        <v>0</v>
      </c>
      <c r="S354" s="189">
        <f>SecondRowTotals!S354 - SecondRowRiichi!S354 - SecondRowFold!S354 - SecondRowChange!S354 - SecondRowCall!S354</f>
        <v>0</v>
      </c>
      <c r="T354" s="189">
        <f>SecondRowTotals!T354 - SecondRowRiichi!T354 - SecondRowFold!T354 - SecondRowChange!T354 - SecondRowCall!T354</f>
        <v>0</v>
      </c>
      <c r="U354" s="189">
        <f>SecondRowTotals!U354 - SecondRowRiichi!U354 - SecondRowFold!U354 - SecondRowChange!U354 - SecondRowCall!U354</f>
        <v>0</v>
      </c>
      <c r="V354" s="189">
        <f>SecondRowTotals!V354 - SecondRowRiichi!V354 - SecondRowFold!V354 - SecondRowChange!V354 - SecondRowCall!V354</f>
        <v>0</v>
      </c>
      <c r="W354" s="189">
        <f>SecondRowTotals!W354 - SecondRowRiichi!W354 - SecondRowFold!W354 - SecondRowChange!W354 - SecondRowCall!W354</f>
        <v>0</v>
      </c>
      <c r="X354" s="189">
        <f>SecondRowTotals!X354 - SecondRowRiichi!X354 - SecondRowFold!X354 - SecondRowChange!X354 - SecondRowCall!X354</f>
        <v>0</v>
      </c>
      <c r="Y354" s="189">
        <f>SecondRowTotals!Y354 - SecondRowRiichi!Y354 - SecondRowFold!Y354 - SecondRowChange!Y354 - SecondRowCall!Y354</f>
        <v>0</v>
      </c>
      <c r="Z354" s="189">
        <f>SecondRowTotals!Z354 - SecondRowRiichi!Z354 - SecondRowFold!Z354 - SecondRowChange!Z354 - SecondRowCall!Z354</f>
        <v>0</v>
      </c>
      <c r="AA354" s="189">
        <f>SecondRowTotals!AA354 - SecondRowRiichi!AA354 - SecondRowFold!AA354 - SecondRowChange!AA354 - SecondRowCall!AA354</f>
        <v>0</v>
      </c>
      <c r="AB354" s="189">
        <f>SecondRowTotals!AB354 - SecondRowRiichi!AB354 - SecondRowFold!AB354 - SecondRowChange!AB354 - SecondRowCall!AB354</f>
        <v>0</v>
      </c>
      <c r="AC354" s="189">
        <f>SecondRowTotals!AC354 - SecondRowRiichi!AC354 - SecondRowFold!AC354 - SecondRowChange!AC354 - SecondRowCall!AC354</f>
        <v>0</v>
      </c>
      <c r="AD354" s="189">
        <f>SecondRowTotals!AD354 - SecondRowRiichi!AD354 - SecondRowFold!AD354 - SecondRowChange!AD354 - SecondRowCall!AD354</f>
        <v>0</v>
      </c>
      <c r="AE354" s="189">
        <f>SecondRowTotals!AE354 - SecondRowRiichi!AE354 - SecondRowFold!AE354 - SecondRowChange!AE354 - SecondRowCall!AE354</f>
        <v>0</v>
      </c>
      <c r="AF354" s="189">
        <f>SecondRowTotals!AF354 - SecondRowRiichi!AF354 - SecondRowFold!AF354 - SecondRowChange!AF354 - SecondRowCall!AF354</f>
        <v>0</v>
      </c>
      <c r="AG354" s="189">
        <f>SecondRowTotals!AG354 - SecondRowRiichi!AG354 - SecondRowFold!AG354 - SecondRowChange!AG354 - SecondRowCall!AG354</f>
        <v>0</v>
      </c>
      <c r="AH354" s="189">
        <f>SecondRowTotals!AH354 - SecondRowRiichi!AH354 - SecondRowFold!AH354 - SecondRowChange!AH354 - SecondRowCall!AH354</f>
        <v>0</v>
      </c>
      <c r="AI354" s="189">
        <f>SecondRowTotals!AI354 - SecondRowRiichi!AI354 - SecondRowFold!AI354 - SecondRowChange!AI354 - SecondRowCall!AI354</f>
        <v>0</v>
      </c>
      <c r="AJ354" s="189">
        <f>SecondRowTotals!AJ354 - SecondRowRiichi!AJ354 - SecondRowFold!AJ354 - SecondRowChange!AJ354 - SecondRowCall!AJ354</f>
        <v>0</v>
      </c>
      <c r="AK354" s="189">
        <f>SecondRowTotals!AK354 - SecondRowRiichi!AK354 - SecondRowFold!AK354 - SecondRowChange!AK354 - SecondRowCall!AK354</f>
        <v>0</v>
      </c>
      <c r="AL354" s="189">
        <f>SecondRowTotals!AL354 - SecondRowRiichi!AL354 - SecondRowFold!AL354 - SecondRowChange!AL354 - SecondRowCall!AL354</f>
        <v>0</v>
      </c>
      <c r="AM354" s="189">
        <f>SecondRowTotals!AM354 - SecondRowRiichi!AM354 - SecondRowFold!AM354 - SecondRowChange!AM354 - SecondRowCall!AM354</f>
        <v>0</v>
      </c>
      <c r="AN354" s="189">
        <f>SecondRowTotals!AN354 - SecondRowRiichi!AN354 - SecondRowFold!AN354 - SecondRowChange!AN354 - SecondRowCall!AN354</f>
        <v>0</v>
      </c>
      <c r="AO354" s="189">
        <f>SecondRowTotals!AO354 - SecondRowRiichi!AO354 - SecondRowFold!AO354 - SecondRowChange!AO354 - SecondRowCall!AO354</f>
        <v>0</v>
      </c>
      <c r="AP354" s="189">
        <f>SecondRowTotals!AP354 - SecondRowRiichi!AP354 - SecondRowFold!AP354 - SecondRowChange!AP354 - SecondRowCall!AP354</f>
        <v>0</v>
      </c>
    </row>
    <row r="355">
      <c r="A355" s="187" t="s">
        <v>442</v>
      </c>
      <c r="B355" s="189">
        <f>SecondRowTotals!B355 - SecondRowRiichi!B355 - SecondRowFold!B355 - SecondRowChange!B355 - SecondRowCall!B355</f>
        <v>100</v>
      </c>
      <c r="C355" s="189">
        <f>SecondRowTotals!C355 - SecondRowRiichi!C355 - SecondRowFold!C355 - SecondRowChange!C355 - SecondRowCall!C355</f>
        <v>0</v>
      </c>
      <c r="D355" s="189">
        <f>SecondRowTotals!D355 - SecondRowRiichi!D355 - SecondRowFold!D355 - SecondRowChange!D355 - SecondRowCall!D355</f>
        <v>0</v>
      </c>
      <c r="E355" s="189">
        <f>SecondRowTotals!E355 - SecondRowRiichi!E355 - SecondRowFold!E355 - SecondRowChange!E355 - SecondRowCall!E355</f>
        <v>0</v>
      </c>
      <c r="F355" s="189">
        <f>SecondRowTotals!F355 - SecondRowRiichi!F355 - SecondRowFold!F355 - SecondRowChange!F355 - SecondRowCall!F355</f>
        <v>0</v>
      </c>
      <c r="G355" s="189">
        <f>SecondRowTotals!G355 - SecondRowRiichi!G355 - SecondRowFold!G355 - SecondRowChange!G355 - SecondRowCall!G355</f>
        <v>0</v>
      </c>
      <c r="H355" s="189">
        <f>SecondRowTotals!H355 - SecondRowRiichi!H355 - SecondRowFold!H355 - SecondRowChange!H355 - SecondRowCall!H355</f>
        <v>16</v>
      </c>
      <c r="I355" s="189">
        <f>SecondRowTotals!I355 - SecondRowRiichi!I355 - SecondRowFold!I355 - SecondRowChange!I355 - SecondRowCall!I355</f>
        <v>24</v>
      </c>
      <c r="J355" s="189">
        <f>SecondRowTotals!J355 - SecondRowRiichi!J355 - SecondRowFold!J355 - SecondRowChange!J355 - SecondRowCall!J355</f>
        <v>35</v>
      </c>
      <c r="K355" s="189">
        <f>SecondRowTotals!K355 - SecondRowRiichi!K355 - SecondRowFold!K355 - SecondRowChange!K355 - SecondRowCall!K355</f>
        <v>17</v>
      </c>
      <c r="L355" s="189">
        <f>SecondRowTotals!L355 - SecondRowRiichi!L355 - SecondRowFold!L355 - SecondRowChange!L355 - SecondRowCall!L355</f>
        <v>6</v>
      </c>
      <c r="M355" s="189">
        <f>SecondRowTotals!M355 - SecondRowRiichi!M355 - SecondRowFold!M355 - SecondRowChange!M355 - SecondRowCall!M355</f>
        <v>2</v>
      </c>
      <c r="N355" s="189">
        <f>SecondRowTotals!N355 - SecondRowRiichi!N355 - SecondRowFold!N355 - SecondRowChange!N355 - SecondRowCall!N355</f>
        <v>0</v>
      </c>
      <c r="O355" s="189">
        <f>SecondRowTotals!O355 - SecondRowRiichi!O355 - SecondRowFold!O355 - SecondRowChange!O355 - SecondRowCall!O355</f>
        <v>0</v>
      </c>
      <c r="P355" s="189">
        <f>SecondRowTotals!P355 - SecondRowRiichi!P355 - SecondRowFold!P355 - SecondRowChange!P355 - SecondRowCall!P355</f>
        <v>0</v>
      </c>
      <c r="Q355" s="189">
        <f>SecondRowTotals!Q355 - SecondRowRiichi!Q355 - SecondRowFold!Q355 - SecondRowChange!Q355 - SecondRowCall!Q355</f>
        <v>0</v>
      </c>
      <c r="R355" s="189">
        <f>SecondRowTotals!R355 - SecondRowRiichi!R355 - SecondRowFold!R355 - SecondRowChange!R355 - SecondRowCall!R355</f>
        <v>0</v>
      </c>
      <c r="S355" s="189">
        <f>SecondRowTotals!S355 - SecondRowRiichi!S355 - SecondRowFold!S355 - SecondRowChange!S355 - SecondRowCall!S355</f>
        <v>0</v>
      </c>
      <c r="T355" s="189">
        <f>SecondRowTotals!T355 - SecondRowRiichi!T355 - SecondRowFold!T355 - SecondRowChange!T355 - SecondRowCall!T355</f>
        <v>0</v>
      </c>
      <c r="U355" s="189">
        <f>SecondRowTotals!U355 - SecondRowRiichi!U355 - SecondRowFold!U355 - SecondRowChange!U355 - SecondRowCall!U355</f>
        <v>0</v>
      </c>
      <c r="V355" s="189">
        <f>SecondRowTotals!V355 - SecondRowRiichi!V355 - SecondRowFold!V355 - SecondRowChange!V355 - SecondRowCall!V355</f>
        <v>0</v>
      </c>
      <c r="W355" s="189">
        <f>SecondRowTotals!W355 - SecondRowRiichi!W355 - SecondRowFold!W355 - SecondRowChange!W355 - SecondRowCall!W355</f>
        <v>0</v>
      </c>
      <c r="X355" s="189">
        <f>SecondRowTotals!X355 - SecondRowRiichi!X355 - SecondRowFold!X355 - SecondRowChange!X355 - SecondRowCall!X355</f>
        <v>0</v>
      </c>
      <c r="Y355" s="189">
        <f>SecondRowTotals!Y355 - SecondRowRiichi!Y355 - SecondRowFold!Y355 - SecondRowChange!Y355 - SecondRowCall!Y355</f>
        <v>0</v>
      </c>
      <c r="Z355" s="189">
        <f>SecondRowTotals!Z355 - SecondRowRiichi!Z355 - SecondRowFold!Z355 - SecondRowChange!Z355 - SecondRowCall!Z355</f>
        <v>0</v>
      </c>
      <c r="AA355" s="189">
        <f>SecondRowTotals!AA355 - SecondRowRiichi!AA355 - SecondRowFold!AA355 - SecondRowChange!AA355 - SecondRowCall!AA355</f>
        <v>0</v>
      </c>
      <c r="AB355" s="189">
        <f>SecondRowTotals!AB355 - SecondRowRiichi!AB355 - SecondRowFold!AB355 - SecondRowChange!AB355 - SecondRowCall!AB355</f>
        <v>0</v>
      </c>
      <c r="AC355" s="189">
        <f>SecondRowTotals!AC355 - SecondRowRiichi!AC355 - SecondRowFold!AC355 - SecondRowChange!AC355 - SecondRowCall!AC355</f>
        <v>0</v>
      </c>
      <c r="AD355" s="189">
        <f>SecondRowTotals!AD355 - SecondRowRiichi!AD355 - SecondRowFold!AD355 - SecondRowChange!AD355 - SecondRowCall!AD355</f>
        <v>0</v>
      </c>
      <c r="AE355" s="189">
        <f>SecondRowTotals!AE355 - SecondRowRiichi!AE355 - SecondRowFold!AE355 - SecondRowChange!AE355 - SecondRowCall!AE355</f>
        <v>0</v>
      </c>
      <c r="AF355" s="189">
        <f>SecondRowTotals!AF355 - SecondRowRiichi!AF355 - SecondRowFold!AF355 - SecondRowChange!AF355 - SecondRowCall!AF355</f>
        <v>0</v>
      </c>
      <c r="AG355" s="189">
        <f>SecondRowTotals!AG355 - SecondRowRiichi!AG355 - SecondRowFold!AG355 - SecondRowChange!AG355 - SecondRowCall!AG355</f>
        <v>0</v>
      </c>
      <c r="AH355" s="189">
        <f>SecondRowTotals!AH355 - SecondRowRiichi!AH355 - SecondRowFold!AH355 - SecondRowChange!AH355 - SecondRowCall!AH355</f>
        <v>0</v>
      </c>
      <c r="AI355" s="189">
        <f>SecondRowTotals!AI355 - SecondRowRiichi!AI355 - SecondRowFold!AI355 - SecondRowChange!AI355 - SecondRowCall!AI355</f>
        <v>0</v>
      </c>
      <c r="AJ355" s="189">
        <f>SecondRowTotals!AJ355 - SecondRowRiichi!AJ355 - SecondRowFold!AJ355 - SecondRowChange!AJ355 - SecondRowCall!AJ355</f>
        <v>0</v>
      </c>
      <c r="AK355" s="189">
        <f>SecondRowTotals!AK355 - SecondRowRiichi!AK355 - SecondRowFold!AK355 - SecondRowChange!AK355 - SecondRowCall!AK355</f>
        <v>0</v>
      </c>
      <c r="AL355" s="189">
        <f>SecondRowTotals!AL355 - SecondRowRiichi!AL355 - SecondRowFold!AL355 - SecondRowChange!AL355 - SecondRowCall!AL355</f>
        <v>0</v>
      </c>
      <c r="AM355" s="189">
        <f>SecondRowTotals!AM355 - SecondRowRiichi!AM355 - SecondRowFold!AM355 - SecondRowChange!AM355 - SecondRowCall!AM355</f>
        <v>0</v>
      </c>
      <c r="AN355" s="189">
        <f>SecondRowTotals!AN355 - SecondRowRiichi!AN355 - SecondRowFold!AN355 - SecondRowChange!AN355 - SecondRowCall!AN355</f>
        <v>0</v>
      </c>
      <c r="AO355" s="189">
        <f>SecondRowTotals!AO355 - SecondRowRiichi!AO355 - SecondRowFold!AO355 - SecondRowChange!AO355 - SecondRowCall!AO355</f>
        <v>0</v>
      </c>
      <c r="AP355" s="189">
        <f>SecondRowTotals!AP355 - SecondRowRiichi!AP355 - SecondRowFold!AP355 - SecondRowChange!AP355 - SecondRowCall!AP355</f>
        <v>0</v>
      </c>
    </row>
    <row r="356">
      <c r="A356" s="187" t="s">
        <v>42</v>
      </c>
      <c r="B356" s="189">
        <f>SecondRowTotals!B356 - SecondRowRiichi!B356 - SecondRowFold!B356 - SecondRowChange!B356 - SecondRowCall!B356</f>
        <v>464</v>
      </c>
      <c r="C356" s="189">
        <f>SecondRowTotals!C356 - SecondRowRiichi!C356 - SecondRowFold!C356 - SecondRowChange!C356 - SecondRowCall!C356</f>
        <v>0</v>
      </c>
      <c r="D356" s="189">
        <f>SecondRowTotals!D356 - SecondRowRiichi!D356 - SecondRowFold!D356 - SecondRowChange!D356 - SecondRowCall!D356</f>
        <v>0</v>
      </c>
      <c r="E356" s="189">
        <f>SecondRowTotals!E356 - SecondRowRiichi!E356 - SecondRowFold!E356 - SecondRowChange!E356 - SecondRowCall!E356</f>
        <v>0</v>
      </c>
      <c r="F356" s="189">
        <f>SecondRowTotals!F356 - SecondRowRiichi!F356 - SecondRowFold!F356 - SecondRowChange!F356 - SecondRowCall!F356</f>
        <v>0</v>
      </c>
      <c r="G356" s="189">
        <f>SecondRowTotals!G356 - SecondRowRiichi!G356 - SecondRowFold!G356 - SecondRowChange!G356 - SecondRowCall!G356</f>
        <v>2</v>
      </c>
      <c r="H356" s="189">
        <f>SecondRowTotals!H356 - SecondRowRiichi!H356 - SecondRowFold!H356 - SecondRowChange!H356 - SecondRowCall!H356</f>
        <v>83</v>
      </c>
      <c r="I356" s="189">
        <f>SecondRowTotals!I356 - SecondRowRiichi!I356 - SecondRowFold!I356 - SecondRowChange!I356 - SecondRowCall!I356</f>
        <v>141</v>
      </c>
      <c r="J356" s="189">
        <f>SecondRowTotals!J356 - SecondRowRiichi!J356 - SecondRowFold!J356 - SecondRowChange!J356 - SecondRowCall!J356</f>
        <v>125</v>
      </c>
      <c r="K356" s="189">
        <f>SecondRowTotals!K356 - SecondRowRiichi!K356 - SecondRowFold!K356 - SecondRowChange!K356 - SecondRowCall!K356</f>
        <v>78</v>
      </c>
      <c r="L356" s="189">
        <f>SecondRowTotals!L356 - SecondRowRiichi!L356 - SecondRowFold!L356 - SecondRowChange!L356 - SecondRowCall!L356</f>
        <v>25</v>
      </c>
      <c r="M356" s="189">
        <f>SecondRowTotals!M356 - SecondRowRiichi!M356 - SecondRowFold!M356 - SecondRowChange!M356 - SecondRowCall!M356</f>
        <v>10</v>
      </c>
      <c r="N356" s="189">
        <f>SecondRowTotals!N356 - SecondRowRiichi!N356 - SecondRowFold!N356 - SecondRowChange!N356 - SecondRowCall!N356</f>
        <v>0</v>
      </c>
      <c r="O356" s="189">
        <f>SecondRowTotals!O356 - SecondRowRiichi!O356 - SecondRowFold!O356 - SecondRowChange!O356 - SecondRowCall!O356</f>
        <v>0</v>
      </c>
      <c r="P356" s="189">
        <f>SecondRowTotals!P356 - SecondRowRiichi!P356 - SecondRowFold!P356 - SecondRowChange!P356 - SecondRowCall!P356</f>
        <v>0</v>
      </c>
      <c r="Q356" s="189">
        <f>SecondRowTotals!Q356 - SecondRowRiichi!Q356 - SecondRowFold!Q356 - SecondRowChange!Q356 - SecondRowCall!Q356</f>
        <v>0</v>
      </c>
      <c r="R356" s="189">
        <f>SecondRowTotals!R356 - SecondRowRiichi!R356 - SecondRowFold!R356 - SecondRowChange!R356 - SecondRowCall!R356</f>
        <v>0</v>
      </c>
      <c r="S356" s="189">
        <f>SecondRowTotals!S356 - SecondRowRiichi!S356 - SecondRowFold!S356 - SecondRowChange!S356 - SecondRowCall!S356</f>
        <v>0</v>
      </c>
      <c r="T356" s="189">
        <f>SecondRowTotals!T356 - SecondRowRiichi!T356 - SecondRowFold!T356 - SecondRowChange!T356 - SecondRowCall!T356</f>
        <v>0</v>
      </c>
      <c r="U356" s="189">
        <f>SecondRowTotals!U356 - SecondRowRiichi!U356 - SecondRowFold!U356 - SecondRowChange!U356 - SecondRowCall!U356</f>
        <v>0</v>
      </c>
      <c r="V356" s="189">
        <f>SecondRowTotals!V356 - SecondRowRiichi!V356 - SecondRowFold!V356 - SecondRowChange!V356 - SecondRowCall!V356</f>
        <v>0</v>
      </c>
      <c r="W356" s="189">
        <f>SecondRowTotals!W356 - SecondRowRiichi!W356 - SecondRowFold!W356 - SecondRowChange!W356 - SecondRowCall!W356</f>
        <v>0</v>
      </c>
      <c r="X356" s="189">
        <f>SecondRowTotals!X356 - SecondRowRiichi!X356 - SecondRowFold!X356 - SecondRowChange!X356 - SecondRowCall!X356</f>
        <v>0</v>
      </c>
      <c r="Y356" s="189">
        <f>SecondRowTotals!Y356 - SecondRowRiichi!Y356 - SecondRowFold!Y356 - SecondRowChange!Y356 - SecondRowCall!Y356</f>
        <v>0</v>
      </c>
      <c r="Z356" s="189">
        <f>SecondRowTotals!Z356 - SecondRowRiichi!Z356 - SecondRowFold!Z356 - SecondRowChange!Z356 - SecondRowCall!Z356</f>
        <v>0</v>
      </c>
      <c r="AA356" s="189">
        <f>SecondRowTotals!AA356 - SecondRowRiichi!AA356 - SecondRowFold!AA356 - SecondRowChange!AA356 - SecondRowCall!AA356</f>
        <v>0</v>
      </c>
      <c r="AB356" s="189">
        <f>SecondRowTotals!AB356 - SecondRowRiichi!AB356 - SecondRowFold!AB356 - SecondRowChange!AB356 - SecondRowCall!AB356</f>
        <v>0</v>
      </c>
      <c r="AC356" s="189">
        <f>SecondRowTotals!AC356 - SecondRowRiichi!AC356 - SecondRowFold!AC356 - SecondRowChange!AC356 - SecondRowCall!AC356</f>
        <v>0</v>
      </c>
      <c r="AD356" s="189">
        <f>SecondRowTotals!AD356 - SecondRowRiichi!AD356 - SecondRowFold!AD356 - SecondRowChange!AD356 - SecondRowCall!AD356</f>
        <v>0</v>
      </c>
      <c r="AE356" s="189">
        <f>SecondRowTotals!AE356 - SecondRowRiichi!AE356 - SecondRowFold!AE356 - SecondRowChange!AE356 - SecondRowCall!AE356</f>
        <v>0</v>
      </c>
      <c r="AF356" s="189">
        <f>SecondRowTotals!AF356 - SecondRowRiichi!AF356 - SecondRowFold!AF356 - SecondRowChange!AF356 - SecondRowCall!AF356</f>
        <v>0</v>
      </c>
      <c r="AG356" s="189">
        <f>SecondRowTotals!AG356 - SecondRowRiichi!AG356 - SecondRowFold!AG356 - SecondRowChange!AG356 - SecondRowCall!AG356</f>
        <v>0</v>
      </c>
      <c r="AH356" s="189">
        <f>SecondRowTotals!AH356 - SecondRowRiichi!AH356 - SecondRowFold!AH356 - SecondRowChange!AH356 - SecondRowCall!AH356</f>
        <v>0</v>
      </c>
      <c r="AI356" s="189">
        <f>SecondRowTotals!AI356 - SecondRowRiichi!AI356 - SecondRowFold!AI356 - SecondRowChange!AI356 - SecondRowCall!AI356</f>
        <v>0</v>
      </c>
      <c r="AJ356" s="189">
        <f>SecondRowTotals!AJ356 - SecondRowRiichi!AJ356 - SecondRowFold!AJ356 - SecondRowChange!AJ356 - SecondRowCall!AJ356</f>
        <v>0</v>
      </c>
      <c r="AK356" s="189">
        <f>SecondRowTotals!AK356 - SecondRowRiichi!AK356 - SecondRowFold!AK356 - SecondRowChange!AK356 - SecondRowCall!AK356</f>
        <v>0</v>
      </c>
      <c r="AL356" s="189">
        <f>SecondRowTotals!AL356 - SecondRowRiichi!AL356 - SecondRowFold!AL356 - SecondRowChange!AL356 - SecondRowCall!AL356</f>
        <v>0</v>
      </c>
      <c r="AM356" s="189">
        <f>SecondRowTotals!AM356 - SecondRowRiichi!AM356 - SecondRowFold!AM356 - SecondRowChange!AM356 - SecondRowCall!AM356</f>
        <v>0</v>
      </c>
      <c r="AN356" s="189">
        <f>SecondRowTotals!AN356 - SecondRowRiichi!AN356 - SecondRowFold!AN356 - SecondRowChange!AN356 - SecondRowCall!AN356</f>
        <v>0</v>
      </c>
      <c r="AO356" s="189">
        <f>SecondRowTotals!AO356 - SecondRowRiichi!AO356 - SecondRowFold!AO356 - SecondRowChange!AO356 - SecondRowCall!AO356</f>
        <v>0</v>
      </c>
      <c r="AP356" s="189">
        <f>SecondRowTotals!AP356 - SecondRowRiichi!AP356 - SecondRowFold!AP356 - SecondRowChange!AP356 - SecondRowCall!AP356</f>
        <v>0</v>
      </c>
    </row>
    <row r="357">
      <c r="A357" s="187" t="s">
        <v>94</v>
      </c>
      <c r="B357" s="189">
        <f>SecondRowTotals!B357 - SecondRowRiichi!B357 - SecondRowFold!B357 - SecondRowChange!B357 - SecondRowCall!B357</f>
        <v>342</v>
      </c>
      <c r="C357" s="189">
        <f>SecondRowTotals!C357 - SecondRowRiichi!C357 - SecondRowFold!C357 - SecondRowChange!C357 - SecondRowCall!C357</f>
        <v>0</v>
      </c>
      <c r="D357" s="189">
        <f>SecondRowTotals!D357 - SecondRowRiichi!D357 - SecondRowFold!D357 - SecondRowChange!D357 - SecondRowCall!D357</f>
        <v>0</v>
      </c>
      <c r="E357" s="189">
        <f>SecondRowTotals!E357 - SecondRowRiichi!E357 - SecondRowFold!E357 - SecondRowChange!E357 - SecondRowCall!E357</f>
        <v>9</v>
      </c>
      <c r="F357" s="189">
        <f>SecondRowTotals!F357 - SecondRowRiichi!F357 - SecondRowFold!F357 - SecondRowChange!F357 - SecondRowCall!F357</f>
        <v>14</v>
      </c>
      <c r="G357" s="189">
        <f>SecondRowTotals!G357 - SecondRowRiichi!G357 - SecondRowFold!G357 - SecondRowChange!G357 - SecondRowCall!G357</f>
        <v>23</v>
      </c>
      <c r="H357" s="189">
        <f>SecondRowTotals!H357 - SecondRowRiichi!H357 - SecondRowFold!H357 - SecondRowChange!H357 - SecondRowCall!H357</f>
        <v>107</v>
      </c>
      <c r="I357" s="189">
        <f>SecondRowTotals!I357 - SecondRowRiichi!I357 - SecondRowFold!I357 - SecondRowChange!I357 - SecondRowCall!I357</f>
        <v>99</v>
      </c>
      <c r="J357" s="189">
        <f>SecondRowTotals!J357 - SecondRowRiichi!J357 - SecondRowFold!J357 - SecondRowChange!J357 - SecondRowCall!J357</f>
        <v>52</v>
      </c>
      <c r="K357" s="189">
        <f>SecondRowTotals!K357 - SecondRowRiichi!K357 - SecondRowFold!K357 - SecondRowChange!K357 - SecondRowCall!K357</f>
        <v>25</v>
      </c>
      <c r="L357" s="189">
        <f>SecondRowTotals!L357 - SecondRowRiichi!L357 - SecondRowFold!L357 - SecondRowChange!L357 - SecondRowCall!L357</f>
        <v>10</v>
      </c>
      <c r="M357" s="189">
        <f>SecondRowTotals!M357 - SecondRowRiichi!M357 - SecondRowFold!M357 - SecondRowChange!M357 - SecondRowCall!M357</f>
        <v>2</v>
      </c>
      <c r="N357" s="189">
        <f>SecondRowTotals!N357 - SecondRowRiichi!N357 - SecondRowFold!N357 - SecondRowChange!N357 - SecondRowCall!N357</f>
        <v>1</v>
      </c>
      <c r="O357" s="189">
        <f>SecondRowTotals!O357 - SecondRowRiichi!O357 - SecondRowFold!O357 - SecondRowChange!O357 - SecondRowCall!O357</f>
        <v>0</v>
      </c>
      <c r="P357" s="189">
        <f>SecondRowTotals!P357 - SecondRowRiichi!P357 - SecondRowFold!P357 - SecondRowChange!P357 - SecondRowCall!P357</f>
        <v>0</v>
      </c>
      <c r="Q357" s="189">
        <f>SecondRowTotals!Q357 - SecondRowRiichi!Q357 - SecondRowFold!Q357 - SecondRowChange!Q357 - SecondRowCall!Q357</f>
        <v>0</v>
      </c>
      <c r="R357" s="189">
        <f>SecondRowTotals!R357 - SecondRowRiichi!R357 - SecondRowFold!R357 - SecondRowChange!R357 - SecondRowCall!R357</f>
        <v>0</v>
      </c>
      <c r="S357" s="189">
        <f>SecondRowTotals!S357 - SecondRowRiichi!S357 - SecondRowFold!S357 - SecondRowChange!S357 - SecondRowCall!S357</f>
        <v>0</v>
      </c>
      <c r="T357" s="189">
        <f>SecondRowTotals!T357 - SecondRowRiichi!T357 - SecondRowFold!T357 - SecondRowChange!T357 - SecondRowCall!T357</f>
        <v>0</v>
      </c>
      <c r="U357" s="189">
        <f>SecondRowTotals!U357 - SecondRowRiichi!U357 - SecondRowFold!U357 - SecondRowChange!U357 - SecondRowCall!U357</f>
        <v>0</v>
      </c>
      <c r="V357" s="189">
        <f>SecondRowTotals!V357 - SecondRowRiichi!V357 - SecondRowFold!V357 - SecondRowChange!V357 - SecondRowCall!V357</f>
        <v>0</v>
      </c>
      <c r="W357" s="189">
        <f>SecondRowTotals!W357 - SecondRowRiichi!W357 - SecondRowFold!W357 - SecondRowChange!W357 - SecondRowCall!W357</f>
        <v>0</v>
      </c>
      <c r="X357" s="189">
        <f>SecondRowTotals!X357 - SecondRowRiichi!X357 - SecondRowFold!X357 - SecondRowChange!X357 - SecondRowCall!X357</f>
        <v>0</v>
      </c>
      <c r="Y357" s="189">
        <f>SecondRowTotals!Y357 - SecondRowRiichi!Y357 - SecondRowFold!Y357 - SecondRowChange!Y357 - SecondRowCall!Y357</f>
        <v>0</v>
      </c>
      <c r="Z357" s="189">
        <f>SecondRowTotals!Z357 - SecondRowRiichi!Z357 - SecondRowFold!Z357 - SecondRowChange!Z357 - SecondRowCall!Z357</f>
        <v>0</v>
      </c>
      <c r="AA357" s="189">
        <f>SecondRowTotals!AA357 - SecondRowRiichi!AA357 - SecondRowFold!AA357 - SecondRowChange!AA357 - SecondRowCall!AA357</f>
        <v>0</v>
      </c>
      <c r="AB357" s="189">
        <f>SecondRowTotals!AB357 - SecondRowRiichi!AB357 - SecondRowFold!AB357 - SecondRowChange!AB357 - SecondRowCall!AB357</f>
        <v>0</v>
      </c>
      <c r="AC357" s="189">
        <f>SecondRowTotals!AC357 - SecondRowRiichi!AC357 - SecondRowFold!AC357 - SecondRowChange!AC357 - SecondRowCall!AC357</f>
        <v>0</v>
      </c>
      <c r="AD357" s="189">
        <f>SecondRowTotals!AD357 - SecondRowRiichi!AD357 - SecondRowFold!AD357 - SecondRowChange!AD357 - SecondRowCall!AD357</f>
        <v>0</v>
      </c>
      <c r="AE357" s="189">
        <f>SecondRowTotals!AE357 - SecondRowRiichi!AE357 - SecondRowFold!AE357 - SecondRowChange!AE357 - SecondRowCall!AE357</f>
        <v>0</v>
      </c>
      <c r="AF357" s="189">
        <f>SecondRowTotals!AF357 - SecondRowRiichi!AF357 - SecondRowFold!AF357 - SecondRowChange!AF357 - SecondRowCall!AF357</f>
        <v>0</v>
      </c>
      <c r="AG357" s="189">
        <f>SecondRowTotals!AG357 - SecondRowRiichi!AG357 - SecondRowFold!AG357 - SecondRowChange!AG357 - SecondRowCall!AG357</f>
        <v>0</v>
      </c>
      <c r="AH357" s="189">
        <f>SecondRowTotals!AH357 - SecondRowRiichi!AH357 - SecondRowFold!AH357 - SecondRowChange!AH357 - SecondRowCall!AH357</f>
        <v>0</v>
      </c>
      <c r="AI357" s="189">
        <f>SecondRowTotals!AI357 - SecondRowRiichi!AI357 - SecondRowFold!AI357 - SecondRowChange!AI357 - SecondRowCall!AI357</f>
        <v>0</v>
      </c>
      <c r="AJ357" s="189">
        <f>SecondRowTotals!AJ357 - SecondRowRiichi!AJ357 - SecondRowFold!AJ357 - SecondRowChange!AJ357 - SecondRowCall!AJ357</f>
        <v>0</v>
      </c>
      <c r="AK357" s="189">
        <f>SecondRowTotals!AK357 - SecondRowRiichi!AK357 - SecondRowFold!AK357 - SecondRowChange!AK357 - SecondRowCall!AK357</f>
        <v>0</v>
      </c>
      <c r="AL357" s="189">
        <f>SecondRowTotals!AL357 - SecondRowRiichi!AL357 - SecondRowFold!AL357 - SecondRowChange!AL357 - SecondRowCall!AL357</f>
        <v>0</v>
      </c>
      <c r="AM357" s="189">
        <f>SecondRowTotals!AM357 - SecondRowRiichi!AM357 - SecondRowFold!AM357 - SecondRowChange!AM357 - SecondRowCall!AM357</f>
        <v>0</v>
      </c>
      <c r="AN357" s="189">
        <f>SecondRowTotals!AN357 - SecondRowRiichi!AN357 - SecondRowFold!AN357 - SecondRowChange!AN357 - SecondRowCall!AN357</f>
        <v>0</v>
      </c>
      <c r="AO357" s="189">
        <f>SecondRowTotals!AO357 - SecondRowRiichi!AO357 - SecondRowFold!AO357 - SecondRowChange!AO357 - SecondRowCall!AO357</f>
        <v>0</v>
      </c>
      <c r="AP357" s="189">
        <f>SecondRowTotals!AP357 - SecondRowRiichi!AP357 - SecondRowFold!AP357 - SecondRowChange!AP357 - SecondRowCall!AP357</f>
        <v>0</v>
      </c>
    </row>
    <row r="358">
      <c r="A358" s="187" t="s">
        <v>443</v>
      </c>
      <c r="B358" s="189">
        <f>SecondRowTotals!B358 - SecondRowRiichi!B358 - SecondRowFold!B358 - SecondRowChange!B358 - SecondRowCall!B358</f>
        <v>18</v>
      </c>
      <c r="C358" s="189">
        <f>SecondRowTotals!C358 - SecondRowRiichi!C358 - SecondRowFold!C358 - SecondRowChange!C358 - SecondRowCall!C358</f>
        <v>0</v>
      </c>
      <c r="D358" s="189">
        <f>SecondRowTotals!D358 - SecondRowRiichi!D358 - SecondRowFold!D358 - SecondRowChange!D358 - SecondRowCall!D358</f>
        <v>0</v>
      </c>
      <c r="E358" s="189">
        <f>SecondRowTotals!E358 - SecondRowRiichi!E358 - SecondRowFold!E358 - SecondRowChange!E358 - SecondRowCall!E358</f>
        <v>0</v>
      </c>
      <c r="F358" s="189">
        <f>SecondRowTotals!F358 - SecondRowRiichi!F358 - SecondRowFold!F358 - SecondRowChange!F358 - SecondRowCall!F358</f>
        <v>0</v>
      </c>
      <c r="G358" s="189">
        <f>SecondRowTotals!G358 - SecondRowRiichi!G358 - SecondRowFold!G358 - SecondRowChange!G358 - SecondRowCall!G358</f>
        <v>0</v>
      </c>
      <c r="H358" s="189">
        <f>SecondRowTotals!H358 - SecondRowRiichi!H358 - SecondRowFold!H358 - SecondRowChange!H358 - SecondRowCall!H358</f>
        <v>0</v>
      </c>
      <c r="I358" s="189">
        <f>SecondRowTotals!I358 - SecondRowRiichi!I358 - SecondRowFold!I358 - SecondRowChange!I358 - SecondRowCall!I358</f>
        <v>0</v>
      </c>
      <c r="J358" s="189">
        <f>SecondRowTotals!J358 - SecondRowRiichi!J358 - SecondRowFold!J358 - SecondRowChange!J358 - SecondRowCall!J358</f>
        <v>0</v>
      </c>
      <c r="K358" s="189">
        <f>SecondRowTotals!K358 - SecondRowRiichi!K358 - SecondRowFold!K358 - SecondRowChange!K358 - SecondRowCall!K358</f>
        <v>1</v>
      </c>
      <c r="L358" s="189">
        <f>SecondRowTotals!L358 - SecondRowRiichi!L358 - SecondRowFold!L358 - SecondRowChange!L358 - SecondRowCall!L358</f>
        <v>2</v>
      </c>
      <c r="M358" s="189">
        <f>SecondRowTotals!M358 - SecondRowRiichi!M358 - SecondRowFold!M358 - SecondRowChange!M358 - SecondRowCall!M358</f>
        <v>10</v>
      </c>
      <c r="N358" s="189">
        <f>SecondRowTotals!N358 - SecondRowRiichi!N358 - SecondRowFold!N358 - SecondRowChange!N358 - SecondRowCall!N358</f>
        <v>1</v>
      </c>
      <c r="O358" s="189">
        <f>SecondRowTotals!O358 - SecondRowRiichi!O358 - SecondRowFold!O358 - SecondRowChange!O358 - SecondRowCall!O358</f>
        <v>3</v>
      </c>
      <c r="P358" s="189">
        <f>SecondRowTotals!P358 - SecondRowRiichi!P358 - SecondRowFold!P358 - SecondRowChange!P358 - SecondRowCall!P358</f>
        <v>0</v>
      </c>
      <c r="Q358" s="189">
        <f>SecondRowTotals!Q358 - SecondRowRiichi!Q358 - SecondRowFold!Q358 - SecondRowChange!Q358 - SecondRowCall!Q358</f>
        <v>1</v>
      </c>
      <c r="R358" s="189">
        <f>SecondRowTotals!R358 - SecondRowRiichi!R358 - SecondRowFold!R358 - SecondRowChange!R358 - SecondRowCall!R358</f>
        <v>0</v>
      </c>
      <c r="S358" s="189">
        <f>SecondRowTotals!S358 - SecondRowRiichi!S358 - SecondRowFold!S358 - SecondRowChange!S358 - SecondRowCall!S358</f>
        <v>0</v>
      </c>
      <c r="T358" s="189">
        <f>SecondRowTotals!T358 - SecondRowRiichi!T358 - SecondRowFold!T358 - SecondRowChange!T358 - SecondRowCall!T358</f>
        <v>0</v>
      </c>
      <c r="U358" s="189">
        <f>SecondRowTotals!U358 - SecondRowRiichi!U358 - SecondRowFold!U358 - SecondRowChange!U358 - SecondRowCall!U358</f>
        <v>0</v>
      </c>
      <c r="V358" s="189">
        <f>SecondRowTotals!V358 - SecondRowRiichi!V358 - SecondRowFold!V358 - SecondRowChange!V358 - SecondRowCall!V358</f>
        <v>0</v>
      </c>
      <c r="W358" s="189">
        <f>SecondRowTotals!W358 - SecondRowRiichi!W358 - SecondRowFold!W358 - SecondRowChange!W358 - SecondRowCall!W358</f>
        <v>0</v>
      </c>
      <c r="X358" s="189">
        <f>SecondRowTotals!X358 - SecondRowRiichi!X358 - SecondRowFold!X358 - SecondRowChange!X358 - SecondRowCall!X358</f>
        <v>0</v>
      </c>
      <c r="Y358" s="189">
        <f>SecondRowTotals!Y358 - SecondRowRiichi!Y358 - SecondRowFold!Y358 - SecondRowChange!Y358 - SecondRowCall!Y358</f>
        <v>0</v>
      </c>
      <c r="Z358" s="189">
        <f>SecondRowTotals!Z358 - SecondRowRiichi!Z358 - SecondRowFold!Z358 - SecondRowChange!Z358 - SecondRowCall!Z358</f>
        <v>0</v>
      </c>
      <c r="AA358" s="189">
        <f>SecondRowTotals!AA358 - SecondRowRiichi!AA358 - SecondRowFold!AA358 - SecondRowChange!AA358 - SecondRowCall!AA358</f>
        <v>0</v>
      </c>
      <c r="AB358" s="189">
        <f>SecondRowTotals!AB358 - SecondRowRiichi!AB358 - SecondRowFold!AB358 - SecondRowChange!AB358 - SecondRowCall!AB358</f>
        <v>0</v>
      </c>
      <c r="AC358" s="189">
        <f>SecondRowTotals!AC358 - SecondRowRiichi!AC358 - SecondRowFold!AC358 - SecondRowChange!AC358 - SecondRowCall!AC358</f>
        <v>0</v>
      </c>
      <c r="AD358" s="189">
        <f>SecondRowTotals!AD358 - SecondRowRiichi!AD358 - SecondRowFold!AD358 - SecondRowChange!AD358 - SecondRowCall!AD358</f>
        <v>0</v>
      </c>
      <c r="AE358" s="189">
        <f>SecondRowTotals!AE358 - SecondRowRiichi!AE358 - SecondRowFold!AE358 - SecondRowChange!AE358 - SecondRowCall!AE358</f>
        <v>0</v>
      </c>
      <c r="AF358" s="189">
        <f>SecondRowTotals!AF358 - SecondRowRiichi!AF358 - SecondRowFold!AF358 - SecondRowChange!AF358 - SecondRowCall!AF358</f>
        <v>0</v>
      </c>
      <c r="AG358" s="189">
        <f>SecondRowTotals!AG358 - SecondRowRiichi!AG358 - SecondRowFold!AG358 - SecondRowChange!AG358 - SecondRowCall!AG358</f>
        <v>0</v>
      </c>
      <c r="AH358" s="189">
        <f>SecondRowTotals!AH358 - SecondRowRiichi!AH358 - SecondRowFold!AH358 - SecondRowChange!AH358 - SecondRowCall!AH358</f>
        <v>0</v>
      </c>
      <c r="AI358" s="189">
        <f>SecondRowTotals!AI358 - SecondRowRiichi!AI358 - SecondRowFold!AI358 - SecondRowChange!AI358 - SecondRowCall!AI358</f>
        <v>0</v>
      </c>
      <c r="AJ358" s="189">
        <f>SecondRowTotals!AJ358 - SecondRowRiichi!AJ358 - SecondRowFold!AJ358 - SecondRowChange!AJ358 - SecondRowCall!AJ358</f>
        <v>0</v>
      </c>
      <c r="AK358" s="189">
        <f>SecondRowTotals!AK358 - SecondRowRiichi!AK358 - SecondRowFold!AK358 - SecondRowChange!AK358 - SecondRowCall!AK358</f>
        <v>0</v>
      </c>
      <c r="AL358" s="189">
        <f>SecondRowTotals!AL358 - SecondRowRiichi!AL358 - SecondRowFold!AL358 - SecondRowChange!AL358 - SecondRowCall!AL358</f>
        <v>0</v>
      </c>
      <c r="AM358" s="189">
        <f>SecondRowTotals!AM358 - SecondRowRiichi!AM358 - SecondRowFold!AM358 - SecondRowChange!AM358 - SecondRowCall!AM358</f>
        <v>0</v>
      </c>
      <c r="AN358" s="189">
        <f>SecondRowTotals!AN358 - SecondRowRiichi!AN358 - SecondRowFold!AN358 - SecondRowChange!AN358 - SecondRowCall!AN358</f>
        <v>0</v>
      </c>
      <c r="AO358" s="189">
        <f>SecondRowTotals!AO358 - SecondRowRiichi!AO358 - SecondRowFold!AO358 - SecondRowChange!AO358 - SecondRowCall!AO358</f>
        <v>0</v>
      </c>
      <c r="AP358" s="189">
        <f>SecondRowTotals!AP358 - SecondRowRiichi!AP358 - SecondRowFold!AP358 - SecondRowChange!AP358 - SecondRowCall!AP358</f>
        <v>0</v>
      </c>
    </row>
    <row r="359">
      <c r="A359" s="187" t="s">
        <v>118</v>
      </c>
      <c r="B359" s="189">
        <f>SecondRowTotals!B359 - SecondRowRiichi!B359 - SecondRowFold!B359 - SecondRowChange!B359 - SecondRowCall!B359</f>
        <v>178</v>
      </c>
      <c r="C359" s="189">
        <f>SecondRowTotals!C359 - SecondRowRiichi!C359 - SecondRowFold!C359 - SecondRowChange!C359 - SecondRowCall!C359</f>
        <v>0</v>
      </c>
      <c r="D359" s="189">
        <f>SecondRowTotals!D359 - SecondRowRiichi!D359 - SecondRowFold!D359 - SecondRowChange!D359 - SecondRowCall!D359</f>
        <v>0</v>
      </c>
      <c r="E359" s="189">
        <f>SecondRowTotals!E359 - SecondRowRiichi!E359 - SecondRowFold!E359 - SecondRowChange!E359 - SecondRowCall!E359</f>
        <v>5</v>
      </c>
      <c r="F359" s="189">
        <f>SecondRowTotals!F359 - SecondRowRiichi!F359 - SecondRowFold!F359 - SecondRowChange!F359 - SecondRowCall!F359</f>
        <v>12</v>
      </c>
      <c r="G359" s="189">
        <f>SecondRowTotals!G359 - SecondRowRiichi!G359 - SecondRowFold!G359 - SecondRowChange!G359 - SecondRowCall!G359</f>
        <v>29</v>
      </c>
      <c r="H359" s="189">
        <f>SecondRowTotals!H359 - SecondRowRiichi!H359 - SecondRowFold!H359 - SecondRowChange!H359 - SecondRowCall!H359</f>
        <v>39</v>
      </c>
      <c r="I359" s="189">
        <f>SecondRowTotals!I359 - SecondRowRiichi!I359 - SecondRowFold!I359 - SecondRowChange!I359 - SecondRowCall!I359</f>
        <v>48</v>
      </c>
      <c r="J359" s="189">
        <f>SecondRowTotals!J359 - SecondRowRiichi!J359 - SecondRowFold!J359 - SecondRowChange!J359 - SecondRowCall!J359</f>
        <v>19</v>
      </c>
      <c r="K359" s="189">
        <f>SecondRowTotals!K359 - SecondRowRiichi!K359 - SecondRowFold!K359 - SecondRowChange!K359 - SecondRowCall!K359</f>
        <v>17</v>
      </c>
      <c r="L359" s="189">
        <f>SecondRowTotals!L359 - SecondRowRiichi!L359 - SecondRowFold!L359 - SecondRowChange!L359 - SecondRowCall!L359</f>
        <v>4</v>
      </c>
      <c r="M359" s="189">
        <f>SecondRowTotals!M359 - SecondRowRiichi!M359 - SecondRowFold!M359 - SecondRowChange!M359 - SecondRowCall!M359</f>
        <v>4</v>
      </c>
      <c r="N359" s="189">
        <f>SecondRowTotals!N359 - SecondRowRiichi!N359 - SecondRowFold!N359 - SecondRowChange!N359 - SecondRowCall!N359</f>
        <v>1</v>
      </c>
      <c r="O359" s="189">
        <f>SecondRowTotals!O359 - SecondRowRiichi!O359 - SecondRowFold!O359 - SecondRowChange!O359 - SecondRowCall!O359</f>
        <v>0</v>
      </c>
      <c r="P359" s="189">
        <f>SecondRowTotals!P359 - SecondRowRiichi!P359 - SecondRowFold!P359 - SecondRowChange!P359 - SecondRowCall!P359</f>
        <v>0</v>
      </c>
      <c r="Q359" s="189">
        <f>SecondRowTotals!Q359 - SecondRowRiichi!Q359 - SecondRowFold!Q359 - SecondRowChange!Q359 - SecondRowCall!Q359</f>
        <v>0</v>
      </c>
      <c r="R359" s="189">
        <f>SecondRowTotals!R359 - SecondRowRiichi!R359 - SecondRowFold!R359 - SecondRowChange!R359 - SecondRowCall!R359</f>
        <v>0</v>
      </c>
      <c r="S359" s="189">
        <f>SecondRowTotals!S359 - SecondRowRiichi!S359 - SecondRowFold!S359 - SecondRowChange!S359 - SecondRowCall!S359</f>
        <v>0</v>
      </c>
      <c r="T359" s="189">
        <f>SecondRowTotals!T359 - SecondRowRiichi!T359 - SecondRowFold!T359 - SecondRowChange!T359 - SecondRowCall!T359</f>
        <v>0</v>
      </c>
      <c r="U359" s="189">
        <f>SecondRowTotals!U359 - SecondRowRiichi!U359 - SecondRowFold!U359 - SecondRowChange!U359 - SecondRowCall!U359</f>
        <v>0</v>
      </c>
      <c r="V359" s="189">
        <f>SecondRowTotals!V359 - SecondRowRiichi!V359 - SecondRowFold!V359 - SecondRowChange!V359 - SecondRowCall!V359</f>
        <v>0</v>
      </c>
      <c r="W359" s="189">
        <f>SecondRowTotals!W359 - SecondRowRiichi!W359 - SecondRowFold!W359 - SecondRowChange!W359 - SecondRowCall!W359</f>
        <v>0</v>
      </c>
      <c r="X359" s="189">
        <f>SecondRowTotals!X359 - SecondRowRiichi!X359 - SecondRowFold!X359 - SecondRowChange!X359 - SecondRowCall!X359</f>
        <v>0</v>
      </c>
      <c r="Y359" s="189">
        <f>SecondRowTotals!Y359 - SecondRowRiichi!Y359 - SecondRowFold!Y359 - SecondRowChange!Y359 - SecondRowCall!Y359</f>
        <v>0</v>
      </c>
      <c r="Z359" s="189">
        <f>SecondRowTotals!Z359 - SecondRowRiichi!Z359 - SecondRowFold!Z359 - SecondRowChange!Z359 - SecondRowCall!Z359</f>
        <v>0</v>
      </c>
      <c r="AA359" s="189">
        <f>SecondRowTotals!AA359 - SecondRowRiichi!AA359 - SecondRowFold!AA359 - SecondRowChange!AA359 - SecondRowCall!AA359</f>
        <v>0</v>
      </c>
      <c r="AB359" s="189">
        <f>SecondRowTotals!AB359 - SecondRowRiichi!AB359 - SecondRowFold!AB359 - SecondRowChange!AB359 - SecondRowCall!AB359</f>
        <v>0</v>
      </c>
      <c r="AC359" s="189">
        <f>SecondRowTotals!AC359 - SecondRowRiichi!AC359 - SecondRowFold!AC359 - SecondRowChange!AC359 - SecondRowCall!AC359</f>
        <v>0</v>
      </c>
      <c r="AD359" s="189">
        <f>SecondRowTotals!AD359 - SecondRowRiichi!AD359 - SecondRowFold!AD359 - SecondRowChange!AD359 - SecondRowCall!AD359</f>
        <v>0</v>
      </c>
      <c r="AE359" s="189">
        <f>SecondRowTotals!AE359 - SecondRowRiichi!AE359 - SecondRowFold!AE359 - SecondRowChange!AE359 - SecondRowCall!AE359</f>
        <v>0</v>
      </c>
      <c r="AF359" s="189">
        <f>SecondRowTotals!AF359 - SecondRowRiichi!AF359 - SecondRowFold!AF359 - SecondRowChange!AF359 - SecondRowCall!AF359</f>
        <v>0</v>
      </c>
      <c r="AG359" s="189">
        <f>SecondRowTotals!AG359 - SecondRowRiichi!AG359 - SecondRowFold!AG359 - SecondRowChange!AG359 - SecondRowCall!AG359</f>
        <v>0</v>
      </c>
      <c r="AH359" s="189">
        <f>SecondRowTotals!AH359 - SecondRowRiichi!AH359 - SecondRowFold!AH359 - SecondRowChange!AH359 - SecondRowCall!AH359</f>
        <v>0</v>
      </c>
      <c r="AI359" s="189">
        <f>SecondRowTotals!AI359 - SecondRowRiichi!AI359 - SecondRowFold!AI359 - SecondRowChange!AI359 - SecondRowCall!AI359</f>
        <v>0</v>
      </c>
      <c r="AJ359" s="189">
        <f>SecondRowTotals!AJ359 - SecondRowRiichi!AJ359 - SecondRowFold!AJ359 - SecondRowChange!AJ359 - SecondRowCall!AJ359</f>
        <v>0</v>
      </c>
      <c r="AK359" s="189">
        <f>SecondRowTotals!AK359 - SecondRowRiichi!AK359 - SecondRowFold!AK359 - SecondRowChange!AK359 - SecondRowCall!AK359</f>
        <v>0</v>
      </c>
      <c r="AL359" s="189">
        <f>SecondRowTotals!AL359 - SecondRowRiichi!AL359 - SecondRowFold!AL359 - SecondRowChange!AL359 - SecondRowCall!AL359</f>
        <v>0</v>
      </c>
      <c r="AM359" s="189">
        <f>SecondRowTotals!AM359 - SecondRowRiichi!AM359 - SecondRowFold!AM359 - SecondRowChange!AM359 - SecondRowCall!AM359</f>
        <v>0</v>
      </c>
      <c r="AN359" s="189">
        <f>SecondRowTotals!AN359 - SecondRowRiichi!AN359 - SecondRowFold!AN359 - SecondRowChange!AN359 - SecondRowCall!AN359</f>
        <v>0</v>
      </c>
      <c r="AO359" s="189">
        <f>SecondRowTotals!AO359 - SecondRowRiichi!AO359 - SecondRowFold!AO359 - SecondRowChange!AO359 - SecondRowCall!AO359</f>
        <v>0</v>
      </c>
      <c r="AP359" s="189">
        <f>SecondRowTotals!AP359 - SecondRowRiichi!AP359 - SecondRowFold!AP359 - SecondRowChange!AP359 - SecondRowCall!AP359</f>
        <v>0</v>
      </c>
    </row>
    <row r="360">
      <c r="A360" s="187" t="s">
        <v>444</v>
      </c>
      <c r="B360" s="189">
        <f>SecondRowTotals!B360 - SecondRowRiichi!B360 - SecondRowFold!B360 - SecondRowChange!B360 - SecondRowCall!B360</f>
        <v>1960</v>
      </c>
      <c r="C360" s="189">
        <f>SecondRowTotals!C360 - SecondRowRiichi!C360 - SecondRowFold!C360 - SecondRowChange!C360 - SecondRowCall!C360</f>
        <v>0</v>
      </c>
      <c r="D360" s="189">
        <f>SecondRowTotals!D360 - SecondRowRiichi!D360 - SecondRowFold!D360 - SecondRowChange!D360 - SecondRowCall!D360</f>
        <v>0</v>
      </c>
      <c r="E360" s="189">
        <f>SecondRowTotals!E360 - SecondRowRiichi!E360 - SecondRowFold!E360 - SecondRowChange!E360 - SecondRowCall!E360</f>
        <v>0</v>
      </c>
      <c r="F360" s="189">
        <f>SecondRowTotals!F360 - SecondRowRiichi!F360 - SecondRowFold!F360 - SecondRowChange!F360 - SecondRowCall!F360</f>
        <v>0</v>
      </c>
      <c r="G360" s="189">
        <f>SecondRowTotals!G360 - SecondRowRiichi!G360 - SecondRowFold!G360 - SecondRowChange!G360 - SecondRowCall!G360</f>
        <v>1113</v>
      </c>
      <c r="H360" s="189">
        <f>SecondRowTotals!H360 - SecondRowRiichi!H360 - SecondRowFold!H360 - SecondRowChange!H360 - SecondRowCall!H360</f>
        <v>662</v>
      </c>
      <c r="I360" s="189">
        <f>SecondRowTotals!I360 - SecondRowRiichi!I360 - SecondRowFold!I360 - SecondRowChange!I360 - SecondRowCall!I360</f>
        <v>159</v>
      </c>
      <c r="J360" s="189">
        <f>SecondRowTotals!J360 - SecondRowRiichi!J360 - SecondRowFold!J360 - SecondRowChange!J360 - SecondRowCall!J360</f>
        <v>24</v>
      </c>
      <c r="K360" s="189">
        <f>SecondRowTotals!K360 - SecondRowRiichi!K360 - SecondRowFold!K360 - SecondRowChange!K360 - SecondRowCall!K360</f>
        <v>2</v>
      </c>
      <c r="L360" s="189">
        <f>SecondRowTotals!L360 - SecondRowRiichi!L360 - SecondRowFold!L360 - SecondRowChange!L360 - SecondRowCall!L360</f>
        <v>0</v>
      </c>
      <c r="M360" s="189">
        <f>SecondRowTotals!M360 - SecondRowRiichi!M360 - SecondRowFold!M360 - SecondRowChange!M360 - SecondRowCall!M360</f>
        <v>0</v>
      </c>
      <c r="N360" s="189">
        <f>SecondRowTotals!N360 - SecondRowRiichi!N360 - SecondRowFold!N360 - SecondRowChange!N360 - SecondRowCall!N360</f>
        <v>0</v>
      </c>
      <c r="O360" s="189">
        <f>SecondRowTotals!O360 - SecondRowRiichi!O360 - SecondRowFold!O360 - SecondRowChange!O360 - SecondRowCall!O360</f>
        <v>0</v>
      </c>
      <c r="P360" s="189">
        <f>SecondRowTotals!P360 - SecondRowRiichi!P360 - SecondRowFold!P360 - SecondRowChange!P360 - SecondRowCall!P360</f>
        <v>0</v>
      </c>
      <c r="Q360" s="189">
        <f>SecondRowTotals!Q360 - SecondRowRiichi!Q360 - SecondRowFold!Q360 - SecondRowChange!Q360 - SecondRowCall!Q360</f>
        <v>0</v>
      </c>
      <c r="R360" s="189">
        <f>SecondRowTotals!R360 - SecondRowRiichi!R360 - SecondRowFold!R360 - SecondRowChange!R360 - SecondRowCall!R360</f>
        <v>0</v>
      </c>
      <c r="S360" s="189">
        <f>SecondRowTotals!S360 - SecondRowRiichi!S360 - SecondRowFold!S360 - SecondRowChange!S360 - SecondRowCall!S360</f>
        <v>0</v>
      </c>
      <c r="T360" s="189">
        <f>SecondRowTotals!T360 - SecondRowRiichi!T360 - SecondRowFold!T360 - SecondRowChange!T360 - SecondRowCall!T360</f>
        <v>0</v>
      </c>
      <c r="U360" s="189">
        <f>SecondRowTotals!U360 - SecondRowRiichi!U360 - SecondRowFold!U360 - SecondRowChange!U360 - SecondRowCall!U360</f>
        <v>0</v>
      </c>
      <c r="V360" s="189">
        <f>SecondRowTotals!V360 - SecondRowRiichi!V360 - SecondRowFold!V360 - SecondRowChange!V360 - SecondRowCall!V360</f>
        <v>0</v>
      </c>
      <c r="W360" s="189">
        <f>SecondRowTotals!W360 - SecondRowRiichi!W360 - SecondRowFold!W360 - SecondRowChange!W360 - SecondRowCall!W360</f>
        <v>0</v>
      </c>
      <c r="X360" s="189">
        <f>SecondRowTotals!X360 - SecondRowRiichi!X360 - SecondRowFold!X360 - SecondRowChange!X360 - SecondRowCall!X360</f>
        <v>0</v>
      </c>
      <c r="Y360" s="189">
        <f>SecondRowTotals!Y360 - SecondRowRiichi!Y360 - SecondRowFold!Y360 - SecondRowChange!Y360 - SecondRowCall!Y360</f>
        <v>0</v>
      </c>
      <c r="Z360" s="189">
        <f>SecondRowTotals!Z360 - SecondRowRiichi!Z360 - SecondRowFold!Z360 - SecondRowChange!Z360 - SecondRowCall!Z360</f>
        <v>0</v>
      </c>
      <c r="AA360" s="189">
        <f>SecondRowTotals!AA360 - SecondRowRiichi!AA360 - SecondRowFold!AA360 - SecondRowChange!AA360 - SecondRowCall!AA360</f>
        <v>0</v>
      </c>
      <c r="AB360" s="189">
        <f>SecondRowTotals!AB360 - SecondRowRiichi!AB360 - SecondRowFold!AB360 - SecondRowChange!AB360 - SecondRowCall!AB360</f>
        <v>0</v>
      </c>
      <c r="AC360" s="189">
        <f>SecondRowTotals!AC360 - SecondRowRiichi!AC360 - SecondRowFold!AC360 - SecondRowChange!AC360 - SecondRowCall!AC360</f>
        <v>0</v>
      </c>
      <c r="AD360" s="189">
        <f>SecondRowTotals!AD360 - SecondRowRiichi!AD360 - SecondRowFold!AD360 - SecondRowChange!AD360 - SecondRowCall!AD360</f>
        <v>0</v>
      </c>
      <c r="AE360" s="189">
        <f>SecondRowTotals!AE360 - SecondRowRiichi!AE360 - SecondRowFold!AE360 - SecondRowChange!AE360 - SecondRowCall!AE360</f>
        <v>0</v>
      </c>
      <c r="AF360" s="189">
        <f>SecondRowTotals!AF360 - SecondRowRiichi!AF360 - SecondRowFold!AF360 - SecondRowChange!AF360 - SecondRowCall!AF360</f>
        <v>0</v>
      </c>
      <c r="AG360" s="189">
        <f>SecondRowTotals!AG360 - SecondRowRiichi!AG360 - SecondRowFold!AG360 - SecondRowChange!AG360 - SecondRowCall!AG360</f>
        <v>0</v>
      </c>
      <c r="AH360" s="189">
        <f>SecondRowTotals!AH360 - SecondRowRiichi!AH360 - SecondRowFold!AH360 - SecondRowChange!AH360 - SecondRowCall!AH360</f>
        <v>0</v>
      </c>
      <c r="AI360" s="189">
        <f>SecondRowTotals!AI360 - SecondRowRiichi!AI360 - SecondRowFold!AI360 - SecondRowChange!AI360 - SecondRowCall!AI360</f>
        <v>0</v>
      </c>
      <c r="AJ360" s="189">
        <f>SecondRowTotals!AJ360 - SecondRowRiichi!AJ360 - SecondRowFold!AJ360 - SecondRowChange!AJ360 - SecondRowCall!AJ360</f>
        <v>0</v>
      </c>
      <c r="AK360" s="189">
        <f>SecondRowTotals!AK360 - SecondRowRiichi!AK360 - SecondRowFold!AK360 - SecondRowChange!AK360 - SecondRowCall!AK360</f>
        <v>0</v>
      </c>
      <c r="AL360" s="189">
        <f>SecondRowTotals!AL360 - SecondRowRiichi!AL360 - SecondRowFold!AL360 - SecondRowChange!AL360 - SecondRowCall!AL360</f>
        <v>0</v>
      </c>
      <c r="AM360" s="189">
        <f>SecondRowTotals!AM360 - SecondRowRiichi!AM360 - SecondRowFold!AM360 - SecondRowChange!AM360 - SecondRowCall!AM360</f>
        <v>0</v>
      </c>
      <c r="AN360" s="189">
        <f>SecondRowTotals!AN360 - SecondRowRiichi!AN360 - SecondRowFold!AN360 - SecondRowChange!AN360 - SecondRowCall!AN360</f>
        <v>0</v>
      </c>
      <c r="AO360" s="189">
        <f>SecondRowTotals!AO360 - SecondRowRiichi!AO360 - SecondRowFold!AO360 - SecondRowChange!AO360 - SecondRowCall!AO360</f>
        <v>0</v>
      </c>
      <c r="AP360" s="189">
        <f>SecondRowTotals!AP360 - SecondRowRiichi!AP360 - SecondRowFold!AP360 - SecondRowChange!AP360 - SecondRowCall!AP360</f>
        <v>0</v>
      </c>
    </row>
    <row r="361">
      <c r="A361" s="187" t="s">
        <v>445</v>
      </c>
      <c r="B361" s="189">
        <f>SecondRowTotals!B361 - SecondRowRiichi!B361 - SecondRowFold!B361 - SecondRowChange!B361 - SecondRowCall!B361</f>
        <v>1</v>
      </c>
      <c r="C361" s="189">
        <f>SecondRowTotals!C361 - SecondRowRiichi!C361 - SecondRowFold!C361 - SecondRowChange!C361 - SecondRowCall!C361</f>
        <v>0</v>
      </c>
      <c r="D361" s="189">
        <f>SecondRowTotals!D361 - SecondRowRiichi!D361 - SecondRowFold!D361 - SecondRowChange!D361 - SecondRowCall!D361</f>
        <v>0</v>
      </c>
      <c r="E361" s="189">
        <f>SecondRowTotals!E361 - SecondRowRiichi!E361 - SecondRowFold!E361 - SecondRowChange!E361 - SecondRowCall!E361</f>
        <v>0</v>
      </c>
      <c r="F361" s="189">
        <f>SecondRowTotals!F361 - SecondRowRiichi!F361 - SecondRowFold!F361 - SecondRowChange!F361 - SecondRowCall!F361</f>
        <v>0</v>
      </c>
      <c r="G361" s="189">
        <f>SecondRowTotals!G361 - SecondRowRiichi!G361 - SecondRowFold!G361 - SecondRowChange!G361 - SecondRowCall!G361</f>
        <v>0</v>
      </c>
      <c r="H361" s="189">
        <f>SecondRowTotals!H361 - SecondRowRiichi!H361 - SecondRowFold!H361 - SecondRowChange!H361 - SecondRowCall!H361</f>
        <v>1</v>
      </c>
      <c r="I361" s="189">
        <f>SecondRowTotals!I361 - SecondRowRiichi!I361 - SecondRowFold!I361 - SecondRowChange!I361 - SecondRowCall!I361</f>
        <v>0</v>
      </c>
      <c r="J361" s="189">
        <f>SecondRowTotals!J361 - SecondRowRiichi!J361 - SecondRowFold!J361 - SecondRowChange!J361 - SecondRowCall!J361</f>
        <v>0</v>
      </c>
      <c r="K361" s="189">
        <f>SecondRowTotals!K361 - SecondRowRiichi!K361 - SecondRowFold!K361 - SecondRowChange!K361 - SecondRowCall!K361</f>
        <v>0</v>
      </c>
      <c r="L361" s="189">
        <f>SecondRowTotals!L361 - SecondRowRiichi!L361 - SecondRowFold!L361 - SecondRowChange!L361 - SecondRowCall!L361</f>
        <v>0</v>
      </c>
      <c r="M361" s="189">
        <f>SecondRowTotals!M361 - SecondRowRiichi!M361 - SecondRowFold!M361 - SecondRowChange!M361 - SecondRowCall!M361</f>
        <v>0</v>
      </c>
      <c r="N361" s="189">
        <f>SecondRowTotals!N361 - SecondRowRiichi!N361 - SecondRowFold!N361 - SecondRowChange!N361 - SecondRowCall!N361</f>
        <v>0</v>
      </c>
      <c r="O361" s="189">
        <f>SecondRowTotals!O361 - SecondRowRiichi!O361 - SecondRowFold!O361 - SecondRowChange!O361 - SecondRowCall!O361</f>
        <v>0</v>
      </c>
      <c r="P361" s="189">
        <f>SecondRowTotals!P361 - SecondRowRiichi!P361 - SecondRowFold!P361 - SecondRowChange!P361 - SecondRowCall!P361</f>
        <v>0</v>
      </c>
      <c r="Q361" s="189">
        <f>SecondRowTotals!Q361 - SecondRowRiichi!Q361 - SecondRowFold!Q361 - SecondRowChange!Q361 - SecondRowCall!Q361</f>
        <v>0</v>
      </c>
      <c r="R361" s="189">
        <f>SecondRowTotals!R361 - SecondRowRiichi!R361 - SecondRowFold!R361 - SecondRowChange!R361 - SecondRowCall!R361</f>
        <v>0</v>
      </c>
      <c r="S361" s="189">
        <f>SecondRowTotals!S361 - SecondRowRiichi!S361 - SecondRowFold!S361 - SecondRowChange!S361 - SecondRowCall!S361</f>
        <v>0</v>
      </c>
      <c r="T361" s="189">
        <f>SecondRowTotals!T361 - SecondRowRiichi!T361 - SecondRowFold!T361 - SecondRowChange!T361 - SecondRowCall!T361</f>
        <v>0</v>
      </c>
      <c r="U361" s="189">
        <f>SecondRowTotals!U361 - SecondRowRiichi!U361 - SecondRowFold!U361 - SecondRowChange!U361 - SecondRowCall!U361</f>
        <v>0</v>
      </c>
      <c r="V361" s="189">
        <f>SecondRowTotals!V361 - SecondRowRiichi!V361 - SecondRowFold!V361 - SecondRowChange!V361 - SecondRowCall!V361</f>
        <v>0</v>
      </c>
      <c r="W361" s="189">
        <f>SecondRowTotals!W361 - SecondRowRiichi!W361 - SecondRowFold!W361 - SecondRowChange!W361 - SecondRowCall!W361</f>
        <v>0</v>
      </c>
      <c r="X361" s="189">
        <f>SecondRowTotals!X361 - SecondRowRiichi!X361 - SecondRowFold!X361 - SecondRowChange!X361 - SecondRowCall!X361</f>
        <v>0</v>
      </c>
      <c r="Y361" s="189">
        <f>SecondRowTotals!Y361 - SecondRowRiichi!Y361 - SecondRowFold!Y361 - SecondRowChange!Y361 - SecondRowCall!Y361</f>
        <v>0</v>
      </c>
      <c r="Z361" s="189">
        <f>SecondRowTotals!Z361 - SecondRowRiichi!Z361 - SecondRowFold!Z361 - SecondRowChange!Z361 - SecondRowCall!Z361</f>
        <v>0</v>
      </c>
      <c r="AA361" s="189">
        <f>SecondRowTotals!AA361 - SecondRowRiichi!AA361 - SecondRowFold!AA361 - SecondRowChange!AA361 - SecondRowCall!AA361</f>
        <v>0</v>
      </c>
      <c r="AB361" s="189">
        <f>SecondRowTotals!AB361 - SecondRowRiichi!AB361 - SecondRowFold!AB361 - SecondRowChange!AB361 - SecondRowCall!AB361</f>
        <v>0</v>
      </c>
      <c r="AC361" s="189">
        <f>SecondRowTotals!AC361 - SecondRowRiichi!AC361 - SecondRowFold!AC361 - SecondRowChange!AC361 - SecondRowCall!AC361</f>
        <v>0</v>
      </c>
      <c r="AD361" s="189">
        <f>SecondRowTotals!AD361 - SecondRowRiichi!AD361 - SecondRowFold!AD361 - SecondRowChange!AD361 - SecondRowCall!AD361</f>
        <v>0</v>
      </c>
      <c r="AE361" s="189">
        <f>SecondRowTotals!AE361 - SecondRowRiichi!AE361 - SecondRowFold!AE361 - SecondRowChange!AE361 - SecondRowCall!AE361</f>
        <v>0</v>
      </c>
      <c r="AF361" s="189">
        <f>SecondRowTotals!AF361 - SecondRowRiichi!AF361 - SecondRowFold!AF361 - SecondRowChange!AF361 - SecondRowCall!AF361</f>
        <v>0</v>
      </c>
      <c r="AG361" s="189">
        <f>SecondRowTotals!AG361 - SecondRowRiichi!AG361 - SecondRowFold!AG361 - SecondRowChange!AG361 - SecondRowCall!AG361</f>
        <v>0</v>
      </c>
      <c r="AH361" s="189">
        <f>SecondRowTotals!AH361 - SecondRowRiichi!AH361 - SecondRowFold!AH361 - SecondRowChange!AH361 - SecondRowCall!AH361</f>
        <v>0</v>
      </c>
      <c r="AI361" s="189">
        <f>SecondRowTotals!AI361 - SecondRowRiichi!AI361 - SecondRowFold!AI361 - SecondRowChange!AI361 - SecondRowCall!AI361</f>
        <v>0</v>
      </c>
      <c r="AJ361" s="189">
        <f>SecondRowTotals!AJ361 - SecondRowRiichi!AJ361 - SecondRowFold!AJ361 - SecondRowChange!AJ361 - SecondRowCall!AJ361</f>
        <v>0</v>
      </c>
      <c r="AK361" s="189">
        <f>SecondRowTotals!AK361 - SecondRowRiichi!AK361 - SecondRowFold!AK361 - SecondRowChange!AK361 - SecondRowCall!AK361</f>
        <v>0</v>
      </c>
      <c r="AL361" s="189">
        <f>SecondRowTotals!AL361 - SecondRowRiichi!AL361 - SecondRowFold!AL361 - SecondRowChange!AL361 - SecondRowCall!AL361</f>
        <v>0</v>
      </c>
      <c r="AM361" s="189">
        <f>SecondRowTotals!AM361 - SecondRowRiichi!AM361 - SecondRowFold!AM361 - SecondRowChange!AM361 - SecondRowCall!AM361</f>
        <v>0</v>
      </c>
      <c r="AN361" s="189">
        <f>SecondRowTotals!AN361 - SecondRowRiichi!AN361 - SecondRowFold!AN361 - SecondRowChange!AN361 - SecondRowCall!AN361</f>
        <v>0</v>
      </c>
      <c r="AO361" s="189">
        <f>SecondRowTotals!AO361 - SecondRowRiichi!AO361 - SecondRowFold!AO361 - SecondRowChange!AO361 - SecondRowCall!AO361</f>
        <v>0</v>
      </c>
      <c r="AP361" s="189">
        <f>SecondRowTotals!AP361 - SecondRowRiichi!AP361 - SecondRowFold!AP361 - SecondRowChange!AP361 - SecondRowCall!AP361</f>
        <v>0</v>
      </c>
    </row>
    <row r="362">
      <c r="A362" s="187" t="s">
        <v>446</v>
      </c>
      <c r="B362" s="189">
        <f>SecondRowTotals!B362 - SecondRowRiichi!B362 - SecondRowFold!B362 - SecondRowChange!B362 - SecondRowCall!B362</f>
        <v>819</v>
      </c>
      <c r="C362" s="189">
        <f>SecondRowTotals!C362 - SecondRowRiichi!C362 - SecondRowFold!C362 - SecondRowChange!C362 - SecondRowCall!C362</f>
        <v>0</v>
      </c>
      <c r="D362" s="189">
        <f>SecondRowTotals!D362 - SecondRowRiichi!D362 - SecondRowFold!D362 - SecondRowChange!D362 - SecondRowCall!D362</f>
        <v>0</v>
      </c>
      <c r="E362" s="189">
        <f>SecondRowTotals!E362 - SecondRowRiichi!E362 - SecondRowFold!E362 - SecondRowChange!E362 - SecondRowCall!E362</f>
        <v>0</v>
      </c>
      <c r="F362" s="189">
        <f>SecondRowTotals!F362 - SecondRowRiichi!F362 - SecondRowFold!F362 - SecondRowChange!F362 - SecondRowCall!F362</f>
        <v>1</v>
      </c>
      <c r="G362" s="189">
        <f>SecondRowTotals!G362 - SecondRowRiichi!G362 - SecondRowFold!G362 - SecondRowChange!G362 - SecondRowCall!G362</f>
        <v>279</v>
      </c>
      <c r="H362" s="189">
        <f>SecondRowTotals!H362 - SecondRowRiichi!H362 - SecondRowFold!H362 - SecondRowChange!H362 - SecondRowCall!H362</f>
        <v>346</v>
      </c>
      <c r="I362" s="189">
        <f>SecondRowTotals!I362 - SecondRowRiichi!I362 - SecondRowFold!I362 - SecondRowChange!I362 - SecondRowCall!I362</f>
        <v>161</v>
      </c>
      <c r="J362" s="189">
        <f>SecondRowTotals!J362 - SecondRowRiichi!J362 - SecondRowFold!J362 - SecondRowChange!J362 - SecondRowCall!J362</f>
        <v>31</v>
      </c>
      <c r="K362" s="189">
        <f>SecondRowTotals!K362 - SecondRowRiichi!K362 - SecondRowFold!K362 - SecondRowChange!K362 - SecondRowCall!K362</f>
        <v>1</v>
      </c>
      <c r="L362" s="189">
        <f>SecondRowTotals!L362 - SecondRowRiichi!L362 - SecondRowFold!L362 - SecondRowChange!L362 - SecondRowCall!L362</f>
        <v>0</v>
      </c>
      <c r="M362" s="189">
        <f>SecondRowTotals!M362 - SecondRowRiichi!M362 - SecondRowFold!M362 - SecondRowChange!M362 - SecondRowCall!M362</f>
        <v>0</v>
      </c>
      <c r="N362" s="189">
        <f>SecondRowTotals!N362 - SecondRowRiichi!N362 - SecondRowFold!N362 - SecondRowChange!N362 - SecondRowCall!N362</f>
        <v>0</v>
      </c>
      <c r="O362" s="189">
        <f>SecondRowTotals!O362 - SecondRowRiichi!O362 - SecondRowFold!O362 - SecondRowChange!O362 - SecondRowCall!O362</f>
        <v>0</v>
      </c>
      <c r="P362" s="189">
        <f>SecondRowTotals!P362 - SecondRowRiichi!P362 - SecondRowFold!P362 - SecondRowChange!P362 - SecondRowCall!P362</f>
        <v>0</v>
      </c>
      <c r="Q362" s="189">
        <f>SecondRowTotals!Q362 - SecondRowRiichi!Q362 - SecondRowFold!Q362 - SecondRowChange!Q362 - SecondRowCall!Q362</f>
        <v>0</v>
      </c>
      <c r="R362" s="189">
        <f>SecondRowTotals!R362 - SecondRowRiichi!R362 - SecondRowFold!R362 - SecondRowChange!R362 - SecondRowCall!R362</f>
        <v>0</v>
      </c>
      <c r="S362" s="189">
        <f>SecondRowTotals!S362 - SecondRowRiichi!S362 - SecondRowFold!S362 - SecondRowChange!S362 - SecondRowCall!S362</f>
        <v>0</v>
      </c>
      <c r="T362" s="189">
        <f>SecondRowTotals!T362 - SecondRowRiichi!T362 - SecondRowFold!T362 - SecondRowChange!T362 - SecondRowCall!T362</f>
        <v>0</v>
      </c>
      <c r="U362" s="189">
        <f>SecondRowTotals!U362 - SecondRowRiichi!U362 - SecondRowFold!U362 - SecondRowChange!U362 - SecondRowCall!U362</f>
        <v>0</v>
      </c>
      <c r="V362" s="189">
        <f>SecondRowTotals!V362 - SecondRowRiichi!V362 - SecondRowFold!V362 - SecondRowChange!V362 - SecondRowCall!V362</f>
        <v>0</v>
      </c>
      <c r="W362" s="189">
        <f>SecondRowTotals!W362 - SecondRowRiichi!W362 - SecondRowFold!W362 - SecondRowChange!W362 - SecondRowCall!W362</f>
        <v>0</v>
      </c>
      <c r="X362" s="189">
        <f>SecondRowTotals!X362 - SecondRowRiichi!X362 - SecondRowFold!X362 - SecondRowChange!X362 - SecondRowCall!X362</f>
        <v>0</v>
      </c>
      <c r="Y362" s="189">
        <f>SecondRowTotals!Y362 - SecondRowRiichi!Y362 - SecondRowFold!Y362 - SecondRowChange!Y362 - SecondRowCall!Y362</f>
        <v>0</v>
      </c>
      <c r="Z362" s="189">
        <f>SecondRowTotals!Z362 - SecondRowRiichi!Z362 - SecondRowFold!Z362 - SecondRowChange!Z362 - SecondRowCall!Z362</f>
        <v>0</v>
      </c>
      <c r="AA362" s="189">
        <f>SecondRowTotals!AA362 - SecondRowRiichi!AA362 - SecondRowFold!AA362 - SecondRowChange!AA362 - SecondRowCall!AA362</f>
        <v>0</v>
      </c>
      <c r="AB362" s="189">
        <f>SecondRowTotals!AB362 - SecondRowRiichi!AB362 - SecondRowFold!AB362 - SecondRowChange!AB362 - SecondRowCall!AB362</f>
        <v>0</v>
      </c>
      <c r="AC362" s="189">
        <f>SecondRowTotals!AC362 - SecondRowRiichi!AC362 - SecondRowFold!AC362 - SecondRowChange!AC362 - SecondRowCall!AC362</f>
        <v>0</v>
      </c>
      <c r="AD362" s="189">
        <f>SecondRowTotals!AD362 - SecondRowRiichi!AD362 - SecondRowFold!AD362 - SecondRowChange!AD362 - SecondRowCall!AD362</f>
        <v>0</v>
      </c>
      <c r="AE362" s="189">
        <f>SecondRowTotals!AE362 - SecondRowRiichi!AE362 - SecondRowFold!AE362 - SecondRowChange!AE362 - SecondRowCall!AE362</f>
        <v>0</v>
      </c>
      <c r="AF362" s="189">
        <f>SecondRowTotals!AF362 - SecondRowRiichi!AF362 - SecondRowFold!AF362 - SecondRowChange!AF362 - SecondRowCall!AF362</f>
        <v>0</v>
      </c>
      <c r="AG362" s="189">
        <f>SecondRowTotals!AG362 - SecondRowRiichi!AG362 - SecondRowFold!AG362 - SecondRowChange!AG362 - SecondRowCall!AG362</f>
        <v>0</v>
      </c>
      <c r="AH362" s="189">
        <f>SecondRowTotals!AH362 - SecondRowRiichi!AH362 - SecondRowFold!AH362 - SecondRowChange!AH362 - SecondRowCall!AH362</f>
        <v>0</v>
      </c>
      <c r="AI362" s="189">
        <f>SecondRowTotals!AI362 - SecondRowRiichi!AI362 - SecondRowFold!AI362 - SecondRowChange!AI362 - SecondRowCall!AI362</f>
        <v>0</v>
      </c>
      <c r="AJ362" s="189">
        <f>SecondRowTotals!AJ362 - SecondRowRiichi!AJ362 - SecondRowFold!AJ362 - SecondRowChange!AJ362 - SecondRowCall!AJ362</f>
        <v>0</v>
      </c>
      <c r="AK362" s="189">
        <f>SecondRowTotals!AK362 - SecondRowRiichi!AK362 - SecondRowFold!AK362 - SecondRowChange!AK362 - SecondRowCall!AK362</f>
        <v>0</v>
      </c>
      <c r="AL362" s="189">
        <f>SecondRowTotals!AL362 - SecondRowRiichi!AL362 - SecondRowFold!AL362 - SecondRowChange!AL362 - SecondRowCall!AL362</f>
        <v>0</v>
      </c>
      <c r="AM362" s="189">
        <f>SecondRowTotals!AM362 - SecondRowRiichi!AM362 - SecondRowFold!AM362 - SecondRowChange!AM362 - SecondRowCall!AM362</f>
        <v>0</v>
      </c>
      <c r="AN362" s="189">
        <f>SecondRowTotals!AN362 - SecondRowRiichi!AN362 - SecondRowFold!AN362 - SecondRowChange!AN362 - SecondRowCall!AN362</f>
        <v>0</v>
      </c>
      <c r="AO362" s="189">
        <f>SecondRowTotals!AO362 - SecondRowRiichi!AO362 - SecondRowFold!AO362 - SecondRowChange!AO362 - SecondRowCall!AO362</f>
        <v>0</v>
      </c>
      <c r="AP362" s="189">
        <f>SecondRowTotals!AP362 - SecondRowRiichi!AP362 - SecondRowFold!AP362 - SecondRowChange!AP362 - SecondRowCall!AP362</f>
        <v>0</v>
      </c>
    </row>
    <row r="363">
      <c r="A363" s="187" t="s">
        <v>31</v>
      </c>
      <c r="B363" s="189">
        <f>SecondRowTotals!B363 - SecondRowRiichi!B363 - SecondRowFold!B363 - SecondRowChange!B363 - SecondRowCall!B363</f>
        <v>150842</v>
      </c>
      <c r="C363" s="189">
        <f>SecondRowTotals!C363 - SecondRowRiichi!C363 - SecondRowFold!C363 - SecondRowChange!C363 - SecondRowCall!C363</f>
        <v>61405</v>
      </c>
      <c r="D363" s="189">
        <f>SecondRowTotals!D363 - SecondRowRiichi!D363 - SecondRowFold!D363 - SecondRowChange!D363 - SecondRowCall!D363</f>
        <v>67979</v>
      </c>
      <c r="E363" s="189">
        <f>SecondRowTotals!E363 - SecondRowRiichi!E363 - SecondRowFold!E363 - SecondRowChange!E363 - SecondRowCall!E363</f>
        <v>19039</v>
      </c>
      <c r="F363" s="189">
        <f>SecondRowTotals!F363 - SecondRowRiichi!F363 - SecondRowFold!F363 - SecondRowChange!F363 - SecondRowCall!F363</f>
        <v>2263</v>
      </c>
      <c r="G363" s="189">
        <f>SecondRowTotals!G363 - SecondRowRiichi!G363 - SecondRowFold!G363 - SecondRowChange!G363 - SecondRowCall!G363</f>
        <v>156</v>
      </c>
      <c r="H363" s="189">
        <f>SecondRowTotals!H363 - SecondRowRiichi!H363 - SecondRowFold!H363 - SecondRowChange!H363 - SecondRowCall!H363</f>
        <v>0</v>
      </c>
      <c r="I363" s="189">
        <f>SecondRowTotals!I363 - SecondRowRiichi!I363 - SecondRowFold!I363 - SecondRowChange!I363 - SecondRowCall!I363</f>
        <v>0</v>
      </c>
      <c r="J363" s="189">
        <f>SecondRowTotals!J363 - SecondRowRiichi!J363 - SecondRowFold!J363 - SecondRowChange!J363 - SecondRowCall!J363</f>
        <v>0</v>
      </c>
      <c r="K363" s="189">
        <f>SecondRowTotals!K363 - SecondRowRiichi!K363 - SecondRowFold!K363 - SecondRowChange!K363 - SecondRowCall!K363</f>
        <v>0</v>
      </c>
      <c r="L363" s="189">
        <f>SecondRowTotals!L363 - SecondRowRiichi!L363 - SecondRowFold!L363 - SecondRowChange!L363 - SecondRowCall!L363</f>
        <v>0</v>
      </c>
      <c r="M363" s="189">
        <f>SecondRowTotals!M363 - SecondRowRiichi!M363 - SecondRowFold!M363 - SecondRowChange!M363 - SecondRowCall!M363</f>
        <v>0</v>
      </c>
      <c r="N363" s="189">
        <f>SecondRowTotals!N363 - SecondRowRiichi!N363 - SecondRowFold!N363 - SecondRowChange!N363 - SecondRowCall!N363</f>
        <v>0</v>
      </c>
      <c r="O363" s="189">
        <f>SecondRowTotals!O363 - SecondRowRiichi!O363 - SecondRowFold!O363 - SecondRowChange!O363 - SecondRowCall!O363</f>
        <v>0</v>
      </c>
      <c r="P363" s="189">
        <f>SecondRowTotals!P363 - SecondRowRiichi!P363 - SecondRowFold!P363 - SecondRowChange!P363 - SecondRowCall!P363</f>
        <v>0</v>
      </c>
      <c r="Q363" s="189">
        <f>SecondRowTotals!Q363 - SecondRowRiichi!Q363 - SecondRowFold!Q363 - SecondRowChange!Q363 - SecondRowCall!Q363</f>
        <v>0</v>
      </c>
      <c r="R363" s="189">
        <f>SecondRowTotals!R363 - SecondRowRiichi!R363 - SecondRowFold!R363 - SecondRowChange!R363 - SecondRowCall!R363</f>
        <v>0</v>
      </c>
      <c r="S363" s="189">
        <f>SecondRowTotals!S363 - SecondRowRiichi!S363 - SecondRowFold!S363 - SecondRowChange!S363 - SecondRowCall!S363</f>
        <v>0</v>
      </c>
      <c r="T363" s="189">
        <f>SecondRowTotals!T363 - SecondRowRiichi!T363 - SecondRowFold!T363 - SecondRowChange!T363 - SecondRowCall!T363</f>
        <v>0</v>
      </c>
      <c r="U363" s="189">
        <f>SecondRowTotals!U363 - SecondRowRiichi!U363 - SecondRowFold!U363 - SecondRowChange!U363 - SecondRowCall!U363</f>
        <v>0</v>
      </c>
      <c r="V363" s="189">
        <f>SecondRowTotals!V363 - SecondRowRiichi!V363 - SecondRowFold!V363 - SecondRowChange!V363 - SecondRowCall!V363</f>
        <v>0</v>
      </c>
      <c r="W363" s="189">
        <f>SecondRowTotals!W363 - SecondRowRiichi!W363 - SecondRowFold!W363 - SecondRowChange!W363 - SecondRowCall!W363</f>
        <v>0</v>
      </c>
      <c r="X363" s="189">
        <f>SecondRowTotals!X363 - SecondRowRiichi!X363 - SecondRowFold!X363 - SecondRowChange!X363 - SecondRowCall!X363</f>
        <v>0</v>
      </c>
      <c r="Y363" s="189">
        <f>SecondRowTotals!Y363 - SecondRowRiichi!Y363 - SecondRowFold!Y363 - SecondRowChange!Y363 - SecondRowCall!Y363</f>
        <v>0</v>
      </c>
      <c r="Z363" s="189">
        <f>SecondRowTotals!Z363 - SecondRowRiichi!Z363 - SecondRowFold!Z363 - SecondRowChange!Z363 - SecondRowCall!Z363</f>
        <v>0</v>
      </c>
      <c r="AA363" s="189">
        <f>SecondRowTotals!AA363 - SecondRowRiichi!AA363 - SecondRowFold!AA363 - SecondRowChange!AA363 - SecondRowCall!AA363</f>
        <v>0</v>
      </c>
      <c r="AB363" s="189">
        <f>SecondRowTotals!AB363 - SecondRowRiichi!AB363 - SecondRowFold!AB363 - SecondRowChange!AB363 - SecondRowCall!AB363</f>
        <v>0</v>
      </c>
      <c r="AC363" s="189">
        <f>SecondRowTotals!AC363 - SecondRowRiichi!AC363 - SecondRowFold!AC363 - SecondRowChange!AC363 - SecondRowCall!AC363</f>
        <v>0</v>
      </c>
      <c r="AD363" s="189">
        <f>SecondRowTotals!AD363 - SecondRowRiichi!AD363 - SecondRowFold!AD363 - SecondRowChange!AD363 - SecondRowCall!AD363</f>
        <v>0</v>
      </c>
      <c r="AE363" s="189">
        <f>SecondRowTotals!AE363 - SecondRowRiichi!AE363 - SecondRowFold!AE363 - SecondRowChange!AE363 - SecondRowCall!AE363</f>
        <v>0</v>
      </c>
      <c r="AF363" s="189">
        <f>SecondRowTotals!AF363 - SecondRowRiichi!AF363 - SecondRowFold!AF363 - SecondRowChange!AF363 - SecondRowCall!AF363</f>
        <v>0</v>
      </c>
      <c r="AG363" s="189">
        <f>SecondRowTotals!AG363 - SecondRowRiichi!AG363 - SecondRowFold!AG363 - SecondRowChange!AG363 - SecondRowCall!AG363</f>
        <v>0</v>
      </c>
      <c r="AH363" s="189">
        <f>SecondRowTotals!AH363 - SecondRowRiichi!AH363 - SecondRowFold!AH363 - SecondRowChange!AH363 - SecondRowCall!AH363</f>
        <v>0</v>
      </c>
      <c r="AI363" s="189">
        <f>SecondRowTotals!AI363 - SecondRowRiichi!AI363 - SecondRowFold!AI363 - SecondRowChange!AI363 - SecondRowCall!AI363</f>
        <v>0</v>
      </c>
      <c r="AJ363" s="189">
        <f>SecondRowTotals!AJ363 - SecondRowRiichi!AJ363 - SecondRowFold!AJ363 - SecondRowChange!AJ363 - SecondRowCall!AJ363</f>
        <v>0</v>
      </c>
      <c r="AK363" s="189">
        <f>SecondRowTotals!AK363 - SecondRowRiichi!AK363 - SecondRowFold!AK363 - SecondRowChange!AK363 - SecondRowCall!AK363</f>
        <v>0</v>
      </c>
      <c r="AL363" s="189">
        <f>SecondRowTotals!AL363 - SecondRowRiichi!AL363 - SecondRowFold!AL363 - SecondRowChange!AL363 - SecondRowCall!AL363</f>
        <v>0</v>
      </c>
      <c r="AM363" s="189">
        <f>SecondRowTotals!AM363 - SecondRowRiichi!AM363 - SecondRowFold!AM363 - SecondRowChange!AM363 - SecondRowCall!AM363</f>
        <v>0</v>
      </c>
      <c r="AN363" s="189">
        <f>SecondRowTotals!AN363 - SecondRowRiichi!AN363 - SecondRowFold!AN363 - SecondRowChange!AN363 - SecondRowCall!AN363</f>
        <v>0</v>
      </c>
      <c r="AO363" s="189">
        <f>SecondRowTotals!AO363 - SecondRowRiichi!AO363 - SecondRowFold!AO363 - SecondRowChange!AO363 - SecondRowCall!AO363</f>
        <v>0</v>
      </c>
      <c r="AP363" s="189">
        <f>SecondRowTotals!AP363 - SecondRowRiichi!AP363 - SecondRowFold!AP363 - SecondRowChange!AP363 - SecondRowCall!AP363</f>
        <v>0</v>
      </c>
    </row>
    <row r="364">
      <c r="A364" s="187" t="s">
        <v>447</v>
      </c>
      <c r="B364" s="189">
        <f>SecondRowTotals!B364 - SecondRowRiichi!B364 - SecondRowFold!B364 - SecondRowChange!B364 - SecondRowCall!B364</f>
        <v>2368</v>
      </c>
      <c r="C364" s="189">
        <f>SecondRowTotals!C364 - SecondRowRiichi!C364 - SecondRowFold!C364 - SecondRowChange!C364 - SecondRowCall!C364</f>
        <v>0</v>
      </c>
      <c r="D364" s="189">
        <f>SecondRowTotals!D364 - SecondRowRiichi!D364 - SecondRowFold!D364 - SecondRowChange!D364 - SecondRowCall!D364</f>
        <v>0</v>
      </c>
      <c r="E364" s="189">
        <f>SecondRowTotals!E364 - SecondRowRiichi!E364 - SecondRowFold!E364 - SecondRowChange!E364 - SecondRowCall!E364</f>
        <v>2</v>
      </c>
      <c r="F364" s="189">
        <f>SecondRowTotals!F364 - SecondRowRiichi!F364 - SecondRowFold!F364 - SecondRowChange!F364 - SecondRowCall!F364</f>
        <v>1</v>
      </c>
      <c r="G364" s="189">
        <f>SecondRowTotals!G364 - SecondRowRiichi!G364 - SecondRowFold!G364 - SecondRowChange!G364 - SecondRowCall!G364</f>
        <v>1509</v>
      </c>
      <c r="H364" s="189">
        <f>SecondRowTotals!H364 - SecondRowRiichi!H364 - SecondRowFold!H364 - SecondRowChange!H364 - SecondRowCall!H364</f>
        <v>699</v>
      </c>
      <c r="I364" s="189">
        <f>SecondRowTotals!I364 - SecondRowRiichi!I364 - SecondRowFold!I364 - SecondRowChange!I364 - SecondRowCall!I364</f>
        <v>138</v>
      </c>
      <c r="J364" s="189">
        <f>SecondRowTotals!J364 - SecondRowRiichi!J364 - SecondRowFold!J364 - SecondRowChange!J364 - SecondRowCall!J364</f>
        <v>18</v>
      </c>
      <c r="K364" s="189">
        <f>SecondRowTotals!K364 - SecondRowRiichi!K364 - SecondRowFold!K364 - SecondRowChange!K364 - SecondRowCall!K364</f>
        <v>1</v>
      </c>
      <c r="L364" s="189">
        <f>SecondRowTotals!L364 - SecondRowRiichi!L364 - SecondRowFold!L364 - SecondRowChange!L364 - SecondRowCall!L364</f>
        <v>0</v>
      </c>
      <c r="M364" s="189">
        <f>SecondRowTotals!M364 - SecondRowRiichi!M364 - SecondRowFold!M364 - SecondRowChange!M364 - SecondRowCall!M364</f>
        <v>0</v>
      </c>
      <c r="N364" s="189">
        <f>SecondRowTotals!N364 - SecondRowRiichi!N364 - SecondRowFold!N364 - SecondRowChange!N364 - SecondRowCall!N364</f>
        <v>0</v>
      </c>
      <c r="O364" s="189">
        <f>SecondRowTotals!O364 - SecondRowRiichi!O364 - SecondRowFold!O364 - SecondRowChange!O364 - SecondRowCall!O364</f>
        <v>0</v>
      </c>
      <c r="P364" s="189">
        <f>SecondRowTotals!P364 - SecondRowRiichi!P364 - SecondRowFold!P364 - SecondRowChange!P364 - SecondRowCall!P364</f>
        <v>0</v>
      </c>
      <c r="Q364" s="189">
        <f>SecondRowTotals!Q364 - SecondRowRiichi!Q364 - SecondRowFold!Q364 - SecondRowChange!Q364 - SecondRowCall!Q364</f>
        <v>0</v>
      </c>
      <c r="R364" s="189">
        <f>SecondRowTotals!R364 - SecondRowRiichi!R364 - SecondRowFold!R364 - SecondRowChange!R364 - SecondRowCall!R364</f>
        <v>0</v>
      </c>
      <c r="S364" s="189">
        <f>SecondRowTotals!S364 - SecondRowRiichi!S364 - SecondRowFold!S364 - SecondRowChange!S364 - SecondRowCall!S364</f>
        <v>0</v>
      </c>
      <c r="T364" s="189">
        <f>SecondRowTotals!T364 - SecondRowRiichi!T364 - SecondRowFold!T364 - SecondRowChange!T364 - SecondRowCall!T364</f>
        <v>0</v>
      </c>
      <c r="U364" s="189">
        <f>SecondRowTotals!U364 - SecondRowRiichi!U364 - SecondRowFold!U364 - SecondRowChange!U364 - SecondRowCall!U364</f>
        <v>0</v>
      </c>
      <c r="V364" s="189">
        <f>SecondRowTotals!V364 - SecondRowRiichi!V364 - SecondRowFold!V364 - SecondRowChange!V364 - SecondRowCall!V364</f>
        <v>0</v>
      </c>
      <c r="W364" s="189">
        <f>SecondRowTotals!W364 - SecondRowRiichi!W364 - SecondRowFold!W364 - SecondRowChange!W364 - SecondRowCall!W364</f>
        <v>0</v>
      </c>
      <c r="X364" s="189">
        <f>SecondRowTotals!X364 - SecondRowRiichi!X364 - SecondRowFold!X364 - SecondRowChange!X364 - SecondRowCall!X364</f>
        <v>0</v>
      </c>
      <c r="Y364" s="189">
        <f>SecondRowTotals!Y364 - SecondRowRiichi!Y364 - SecondRowFold!Y364 - SecondRowChange!Y364 - SecondRowCall!Y364</f>
        <v>0</v>
      </c>
      <c r="Z364" s="189">
        <f>SecondRowTotals!Z364 - SecondRowRiichi!Z364 - SecondRowFold!Z364 - SecondRowChange!Z364 - SecondRowCall!Z364</f>
        <v>0</v>
      </c>
      <c r="AA364" s="189">
        <f>SecondRowTotals!AA364 - SecondRowRiichi!AA364 - SecondRowFold!AA364 - SecondRowChange!AA364 - SecondRowCall!AA364</f>
        <v>0</v>
      </c>
      <c r="AB364" s="189">
        <f>SecondRowTotals!AB364 - SecondRowRiichi!AB364 - SecondRowFold!AB364 - SecondRowChange!AB364 - SecondRowCall!AB364</f>
        <v>0</v>
      </c>
      <c r="AC364" s="189">
        <f>SecondRowTotals!AC364 - SecondRowRiichi!AC364 - SecondRowFold!AC364 - SecondRowChange!AC364 - SecondRowCall!AC364</f>
        <v>0</v>
      </c>
      <c r="AD364" s="189">
        <f>SecondRowTotals!AD364 - SecondRowRiichi!AD364 - SecondRowFold!AD364 - SecondRowChange!AD364 - SecondRowCall!AD364</f>
        <v>0</v>
      </c>
      <c r="AE364" s="189">
        <f>SecondRowTotals!AE364 - SecondRowRiichi!AE364 - SecondRowFold!AE364 - SecondRowChange!AE364 - SecondRowCall!AE364</f>
        <v>0</v>
      </c>
      <c r="AF364" s="189">
        <f>SecondRowTotals!AF364 - SecondRowRiichi!AF364 - SecondRowFold!AF364 - SecondRowChange!AF364 - SecondRowCall!AF364</f>
        <v>0</v>
      </c>
      <c r="AG364" s="189">
        <f>SecondRowTotals!AG364 - SecondRowRiichi!AG364 - SecondRowFold!AG364 - SecondRowChange!AG364 - SecondRowCall!AG364</f>
        <v>0</v>
      </c>
      <c r="AH364" s="189">
        <f>SecondRowTotals!AH364 - SecondRowRiichi!AH364 - SecondRowFold!AH364 - SecondRowChange!AH364 - SecondRowCall!AH364</f>
        <v>0</v>
      </c>
      <c r="AI364" s="189">
        <f>SecondRowTotals!AI364 - SecondRowRiichi!AI364 - SecondRowFold!AI364 - SecondRowChange!AI364 - SecondRowCall!AI364</f>
        <v>0</v>
      </c>
      <c r="AJ364" s="189">
        <f>SecondRowTotals!AJ364 - SecondRowRiichi!AJ364 - SecondRowFold!AJ364 - SecondRowChange!AJ364 - SecondRowCall!AJ364</f>
        <v>0</v>
      </c>
      <c r="AK364" s="189">
        <f>SecondRowTotals!AK364 - SecondRowRiichi!AK364 - SecondRowFold!AK364 - SecondRowChange!AK364 - SecondRowCall!AK364</f>
        <v>0</v>
      </c>
      <c r="AL364" s="189">
        <f>SecondRowTotals!AL364 - SecondRowRiichi!AL364 - SecondRowFold!AL364 - SecondRowChange!AL364 - SecondRowCall!AL364</f>
        <v>0</v>
      </c>
      <c r="AM364" s="189">
        <f>SecondRowTotals!AM364 - SecondRowRiichi!AM364 - SecondRowFold!AM364 - SecondRowChange!AM364 - SecondRowCall!AM364</f>
        <v>0</v>
      </c>
      <c r="AN364" s="189">
        <f>SecondRowTotals!AN364 - SecondRowRiichi!AN364 - SecondRowFold!AN364 - SecondRowChange!AN364 - SecondRowCall!AN364</f>
        <v>0</v>
      </c>
      <c r="AO364" s="189">
        <f>SecondRowTotals!AO364 - SecondRowRiichi!AO364 - SecondRowFold!AO364 - SecondRowChange!AO364 - SecondRowCall!AO364</f>
        <v>0</v>
      </c>
      <c r="AP364" s="189">
        <f>SecondRowTotals!AP364 - SecondRowRiichi!AP364 - SecondRowFold!AP364 - SecondRowChange!AP364 - SecondRowCall!AP364</f>
        <v>0</v>
      </c>
    </row>
    <row r="365">
      <c r="A365" s="187" t="s">
        <v>448</v>
      </c>
      <c r="B365" s="189">
        <f>SecondRowTotals!B365 - SecondRowRiichi!B365 - SecondRowFold!B365 - SecondRowChange!B365 - SecondRowCall!B365</f>
        <v>332</v>
      </c>
      <c r="C365" s="189">
        <f>SecondRowTotals!C365 - SecondRowRiichi!C365 - SecondRowFold!C365 - SecondRowChange!C365 - SecondRowCall!C365</f>
        <v>0</v>
      </c>
      <c r="D365" s="189">
        <f>SecondRowTotals!D365 - SecondRowRiichi!D365 - SecondRowFold!D365 - SecondRowChange!D365 - SecondRowCall!D365</f>
        <v>0</v>
      </c>
      <c r="E365" s="189">
        <f>SecondRowTotals!E365 - SecondRowRiichi!E365 - SecondRowFold!E365 - SecondRowChange!E365 - SecondRowCall!E365</f>
        <v>0</v>
      </c>
      <c r="F365" s="189">
        <f>SecondRowTotals!F365 - SecondRowRiichi!F365 - SecondRowFold!F365 - SecondRowChange!F365 - SecondRowCall!F365</f>
        <v>0</v>
      </c>
      <c r="G365" s="189">
        <f>SecondRowTotals!G365 - SecondRowRiichi!G365 - SecondRowFold!G365 - SecondRowChange!G365 - SecondRowCall!G365</f>
        <v>1</v>
      </c>
      <c r="H365" s="189">
        <f>SecondRowTotals!H365 - SecondRowRiichi!H365 - SecondRowFold!H365 - SecondRowChange!H365 - SecondRowCall!H365</f>
        <v>90</v>
      </c>
      <c r="I365" s="189">
        <f>SecondRowTotals!I365 - SecondRowRiichi!I365 - SecondRowFold!I365 - SecondRowChange!I365 - SecondRowCall!I365</f>
        <v>114</v>
      </c>
      <c r="J365" s="189">
        <f>SecondRowTotals!J365 - SecondRowRiichi!J365 - SecondRowFold!J365 - SecondRowChange!J365 - SecondRowCall!J365</f>
        <v>78</v>
      </c>
      <c r="K365" s="189">
        <f>SecondRowTotals!K365 - SecondRowRiichi!K365 - SecondRowFold!K365 - SecondRowChange!K365 - SecondRowCall!K365</f>
        <v>33</v>
      </c>
      <c r="L365" s="189">
        <f>SecondRowTotals!L365 - SecondRowRiichi!L365 - SecondRowFold!L365 - SecondRowChange!L365 - SecondRowCall!L365</f>
        <v>13</v>
      </c>
      <c r="M365" s="189">
        <f>SecondRowTotals!M365 - SecondRowRiichi!M365 - SecondRowFold!M365 - SecondRowChange!M365 - SecondRowCall!M365</f>
        <v>3</v>
      </c>
      <c r="N365" s="189">
        <f>SecondRowTotals!N365 - SecondRowRiichi!N365 - SecondRowFold!N365 - SecondRowChange!N365 - SecondRowCall!N365</f>
        <v>0</v>
      </c>
      <c r="O365" s="189">
        <f>SecondRowTotals!O365 - SecondRowRiichi!O365 - SecondRowFold!O365 - SecondRowChange!O365 - SecondRowCall!O365</f>
        <v>0</v>
      </c>
      <c r="P365" s="189">
        <f>SecondRowTotals!P365 - SecondRowRiichi!P365 - SecondRowFold!P365 - SecondRowChange!P365 - SecondRowCall!P365</f>
        <v>0</v>
      </c>
      <c r="Q365" s="189">
        <f>SecondRowTotals!Q365 - SecondRowRiichi!Q365 - SecondRowFold!Q365 - SecondRowChange!Q365 - SecondRowCall!Q365</f>
        <v>0</v>
      </c>
      <c r="R365" s="189">
        <f>SecondRowTotals!R365 - SecondRowRiichi!R365 - SecondRowFold!R365 - SecondRowChange!R365 - SecondRowCall!R365</f>
        <v>0</v>
      </c>
      <c r="S365" s="189">
        <f>SecondRowTotals!S365 - SecondRowRiichi!S365 - SecondRowFold!S365 - SecondRowChange!S365 - SecondRowCall!S365</f>
        <v>0</v>
      </c>
      <c r="T365" s="189">
        <f>SecondRowTotals!T365 - SecondRowRiichi!T365 - SecondRowFold!T365 - SecondRowChange!T365 - SecondRowCall!T365</f>
        <v>0</v>
      </c>
      <c r="U365" s="189">
        <f>SecondRowTotals!U365 - SecondRowRiichi!U365 - SecondRowFold!U365 - SecondRowChange!U365 - SecondRowCall!U365</f>
        <v>0</v>
      </c>
      <c r="V365" s="189">
        <f>SecondRowTotals!V365 - SecondRowRiichi!V365 - SecondRowFold!V365 - SecondRowChange!V365 - SecondRowCall!V365</f>
        <v>0</v>
      </c>
      <c r="W365" s="189">
        <f>SecondRowTotals!W365 - SecondRowRiichi!W365 - SecondRowFold!W365 - SecondRowChange!W365 - SecondRowCall!W365</f>
        <v>0</v>
      </c>
      <c r="X365" s="189">
        <f>SecondRowTotals!X365 - SecondRowRiichi!X365 - SecondRowFold!X365 - SecondRowChange!X365 - SecondRowCall!X365</f>
        <v>0</v>
      </c>
      <c r="Y365" s="189">
        <f>SecondRowTotals!Y365 - SecondRowRiichi!Y365 - SecondRowFold!Y365 - SecondRowChange!Y365 - SecondRowCall!Y365</f>
        <v>0</v>
      </c>
      <c r="Z365" s="189">
        <f>SecondRowTotals!Z365 - SecondRowRiichi!Z365 - SecondRowFold!Z365 - SecondRowChange!Z365 - SecondRowCall!Z365</f>
        <v>0</v>
      </c>
      <c r="AA365" s="189">
        <f>SecondRowTotals!AA365 - SecondRowRiichi!AA365 - SecondRowFold!AA365 - SecondRowChange!AA365 - SecondRowCall!AA365</f>
        <v>0</v>
      </c>
      <c r="AB365" s="189">
        <f>SecondRowTotals!AB365 - SecondRowRiichi!AB365 - SecondRowFold!AB365 - SecondRowChange!AB365 - SecondRowCall!AB365</f>
        <v>0</v>
      </c>
      <c r="AC365" s="189">
        <f>SecondRowTotals!AC365 - SecondRowRiichi!AC365 - SecondRowFold!AC365 - SecondRowChange!AC365 - SecondRowCall!AC365</f>
        <v>0</v>
      </c>
      <c r="AD365" s="189">
        <f>SecondRowTotals!AD365 - SecondRowRiichi!AD365 - SecondRowFold!AD365 - SecondRowChange!AD365 - SecondRowCall!AD365</f>
        <v>0</v>
      </c>
      <c r="AE365" s="189">
        <f>SecondRowTotals!AE365 - SecondRowRiichi!AE365 - SecondRowFold!AE365 - SecondRowChange!AE365 - SecondRowCall!AE365</f>
        <v>0</v>
      </c>
      <c r="AF365" s="189">
        <f>SecondRowTotals!AF365 - SecondRowRiichi!AF365 - SecondRowFold!AF365 - SecondRowChange!AF365 - SecondRowCall!AF365</f>
        <v>0</v>
      </c>
      <c r="AG365" s="189">
        <f>SecondRowTotals!AG365 - SecondRowRiichi!AG365 - SecondRowFold!AG365 - SecondRowChange!AG365 - SecondRowCall!AG365</f>
        <v>0</v>
      </c>
      <c r="AH365" s="189">
        <f>SecondRowTotals!AH365 - SecondRowRiichi!AH365 - SecondRowFold!AH365 - SecondRowChange!AH365 - SecondRowCall!AH365</f>
        <v>0</v>
      </c>
      <c r="AI365" s="189">
        <f>SecondRowTotals!AI365 - SecondRowRiichi!AI365 - SecondRowFold!AI365 - SecondRowChange!AI365 - SecondRowCall!AI365</f>
        <v>0</v>
      </c>
      <c r="AJ365" s="189">
        <f>SecondRowTotals!AJ365 - SecondRowRiichi!AJ365 - SecondRowFold!AJ365 - SecondRowChange!AJ365 - SecondRowCall!AJ365</f>
        <v>0</v>
      </c>
      <c r="AK365" s="189">
        <f>SecondRowTotals!AK365 - SecondRowRiichi!AK365 - SecondRowFold!AK365 - SecondRowChange!AK365 - SecondRowCall!AK365</f>
        <v>0</v>
      </c>
      <c r="AL365" s="189">
        <f>SecondRowTotals!AL365 - SecondRowRiichi!AL365 - SecondRowFold!AL365 - SecondRowChange!AL365 - SecondRowCall!AL365</f>
        <v>0</v>
      </c>
      <c r="AM365" s="189">
        <f>SecondRowTotals!AM365 - SecondRowRiichi!AM365 - SecondRowFold!AM365 - SecondRowChange!AM365 - SecondRowCall!AM365</f>
        <v>0</v>
      </c>
      <c r="AN365" s="189">
        <f>SecondRowTotals!AN365 - SecondRowRiichi!AN365 - SecondRowFold!AN365 - SecondRowChange!AN365 - SecondRowCall!AN365</f>
        <v>0</v>
      </c>
      <c r="AO365" s="189">
        <f>SecondRowTotals!AO365 - SecondRowRiichi!AO365 - SecondRowFold!AO365 - SecondRowChange!AO365 - SecondRowCall!AO365</f>
        <v>0</v>
      </c>
      <c r="AP365" s="189">
        <f>SecondRowTotals!AP365 - SecondRowRiichi!AP365 - SecondRowFold!AP365 - SecondRowChange!AP365 - SecondRowCall!AP365</f>
        <v>0</v>
      </c>
    </row>
    <row r="366">
      <c r="A366" s="187" t="s">
        <v>449</v>
      </c>
      <c r="B366" s="189">
        <f>SecondRowTotals!B366 - SecondRowRiichi!B366 - SecondRowFold!B366 - SecondRowChange!B366 - SecondRowCall!B366</f>
        <v>4274</v>
      </c>
      <c r="C366" s="189">
        <f>SecondRowTotals!C366 - SecondRowRiichi!C366 - SecondRowFold!C366 - SecondRowChange!C366 - SecondRowCall!C366</f>
        <v>0</v>
      </c>
      <c r="D366" s="189">
        <f>SecondRowTotals!D366 - SecondRowRiichi!D366 - SecondRowFold!D366 - SecondRowChange!D366 - SecondRowCall!D366</f>
        <v>0</v>
      </c>
      <c r="E366" s="189">
        <f>SecondRowTotals!E366 - SecondRowRiichi!E366 - SecondRowFold!E366 - SecondRowChange!E366 - SecondRowCall!E366</f>
        <v>4</v>
      </c>
      <c r="F366" s="189">
        <f>SecondRowTotals!F366 - SecondRowRiichi!F366 - SecondRowFold!F366 - SecondRowChange!F366 - SecondRowCall!F366</f>
        <v>2</v>
      </c>
      <c r="G366" s="189">
        <f>SecondRowTotals!G366 - SecondRowRiichi!G366 - SecondRowFold!G366 - SecondRowChange!G366 - SecondRowCall!G366</f>
        <v>2696</v>
      </c>
      <c r="H366" s="189">
        <f>SecondRowTotals!H366 - SecondRowRiichi!H366 - SecondRowFold!H366 - SecondRowChange!H366 - SecondRowCall!H366</f>
        <v>1293</v>
      </c>
      <c r="I366" s="189">
        <f>SecondRowTotals!I366 - SecondRowRiichi!I366 - SecondRowFold!I366 - SecondRowChange!I366 - SecondRowCall!I366</f>
        <v>250</v>
      </c>
      <c r="J366" s="189">
        <f>SecondRowTotals!J366 - SecondRowRiichi!J366 - SecondRowFold!J366 - SecondRowChange!J366 - SecondRowCall!J366</f>
        <v>25</v>
      </c>
      <c r="K366" s="189">
        <f>SecondRowTotals!K366 - SecondRowRiichi!K366 - SecondRowFold!K366 - SecondRowChange!K366 - SecondRowCall!K366</f>
        <v>4</v>
      </c>
      <c r="L366" s="189">
        <f>SecondRowTotals!L366 - SecondRowRiichi!L366 - SecondRowFold!L366 - SecondRowChange!L366 - SecondRowCall!L366</f>
        <v>0</v>
      </c>
      <c r="M366" s="189">
        <f>SecondRowTotals!M366 - SecondRowRiichi!M366 - SecondRowFold!M366 - SecondRowChange!M366 - SecondRowCall!M366</f>
        <v>0</v>
      </c>
      <c r="N366" s="189">
        <f>SecondRowTotals!N366 - SecondRowRiichi!N366 - SecondRowFold!N366 - SecondRowChange!N366 - SecondRowCall!N366</f>
        <v>0</v>
      </c>
      <c r="O366" s="189">
        <f>SecondRowTotals!O366 - SecondRowRiichi!O366 - SecondRowFold!O366 - SecondRowChange!O366 - SecondRowCall!O366</f>
        <v>0</v>
      </c>
      <c r="P366" s="189">
        <f>SecondRowTotals!P366 - SecondRowRiichi!P366 - SecondRowFold!P366 - SecondRowChange!P366 - SecondRowCall!P366</f>
        <v>0</v>
      </c>
      <c r="Q366" s="189">
        <f>SecondRowTotals!Q366 - SecondRowRiichi!Q366 - SecondRowFold!Q366 - SecondRowChange!Q366 - SecondRowCall!Q366</f>
        <v>0</v>
      </c>
      <c r="R366" s="189">
        <f>SecondRowTotals!R366 - SecondRowRiichi!R366 - SecondRowFold!R366 - SecondRowChange!R366 - SecondRowCall!R366</f>
        <v>0</v>
      </c>
      <c r="S366" s="189">
        <f>SecondRowTotals!S366 - SecondRowRiichi!S366 - SecondRowFold!S366 - SecondRowChange!S366 - SecondRowCall!S366</f>
        <v>0</v>
      </c>
      <c r="T366" s="189">
        <f>SecondRowTotals!T366 - SecondRowRiichi!T366 - SecondRowFold!T366 - SecondRowChange!T366 - SecondRowCall!T366</f>
        <v>0</v>
      </c>
      <c r="U366" s="189">
        <f>SecondRowTotals!U366 - SecondRowRiichi!U366 - SecondRowFold!U366 - SecondRowChange!U366 - SecondRowCall!U366</f>
        <v>0</v>
      </c>
      <c r="V366" s="189">
        <f>SecondRowTotals!V366 - SecondRowRiichi!V366 - SecondRowFold!V366 - SecondRowChange!V366 - SecondRowCall!V366</f>
        <v>0</v>
      </c>
      <c r="W366" s="189">
        <f>SecondRowTotals!W366 - SecondRowRiichi!W366 - SecondRowFold!W366 - SecondRowChange!W366 - SecondRowCall!W366</f>
        <v>0</v>
      </c>
      <c r="X366" s="189">
        <f>SecondRowTotals!X366 - SecondRowRiichi!X366 - SecondRowFold!X366 - SecondRowChange!X366 - SecondRowCall!X366</f>
        <v>0</v>
      </c>
      <c r="Y366" s="189">
        <f>SecondRowTotals!Y366 - SecondRowRiichi!Y366 - SecondRowFold!Y366 - SecondRowChange!Y366 - SecondRowCall!Y366</f>
        <v>0</v>
      </c>
      <c r="Z366" s="189">
        <f>SecondRowTotals!Z366 - SecondRowRiichi!Z366 - SecondRowFold!Z366 - SecondRowChange!Z366 - SecondRowCall!Z366</f>
        <v>0</v>
      </c>
      <c r="AA366" s="189">
        <f>SecondRowTotals!AA366 - SecondRowRiichi!AA366 - SecondRowFold!AA366 - SecondRowChange!AA366 - SecondRowCall!AA366</f>
        <v>0</v>
      </c>
      <c r="AB366" s="189">
        <f>SecondRowTotals!AB366 - SecondRowRiichi!AB366 - SecondRowFold!AB366 - SecondRowChange!AB366 - SecondRowCall!AB366</f>
        <v>0</v>
      </c>
      <c r="AC366" s="189">
        <f>SecondRowTotals!AC366 - SecondRowRiichi!AC366 - SecondRowFold!AC366 - SecondRowChange!AC366 - SecondRowCall!AC366</f>
        <v>0</v>
      </c>
      <c r="AD366" s="189">
        <f>SecondRowTotals!AD366 - SecondRowRiichi!AD366 - SecondRowFold!AD366 - SecondRowChange!AD366 - SecondRowCall!AD366</f>
        <v>0</v>
      </c>
      <c r="AE366" s="189">
        <f>SecondRowTotals!AE366 - SecondRowRiichi!AE366 - SecondRowFold!AE366 - SecondRowChange!AE366 - SecondRowCall!AE366</f>
        <v>0</v>
      </c>
      <c r="AF366" s="189">
        <f>SecondRowTotals!AF366 - SecondRowRiichi!AF366 - SecondRowFold!AF366 - SecondRowChange!AF366 - SecondRowCall!AF366</f>
        <v>0</v>
      </c>
      <c r="AG366" s="189">
        <f>SecondRowTotals!AG366 - SecondRowRiichi!AG366 - SecondRowFold!AG366 - SecondRowChange!AG366 - SecondRowCall!AG366</f>
        <v>0</v>
      </c>
      <c r="AH366" s="189">
        <f>SecondRowTotals!AH366 - SecondRowRiichi!AH366 - SecondRowFold!AH366 - SecondRowChange!AH366 - SecondRowCall!AH366</f>
        <v>0</v>
      </c>
      <c r="AI366" s="189">
        <f>SecondRowTotals!AI366 - SecondRowRiichi!AI366 - SecondRowFold!AI366 - SecondRowChange!AI366 - SecondRowCall!AI366</f>
        <v>0</v>
      </c>
      <c r="AJ366" s="189">
        <f>SecondRowTotals!AJ366 - SecondRowRiichi!AJ366 - SecondRowFold!AJ366 - SecondRowChange!AJ366 - SecondRowCall!AJ366</f>
        <v>0</v>
      </c>
      <c r="AK366" s="189">
        <f>SecondRowTotals!AK366 - SecondRowRiichi!AK366 - SecondRowFold!AK366 - SecondRowChange!AK366 - SecondRowCall!AK366</f>
        <v>0</v>
      </c>
      <c r="AL366" s="189">
        <f>SecondRowTotals!AL366 - SecondRowRiichi!AL366 - SecondRowFold!AL366 - SecondRowChange!AL366 - SecondRowCall!AL366</f>
        <v>0</v>
      </c>
      <c r="AM366" s="189">
        <f>SecondRowTotals!AM366 - SecondRowRiichi!AM366 - SecondRowFold!AM366 - SecondRowChange!AM366 - SecondRowCall!AM366</f>
        <v>0</v>
      </c>
      <c r="AN366" s="189">
        <f>SecondRowTotals!AN366 - SecondRowRiichi!AN366 - SecondRowFold!AN366 - SecondRowChange!AN366 - SecondRowCall!AN366</f>
        <v>0</v>
      </c>
      <c r="AO366" s="189">
        <f>SecondRowTotals!AO366 - SecondRowRiichi!AO366 - SecondRowFold!AO366 - SecondRowChange!AO366 - SecondRowCall!AO366</f>
        <v>0</v>
      </c>
      <c r="AP366" s="189">
        <f>SecondRowTotals!AP366 - SecondRowRiichi!AP366 - SecondRowFold!AP366 - SecondRowChange!AP366 - SecondRowCall!AP366</f>
        <v>0</v>
      </c>
    </row>
    <row r="367">
      <c r="A367" s="187" t="s">
        <v>450</v>
      </c>
      <c r="B367" s="189">
        <f>SecondRowTotals!B367 - SecondRowRiichi!B367 - SecondRowFold!B367 - SecondRowChange!B367 - SecondRowCall!B367</f>
        <v>138</v>
      </c>
      <c r="C367" s="189">
        <f>SecondRowTotals!C367 - SecondRowRiichi!C367 - SecondRowFold!C367 - SecondRowChange!C367 - SecondRowCall!C367</f>
        <v>0</v>
      </c>
      <c r="D367" s="189">
        <f>SecondRowTotals!D367 - SecondRowRiichi!D367 - SecondRowFold!D367 - SecondRowChange!D367 - SecondRowCall!D367</f>
        <v>0</v>
      </c>
      <c r="E367" s="189">
        <f>SecondRowTotals!E367 - SecondRowRiichi!E367 - SecondRowFold!E367 - SecondRowChange!E367 - SecondRowCall!E367</f>
        <v>0</v>
      </c>
      <c r="F367" s="189">
        <f>SecondRowTotals!F367 - SecondRowRiichi!F367 - SecondRowFold!F367 - SecondRowChange!F367 - SecondRowCall!F367</f>
        <v>0</v>
      </c>
      <c r="G367" s="189">
        <f>SecondRowTotals!G367 - SecondRowRiichi!G367 - SecondRowFold!G367 - SecondRowChange!G367 - SecondRowCall!G367</f>
        <v>0</v>
      </c>
      <c r="H367" s="189">
        <f>SecondRowTotals!H367 - SecondRowRiichi!H367 - SecondRowFold!H367 - SecondRowChange!H367 - SecondRowCall!H367</f>
        <v>16</v>
      </c>
      <c r="I367" s="189">
        <f>SecondRowTotals!I367 - SecondRowRiichi!I367 - SecondRowFold!I367 - SecondRowChange!I367 - SecondRowCall!I367</f>
        <v>31</v>
      </c>
      <c r="J367" s="189">
        <f>SecondRowTotals!J367 - SecondRowRiichi!J367 - SecondRowFold!J367 - SecondRowChange!J367 - SecondRowCall!J367</f>
        <v>35</v>
      </c>
      <c r="K367" s="189">
        <f>SecondRowTotals!K367 - SecondRowRiichi!K367 - SecondRowFold!K367 - SecondRowChange!K367 - SecondRowCall!K367</f>
        <v>41</v>
      </c>
      <c r="L367" s="189">
        <f>SecondRowTotals!L367 - SecondRowRiichi!L367 - SecondRowFold!L367 - SecondRowChange!L367 - SecondRowCall!L367</f>
        <v>13</v>
      </c>
      <c r="M367" s="189">
        <f>SecondRowTotals!M367 - SecondRowRiichi!M367 - SecondRowFold!M367 - SecondRowChange!M367 - SecondRowCall!M367</f>
        <v>1</v>
      </c>
      <c r="N367" s="189">
        <f>SecondRowTotals!N367 - SecondRowRiichi!N367 - SecondRowFold!N367 - SecondRowChange!N367 - SecondRowCall!N367</f>
        <v>1</v>
      </c>
      <c r="O367" s="189">
        <f>SecondRowTotals!O367 - SecondRowRiichi!O367 - SecondRowFold!O367 - SecondRowChange!O367 - SecondRowCall!O367</f>
        <v>0</v>
      </c>
      <c r="P367" s="189">
        <f>SecondRowTotals!P367 - SecondRowRiichi!P367 - SecondRowFold!P367 - SecondRowChange!P367 - SecondRowCall!P367</f>
        <v>0</v>
      </c>
      <c r="Q367" s="189">
        <f>SecondRowTotals!Q367 - SecondRowRiichi!Q367 - SecondRowFold!Q367 - SecondRowChange!Q367 - SecondRowCall!Q367</f>
        <v>0</v>
      </c>
      <c r="R367" s="189">
        <f>SecondRowTotals!R367 - SecondRowRiichi!R367 - SecondRowFold!R367 - SecondRowChange!R367 - SecondRowCall!R367</f>
        <v>0</v>
      </c>
      <c r="S367" s="189">
        <f>SecondRowTotals!S367 - SecondRowRiichi!S367 - SecondRowFold!S367 - SecondRowChange!S367 - SecondRowCall!S367</f>
        <v>0</v>
      </c>
      <c r="T367" s="189">
        <f>SecondRowTotals!T367 - SecondRowRiichi!T367 - SecondRowFold!T367 - SecondRowChange!T367 - SecondRowCall!T367</f>
        <v>0</v>
      </c>
      <c r="U367" s="189">
        <f>SecondRowTotals!U367 - SecondRowRiichi!U367 - SecondRowFold!U367 - SecondRowChange!U367 - SecondRowCall!U367</f>
        <v>0</v>
      </c>
      <c r="V367" s="189">
        <f>SecondRowTotals!V367 - SecondRowRiichi!V367 - SecondRowFold!V367 - SecondRowChange!V367 - SecondRowCall!V367</f>
        <v>0</v>
      </c>
      <c r="W367" s="189">
        <f>SecondRowTotals!W367 - SecondRowRiichi!W367 - SecondRowFold!W367 - SecondRowChange!W367 - SecondRowCall!W367</f>
        <v>0</v>
      </c>
      <c r="X367" s="189">
        <f>SecondRowTotals!X367 - SecondRowRiichi!X367 - SecondRowFold!X367 - SecondRowChange!X367 - SecondRowCall!X367</f>
        <v>0</v>
      </c>
      <c r="Y367" s="189">
        <f>SecondRowTotals!Y367 - SecondRowRiichi!Y367 - SecondRowFold!Y367 - SecondRowChange!Y367 - SecondRowCall!Y367</f>
        <v>0</v>
      </c>
      <c r="Z367" s="189">
        <f>SecondRowTotals!Z367 - SecondRowRiichi!Z367 - SecondRowFold!Z367 - SecondRowChange!Z367 - SecondRowCall!Z367</f>
        <v>0</v>
      </c>
      <c r="AA367" s="189">
        <f>SecondRowTotals!AA367 - SecondRowRiichi!AA367 - SecondRowFold!AA367 - SecondRowChange!AA367 - SecondRowCall!AA367</f>
        <v>0</v>
      </c>
      <c r="AB367" s="189">
        <f>SecondRowTotals!AB367 - SecondRowRiichi!AB367 - SecondRowFold!AB367 - SecondRowChange!AB367 - SecondRowCall!AB367</f>
        <v>0</v>
      </c>
      <c r="AC367" s="189">
        <f>SecondRowTotals!AC367 - SecondRowRiichi!AC367 - SecondRowFold!AC367 - SecondRowChange!AC367 - SecondRowCall!AC367</f>
        <v>0</v>
      </c>
      <c r="AD367" s="189">
        <f>SecondRowTotals!AD367 - SecondRowRiichi!AD367 - SecondRowFold!AD367 - SecondRowChange!AD367 - SecondRowCall!AD367</f>
        <v>0</v>
      </c>
      <c r="AE367" s="189">
        <f>SecondRowTotals!AE367 - SecondRowRiichi!AE367 - SecondRowFold!AE367 - SecondRowChange!AE367 - SecondRowCall!AE367</f>
        <v>0</v>
      </c>
      <c r="AF367" s="189">
        <f>SecondRowTotals!AF367 - SecondRowRiichi!AF367 - SecondRowFold!AF367 - SecondRowChange!AF367 - SecondRowCall!AF367</f>
        <v>0</v>
      </c>
      <c r="AG367" s="189">
        <f>SecondRowTotals!AG367 - SecondRowRiichi!AG367 - SecondRowFold!AG367 - SecondRowChange!AG367 - SecondRowCall!AG367</f>
        <v>0</v>
      </c>
      <c r="AH367" s="189">
        <f>SecondRowTotals!AH367 - SecondRowRiichi!AH367 - SecondRowFold!AH367 - SecondRowChange!AH367 - SecondRowCall!AH367</f>
        <v>0</v>
      </c>
      <c r="AI367" s="189">
        <f>SecondRowTotals!AI367 - SecondRowRiichi!AI367 - SecondRowFold!AI367 - SecondRowChange!AI367 - SecondRowCall!AI367</f>
        <v>0</v>
      </c>
      <c r="AJ367" s="189">
        <f>SecondRowTotals!AJ367 - SecondRowRiichi!AJ367 - SecondRowFold!AJ367 - SecondRowChange!AJ367 - SecondRowCall!AJ367</f>
        <v>0</v>
      </c>
      <c r="AK367" s="189">
        <f>SecondRowTotals!AK367 - SecondRowRiichi!AK367 - SecondRowFold!AK367 - SecondRowChange!AK367 - SecondRowCall!AK367</f>
        <v>0</v>
      </c>
      <c r="AL367" s="189">
        <f>SecondRowTotals!AL367 - SecondRowRiichi!AL367 - SecondRowFold!AL367 - SecondRowChange!AL367 - SecondRowCall!AL367</f>
        <v>0</v>
      </c>
      <c r="AM367" s="189">
        <f>SecondRowTotals!AM367 - SecondRowRiichi!AM367 - SecondRowFold!AM367 - SecondRowChange!AM367 - SecondRowCall!AM367</f>
        <v>0</v>
      </c>
      <c r="AN367" s="189">
        <f>SecondRowTotals!AN367 - SecondRowRiichi!AN367 - SecondRowFold!AN367 - SecondRowChange!AN367 - SecondRowCall!AN367</f>
        <v>0</v>
      </c>
      <c r="AO367" s="189">
        <f>SecondRowTotals!AO367 - SecondRowRiichi!AO367 - SecondRowFold!AO367 - SecondRowChange!AO367 - SecondRowCall!AO367</f>
        <v>0</v>
      </c>
      <c r="AP367" s="189">
        <f>SecondRowTotals!AP367 - SecondRowRiichi!AP367 - SecondRowFold!AP367 - SecondRowChange!AP367 - SecondRowCall!AP367</f>
        <v>0</v>
      </c>
    </row>
    <row r="368">
      <c r="A368" s="187" t="s">
        <v>451</v>
      </c>
      <c r="B368" s="189">
        <f>SecondRowTotals!B368 - SecondRowRiichi!B368 - SecondRowFold!B368 - SecondRowChange!B368 - SecondRowCall!B368</f>
        <v>3894</v>
      </c>
      <c r="C368" s="189">
        <f>SecondRowTotals!C368 - SecondRowRiichi!C368 - SecondRowFold!C368 - SecondRowChange!C368 - SecondRowCall!C368</f>
        <v>0</v>
      </c>
      <c r="D368" s="189">
        <f>SecondRowTotals!D368 - SecondRowRiichi!D368 - SecondRowFold!D368 - SecondRowChange!D368 - SecondRowCall!D368</f>
        <v>0</v>
      </c>
      <c r="E368" s="189">
        <f>SecondRowTotals!E368 - SecondRowRiichi!E368 - SecondRowFold!E368 - SecondRowChange!E368 - SecondRowCall!E368</f>
        <v>1</v>
      </c>
      <c r="F368" s="189">
        <f>SecondRowTotals!F368 - SecondRowRiichi!F368 - SecondRowFold!F368 - SecondRowChange!F368 - SecondRowCall!F368</f>
        <v>2</v>
      </c>
      <c r="G368" s="189">
        <f>SecondRowTotals!G368 - SecondRowRiichi!G368 - SecondRowFold!G368 - SecondRowChange!G368 - SecondRowCall!G368</f>
        <v>2397</v>
      </c>
      <c r="H368" s="189">
        <f>SecondRowTotals!H368 - SecondRowRiichi!H368 - SecondRowFold!H368 - SecondRowChange!H368 - SecondRowCall!H368</f>
        <v>1235</v>
      </c>
      <c r="I368" s="189">
        <f>SecondRowTotals!I368 - SecondRowRiichi!I368 - SecondRowFold!I368 - SecondRowChange!I368 - SecondRowCall!I368</f>
        <v>230</v>
      </c>
      <c r="J368" s="189">
        <f>SecondRowTotals!J368 - SecondRowRiichi!J368 - SecondRowFold!J368 - SecondRowChange!J368 - SecondRowCall!J368</f>
        <v>26</v>
      </c>
      <c r="K368" s="189">
        <f>SecondRowTotals!K368 - SecondRowRiichi!K368 - SecondRowFold!K368 - SecondRowChange!K368 - SecondRowCall!K368</f>
        <v>3</v>
      </c>
      <c r="L368" s="189">
        <f>SecondRowTotals!L368 - SecondRowRiichi!L368 - SecondRowFold!L368 - SecondRowChange!L368 - SecondRowCall!L368</f>
        <v>0</v>
      </c>
      <c r="M368" s="189">
        <f>SecondRowTotals!M368 - SecondRowRiichi!M368 - SecondRowFold!M368 - SecondRowChange!M368 - SecondRowCall!M368</f>
        <v>0</v>
      </c>
      <c r="N368" s="189">
        <f>SecondRowTotals!N368 - SecondRowRiichi!N368 - SecondRowFold!N368 - SecondRowChange!N368 - SecondRowCall!N368</f>
        <v>0</v>
      </c>
      <c r="O368" s="189">
        <f>SecondRowTotals!O368 - SecondRowRiichi!O368 - SecondRowFold!O368 - SecondRowChange!O368 - SecondRowCall!O368</f>
        <v>0</v>
      </c>
      <c r="P368" s="189">
        <f>SecondRowTotals!P368 - SecondRowRiichi!P368 - SecondRowFold!P368 - SecondRowChange!P368 - SecondRowCall!P368</f>
        <v>0</v>
      </c>
      <c r="Q368" s="189">
        <f>SecondRowTotals!Q368 - SecondRowRiichi!Q368 - SecondRowFold!Q368 - SecondRowChange!Q368 - SecondRowCall!Q368</f>
        <v>0</v>
      </c>
      <c r="R368" s="189">
        <f>SecondRowTotals!R368 - SecondRowRiichi!R368 - SecondRowFold!R368 - SecondRowChange!R368 - SecondRowCall!R368</f>
        <v>0</v>
      </c>
      <c r="S368" s="189">
        <f>SecondRowTotals!S368 - SecondRowRiichi!S368 - SecondRowFold!S368 - SecondRowChange!S368 - SecondRowCall!S368</f>
        <v>0</v>
      </c>
      <c r="T368" s="189">
        <f>SecondRowTotals!T368 - SecondRowRiichi!T368 - SecondRowFold!T368 - SecondRowChange!T368 - SecondRowCall!T368</f>
        <v>0</v>
      </c>
      <c r="U368" s="189">
        <f>SecondRowTotals!U368 - SecondRowRiichi!U368 - SecondRowFold!U368 - SecondRowChange!U368 - SecondRowCall!U368</f>
        <v>0</v>
      </c>
      <c r="V368" s="189">
        <f>SecondRowTotals!V368 - SecondRowRiichi!V368 - SecondRowFold!V368 - SecondRowChange!V368 - SecondRowCall!V368</f>
        <v>0</v>
      </c>
      <c r="W368" s="189">
        <f>SecondRowTotals!W368 - SecondRowRiichi!W368 - SecondRowFold!W368 - SecondRowChange!W368 - SecondRowCall!W368</f>
        <v>0</v>
      </c>
      <c r="X368" s="189">
        <f>SecondRowTotals!X368 - SecondRowRiichi!X368 - SecondRowFold!X368 - SecondRowChange!X368 - SecondRowCall!X368</f>
        <v>0</v>
      </c>
      <c r="Y368" s="189">
        <f>SecondRowTotals!Y368 - SecondRowRiichi!Y368 - SecondRowFold!Y368 - SecondRowChange!Y368 - SecondRowCall!Y368</f>
        <v>0</v>
      </c>
      <c r="Z368" s="189">
        <f>SecondRowTotals!Z368 - SecondRowRiichi!Z368 - SecondRowFold!Z368 - SecondRowChange!Z368 - SecondRowCall!Z368</f>
        <v>0</v>
      </c>
      <c r="AA368" s="189">
        <f>SecondRowTotals!AA368 - SecondRowRiichi!AA368 - SecondRowFold!AA368 - SecondRowChange!AA368 - SecondRowCall!AA368</f>
        <v>0</v>
      </c>
      <c r="AB368" s="189">
        <f>SecondRowTotals!AB368 - SecondRowRiichi!AB368 - SecondRowFold!AB368 - SecondRowChange!AB368 - SecondRowCall!AB368</f>
        <v>0</v>
      </c>
      <c r="AC368" s="189">
        <f>SecondRowTotals!AC368 - SecondRowRiichi!AC368 - SecondRowFold!AC368 - SecondRowChange!AC368 - SecondRowCall!AC368</f>
        <v>0</v>
      </c>
      <c r="AD368" s="189">
        <f>SecondRowTotals!AD368 - SecondRowRiichi!AD368 - SecondRowFold!AD368 - SecondRowChange!AD368 - SecondRowCall!AD368</f>
        <v>0</v>
      </c>
      <c r="AE368" s="189">
        <f>SecondRowTotals!AE368 - SecondRowRiichi!AE368 - SecondRowFold!AE368 - SecondRowChange!AE368 - SecondRowCall!AE368</f>
        <v>0</v>
      </c>
      <c r="AF368" s="189">
        <f>SecondRowTotals!AF368 - SecondRowRiichi!AF368 - SecondRowFold!AF368 - SecondRowChange!AF368 - SecondRowCall!AF368</f>
        <v>0</v>
      </c>
      <c r="AG368" s="189">
        <f>SecondRowTotals!AG368 - SecondRowRiichi!AG368 - SecondRowFold!AG368 - SecondRowChange!AG368 - SecondRowCall!AG368</f>
        <v>0</v>
      </c>
      <c r="AH368" s="189">
        <f>SecondRowTotals!AH368 - SecondRowRiichi!AH368 - SecondRowFold!AH368 - SecondRowChange!AH368 - SecondRowCall!AH368</f>
        <v>0</v>
      </c>
      <c r="AI368" s="189">
        <f>SecondRowTotals!AI368 - SecondRowRiichi!AI368 - SecondRowFold!AI368 - SecondRowChange!AI368 - SecondRowCall!AI368</f>
        <v>0</v>
      </c>
      <c r="AJ368" s="189">
        <f>SecondRowTotals!AJ368 - SecondRowRiichi!AJ368 - SecondRowFold!AJ368 - SecondRowChange!AJ368 - SecondRowCall!AJ368</f>
        <v>0</v>
      </c>
      <c r="AK368" s="189">
        <f>SecondRowTotals!AK368 - SecondRowRiichi!AK368 - SecondRowFold!AK368 - SecondRowChange!AK368 - SecondRowCall!AK368</f>
        <v>0</v>
      </c>
      <c r="AL368" s="189">
        <f>SecondRowTotals!AL368 - SecondRowRiichi!AL368 - SecondRowFold!AL368 - SecondRowChange!AL368 - SecondRowCall!AL368</f>
        <v>0</v>
      </c>
      <c r="AM368" s="189">
        <f>SecondRowTotals!AM368 - SecondRowRiichi!AM368 - SecondRowFold!AM368 - SecondRowChange!AM368 - SecondRowCall!AM368</f>
        <v>0</v>
      </c>
      <c r="AN368" s="189">
        <f>SecondRowTotals!AN368 - SecondRowRiichi!AN368 - SecondRowFold!AN368 - SecondRowChange!AN368 - SecondRowCall!AN368</f>
        <v>0</v>
      </c>
      <c r="AO368" s="189">
        <f>SecondRowTotals!AO368 - SecondRowRiichi!AO368 - SecondRowFold!AO368 - SecondRowChange!AO368 - SecondRowCall!AO368</f>
        <v>0</v>
      </c>
      <c r="AP368" s="189">
        <f>SecondRowTotals!AP368 - SecondRowRiichi!AP368 - SecondRowFold!AP368 - SecondRowChange!AP368 - SecondRowCall!AP368</f>
        <v>0</v>
      </c>
    </row>
    <row r="369">
      <c r="A369" s="187" t="s">
        <v>452</v>
      </c>
      <c r="B369" s="189">
        <f>SecondRowTotals!B369 - SecondRowRiichi!B369 - SecondRowFold!B369 - SecondRowChange!B369 - SecondRowCall!B369</f>
        <v>4337</v>
      </c>
      <c r="C369" s="189">
        <f>SecondRowTotals!C369 - SecondRowRiichi!C369 - SecondRowFold!C369 - SecondRowChange!C369 - SecondRowCall!C369</f>
        <v>0</v>
      </c>
      <c r="D369" s="189">
        <f>SecondRowTotals!D369 - SecondRowRiichi!D369 - SecondRowFold!D369 - SecondRowChange!D369 - SecondRowCall!D369</f>
        <v>0</v>
      </c>
      <c r="E369" s="189">
        <f>SecondRowTotals!E369 - SecondRowRiichi!E369 - SecondRowFold!E369 - SecondRowChange!E369 - SecondRowCall!E369</f>
        <v>1</v>
      </c>
      <c r="F369" s="189">
        <f>SecondRowTotals!F369 - SecondRowRiichi!F369 - SecondRowFold!F369 - SecondRowChange!F369 - SecondRowCall!F369</f>
        <v>1</v>
      </c>
      <c r="G369" s="189">
        <f>SecondRowTotals!G369 - SecondRowRiichi!G369 - SecondRowFold!G369 - SecondRowChange!G369 - SecondRowCall!G369</f>
        <v>2456</v>
      </c>
      <c r="H369" s="189">
        <f>SecondRowTotals!H369 - SecondRowRiichi!H369 - SecondRowFold!H369 - SecondRowChange!H369 - SecondRowCall!H369</f>
        <v>1451</v>
      </c>
      <c r="I369" s="189">
        <f>SecondRowTotals!I369 - SecondRowRiichi!I369 - SecondRowFold!I369 - SecondRowChange!I369 - SecondRowCall!I369</f>
        <v>386</v>
      </c>
      <c r="J369" s="189">
        <f>SecondRowTotals!J369 - SecondRowRiichi!J369 - SecondRowFold!J369 - SecondRowChange!J369 - SecondRowCall!J369</f>
        <v>36</v>
      </c>
      <c r="K369" s="189">
        <f>SecondRowTotals!K369 - SecondRowRiichi!K369 - SecondRowFold!K369 - SecondRowChange!K369 - SecondRowCall!K369</f>
        <v>6</v>
      </c>
      <c r="L369" s="189">
        <f>SecondRowTotals!L369 - SecondRowRiichi!L369 - SecondRowFold!L369 - SecondRowChange!L369 - SecondRowCall!L369</f>
        <v>0</v>
      </c>
      <c r="M369" s="189">
        <f>SecondRowTotals!M369 - SecondRowRiichi!M369 - SecondRowFold!M369 - SecondRowChange!M369 - SecondRowCall!M369</f>
        <v>0</v>
      </c>
      <c r="N369" s="189">
        <f>SecondRowTotals!N369 - SecondRowRiichi!N369 - SecondRowFold!N369 - SecondRowChange!N369 - SecondRowCall!N369</f>
        <v>0</v>
      </c>
      <c r="O369" s="189">
        <f>SecondRowTotals!O369 - SecondRowRiichi!O369 - SecondRowFold!O369 - SecondRowChange!O369 - SecondRowCall!O369</f>
        <v>0</v>
      </c>
      <c r="P369" s="189">
        <f>SecondRowTotals!P369 - SecondRowRiichi!P369 - SecondRowFold!P369 - SecondRowChange!P369 - SecondRowCall!P369</f>
        <v>0</v>
      </c>
      <c r="Q369" s="189">
        <f>SecondRowTotals!Q369 - SecondRowRiichi!Q369 - SecondRowFold!Q369 - SecondRowChange!Q369 - SecondRowCall!Q369</f>
        <v>0</v>
      </c>
      <c r="R369" s="189">
        <f>SecondRowTotals!R369 - SecondRowRiichi!R369 - SecondRowFold!R369 - SecondRowChange!R369 - SecondRowCall!R369</f>
        <v>0</v>
      </c>
      <c r="S369" s="189">
        <f>SecondRowTotals!S369 - SecondRowRiichi!S369 - SecondRowFold!S369 - SecondRowChange!S369 - SecondRowCall!S369</f>
        <v>0</v>
      </c>
      <c r="T369" s="189">
        <f>SecondRowTotals!T369 - SecondRowRiichi!T369 - SecondRowFold!T369 - SecondRowChange!T369 - SecondRowCall!T369</f>
        <v>0</v>
      </c>
      <c r="U369" s="189">
        <f>SecondRowTotals!U369 - SecondRowRiichi!U369 - SecondRowFold!U369 - SecondRowChange!U369 - SecondRowCall!U369</f>
        <v>0</v>
      </c>
      <c r="V369" s="189">
        <f>SecondRowTotals!V369 - SecondRowRiichi!V369 - SecondRowFold!V369 - SecondRowChange!V369 - SecondRowCall!V369</f>
        <v>0</v>
      </c>
      <c r="W369" s="189">
        <f>SecondRowTotals!W369 - SecondRowRiichi!W369 - SecondRowFold!W369 - SecondRowChange!W369 - SecondRowCall!W369</f>
        <v>0</v>
      </c>
      <c r="X369" s="189">
        <f>SecondRowTotals!X369 - SecondRowRiichi!X369 - SecondRowFold!X369 - SecondRowChange!X369 - SecondRowCall!X369</f>
        <v>0</v>
      </c>
      <c r="Y369" s="189">
        <f>SecondRowTotals!Y369 - SecondRowRiichi!Y369 - SecondRowFold!Y369 - SecondRowChange!Y369 - SecondRowCall!Y369</f>
        <v>0</v>
      </c>
      <c r="Z369" s="189">
        <f>SecondRowTotals!Z369 - SecondRowRiichi!Z369 - SecondRowFold!Z369 - SecondRowChange!Z369 - SecondRowCall!Z369</f>
        <v>0</v>
      </c>
      <c r="AA369" s="189">
        <f>SecondRowTotals!AA369 - SecondRowRiichi!AA369 - SecondRowFold!AA369 - SecondRowChange!AA369 - SecondRowCall!AA369</f>
        <v>0</v>
      </c>
      <c r="AB369" s="189">
        <f>SecondRowTotals!AB369 - SecondRowRiichi!AB369 - SecondRowFold!AB369 - SecondRowChange!AB369 - SecondRowCall!AB369</f>
        <v>0</v>
      </c>
      <c r="AC369" s="189">
        <f>SecondRowTotals!AC369 - SecondRowRiichi!AC369 - SecondRowFold!AC369 - SecondRowChange!AC369 - SecondRowCall!AC369</f>
        <v>0</v>
      </c>
      <c r="AD369" s="189">
        <f>SecondRowTotals!AD369 - SecondRowRiichi!AD369 - SecondRowFold!AD369 - SecondRowChange!AD369 - SecondRowCall!AD369</f>
        <v>0</v>
      </c>
      <c r="AE369" s="189">
        <f>SecondRowTotals!AE369 - SecondRowRiichi!AE369 - SecondRowFold!AE369 - SecondRowChange!AE369 - SecondRowCall!AE369</f>
        <v>0</v>
      </c>
      <c r="AF369" s="189">
        <f>SecondRowTotals!AF369 - SecondRowRiichi!AF369 - SecondRowFold!AF369 - SecondRowChange!AF369 - SecondRowCall!AF369</f>
        <v>0</v>
      </c>
      <c r="AG369" s="189">
        <f>SecondRowTotals!AG369 - SecondRowRiichi!AG369 - SecondRowFold!AG369 - SecondRowChange!AG369 - SecondRowCall!AG369</f>
        <v>0</v>
      </c>
      <c r="AH369" s="189">
        <f>SecondRowTotals!AH369 - SecondRowRiichi!AH369 - SecondRowFold!AH369 - SecondRowChange!AH369 - SecondRowCall!AH369</f>
        <v>0</v>
      </c>
      <c r="AI369" s="189">
        <f>SecondRowTotals!AI369 - SecondRowRiichi!AI369 - SecondRowFold!AI369 - SecondRowChange!AI369 - SecondRowCall!AI369</f>
        <v>0</v>
      </c>
      <c r="AJ369" s="189">
        <f>SecondRowTotals!AJ369 - SecondRowRiichi!AJ369 - SecondRowFold!AJ369 - SecondRowChange!AJ369 - SecondRowCall!AJ369</f>
        <v>0</v>
      </c>
      <c r="AK369" s="189">
        <f>SecondRowTotals!AK369 - SecondRowRiichi!AK369 - SecondRowFold!AK369 - SecondRowChange!AK369 - SecondRowCall!AK369</f>
        <v>0</v>
      </c>
      <c r="AL369" s="189">
        <f>SecondRowTotals!AL369 - SecondRowRiichi!AL369 - SecondRowFold!AL369 - SecondRowChange!AL369 - SecondRowCall!AL369</f>
        <v>0</v>
      </c>
      <c r="AM369" s="189">
        <f>SecondRowTotals!AM369 - SecondRowRiichi!AM369 - SecondRowFold!AM369 - SecondRowChange!AM369 - SecondRowCall!AM369</f>
        <v>0</v>
      </c>
      <c r="AN369" s="189">
        <f>SecondRowTotals!AN369 - SecondRowRiichi!AN369 - SecondRowFold!AN369 - SecondRowChange!AN369 - SecondRowCall!AN369</f>
        <v>0</v>
      </c>
      <c r="AO369" s="189">
        <f>SecondRowTotals!AO369 - SecondRowRiichi!AO369 - SecondRowFold!AO369 - SecondRowChange!AO369 - SecondRowCall!AO369</f>
        <v>0</v>
      </c>
      <c r="AP369" s="189">
        <f>SecondRowTotals!AP369 - SecondRowRiichi!AP369 - SecondRowFold!AP369 - SecondRowChange!AP369 - SecondRowCall!AP369</f>
        <v>0</v>
      </c>
    </row>
    <row r="370">
      <c r="A370" s="187" t="s">
        <v>453</v>
      </c>
      <c r="B370" s="189">
        <f>SecondRowTotals!B370 - SecondRowRiichi!B370 - SecondRowFold!B370 - SecondRowChange!B370 - SecondRowCall!B370</f>
        <v>1768</v>
      </c>
      <c r="C370" s="189">
        <f>SecondRowTotals!C370 - SecondRowRiichi!C370 - SecondRowFold!C370 - SecondRowChange!C370 - SecondRowCall!C370</f>
        <v>0</v>
      </c>
      <c r="D370" s="189">
        <f>SecondRowTotals!D370 - SecondRowRiichi!D370 - SecondRowFold!D370 - SecondRowChange!D370 - SecondRowCall!D370</f>
        <v>0</v>
      </c>
      <c r="E370" s="189">
        <f>SecondRowTotals!E370 - SecondRowRiichi!E370 - SecondRowFold!E370 - SecondRowChange!E370 - SecondRowCall!E370</f>
        <v>0</v>
      </c>
      <c r="F370" s="189">
        <f>SecondRowTotals!F370 - SecondRowRiichi!F370 - SecondRowFold!F370 - SecondRowChange!F370 - SecondRowCall!F370</f>
        <v>0</v>
      </c>
      <c r="G370" s="189">
        <f>SecondRowTotals!G370 - SecondRowRiichi!G370 - SecondRowFold!G370 - SecondRowChange!G370 - SecondRowCall!G370</f>
        <v>553</v>
      </c>
      <c r="H370" s="189">
        <f>SecondRowTotals!H370 - SecondRowRiichi!H370 - SecondRowFold!H370 - SecondRowChange!H370 - SecondRowCall!H370</f>
        <v>804</v>
      </c>
      <c r="I370" s="189">
        <f>SecondRowTotals!I370 - SecondRowRiichi!I370 - SecondRowFold!I370 - SecondRowChange!I370 - SecondRowCall!I370</f>
        <v>352</v>
      </c>
      <c r="J370" s="189">
        <f>SecondRowTotals!J370 - SecondRowRiichi!J370 - SecondRowFold!J370 - SecondRowChange!J370 - SecondRowCall!J370</f>
        <v>57</v>
      </c>
      <c r="K370" s="189">
        <f>SecondRowTotals!K370 - SecondRowRiichi!K370 - SecondRowFold!K370 - SecondRowChange!K370 - SecondRowCall!K370</f>
        <v>2</v>
      </c>
      <c r="L370" s="189">
        <f>SecondRowTotals!L370 - SecondRowRiichi!L370 - SecondRowFold!L370 - SecondRowChange!L370 - SecondRowCall!L370</f>
        <v>0</v>
      </c>
      <c r="M370" s="189">
        <f>SecondRowTotals!M370 - SecondRowRiichi!M370 - SecondRowFold!M370 - SecondRowChange!M370 - SecondRowCall!M370</f>
        <v>0</v>
      </c>
      <c r="N370" s="189">
        <f>SecondRowTotals!N370 - SecondRowRiichi!N370 - SecondRowFold!N370 - SecondRowChange!N370 - SecondRowCall!N370</f>
        <v>0</v>
      </c>
      <c r="O370" s="189">
        <f>SecondRowTotals!O370 - SecondRowRiichi!O370 - SecondRowFold!O370 - SecondRowChange!O370 - SecondRowCall!O370</f>
        <v>0</v>
      </c>
      <c r="P370" s="189">
        <f>SecondRowTotals!P370 - SecondRowRiichi!P370 - SecondRowFold!P370 - SecondRowChange!P370 - SecondRowCall!P370</f>
        <v>0</v>
      </c>
      <c r="Q370" s="189">
        <f>SecondRowTotals!Q370 - SecondRowRiichi!Q370 - SecondRowFold!Q370 - SecondRowChange!Q370 - SecondRowCall!Q370</f>
        <v>0</v>
      </c>
      <c r="R370" s="189">
        <f>SecondRowTotals!R370 - SecondRowRiichi!R370 - SecondRowFold!R370 - SecondRowChange!R370 - SecondRowCall!R370</f>
        <v>0</v>
      </c>
      <c r="S370" s="189">
        <f>SecondRowTotals!S370 - SecondRowRiichi!S370 - SecondRowFold!S370 - SecondRowChange!S370 - SecondRowCall!S370</f>
        <v>0</v>
      </c>
      <c r="T370" s="189">
        <f>SecondRowTotals!T370 - SecondRowRiichi!T370 - SecondRowFold!T370 - SecondRowChange!T370 - SecondRowCall!T370</f>
        <v>0</v>
      </c>
      <c r="U370" s="189">
        <f>SecondRowTotals!U370 - SecondRowRiichi!U370 - SecondRowFold!U370 - SecondRowChange!U370 - SecondRowCall!U370</f>
        <v>0</v>
      </c>
      <c r="V370" s="189">
        <f>SecondRowTotals!V370 - SecondRowRiichi!V370 - SecondRowFold!V370 - SecondRowChange!V370 - SecondRowCall!V370</f>
        <v>0</v>
      </c>
      <c r="W370" s="189">
        <f>SecondRowTotals!W370 - SecondRowRiichi!W370 - SecondRowFold!W370 - SecondRowChange!W370 - SecondRowCall!W370</f>
        <v>0</v>
      </c>
      <c r="X370" s="189">
        <f>SecondRowTotals!X370 - SecondRowRiichi!X370 - SecondRowFold!X370 - SecondRowChange!X370 - SecondRowCall!X370</f>
        <v>0</v>
      </c>
      <c r="Y370" s="189">
        <f>SecondRowTotals!Y370 - SecondRowRiichi!Y370 - SecondRowFold!Y370 - SecondRowChange!Y370 - SecondRowCall!Y370</f>
        <v>0</v>
      </c>
      <c r="Z370" s="189">
        <f>SecondRowTotals!Z370 - SecondRowRiichi!Z370 - SecondRowFold!Z370 - SecondRowChange!Z370 - SecondRowCall!Z370</f>
        <v>0</v>
      </c>
      <c r="AA370" s="189">
        <f>SecondRowTotals!AA370 - SecondRowRiichi!AA370 - SecondRowFold!AA370 - SecondRowChange!AA370 - SecondRowCall!AA370</f>
        <v>0</v>
      </c>
      <c r="AB370" s="189">
        <f>SecondRowTotals!AB370 - SecondRowRiichi!AB370 - SecondRowFold!AB370 - SecondRowChange!AB370 - SecondRowCall!AB370</f>
        <v>0</v>
      </c>
      <c r="AC370" s="189">
        <f>SecondRowTotals!AC370 - SecondRowRiichi!AC370 - SecondRowFold!AC370 - SecondRowChange!AC370 - SecondRowCall!AC370</f>
        <v>0</v>
      </c>
      <c r="AD370" s="189">
        <f>SecondRowTotals!AD370 - SecondRowRiichi!AD370 - SecondRowFold!AD370 - SecondRowChange!AD370 - SecondRowCall!AD370</f>
        <v>0</v>
      </c>
      <c r="AE370" s="189">
        <f>SecondRowTotals!AE370 - SecondRowRiichi!AE370 - SecondRowFold!AE370 - SecondRowChange!AE370 - SecondRowCall!AE370</f>
        <v>0</v>
      </c>
      <c r="AF370" s="189">
        <f>SecondRowTotals!AF370 - SecondRowRiichi!AF370 - SecondRowFold!AF370 - SecondRowChange!AF370 - SecondRowCall!AF370</f>
        <v>0</v>
      </c>
      <c r="AG370" s="189">
        <f>SecondRowTotals!AG370 - SecondRowRiichi!AG370 - SecondRowFold!AG370 - SecondRowChange!AG370 - SecondRowCall!AG370</f>
        <v>0</v>
      </c>
      <c r="AH370" s="189">
        <f>SecondRowTotals!AH370 - SecondRowRiichi!AH370 - SecondRowFold!AH370 - SecondRowChange!AH370 - SecondRowCall!AH370</f>
        <v>0</v>
      </c>
      <c r="AI370" s="189">
        <f>SecondRowTotals!AI370 - SecondRowRiichi!AI370 - SecondRowFold!AI370 - SecondRowChange!AI370 - SecondRowCall!AI370</f>
        <v>0</v>
      </c>
      <c r="AJ370" s="189">
        <f>SecondRowTotals!AJ370 - SecondRowRiichi!AJ370 - SecondRowFold!AJ370 - SecondRowChange!AJ370 - SecondRowCall!AJ370</f>
        <v>0</v>
      </c>
      <c r="AK370" s="189">
        <f>SecondRowTotals!AK370 - SecondRowRiichi!AK370 - SecondRowFold!AK370 - SecondRowChange!AK370 - SecondRowCall!AK370</f>
        <v>0</v>
      </c>
      <c r="AL370" s="189">
        <f>SecondRowTotals!AL370 - SecondRowRiichi!AL370 - SecondRowFold!AL370 - SecondRowChange!AL370 - SecondRowCall!AL370</f>
        <v>0</v>
      </c>
      <c r="AM370" s="189">
        <f>SecondRowTotals!AM370 - SecondRowRiichi!AM370 - SecondRowFold!AM370 - SecondRowChange!AM370 - SecondRowCall!AM370</f>
        <v>0</v>
      </c>
      <c r="AN370" s="189">
        <f>SecondRowTotals!AN370 - SecondRowRiichi!AN370 - SecondRowFold!AN370 - SecondRowChange!AN370 - SecondRowCall!AN370</f>
        <v>0</v>
      </c>
      <c r="AO370" s="189">
        <f>SecondRowTotals!AO370 - SecondRowRiichi!AO370 - SecondRowFold!AO370 - SecondRowChange!AO370 - SecondRowCall!AO370</f>
        <v>0</v>
      </c>
      <c r="AP370" s="189">
        <f>SecondRowTotals!AP370 - SecondRowRiichi!AP370 - SecondRowFold!AP370 - SecondRowChange!AP370 - SecondRowCall!AP370</f>
        <v>0</v>
      </c>
    </row>
    <row r="371">
      <c r="A371" s="187" t="s">
        <v>454</v>
      </c>
      <c r="B371" s="189">
        <f>SecondRowTotals!B371 - SecondRowRiichi!B371 - SecondRowFold!B371 - SecondRowChange!B371 - SecondRowCall!B371</f>
        <v>8184</v>
      </c>
      <c r="C371" s="189">
        <f>SecondRowTotals!C371 - SecondRowRiichi!C371 - SecondRowFold!C371 - SecondRowChange!C371 - SecondRowCall!C371</f>
        <v>0</v>
      </c>
      <c r="D371" s="189">
        <f>SecondRowTotals!D371 - SecondRowRiichi!D371 - SecondRowFold!D371 - SecondRowChange!D371 - SecondRowCall!D371</f>
        <v>0</v>
      </c>
      <c r="E371" s="189">
        <f>SecondRowTotals!E371 - SecondRowRiichi!E371 - SecondRowFold!E371 - SecondRowChange!E371 - SecondRowCall!E371</f>
        <v>5</v>
      </c>
      <c r="F371" s="189">
        <f>SecondRowTotals!F371 - SecondRowRiichi!F371 - SecondRowFold!F371 - SecondRowChange!F371 - SecondRowCall!F371</f>
        <v>7</v>
      </c>
      <c r="G371" s="189">
        <f>SecondRowTotals!G371 - SecondRowRiichi!G371 - SecondRowFold!G371 - SecondRowChange!G371 - SecondRowCall!G371</f>
        <v>3946</v>
      </c>
      <c r="H371" s="189">
        <f>SecondRowTotals!H371 - SecondRowRiichi!H371 - SecondRowFold!H371 - SecondRowChange!H371 - SecondRowCall!H371</f>
        <v>2976</v>
      </c>
      <c r="I371" s="189">
        <f>SecondRowTotals!I371 - SecondRowRiichi!I371 - SecondRowFold!I371 - SecondRowChange!I371 - SecondRowCall!I371</f>
        <v>1106</v>
      </c>
      <c r="J371" s="189">
        <f>SecondRowTotals!J371 - SecondRowRiichi!J371 - SecondRowFold!J371 - SecondRowChange!J371 - SecondRowCall!J371</f>
        <v>140</v>
      </c>
      <c r="K371" s="189">
        <f>SecondRowTotals!K371 - SecondRowRiichi!K371 - SecondRowFold!K371 - SecondRowChange!K371 - SecondRowCall!K371</f>
        <v>4</v>
      </c>
      <c r="L371" s="189">
        <f>SecondRowTotals!L371 - SecondRowRiichi!L371 - SecondRowFold!L371 - SecondRowChange!L371 - SecondRowCall!L371</f>
        <v>0</v>
      </c>
      <c r="M371" s="189">
        <f>SecondRowTotals!M371 - SecondRowRiichi!M371 - SecondRowFold!M371 - SecondRowChange!M371 - SecondRowCall!M371</f>
        <v>0</v>
      </c>
      <c r="N371" s="189">
        <f>SecondRowTotals!N371 - SecondRowRiichi!N371 - SecondRowFold!N371 - SecondRowChange!N371 - SecondRowCall!N371</f>
        <v>0</v>
      </c>
      <c r="O371" s="189">
        <f>SecondRowTotals!O371 - SecondRowRiichi!O371 - SecondRowFold!O371 - SecondRowChange!O371 - SecondRowCall!O371</f>
        <v>0</v>
      </c>
      <c r="P371" s="189">
        <f>SecondRowTotals!P371 - SecondRowRiichi!P371 - SecondRowFold!P371 - SecondRowChange!P371 - SecondRowCall!P371</f>
        <v>0</v>
      </c>
      <c r="Q371" s="189">
        <f>SecondRowTotals!Q371 - SecondRowRiichi!Q371 - SecondRowFold!Q371 - SecondRowChange!Q371 - SecondRowCall!Q371</f>
        <v>0</v>
      </c>
      <c r="R371" s="189">
        <f>SecondRowTotals!R371 - SecondRowRiichi!R371 - SecondRowFold!R371 - SecondRowChange!R371 - SecondRowCall!R371</f>
        <v>0</v>
      </c>
      <c r="S371" s="189">
        <f>SecondRowTotals!S371 - SecondRowRiichi!S371 - SecondRowFold!S371 - SecondRowChange!S371 - SecondRowCall!S371</f>
        <v>0</v>
      </c>
      <c r="T371" s="189">
        <f>SecondRowTotals!T371 - SecondRowRiichi!T371 - SecondRowFold!T371 - SecondRowChange!T371 - SecondRowCall!T371</f>
        <v>0</v>
      </c>
      <c r="U371" s="189">
        <f>SecondRowTotals!U371 - SecondRowRiichi!U371 - SecondRowFold!U371 - SecondRowChange!U371 - SecondRowCall!U371</f>
        <v>0</v>
      </c>
      <c r="V371" s="189">
        <f>SecondRowTotals!V371 - SecondRowRiichi!V371 - SecondRowFold!V371 - SecondRowChange!V371 - SecondRowCall!V371</f>
        <v>0</v>
      </c>
      <c r="W371" s="189">
        <f>SecondRowTotals!W371 - SecondRowRiichi!W371 - SecondRowFold!W371 - SecondRowChange!W371 - SecondRowCall!W371</f>
        <v>0</v>
      </c>
      <c r="X371" s="189">
        <f>SecondRowTotals!X371 - SecondRowRiichi!X371 - SecondRowFold!X371 - SecondRowChange!X371 - SecondRowCall!X371</f>
        <v>0</v>
      </c>
      <c r="Y371" s="189">
        <f>SecondRowTotals!Y371 - SecondRowRiichi!Y371 - SecondRowFold!Y371 - SecondRowChange!Y371 - SecondRowCall!Y371</f>
        <v>0</v>
      </c>
      <c r="Z371" s="189">
        <f>SecondRowTotals!Z371 - SecondRowRiichi!Z371 - SecondRowFold!Z371 - SecondRowChange!Z371 - SecondRowCall!Z371</f>
        <v>0</v>
      </c>
      <c r="AA371" s="189">
        <f>SecondRowTotals!AA371 - SecondRowRiichi!AA371 - SecondRowFold!AA371 - SecondRowChange!AA371 - SecondRowCall!AA371</f>
        <v>0</v>
      </c>
      <c r="AB371" s="189">
        <f>SecondRowTotals!AB371 - SecondRowRiichi!AB371 - SecondRowFold!AB371 - SecondRowChange!AB371 - SecondRowCall!AB371</f>
        <v>0</v>
      </c>
      <c r="AC371" s="189">
        <f>SecondRowTotals!AC371 - SecondRowRiichi!AC371 - SecondRowFold!AC371 - SecondRowChange!AC371 - SecondRowCall!AC371</f>
        <v>0</v>
      </c>
      <c r="AD371" s="189">
        <f>SecondRowTotals!AD371 - SecondRowRiichi!AD371 - SecondRowFold!AD371 - SecondRowChange!AD371 - SecondRowCall!AD371</f>
        <v>0</v>
      </c>
      <c r="AE371" s="189">
        <f>SecondRowTotals!AE371 - SecondRowRiichi!AE371 - SecondRowFold!AE371 - SecondRowChange!AE371 - SecondRowCall!AE371</f>
        <v>0</v>
      </c>
      <c r="AF371" s="189">
        <f>SecondRowTotals!AF371 - SecondRowRiichi!AF371 - SecondRowFold!AF371 - SecondRowChange!AF371 - SecondRowCall!AF371</f>
        <v>0</v>
      </c>
      <c r="AG371" s="189">
        <f>SecondRowTotals!AG371 - SecondRowRiichi!AG371 - SecondRowFold!AG371 - SecondRowChange!AG371 - SecondRowCall!AG371</f>
        <v>0</v>
      </c>
      <c r="AH371" s="189">
        <f>SecondRowTotals!AH371 - SecondRowRiichi!AH371 - SecondRowFold!AH371 - SecondRowChange!AH371 - SecondRowCall!AH371</f>
        <v>0</v>
      </c>
      <c r="AI371" s="189">
        <f>SecondRowTotals!AI371 - SecondRowRiichi!AI371 - SecondRowFold!AI371 - SecondRowChange!AI371 - SecondRowCall!AI371</f>
        <v>0</v>
      </c>
      <c r="AJ371" s="189">
        <f>SecondRowTotals!AJ371 - SecondRowRiichi!AJ371 - SecondRowFold!AJ371 - SecondRowChange!AJ371 - SecondRowCall!AJ371</f>
        <v>0</v>
      </c>
      <c r="AK371" s="189">
        <f>SecondRowTotals!AK371 - SecondRowRiichi!AK371 - SecondRowFold!AK371 - SecondRowChange!AK371 - SecondRowCall!AK371</f>
        <v>0</v>
      </c>
      <c r="AL371" s="189">
        <f>SecondRowTotals!AL371 - SecondRowRiichi!AL371 - SecondRowFold!AL371 - SecondRowChange!AL371 - SecondRowCall!AL371</f>
        <v>0</v>
      </c>
      <c r="AM371" s="189">
        <f>SecondRowTotals!AM371 - SecondRowRiichi!AM371 - SecondRowFold!AM371 - SecondRowChange!AM371 - SecondRowCall!AM371</f>
        <v>0</v>
      </c>
      <c r="AN371" s="189">
        <f>SecondRowTotals!AN371 - SecondRowRiichi!AN371 - SecondRowFold!AN371 - SecondRowChange!AN371 - SecondRowCall!AN371</f>
        <v>0</v>
      </c>
      <c r="AO371" s="189">
        <f>SecondRowTotals!AO371 - SecondRowRiichi!AO371 - SecondRowFold!AO371 - SecondRowChange!AO371 - SecondRowCall!AO371</f>
        <v>0</v>
      </c>
      <c r="AP371" s="189">
        <f>SecondRowTotals!AP371 - SecondRowRiichi!AP371 - SecondRowFold!AP371 - SecondRowChange!AP371 - SecondRowCall!AP371</f>
        <v>0</v>
      </c>
    </row>
    <row r="372">
      <c r="A372" s="187" t="s">
        <v>78</v>
      </c>
      <c r="B372" s="189">
        <f>SecondRowTotals!B372 - SecondRowRiichi!B372 - SecondRowFold!B372 - SecondRowChange!B372 - SecondRowCall!B372</f>
        <v>5330</v>
      </c>
      <c r="C372" s="189">
        <f>SecondRowTotals!C372 - SecondRowRiichi!C372 - SecondRowFold!C372 - SecondRowChange!C372 - SecondRowCall!C372</f>
        <v>0</v>
      </c>
      <c r="D372" s="189">
        <f>SecondRowTotals!D372 - SecondRowRiichi!D372 - SecondRowFold!D372 - SecondRowChange!D372 - SecondRowCall!D372</f>
        <v>441</v>
      </c>
      <c r="E372" s="189">
        <f>SecondRowTotals!E372 - SecondRowRiichi!E372 - SecondRowFold!E372 - SecondRowChange!E372 - SecondRowCall!E372</f>
        <v>306</v>
      </c>
      <c r="F372" s="189">
        <f>SecondRowTotals!F372 - SecondRowRiichi!F372 - SecondRowFold!F372 - SecondRowChange!F372 - SecondRowCall!F372</f>
        <v>158</v>
      </c>
      <c r="G372" s="189">
        <f>SecondRowTotals!G372 - SecondRowRiichi!G372 - SecondRowFold!G372 - SecondRowChange!G372 - SecondRowCall!G372</f>
        <v>2903</v>
      </c>
      <c r="H372" s="189">
        <f>SecondRowTotals!H372 - SecondRowRiichi!H372 - SecondRowFold!H372 - SecondRowChange!H372 - SecondRowCall!H372</f>
        <v>1162</v>
      </c>
      <c r="I372" s="189">
        <f>SecondRowTotals!I372 - SecondRowRiichi!I372 - SecondRowFold!I372 - SecondRowChange!I372 - SecondRowCall!I372</f>
        <v>310</v>
      </c>
      <c r="J372" s="189">
        <f>SecondRowTotals!J372 - SecondRowRiichi!J372 - SecondRowFold!J372 - SecondRowChange!J372 - SecondRowCall!J372</f>
        <v>45</v>
      </c>
      <c r="K372" s="189">
        <f>SecondRowTotals!K372 - SecondRowRiichi!K372 - SecondRowFold!K372 - SecondRowChange!K372 - SecondRowCall!K372</f>
        <v>5</v>
      </c>
      <c r="L372" s="189">
        <f>SecondRowTotals!L372 - SecondRowRiichi!L372 - SecondRowFold!L372 - SecondRowChange!L372 - SecondRowCall!L372</f>
        <v>0</v>
      </c>
      <c r="M372" s="189">
        <f>SecondRowTotals!M372 - SecondRowRiichi!M372 - SecondRowFold!M372 - SecondRowChange!M372 - SecondRowCall!M372</f>
        <v>0</v>
      </c>
      <c r="N372" s="189">
        <f>SecondRowTotals!N372 - SecondRowRiichi!N372 - SecondRowFold!N372 - SecondRowChange!N372 - SecondRowCall!N372</f>
        <v>0</v>
      </c>
      <c r="O372" s="189">
        <f>SecondRowTotals!O372 - SecondRowRiichi!O372 - SecondRowFold!O372 - SecondRowChange!O372 - SecondRowCall!O372</f>
        <v>0</v>
      </c>
      <c r="P372" s="189">
        <f>SecondRowTotals!P372 - SecondRowRiichi!P372 - SecondRowFold!P372 - SecondRowChange!P372 - SecondRowCall!P372</f>
        <v>0</v>
      </c>
      <c r="Q372" s="189">
        <f>SecondRowTotals!Q372 - SecondRowRiichi!Q372 - SecondRowFold!Q372 - SecondRowChange!Q372 - SecondRowCall!Q372</f>
        <v>0</v>
      </c>
      <c r="R372" s="189">
        <f>SecondRowTotals!R372 - SecondRowRiichi!R372 - SecondRowFold!R372 - SecondRowChange!R372 - SecondRowCall!R372</f>
        <v>0</v>
      </c>
      <c r="S372" s="189">
        <f>SecondRowTotals!S372 - SecondRowRiichi!S372 - SecondRowFold!S372 - SecondRowChange!S372 - SecondRowCall!S372</f>
        <v>0</v>
      </c>
      <c r="T372" s="189">
        <f>SecondRowTotals!T372 - SecondRowRiichi!T372 - SecondRowFold!T372 - SecondRowChange!T372 - SecondRowCall!T372</f>
        <v>0</v>
      </c>
      <c r="U372" s="189">
        <f>SecondRowTotals!U372 - SecondRowRiichi!U372 - SecondRowFold!U372 - SecondRowChange!U372 - SecondRowCall!U372</f>
        <v>0</v>
      </c>
      <c r="V372" s="189">
        <f>SecondRowTotals!V372 - SecondRowRiichi!V372 - SecondRowFold!V372 - SecondRowChange!V372 - SecondRowCall!V372</f>
        <v>0</v>
      </c>
      <c r="W372" s="189">
        <f>SecondRowTotals!W372 - SecondRowRiichi!W372 - SecondRowFold!W372 - SecondRowChange!W372 - SecondRowCall!W372</f>
        <v>0</v>
      </c>
      <c r="X372" s="189">
        <f>SecondRowTotals!X372 - SecondRowRiichi!X372 - SecondRowFold!X372 - SecondRowChange!X372 - SecondRowCall!X372</f>
        <v>0</v>
      </c>
      <c r="Y372" s="189">
        <f>SecondRowTotals!Y372 - SecondRowRiichi!Y372 - SecondRowFold!Y372 - SecondRowChange!Y372 - SecondRowCall!Y372</f>
        <v>0</v>
      </c>
      <c r="Z372" s="189">
        <f>SecondRowTotals!Z372 - SecondRowRiichi!Z372 - SecondRowFold!Z372 - SecondRowChange!Z372 - SecondRowCall!Z372</f>
        <v>0</v>
      </c>
      <c r="AA372" s="189">
        <f>SecondRowTotals!AA372 - SecondRowRiichi!AA372 - SecondRowFold!AA372 - SecondRowChange!AA372 - SecondRowCall!AA372</f>
        <v>0</v>
      </c>
      <c r="AB372" s="189">
        <f>SecondRowTotals!AB372 - SecondRowRiichi!AB372 - SecondRowFold!AB372 - SecondRowChange!AB372 - SecondRowCall!AB372</f>
        <v>0</v>
      </c>
      <c r="AC372" s="189">
        <f>SecondRowTotals!AC372 - SecondRowRiichi!AC372 - SecondRowFold!AC372 - SecondRowChange!AC372 - SecondRowCall!AC372</f>
        <v>0</v>
      </c>
      <c r="AD372" s="189">
        <f>SecondRowTotals!AD372 - SecondRowRiichi!AD372 - SecondRowFold!AD372 - SecondRowChange!AD372 - SecondRowCall!AD372</f>
        <v>0</v>
      </c>
      <c r="AE372" s="189">
        <f>SecondRowTotals!AE372 - SecondRowRiichi!AE372 - SecondRowFold!AE372 - SecondRowChange!AE372 - SecondRowCall!AE372</f>
        <v>0</v>
      </c>
      <c r="AF372" s="189">
        <f>SecondRowTotals!AF372 - SecondRowRiichi!AF372 - SecondRowFold!AF372 - SecondRowChange!AF372 - SecondRowCall!AF372</f>
        <v>0</v>
      </c>
      <c r="AG372" s="189">
        <f>SecondRowTotals!AG372 - SecondRowRiichi!AG372 - SecondRowFold!AG372 - SecondRowChange!AG372 - SecondRowCall!AG372</f>
        <v>0</v>
      </c>
      <c r="AH372" s="189">
        <f>SecondRowTotals!AH372 - SecondRowRiichi!AH372 - SecondRowFold!AH372 - SecondRowChange!AH372 - SecondRowCall!AH372</f>
        <v>0</v>
      </c>
      <c r="AI372" s="189">
        <f>SecondRowTotals!AI372 - SecondRowRiichi!AI372 - SecondRowFold!AI372 - SecondRowChange!AI372 - SecondRowCall!AI372</f>
        <v>0</v>
      </c>
      <c r="AJ372" s="189">
        <f>SecondRowTotals!AJ372 - SecondRowRiichi!AJ372 - SecondRowFold!AJ372 - SecondRowChange!AJ372 - SecondRowCall!AJ372</f>
        <v>0</v>
      </c>
      <c r="AK372" s="189">
        <f>SecondRowTotals!AK372 - SecondRowRiichi!AK372 - SecondRowFold!AK372 - SecondRowChange!AK372 - SecondRowCall!AK372</f>
        <v>0</v>
      </c>
      <c r="AL372" s="189">
        <f>SecondRowTotals!AL372 - SecondRowRiichi!AL372 - SecondRowFold!AL372 - SecondRowChange!AL372 - SecondRowCall!AL372</f>
        <v>0</v>
      </c>
      <c r="AM372" s="189">
        <f>SecondRowTotals!AM372 - SecondRowRiichi!AM372 - SecondRowFold!AM372 - SecondRowChange!AM372 - SecondRowCall!AM372</f>
        <v>0</v>
      </c>
      <c r="AN372" s="189">
        <f>SecondRowTotals!AN372 - SecondRowRiichi!AN372 - SecondRowFold!AN372 - SecondRowChange!AN372 - SecondRowCall!AN372</f>
        <v>0</v>
      </c>
      <c r="AO372" s="189">
        <f>SecondRowTotals!AO372 - SecondRowRiichi!AO372 - SecondRowFold!AO372 - SecondRowChange!AO372 - SecondRowCall!AO372</f>
        <v>0</v>
      </c>
      <c r="AP372" s="189">
        <f>SecondRowTotals!AP372 - SecondRowRiichi!AP372 - SecondRowFold!AP372 - SecondRowChange!AP372 - SecondRowCall!AP372</f>
        <v>0</v>
      </c>
    </row>
    <row r="373">
      <c r="A373" s="187" t="s">
        <v>104</v>
      </c>
      <c r="B373" s="189">
        <f>SecondRowTotals!B373 - SecondRowRiichi!B373 - SecondRowFold!B373 - SecondRowChange!B373 - SecondRowCall!B373</f>
        <v>70</v>
      </c>
      <c r="C373" s="189">
        <f>SecondRowTotals!C373 - SecondRowRiichi!C373 - SecondRowFold!C373 - SecondRowChange!C373 - SecondRowCall!C373</f>
        <v>0</v>
      </c>
      <c r="D373" s="189">
        <f>SecondRowTotals!D373 - SecondRowRiichi!D373 - SecondRowFold!D373 - SecondRowChange!D373 - SecondRowCall!D373</f>
        <v>2</v>
      </c>
      <c r="E373" s="189">
        <f>SecondRowTotals!E373 - SecondRowRiichi!E373 - SecondRowFold!E373 - SecondRowChange!E373 - SecondRowCall!E373</f>
        <v>7</v>
      </c>
      <c r="F373" s="189">
        <f>SecondRowTotals!F373 - SecondRowRiichi!F373 - SecondRowFold!F373 - SecondRowChange!F373 - SecondRowCall!F373</f>
        <v>5</v>
      </c>
      <c r="G373" s="189">
        <f>SecondRowTotals!G373 - SecondRowRiichi!G373 - SecondRowFold!G373 - SecondRowChange!G373 - SecondRowCall!G373</f>
        <v>1</v>
      </c>
      <c r="H373" s="189">
        <f>SecondRowTotals!H373 - SecondRowRiichi!H373 - SecondRowFold!H373 - SecondRowChange!H373 - SecondRowCall!H373</f>
        <v>1</v>
      </c>
      <c r="I373" s="189">
        <f>SecondRowTotals!I373 - SecondRowRiichi!I373 - SecondRowFold!I373 - SecondRowChange!I373 - SecondRowCall!I373</f>
        <v>5</v>
      </c>
      <c r="J373" s="189">
        <f>SecondRowTotals!J373 - SecondRowRiichi!J373 - SecondRowFold!J373 - SecondRowChange!J373 - SecondRowCall!J373</f>
        <v>22</v>
      </c>
      <c r="K373" s="189">
        <f>SecondRowTotals!K373 - SecondRowRiichi!K373 - SecondRowFold!K373 - SecondRowChange!K373 - SecondRowCall!K373</f>
        <v>18</v>
      </c>
      <c r="L373" s="189">
        <f>SecondRowTotals!L373 - SecondRowRiichi!L373 - SecondRowFold!L373 - SecondRowChange!L373 - SecondRowCall!L373</f>
        <v>8</v>
      </c>
      <c r="M373" s="189">
        <f>SecondRowTotals!M373 - SecondRowRiichi!M373 - SecondRowFold!M373 - SecondRowChange!M373 - SecondRowCall!M373</f>
        <v>1</v>
      </c>
      <c r="N373" s="189">
        <f>SecondRowTotals!N373 - SecondRowRiichi!N373 - SecondRowFold!N373 - SecondRowChange!N373 - SecondRowCall!N373</f>
        <v>0</v>
      </c>
      <c r="O373" s="189">
        <f>SecondRowTotals!O373 - SecondRowRiichi!O373 - SecondRowFold!O373 - SecondRowChange!O373 - SecondRowCall!O373</f>
        <v>0</v>
      </c>
      <c r="P373" s="189">
        <f>SecondRowTotals!P373 - SecondRowRiichi!P373 - SecondRowFold!P373 - SecondRowChange!P373 - SecondRowCall!P373</f>
        <v>0</v>
      </c>
      <c r="Q373" s="189">
        <f>SecondRowTotals!Q373 - SecondRowRiichi!Q373 - SecondRowFold!Q373 - SecondRowChange!Q373 - SecondRowCall!Q373</f>
        <v>0</v>
      </c>
      <c r="R373" s="189">
        <f>SecondRowTotals!R373 - SecondRowRiichi!R373 - SecondRowFold!R373 - SecondRowChange!R373 - SecondRowCall!R373</f>
        <v>0</v>
      </c>
      <c r="S373" s="189">
        <f>SecondRowTotals!S373 - SecondRowRiichi!S373 - SecondRowFold!S373 - SecondRowChange!S373 - SecondRowCall!S373</f>
        <v>0</v>
      </c>
      <c r="T373" s="189">
        <f>SecondRowTotals!T373 - SecondRowRiichi!T373 - SecondRowFold!T373 - SecondRowChange!T373 - SecondRowCall!T373</f>
        <v>0</v>
      </c>
      <c r="U373" s="189">
        <f>SecondRowTotals!U373 - SecondRowRiichi!U373 - SecondRowFold!U373 - SecondRowChange!U373 - SecondRowCall!U373</f>
        <v>0</v>
      </c>
      <c r="V373" s="189">
        <f>SecondRowTotals!V373 - SecondRowRiichi!V373 - SecondRowFold!V373 - SecondRowChange!V373 - SecondRowCall!V373</f>
        <v>0</v>
      </c>
      <c r="W373" s="189">
        <f>SecondRowTotals!W373 - SecondRowRiichi!W373 - SecondRowFold!W373 - SecondRowChange!W373 - SecondRowCall!W373</f>
        <v>0</v>
      </c>
      <c r="X373" s="189">
        <f>SecondRowTotals!X373 - SecondRowRiichi!X373 - SecondRowFold!X373 - SecondRowChange!X373 - SecondRowCall!X373</f>
        <v>0</v>
      </c>
      <c r="Y373" s="189">
        <f>SecondRowTotals!Y373 - SecondRowRiichi!Y373 - SecondRowFold!Y373 - SecondRowChange!Y373 - SecondRowCall!Y373</f>
        <v>0</v>
      </c>
      <c r="Z373" s="189">
        <f>SecondRowTotals!Z373 - SecondRowRiichi!Z373 - SecondRowFold!Z373 - SecondRowChange!Z373 - SecondRowCall!Z373</f>
        <v>0</v>
      </c>
      <c r="AA373" s="189">
        <f>SecondRowTotals!AA373 - SecondRowRiichi!AA373 - SecondRowFold!AA373 - SecondRowChange!AA373 - SecondRowCall!AA373</f>
        <v>0</v>
      </c>
      <c r="AB373" s="189">
        <f>SecondRowTotals!AB373 - SecondRowRiichi!AB373 - SecondRowFold!AB373 - SecondRowChange!AB373 - SecondRowCall!AB373</f>
        <v>0</v>
      </c>
      <c r="AC373" s="189">
        <f>SecondRowTotals!AC373 - SecondRowRiichi!AC373 - SecondRowFold!AC373 - SecondRowChange!AC373 - SecondRowCall!AC373</f>
        <v>0</v>
      </c>
      <c r="AD373" s="189">
        <f>SecondRowTotals!AD373 - SecondRowRiichi!AD373 - SecondRowFold!AD373 - SecondRowChange!AD373 - SecondRowCall!AD373</f>
        <v>0</v>
      </c>
      <c r="AE373" s="189">
        <f>SecondRowTotals!AE373 - SecondRowRiichi!AE373 - SecondRowFold!AE373 - SecondRowChange!AE373 - SecondRowCall!AE373</f>
        <v>0</v>
      </c>
      <c r="AF373" s="189">
        <f>SecondRowTotals!AF373 - SecondRowRiichi!AF373 - SecondRowFold!AF373 - SecondRowChange!AF373 - SecondRowCall!AF373</f>
        <v>0</v>
      </c>
      <c r="AG373" s="189">
        <f>SecondRowTotals!AG373 - SecondRowRiichi!AG373 - SecondRowFold!AG373 - SecondRowChange!AG373 - SecondRowCall!AG373</f>
        <v>0</v>
      </c>
      <c r="AH373" s="189">
        <f>SecondRowTotals!AH373 - SecondRowRiichi!AH373 - SecondRowFold!AH373 - SecondRowChange!AH373 - SecondRowCall!AH373</f>
        <v>0</v>
      </c>
      <c r="AI373" s="189">
        <f>SecondRowTotals!AI373 - SecondRowRiichi!AI373 - SecondRowFold!AI373 - SecondRowChange!AI373 - SecondRowCall!AI373</f>
        <v>0</v>
      </c>
      <c r="AJ373" s="189">
        <f>SecondRowTotals!AJ373 - SecondRowRiichi!AJ373 - SecondRowFold!AJ373 - SecondRowChange!AJ373 - SecondRowCall!AJ373</f>
        <v>0</v>
      </c>
      <c r="AK373" s="189">
        <f>SecondRowTotals!AK373 - SecondRowRiichi!AK373 - SecondRowFold!AK373 - SecondRowChange!AK373 - SecondRowCall!AK373</f>
        <v>0</v>
      </c>
      <c r="AL373" s="189">
        <f>SecondRowTotals!AL373 - SecondRowRiichi!AL373 - SecondRowFold!AL373 - SecondRowChange!AL373 - SecondRowCall!AL373</f>
        <v>0</v>
      </c>
      <c r="AM373" s="189">
        <f>SecondRowTotals!AM373 - SecondRowRiichi!AM373 - SecondRowFold!AM373 - SecondRowChange!AM373 - SecondRowCall!AM373</f>
        <v>0</v>
      </c>
      <c r="AN373" s="189">
        <f>SecondRowTotals!AN373 - SecondRowRiichi!AN373 - SecondRowFold!AN373 - SecondRowChange!AN373 - SecondRowCall!AN373</f>
        <v>0</v>
      </c>
      <c r="AO373" s="189">
        <f>SecondRowTotals!AO373 - SecondRowRiichi!AO373 - SecondRowFold!AO373 - SecondRowChange!AO373 - SecondRowCall!AO373</f>
        <v>0</v>
      </c>
      <c r="AP373" s="189">
        <f>SecondRowTotals!AP373 - SecondRowRiichi!AP373 - SecondRowFold!AP373 - SecondRowChange!AP373 - SecondRowCall!AP373</f>
        <v>0</v>
      </c>
    </row>
    <row r="374">
      <c r="A374" s="187" t="s">
        <v>126</v>
      </c>
      <c r="B374" s="189">
        <f>SecondRowTotals!B374 - SecondRowRiichi!B374 - SecondRowFold!B374 - SecondRowChange!B374 - SecondRowCall!B374</f>
        <v>168</v>
      </c>
      <c r="C374" s="189">
        <f>SecondRowTotals!C374 - SecondRowRiichi!C374 - SecondRowFold!C374 - SecondRowChange!C374 - SecondRowCall!C374</f>
        <v>0</v>
      </c>
      <c r="D374" s="189">
        <f>SecondRowTotals!D374 - SecondRowRiichi!D374 - SecondRowFold!D374 - SecondRowChange!D374 - SecondRowCall!D374</f>
        <v>0</v>
      </c>
      <c r="E374" s="189">
        <f>SecondRowTotals!E374 - SecondRowRiichi!E374 - SecondRowFold!E374 - SecondRowChange!E374 - SecondRowCall!E374</f>
        <v>0</v>
      </c>
      <c r="F374" s="189">
        <f>SecondRowTotals!F374 - SecondRowRiichi!F374 - SecondRowFold!F374 - SecondRowChange!F374 - SecondRowCall!F374</f>
        <v>0</v>
      </c>
      <c r="G374" s="189">
        <f>SecondRowTotals!G374 - SecondRowRiichi!G374 - SecondRowFold!G374 - SecondRowChange!G374 - SecondRowCall!G374</f>
        <v>0</v>
      </c>
      <c r="H374" s="189">
        <f>SecondRowTotals!H374 - SecondRowRiichi!H374 - SecondRowFold!H374 - SecondRowChange!H374 - SecondRowCall!H374</f>
        <v>3</v>
      </c>
      <c r="I374" s="189">
        <f>SecondRowTotals!I374 - SecondRowRiichi!I374 - SecondRowFold!I374 - SecondRowChange!I374 - SecondRowCall!I374</f>
        <v>2</v>
      </c>
      <c r="J374" s="189">
        <f>SecondRowTotals!J374 - SecondRowRiichi!J374 - SecondRowFold!J374 - SecondRowChange!J374 - SecondRowCall!J374</f>
        <v>40</v>
      </c>
      <c r="K374" s="189">
        <f>SecondRowTotals!K374 - SecondRowRiichi!K374 - SecondRowFold!K374 - SecondRowChange!K374 - SecondRowCall!K374</f>
        <v>44</v>
      </c>
      <c r="L374" s="189">
        <f>SecondRowTotals!L374 - SecondRowRiichi!L374 - SecondRowFold!L374 - SecondRowChange!L374 - SecondRowCall!L374</f>
        <v>38</v>
      </c>
      <c r="M374" s="189">
        <f>SecondRowTotals!M374 - SecondRowRiichi!M374 - SecondRowFold!M374 - SecondRowChange!M374 - SecondRowCall!M374</f>
        <v>28</v>
      </c>
      <c r="N374" s="189">
        <f>SecondRowTotals!N374 - SecondRowRiichi!N374 - SecondRowFold!N374 - SecondRowChange!N374 - SecondRowCall!N374</f>
        <v>7</v>
      </c>
      <c r="O374" s="189">
        <f>SecondRowTotals!O374 - SecondRowRiichi!O374 - SecondRowFold!O374 - SecondRowChange!O374 - SecondRowCall!O374</f>
        <v>5</v>
      </c>
      <c r="P374" s="189">
        <f>SecondRowTotals!P374 - SecondRowRiichi!P374 - SecondRowFold!P374 - SecondRowChange!P374 - SecondRowCall!P374</f>
        <v>1</v>
      </c>
      <c r="Q374" s="189">
        <f>SecondRowTotals!Q374 - SecondRowRiichi!Q374 - SecondRowFold!Q374 - SecondRowChange!Q374 - SecondRowCall!Q374</f>
        <v>0</v>
      </c>
      <c r="R374" s="189">
        <f>SecondRowTotals!R374 - SecondRowRiichi!R374 - SecondRowFold!R374 - SecondRowChange!R374 - SecondRowCall!R374</f>
        <v>0</v>
      </c>
      <c r="S374" s="189">
        <f>SecondRowTotals!S374 - SecondRowRiichi!S374 - SecondRowFold!S374 - SecondRowChange!S374 - SecondRowCall!S374</f>
        <v>0</v>
      </c>
      <c r="T374" s="189">
        <f>SecondRowTotals!T374 - SecondRowRiichi!T374 - SecondRowFold!T374 - SecondRowChange!T374 - SecondRowCall!T374</f>
        <v>0</v>
      </c>
      <c r="U374" s="189">
        <f>SecondRowTotals!U374 - SecondRowRiichi!U374 - SecondRowFold!U374 - SecondRowChange!U374 - SecondRowCall!U374</f>
        <v>0</v>
      </c>
      <c r="V374" s="189">
        <f>SecondRowTotals!V374 - SecondRowRiichi!V374 - SecondRowFold!V374 - SecondRowChange!V374 - SecondRowCall!V374</f>
        <v>0</v>
      </c>
      <c r="W374" s="189">
        <f>SecondRowTotals!W374 - SecondRowRiichi!W374 - SecondRowFold!W374 - SecondRowChange!W374 - SecondRowCall!W374</f>
        <v>0</v>
      </c>
      <c r="X374" s="189">
        <f>SecondRowTotals!X374 - SecondRowRiichi!X374 - SecondRowFold!X374 - SecondRowChange!X374 - SecondRowCall!X374</f>
        <v>0</v>
      </c>
      <c r="Y374" s="189">
        <f>SecondRowTotals!Y374 - SecondRowRiichi!Y374 - SecondRowFold!Y374 - SecondRowChange!Y374 - SecondRowCall!Y374</f>
        <v>0</v>
      </c>
      <c r="Z374" s="189">
        <f>SecondRowTotals!Z374 - SecondRowRiichi!Z374 - SecondRowFold!Z374 - SecondRowChange!Z374 - SecondRowCall!Z374</f>
        <v>0</v>
      </c>
      <c r="AA374" s="189">
        <f>SecondRowTotals!AA374 - SecondRowRiichi!AA374 - SecondRowFold!AA374 - SecondRowChange!AA374 - SecondRowCall!AA374</f>
        <v>0</v>
      </c>
      <c r="AB374" s="189">
        <f>SecondRowTotals!AB374 - SecondRowRiichi!AB374 - SecondRowFold!AB374 - SecondRowChange!AB374 - SecondRowCall!AB374</f>
        <v>0</v>
      </c>
      <c r="AC374" s="189">
        <f>SecondRowTotals!AC374 - SecondRowRiichi!AC374 - SecondRowFold!AC374 - SecondRowChange!AC374 - SecondRowCall!AC374</f>
        <v>0</v>
      </c>
      <c r="AD374" s="189">
        <f>SecondRowTotals!AD374 - SecondRowRiichi!AD374 - SecondRowFold!AD374 - SecondRowChange!AD374 - SecondRowCall!AD374</f>
        <v>0</v>
      </c>
      <c r="AE374" s="189">
        <f>SecondRowTotals!AE374 - SecondRowRiichi!AE374 - SecondRowFold!AE374 - SecondRowChange!AE374 - SecondRowCall!AE374</f>
        <v>0</v>
      </c>
      <c r="AF374" s="189">
        <f>SecondRowTotals!AF374 - SecondRowRiichi!AF374 - SecondRowFold!AF374 - SecondRowChange!AF374 - SecondRowCall!AF374</f>
        <v>0</v>
      </c>
      <c r="AG374" s="189">
        <f>SecondRowTotals!AG374 - SecondRowRiichi!AG374 - SecondRowFold!AG374 - SecondRowChange!AG374 - SecondRowCall!AG374</f>
        <v>0</v>
      </c>
      <c r="AH374" s="189">
        <f>SecondRowTotals!AH374 - SecondRowRiichi!AH374 - SecondRowFold!AH374 - SecondRowChange!AH374 - SecondRowCall!AH374</f>
        <v>0</v>
      </c>
      <c r="AI374" s="189">
        <f>SecondRowTotals!AI374 - SecondRowRiichi!AI374 - SecondRowFold!AI374 - SecondRowChange!AI374 - SecondRowCall!AI374</f>
        <v>0</v>
      </c>
      <c r="AJ374" s="189">
        <f>SecondRowTotals!AJ374 - SecondRowRiichi!AJ374 - SecondRowFold!AJ374 - SecondRowChange!AJ374 - SecondRowCall!AJ374</f>
        <v>0</v>
      </c>
      <c r="AK374" s="189">
        <f>SecondRowTotals!AK374 - SecondRowRiichi!AK374 - SecondRowFold!AK374 - SecondRowChange!AK374 - SecondRowCall!AK374</f>
        <v>0</v>
      </c>
      <c r="AL374" s="189">
        <f>SecondRowTotals!AL374 - SecondRowRiichi!AL374 - SecondRowFold!AL374 - SecondRowChange!AL374 - SecondRowCall!AL374</f>
        <v>0</v>
      </c>
      <c r="AM374" s="189">
        <f>SecondRowTotals!AM374 - SecondRowRiichi!AM374 - SecondRowFold!AM374 - SecondRowChange!AM374 - SecondRowCall!AM374</f>
        <v>0</v>
      </c>
      <c r="AN374" s="189">
        <f>SecondRowTotals!AN374 - SecondRowRiichi!AN374 - SecondRowFold!AN374 - SecondRowChange!AN374 - SecondRowCall!AN374</f>
        <v>0</v>
      </c>
      <c r="AO374" s="189">
        <f>SecondRowTotals!AO374 - SecondRowRiichi!AO374 - SecondRowFold!AO374 - SecondRowChange!AO374 - SecondRowCall!AO374</f>
        <v>0</v>
      </c>
      <c r="AP374" s="189">
        <f>SecondRowTotals!AP374 - SecondRowRiichi!AP374 - SecondRowFold!AP374 - SecondRowChange!AP374 - SecondRowCall!AP374</f>
        <v>0</v>
      </c>
    </row>
    <row r="375">
      <c r="A375" s="187" t="s">
        <v>52</v>
      </c>
      <c r="B375" s="189">
        <f>SecondRowTotals!B375 - SecondRowRiichi!B375 - SecondRowFold!B375 - SecondRowChange!B375 - SecondRowCall!B375</f>
        <v>12</v>
      </c>
      <c r="C375" s="189">
        <f>SecondRowTotals!C375 - SecondRowRiichi!C375 - SecondRowFold!C375 - SecondRowChange!C375 - SecondRowCall!C375</f>
        <v>0</v>
      </c>
      <c r="D375" s="189">
        <f>SecondRowTotals!D375 - SecondRowRiichi!D375 - SecondRowFold!D375 - SecondRowChange!D375 - SecondRowCall!D375</f>
        <v>0</v>
      </c>
      <c r="E375" s="189">
        <f>SecondRowTotals!E375 - SecondRowRiichi!E375 - SecondRowFold!E375 - SecondRowChange!E375 - SecondRowCall!E375</f>
        <v>0</v>
      </c>
      <c r="F375" s="189">
        <f>SecondRowTotals!F375 - SecondRowRiichi!F375 - SecondRowFold!F375 - SecondRowChange!F375 - SecondRowCall!F375</f>
        <v>0</v>
      </c>
      <c r="G375" s="189">
        <f>SecondRowTotals!G375 - SecondRowRiichi!G375 - SecondRowFold!G375 - SecondRowChange!G375 - SecondRowCall!G375</f>
        <v>0</v>
      </c>
      <c r="H375" s="189">
        <f>SecondRowTotals!H375 - SecondRowRiichi!H375 - SecondRowFold!H375 - SecondRowChange!H375 - SecondRowCall!H375</f>
        <v>0</v>
      </c>
      <c r="I375" s="189">
        <f>SecondRowTotals!I375 - SecondRowRiichi!I375 - SecondRowFold!I375 - SecondRowChange!I375 - SecondRowCall!I375</f>
        <v>0</v>
      </c>
      <c r="J375" s="189">
        <f>SecondRowTotals!J375 - SecondRowRiichi!J375 - SecondRowFold!J375 - SecondRowChange!J375 - SecondRowCall!J375</f>
        <v>1</v>
      </c>
      <c r="K375" s="189">
        <f>SecondRowTotals!K375 - SecondRowRiichi!K375 - SecondRowFold!K375 - SecondRowChange!K375 - SecondRowCall!K375</f>
        <v>0</v>
      </c>
      <c r="L375" s="189">
        <f>SecondRowTotals!L375 - SecondRowRiichi!L375 - SecondRowFold!L375 - SecondRowChange!L375 - SecondRowCall!L375</f>
        <v>1</v>
      </c>
      <c r="M375" s="189">
        <f>SecondRowTotals!M375 - SecondRowRiichi!M375 - SecondRowFold!M375 - SecondRowChange!M375 - SecondRowCall!M375</f>
        <v>5</v>
      </c>
      <c r="N375" s="189">
        <f>SecondRowTotals!N375 - SecondRowRiichi!N375 - SecondRowFold!N375 - SecondRowChange!N375 - SecondRowCall!N375</f>
        <v>3</v>
      </c>
      <c r="O375" s="189">
        <f>SecondRowTotals!O375 - SecondRowRiichi!O375 - SecondRowFold!O375 - SecondRowChange!O375 - SecondRowCall!O375</f>
        <v>1</v>
      </c>
      <c r="P375" s="189">
        <f>SecondRowTotals!P375 - SecondRowRiichi!P375 - SecondRowFold!P375 - SecondRowChange!P375 - SecondRowCall!P375</f>
        <v>1</v>
      </c>
      <c r="Q375" s="189">
        <f>SecondRowTotals!Q375 - SecondRowRiichi!Q375 - SecondRowFold!Q375 - SecondRowChange!Q375 - SecondRowCall!Q375</f>
        <v>0</v>
      </c>
      <c r="R375" s="189">
        <f>SecondRowTotals!R375 - SecondRowRiichi!R375 - SecondRowFold!R375 - SecondRowChange!R375 - SecondRowCall!R375</f>
        <v>0</v>
      </c>
      <c r="S375" s="189">
        <f>SecondRowTotals!S375 - SecondRowRiichi!S375 - SecondRowFold!S375 - SecondRowChange!S375 - SecondRowCall!S375</f>
        <v>0</v>
      </c>
      <c r="T375" s="189">
        <f>SecondRowTotals!T375 - SecondRowRiichi!T375 - SecondRowFold!T375 - SecondRowChange!T375 - SecondRowCall!T375</f>
        <v>0</v>
      </c>
      <c r="U375" s="189">
        <f>SecondRowTotals!U375 - SecondRowRiichi!U375 - SecondRowFold!U375 - SecondRowChange!U375 - SecondRowCall!U375</f>
        <v>0</v>
      </c>
      <c r="V375" s="189">
        <f>SecondRowTotals!V375 - SecondRowRiichi!V375 - SecondRowFold!V375 - SecondRowChange!V375 - SecondRowCall!V375</f>
        <v>0</v>
      </c>
      <c r="W375" s="189">
        <f>SecondRowTotals!W375 - SecondRowRiichi!W375 - SecondRowFold!W375 - SecondRowChange!W375 - SecondRowCall!W375</f>
        <v>0</v>
      </c>
      <c r="X375" s="189">
        <f>SecondRowTotals!X375 - SecondRowRiichi!X375 - SecondRowFold!X375 - SecondRowChange!X375 - SecondRowCall!X375</f>
        <v>0</v>
      </c>
      <c r="Y375" s="189">
        <f>SecondRowTotals!Y375 - SecondRowRiichi!Y375 - SecondRowFold!Y375 - SecondRowChange!Y375 - SecondRowCall!Y375</f>
        <v>0</v>
      </c>
      <c r="Z375" s="189">
        <f>SecondRowTotals!Z375 - SecondRowRiichi!Z375 - SecondRowFold!Z375 - SecondRowChange!Z375 - SecondRowCall!Z375</f>
        <v>0</v>
      </c>
      <c r="AA375" s="189">
        <f>SecondRowTotals!AA375 - SecondRowRiichi!AA375 - SecondRowFold!AA375 - SecondRowChange!AA375 - SecondRowCall!AA375</f>
        <v>0</v>
      </c>
      <c r="AB375" s="189">
        <f>SecondRowTotals!AB375 - SecondRowRiichi!AB375 - SecondRowFold!AB375 - SecondRowChange!AB375 - SecondRowCall!AB375</f>
        <v>0</v>
      </c>
      <c r="AC375" s="189">
        <f>SecondRowTotals!AC375 - SecondRowRiichi!AC375 - SecondRowFold!AC375 - SecondRowChange!AC375 - SecondRowCall!AC375</f>
        <v>0</v>
      </c>
      <c r="AD375" s="189">
        <f>SecondRowTotals!AD375 - SecondRowRiichi!AD375 - SecondRowFold!AD375 - SecondRowChange!AD375 - SecondRowCall!AD375</f>
        <v>0</v>
      </c>
      <c r="AE375" s="189">
        <f>SecondRowTotals!AE375 - SecondRowRiichi!AE375 - SecondRowFold!AE375 - SecondRowChange!AE375 - SecondRowCall!AE375</f>
        <v>0</v>
      </c>
      <c r="AF375" s="189">
        <f>SecondRowTotals!AF375 - SecondRowRiichi!AF375 - SecondRowFold!AF375 - SecondRowChange!AF375 - SecondRowCall!AF375</f>
        <v>0</v>
      </c>
      <c r="AG375" s="189">
        <f>SecondRowTotals!AG375 - SecondRowRiichi!AG375 - SecondRowFold!AG375 - SecondRowChange!AG375 - SecondRowCall!AG375</f>
        <v>0</v>
      </c>
      <c r="AH375" s="189">
        <f>SecondRowTotals!AH375 - SecondRowRiichi!AH375 - SecondRowFold!AH375 - SecondRowChange!AH375 - SecondRowCall!AH375</f>
        <v>0</v>
      </c>
      <c r="AI375" s="189">
        <f>SecondRowTotals!AI375 - SecondRowRiichi!AI375 - SecondRowFold!AI375 - SecondRowChange!AI375 - SecondRowCall!AI375</f>
        <v>0</v>
      </c>
      <c r="AJ375" s="189">
        <f>SecondRowTotals!AJ375 - SecondRowRiichi!AJ375 - SecondRowFold!AJ375 - SecondRowChange!AJ375 - SecondRowCall!AJ375</f>
        <v>0</v>
      </c>
      <c r="AK375" s="189">
        <f>SecondRowTotals!AK375 - SecondRowRiichi!AK375 - SecondRowFold!AK375 - SecondRowChange!AK375 - SecondRowCall!AK375</f>
        <v>0</v>
      </c>
      <c r="AL375" s="189">
        <f>SecondRowTotals!AL375 - SecondRowRiichi!AL375 - SecondRowFold!AL375 - SecondRowChange!AL375 - SecondRowCall!AL375</f>
        <v>0</v>
      </c>
      <c r="AM375" s="189">
        <f>SecondRowTotals!AM375 - SecondRowRiichi!AM375 - SecondRowFold!AM375 - SecondRowChange!AM375 - SecondRowCall!AM375</f>
        <v>0</v>
      </c>
      <c r="AN375" s="189">
        <f>SecondRowTotals!AN375 - SecondRowRiichi!AN375 - SecondRowFold!AN375 - SecondRowChange!AN375 - SecondRowCall!AN375</f>
        <v>0</v>
      </c>
      <c r="AO375" s="189">
        <f>SecondRowTotals!AO375 - SecondRowRiichi!AO375 - SecondRowFold!AO375 - SecondRowChange!AO375 - SecondRowCall!AO375</f>
        <v>0</v>
      </c>
      <c r="AP375" s="189">
        <f>SecondRowTotals!AP375 - SecondRowRiichi!AP375 - SecondRowFold!AP375 - SecondRowChange!AP375 - SecondRowCall!AP375</f>
        <v>0</v>
      </c>
    </row>
    <row r="376">
      <c r="A376" s="187" t="s">
        <v>455</v>
      </c>
      <c r="B376" s="189">
        <f>SecondRowTotals!B376 - SecondRowRiichi!B376 - SecondRowFold!B376 - SecondRowChange!B376 - SecondRowCall!B376</f>
        <v>5</v>
      </c>
      <c r="C376" s="189">
        <f>SecondRowTotals!C376 - SecondRowRiichi!C376 - SecondRowFold!C376 - SecondRowChange!C376 - SecondRowCall!C376</f>
        <v>0</v>
      </c>
      <c r="D376" s="189">
        <f>SecondRowTotals!D376 - SecondRowRiichi!D376 - SecondRowFold!D376 - SecondRowChange!D376 - SecondRowCall!D376</f>
        <v>0</v>
      </c>
      <c r="E376" s="189">
        <f>SecondRowTotals!E376 - SecondRowRiichi!E376 - SecondRowFold!E376 - SecondRowChange!E376 - SecondRowCall!E376</f>
        <v>0</v>
      </c>
      <c r="F376" s="189">
        <f>SecondRowTotals!F376 - SecondRowRiichi!F376 - SecondRowFold!F376 - SecondRowChange!F376 - SecondRowCall!F376</f>
        <v>0</v>
      </c>
      <c r="G376" s="189">
        <f>SecondRowTotals!G376 - SecondRowRiichi!G376 - SecondRowFold!G376 - SecondRowChange!G376 - SecondRowCall!G376</f>
        <v>1</v>
      </c>
      <c r="H376" s="189">
        <f>SecondRowTotals!H376 - SecondRowRiichi!H376 - SecondRowFold!H376 - SecondRowChange!H376 - SecondRowCall!H376</f>
        <v>0</v>
      </c>
      <c r="I376" s="189">
        <f>SecondRowTotals!I376 - SecondRowRiichi!I376 - SecondRowFold!I376 - SecondRowChange!I376 - SecondRowCall!I376</f>
        <v>0</v>
      </c>
      <c r="J376" s="189">
        <f>SecondRowTotals!J376 - SecondRowRiichi!J376 - SecondRowFold!J376 - SecondRowChange!J376 - SecondRowCall!J376</f>
        <v>0</v>
      </c>
      <c r="K376" s="189">
        <f>SecondRowTotals!K376 - SecondRowRiichi!K376 - SecondRowFold!K376 - SecondRowChange!K376 - SecondRowCall!K376</f>
        <v>0</v>
      </c>
      <c r="L376" s="189">
        <f>SecondRowTotals!L376 - SecondRowRiichi!L376 - SecondRowFold!L376 - SecondRowChange!L376 - SecondRowCall!L376</f>
        <v>0</v>
      </c>
      <c r="M376" s="189">
        <f>SecondRowTotals!M376 - SecondRowRiichi!M376 - SecondRowFold!M376 - SecondRowChange!M376 - SecondRowCall!M376</f>
        <v>1</v>
      </c>
      <c r="N376" s="189">
        <f>SecondRowTotals!N376 - SecondRowRiichi!N376 - SecondRowFold!N376 - SecondRowChange!N376 - SecondRowCall!N376</f>
        <v>1</v>
      </c>
      <c r="O376" s="189">
        <f>SecondRowTotals!O376 - SecondRowRiichi!O376 - SecondRowFold!O376 - SecondRowChange!O376 - SecondRowCall!O376</f>
        <v>2</v>
      </c>
      <c r="P376" s="189">
        <f>SecondRowTotals!P376 - SecondRowRiichi!P376 - SecondRowFold!P376 - SecondRowChange!P376 - SecondRowCall!P376</f>
        <v>0</v>
      </c>
      <c r="Q376" s="189">
        <f>SecondRowTotals!Q376 - SecondRowRiichi!Q376 - SecondRowFold!Q376 - SecondRowChange!Q376 - SecondRowCall!Q376</f>
        <v>0</v>
      </c>
      <c r="R376" s="189">
        <f>SecondRowTotals!R376 - SecondRowRiichi!R376 - SecondRowFold!R376 - SecondRowChange!R376 - SecondRowCall!R376</f>
        <v>0</v>
      </c>
      <c r="S376" s="189">
        <f>SecondRowTotals!S376 - SecondRowRiichi!S376 - SecondRowFold!S376 - SecondRowChange!S376 - SecondRowCall!S376</f>
        <v>0</v>
      </c>
      <c r="T376" s="189">
        <f>SecondRowTotals!T376 - SecondRowRiichi!T376 - SecondRowFold!T376 - SecondRowChange!T376 - SecondRowCall!T376</f>
        <v>0</v>
      </c>
      <c r="U376" s="189">
        <f>SecondRowTotals!U376 - SecondRowRiichi!U376 - SecondRowFold!U376 - SecondRowChange!U376 - SecondRowCall!U376</f>
        <v>0</v>
      </c>
      <c r="V376" s="189">
        <f>SecondRowTotals!V376 - SecondRowRiichi!V376 - SecondRowFold!V376 - SecondRowChange!V376 - SecondRowCall!V376</f>
        <v>0</v>
      </c>
      <c r="W376" s="189">
        <f>SecondRowTotals!W376 - SecondRowRiichi!W376 - SecondRowFold!W376 - SecondRowChange!W376 - SecondRowCall!W376</f>
        <v>0</v>
      </c>
      <c r="X376" s="189">
        <f>SecondRowTotals!X376 - SecondRowRiichi!X376 - SecondRowFold!X376 - SecondRowChange!X376 - SecondRowCall!X376</f>
        <v>0</v>
      </c>
      <c r="Y376" s="189">
        <f>SecondRowTotals!Y376 - SecondRowRiichi!Y376 - SecondRowFold!Y376 - SecondRowChange!Y376 - SecondRowCall!Y376</f>
        <v>0</v>
      </c>
      <c r="Z376" s="189">
        <f>SecondRowTotals!Z376 - SecondRowRiichi!Z376 - SecondRowFold!Z376 - SecondRowChange!Z376 - SecondRowCall!Z376</f>
        <v>0</v>
      </c>
      <c r="AA376" s="189">
        <f>SecondRowTotals!AA376 - SecondRowRiichi!AA376 - SecondRowFold!AA376 - SecondRowChange!AA376 - SecondRowCall!AA376</f>
        <v>0</v>
      </c>
      <c r="AB376" s="189">
        <f>SecondRowTotals!AB376 - SecondRowRiichi!AB376 - SecondRowFold!AB376 - SecondRowChange!AB376 - SecondRowCall!AB376</f>
        <v>0</v>
      </c>
      <c r="AC376" s="189">
        <f>SecondRowTotals!AC376 - SecondRowRiichi!AC376 - SecondRowFold!AC376 - SecondRowChange!AC376 - SecondRowCall!AC376</f>
        <v>0</v>
      </c>
      <c r="AD376" s="189">
        <f>SecondRowTotals!AD376 - SecondRowRiichi!AD376 - SecondRowFold!AD376 - SecondRowChange!AD376 - SecondRowCall!AD376</f>
        <v>0</v>
      </c>
      <c r="AE376" s="189">
        <f>SecondRowTotals!AE376 - SecondRowRiichi!AE376 - SecondRowFold!AE376 - SecondRowChange!AE376 - SecondRowCall!AE376</f>
        <v>0</v>
      </c>
      <c r="AF376" s="189">
        <f>SecondRowTotals!AF376 - SecondRowRiichi!AF376 - SecondRowFold!AF376 - SecondRowChange!AF376 - SecondRowCall!AF376</f>
        <v>0</v>
      </c>
      <c r="AG376" s="189">
        <f>SecondRowTotals!AG376 - SecondRowRiichi!AG376 - SecondRowFold!AG376 - SecondRowChange!AG376 - SecondRowCall!AG376</f>
        <v>0</v>
      </c>
      <c r="AH376" s="189">
        <f>SecondRowTotals!AH376 - SecondRowRiichi!AH376 - SecondRowFold!AH376 - SecondRowChange!AH376 - SecondRowCall!AH376</f>
        <v>0</v>
      </c>
      <c r="AI376" s="189">
        <f>SecondRowTotals!AI376 - SecondRowRiichi!AI376 - SecondRowFold!AI376 - SecondRowChange!AI376 - SecondRowCall!AI376</f>
        <v>0</v>
      </c>
      <c r="AJ376" s="189">
        <f>SecondRowTotals!AJ376 - SecondRowRiichi!AJ376 - SecondRowFold!AJ376 - SecondRowChange!AJ376 - SecondRowCall!AJ376</f>
        <v>0</v>
      </c>
      <c r="AK376" s="189">
        <f>SecondRowTotals!AK376 - SecondRowRiichi!AK376 - SecondRowFold!AK376 - SecondRowChange!AK376 - SecondRowCall!AK376</f>
        <v>0</v>
      </c>
      <c r="AL376" s="189">
        <f>SecondRowTotals!AL376 - SecondRowRiichi!AL376 - SecondRowFold!AL376 - SecondRowChange!AL376 - SecondRowCall!AL376</f>
        <v>0</v>
      </c>
      <c r="AM376" s="189">
        <f>SecondRowTotals!AM376 - SecondRowRiichi!AM376 - SecondRowFold!AM376 - SecondRowChange!AM376 - SecondRowCall!AM376</f>
        <v>0</v>
      </c>
      <c r="AN376" s="189">
        <f>SecondRowTotals!AN376 - SecondRowRiichi!AN376 - SecondRowFold!AN376 - SecondRowChange!AN376 - SecondRowCall!AN376</f>
        <v>0</v>
      </c>
      <c r="AO376" s="189">
        <f>SecondRowTotals!AO376 - SecondRowRiichi!AO376 - SecondRowFold!AO376 - SecondRowChange!AO376 - SecondRowCall!AO376</f>
        <v>0</v>
      </c>
      <c r="AP376" s="189">
        <f>SecondRowTotals!AP376 - SecondRowRiichi!AP376 - SecondRowFold!AP376 - SecondRowChange!AP376 - SecondRowCall!AP376</f>
        <v>0</v>
      </c>
    </row>
    <row r="377">
      <c r="A377" s="187" t="s">
        <v>67</v>
      </c>
      <c r="B377" s="189">
        <f>SecondRowTotals!B377 - SecondRowRiichi!B377 - SecondRowFold!B377 - SecondRowChange!B377 - SecondRowCall!B377</f>
        <v>662</v>
      </c>
      <c r="C377" s="189">
        <f>SecondRowTotals!C377 - SecondRowRiichi!C377 - SecondRowFold!C377 - SecondRowChange!C377 - SecondRowCall!C377</f>
        <v>0</v>
      </c>
      <c r="D377" s="189">
        <f>SecondRowTotals!D377 - SecondRowRiichi!D377 - SecondRowFold!D377 - SecondRowChange!D377 - SecondRowCall!D377</f>
        <v>72</v>
      </c>
      <c r="E377" s="189">
        <f>SecondRowTotals!E377 - SecondRowRiichi!E377 - SecondRowFold!E377 - SecondRowChange!E377 - SecondRowCall!E377</f>
        <v>131</v>
      </c>
      <c r="F377" s="189">
        <f>SecondRowTotals!F377 - SecondRowRiichi!F377 - SecondRowFold!F377 - SecondRowChange!F377 - SecondRowCall!F377</f>
        <v>124</v>
      </c>
      <c r="G377" s="189">
        <f>SecondRowTotals!G377 - SecondRowRiichi!G377 - SecondRowFold!G377 - SecondRowChange!G377 - SecondRowCall!G377</f>
        <v>135</v>
      </c>
      <c r="H377" s="189">
        <f>SecondRowTotals!H377 - SecondRowRiichi!H377 - SecondRowFold!H377 - SecondRowChange!H377 - SecondRowCall!H377</f>
        <v>94</v>
      </c>
      <c r="I377" s="189">
        <f>SecondRowTotals!I377 - SecondRowRiichi!I377 - SecondRowFold!I377 - SecondRowChange!I377 - SecondRowCall!I377</f>
        <v>72</v>
      </c>
      <c r="J377" s="189">
        <f>SecondRowTotals!J377 - SecondRowRiichi!J377 - SecondRowFold!J377 - SecondRowChange!J377 - SecondRowCall!J377</f>
        <v>22</v>
      </c>
      <c r="K377" s="189">
        <f>SecondRowTotals!K377 - SecondRowRiichi!K377 - SecondRowFold!K377 - SecondRowChange!K377 - SecondRowCall!K377</f>
        <v>10</v>
      </c>
      <c r="L377" s="189">
        <f>SecondRowTotals!L377 - SecondRowRiichi!L377 - SecondRowFold!L377 - SecondRowChange!L377 - SecondRowCall!L377</f>
        <v>2</v>
      </c>
      <c r="M377" s="189">
        <f>SecondRowTotals!M377 - SecondRowRiichi!M377 - SecondRowFold!M377 - SecondRowChange!M377 - SecondRowCall!M377</f>
        <v>0</v>
      </c>
      <c r="N377" s="189">
        <f>SecondRowTotals!N377 - SecondRowRiichi!N377 - SecondRowFold!N377 - SecondRowChange!N377 - SecondRowCall!N377</f>
        <v>0</v>
      </c>
      <c r="O377" s="189">
        <f>SecondRowTotals!O377 - SecondRowRiichi!O377 - SecondRowFold!O377 - SecondRowChange!O377 - SecondRowCall!O377</f>
        <v>0</v>
      </c>
      <c r="P377" s="189">
        <f>SecondRowTotals!P377 - SecondRowRiichi!P377 - SecondRowFold!P377 - SecondRowChange!P377 - SecondRowCall!P377</f>
        <v>0</v>
      </c>
      <c r="Q377" s="189">
        <f>SecondRowTotals!Q377 - SecondRowRiichi!Q377 - SecondRowFold!Q377 - SecondRowChange!Q377 - SecondRowCall!Q377</f>
        <v>0</v>
      </c>
      <c r="R377" s="189">
        <f>SecondRowTotals!R377 - SecondRowRiichi!R377 - SecondRowFold!R377 - SecondRowChange!R377 - SecondRowCall!R377</f>
        <v>0</v>
      </c>
      <c r="S377" s="189">
        <f>SecondRowTotals!S377 - SecondRowRiichi!S377 - SecondRowFold!S377 - SecondRowChange!S377 - SecondRowCall!S377</f>
        <v>0</v>
      </c>
      <c r="T377" s="189">
        <f>SecondRowTotals!T377 - SecondRowRiichi!T377 - SecondRowFold!T377 - SecondRowChange!T377 - SecondRowCall!T377</f>
        <v>0</v>
      </c>
      <c r="U377" s="189">
        <f>SecondRowTotals!U377 - SecondRowRiichi!U377 - SecondRowFold!U377 - SecondRowChange!U377 - SecondRowCall!U377</f>
        <v>0</v>
      </c>
      <c r="V377" s="189">
        <f>SecondRowTotals!V377 - SecondRowRiichi!V377 - SecondRowFold!V377 - SecondRowChange!V377 - SecondRowCall!V377</f>
        <v>0</v>
      </c>
      <c r="W377" s="189">
        <f>SecondRowTotals!W377 - SecondRowRiichi!W377 - SecondRowFold!W377 - SecondRowChange!W377 - SecondRowCall!W377</f>
        <v>0</v>
      </c>
      <c r="X377" s="189">
        <f>SecondRowTotals!X377 - SecondRowRiichi!X377 - SecondRowFold!X377 - SecondRowChange!X377 - SecondRowCall!X377</f>
        <v>0</v>
      </c>
      <c r="Y377" s="189">
        <f>SecondRowTotals!Y377 - SecondRowRiichi!Y377 - SecondRowFold!Y377 - SecondRowChange!Y377 - SecondRowCall!Y377</f>
        <v>0</v>
      </c>
      <c r="Z377" s="189">
        <f>SecondRowTotals!Z377 - SecondRowRiichi!Z377 - SecondRowFold!Z377 - SecondRowChange!Z377 - SecondRowCall!Z377</f>
        <v>0</v>
      </c>
      <c r="AA377" s="189">
        <f>SecondRowTotals!AA377 - SecondRowRiichi!AA377 - SecondRowFold!AA377 - SecondRowChange!AA377 - SecondRowCall!AA377</f>
        <v>0</v>
      </c>
      <c r="AB377" s="189">
        <f>SecondRowTotals!AB377 - SecondRowRiichi!AB377 - SecondRowFold!AB377 - SecondRowChange!AB377 - SecondRowCall!AB377</f>
        <v>0</v>
      </c>
      <c r="AC377" s="189">
        <f>SecondRowTotals!AC377 - SecondRowRiichi!AC377 - SecondRowFold!AC377 - SecondRowChange!AC377 - SecondRowCall!AC377</f>
        <v>0</v>
      </c>
      <c r="AD377" s="189">
        <f>SecondRowTotals!AD377 - SecondRowRiichi!AD377 - SecondRowFold!AD377 - SecondRowChange!AD377 - SecondRowCall!AD377</f>
        <v>0</v>
      </c>
      <c r="AE377" s="189">
        <f>SecondRowTotals!AE377 - SecondRowRiichi!AE377 - SecondRowFold!AE377 - SecondRowChange!AE377 - SecondRowCall!AE377</f>
        <v>0</v>
      </c>
      <c r="AF377" s="189">
        <f>SecondRowTotals!AF377 - SecondRowRiichi!AF377 - SecondRowFold!AF377 - SecondRowChange!AF377 - SecondRowCall!AF377</f>
        <v>0</v>
      </c>
      <c r="AG377" s="189">
        <f>SecondRowTotals!AG377 - SecondRowRiichi!AG377 - SecondRowFold!AG377 - SecondRowChange!AG377 - SecondRowCall!AG377</f>
        <v>0</v>
      </c>
      <c r="AH377" s="189">
        <f>SecondRowTotals!AH377 - SecondRowRiichi!AH377 - SecondRowFold!AH377 - SecondRowChange!AH377 - SecondRowCall!AH377</f>
        <v>0</v>
      </c>
      <c r="AI377" s="189">
        <f>SecondRowTotals!AI377 - SecondRowRiichi!AI377 - SecondRowFold!AI377 - SecondRowChange!AI377 - SecondRowCall!AI377</f>
        <v>0</v>
      </c>
      <c r="AJ377" s="189">
        <f>SecondRowTotals!AJ377 - SecondRowRiichi!AJ377 - SecondRowFold!AJ377 - SecondRowChange!AJ377 - SecondRowCall!AJ377</f>
        <v>0</v>
      </c>
      <c r="AK377" s="189">
        <f>SecondRowTotals!AK377 - SecondRowRiichi!AK377 - SecondRowFold!AK377 - SecondRowChange!AK377 - SecondRowCall!AK377</f>
        <v>0</v>
      </c>
      <c r="AL377" s="189">
        <f>SecondRowTotals!AL377 - SecondRowRiichi!AL377 - SecondRowFold!AL377 - SecondRowChange!AL377 - SecondRowCall!AL377</f>
        <v>0</v>
      </c>
      <c r="AM377" s="189">
        <f>SecondRowTotals!AM377 - SecondRowRiichi!AM377 - SecondRowFold!AM377 - SecondRowChange!AM377 - SecondRowCall!AM377</f>
        <v>0</v>
      </c>
      <c r="AN377" s="189">
        <f>SecondRowTotals!AN377 - SecondRowRiichi!AN377 - SecondRowFold!AN377 - SecondRowChange!AN377 - SecondRowCall!AN377</f>
        <v>0</v>
      </c>
      <c r="AO377" s="189">
        <f>SecondRowTotals!AO377 - SecondRowRiichi!AO377 - SecondRowFold!AO377 - SecondRowChange!AO377 - SecondRowCall!AO377</f>
        <v>0</v>
      </c>
      <c r="AP377" s="189">
        <f>SecondRowTotals!AP377 - SecondRowRiichi!AP377 - SecondRowFold!AP377 - SecondRowChange!AP377 - SecondRowCall!AP377</f>
        <v>0</v>
      </c>
    </row>
    <row r="378">
      <c r="A378" s="187" t="s">
        <v>87</v>
      </c>
      <c r="B378" s="189">
        <f>SecondRowTotals!B378 - SecondRowRiichi!B378 - SecondRowFold!B378 - SecondRowChange!B378 - SecondRowCall!B378</f>
        <v>65</v>
      </c>
      <c r="C378" s="189">
        <f>SecondRowTotals!C378 - SecondRowRiichi!C378 - SecondRowFold!C378 - SecondRowChange!C378 - SecondRowCall!C378</f>
        <v>0</v>
      </c>
      <c r="D378" s="189">
        <f>SecondRowTotals!D378 - SecondRowRiichi!D378 - SecondRowFold!D378 - SecondRowChange!D378 - SecondRowCall!D378</f>
        <v>0</v>
      </c>
      <c r="E378" s="189">
        <f>SecondRowTotals!E378 - SecondRowRiichi!E378 - SecondRowFold!E378 - SecondRowChange!E378 - SecondRowCall!E378</f>
        <v>0</v>
      </c>
      <c r="F378" s="189">
        <f>SecondRowTotals!F378 - SecondRowRiichi!F378 - SecondRowFold!F378 - SecondRowChange!F378 - SecondRowCall!F378</f>
        <v>0</v>
      </c>
      <c r="G378" s="189">
        <f>SecondRowTotals!G378 - SecondRowRiichi!G378 - SecondRowFold!G378 - SecondRowChange!G378 - SecondRowCall!G378</f>
        <v>2</v>
      </c>
      <c r="H378" s="189">
        <f>SecondRowTotals!H378 - SecondRowRiichi!H378 - SecondRowFold!H378 - SecondRowChange!H378 - SecondRowCall!H378</f>
        <v>4</v>
      </c>
      <c r="I378" s="189">
        <f>SecondRowTotals!I378 - SecondRowRiichi!I378 - SecondRowFold!I378 - SecondRowChange!I378 - SecondRowCall!I378</f>
        <v>9</v>
      </c>
      <c r="J378" s="189">
        <f>SecondRowTotals!J378 - SecondRowRiichi!J378 - SecondRowFold!J378 - SecondRowChange!J378 - SecondRowCall!J378</f>
        <v>8</v>
      </c>
      <c r="K378" s="189">
        <f>SecondRowTotals!K378 - SecondRowRiichi!K378 - SecondRowFold!K378 - SecondRowChange!K378 - SecondRowCall!K378</f>
        <v>10</v>
      </c>
      <c r="L378" s="189">
        <f>SecondRowTotals!L378 - SecondRowRiichi!L378 - SecondRowFold!L378 - SecondRowChange!L378 - SecondRowCall!L378</f>
        <v>12</v>
      </c>
      <c r="M378" s="189">
        <f>SecondRowTotals!M378 - SecondRowRiichi!M378 - SecondRowFold!M378 - SecondRowChange!M378 - SecondRowCall!M378</f>
        <v>11</v>
      </c>
      <c r="N378" s="189">
        <f>SecondRowTotals!N378 - SecondRowRiichi!N378 - SecondRowFold!N378 - SecondRowChange!N378 - SecondRowCall!N378</f>
        <v>7</v>
      </c>
      <c r="O378" s="189">
        <f>SecondRowTotals!O378 - SecondRowRiichi!O378 - SecondRowFold!O378 - SecondRowChange!O378 - SecondRowCall!O378</f>
        <v>2</v>
      </c>
      <c r="P378" s="189">
        <f>SecondRowTotals!P378 - SecondRowRiichi!P378 - SecondRowFold!P378 - SecondRowChange!P378 - SecondRowCall!P378</f>
        <v>0</v>
      </c>
      <c r="Q378" s="189">
        <f>SecondRowTotals!Q378 - SecondRowRiichi!Q378 - SecondRowFold!Q378 - SecondRowChange!Q378 - SecondRowCall!Q378</f>
        <v>0</v>
      </c>
      <c r="R378" s="189">
        <f>SecondRowTotals!R378 - SecondRowRiichi!R378 - SecondRowFold!R378 - SecondRowChange!R378 - SecondRowCall!R378</f>
        <v>0</v>
      </c>
      <c r="S378" s="189">
        <f>SecondRowTotals!S378 - SecondRowRiichi!S378 - SecondRowFold!S378 - SecondRowChange!S378 - SecondRowCall!S378</f>
        <v>0</v>
      </c>
      <c r="T378" s="189">
        <f>SecondRowTotals!T378 - SecondRowRiichi!T378 - SecondRowFold!T378 - SecondRowChange!T378 - SecondRowCall!T378</f>
        <v>0</v>
      </c>
      <c r="U378" s="189">
        <f>SecondRowTotals!U378 - SecondRowRiichi!U378 - SecondRowFold!U378 - SecondRowChange!U378 - SecondRowCall!U378</f>
        <v>0</v>
      </c>
      <c r="V378" s="189">
        <f>SecondRowTotals!V378 - SecondRowRiichi!V378 - SecondRowFold!V378 - SecondRowChange!V378 - SecondRowCall!V378</f>
        <v>0</v>
      </c>
      <c r="W378" s="189">
        <f>SecondRowTotals!W378 - SecondRowRiichi!W378 - SecondRowFold!W378 - SecondRowChange!W378 - SecondRowCall!W378</f>
        <v>0</v>
      </c>
      <c r="X378" s="189">
        <f>SecondRowTotals!X378 - SecondRowRiichi!X378 - SecondRowFold!X378 - SecondRowChange!X378 - SecondRowCall!X378</f>
        <v>0</v>
      </c>
      <c r="Y378" s="189">
        <f>SecondRowTotals!Y378 - SecondRowRiichi!Y378 - SecondRowFold!Y378 - SecondRowChange!Y378 - SecondRowCall!Y378</f>
        <v>0</v>
      </c>
      <c r="Z378" s="189">
        <f>SecondRowTotals!Z378 - SecondRowRiichi!Z378 - SecondRowFold!Z378 - SecondRowChange!Z378 - SecondRowCall!Z378</f>
        <v>0</v>
      </c>
      <c r="AA378" s="189">
        <f>SecondRowTotals!AA378 - SecondRowRiichi!AA378 - SecondRowFold!AA378 - SecondRowChange!AA378 - SecondRowCall!AA378</f>
        <v>0</v>
      </c>
      <c r="AB378" s="189">
        <f>SecondRowTotals!AB378 - SecondRowRiichi!AB378 - SecondRowFold!AB378 - SecondRowChange!AB378 - SecondRowCall!AB378</f>
        <v>0</v>
      </c>
      <c r="AC378" s="189">
        <f>SecondRowTotals!AC378 - SecondRowRiichi!AC378 - SecondRowFold!AC378 - SecondRowChange!AC378 - SecondRowCall!AC378</f>
        <v>0</v>
      </c>
      <c r="AD378" s="189">
        <f>SecondRowTotals!AD378 - SecondRowRiichi!AD378 - SecondRowFold!AD378 - SecondRowChange!AD378 - SecondRowCall!AD378</f>
        <v>0</v>
      </c>
      <c r="AE378" s="189">
        <f>SecondRowTotals!AE378 - SecondRowRiichi!AE378 - SecondRowFold!AE378 - SecondRowChange!AE378 - SecondRowCall!AE378</f>
        <v>0</v>
      </c>
      <c r="AF378" s="189">
        <f>SecondRowTotals!AF378 - SecondRowRiichi!AF378 - SecondRowFold!AF378 - SecondRowChange!AF378 - SecondRowCall!AF378</f>
        <v>0</v>
      </c>
      <c r="AG378" s="189">
        <f>SecondRowTotals!AG378 - SecondRowRiichi!AG378 - SecondRowFold!AG378 - SecondRowChange!AG378 - SecondRowCall!AG378</f>
        <v>0</v>
      </c>
      <c r="AH378" s="189">
        <f>SecondRowTotals!AH378 - SecondRowRiichi!AH378 - SecondRowFold!AH378 - SecondRowChange!AH378 - SecondRowCall!AH378</f>
        <v>0</v>
      </c>
      <c r="AI378" s="189">
        <f>SecondRowTotals!AI378 - SecondRowRiichi!AI378 - SecondRowFold!AI378 - SecondRowChange!AI378 - SecondRowCall!AI378</f>
        <v>0</v>
      </c>
      <c r="AJ378" s="189">
        <f>SecondRowTotals!AJ378 - SecondRowRiichi!AJ378 - SecondRowFold!AJ378 - SecondRowChange!AJ378 - SecondRowCall!AJ378</f>
        <v>0</v>
      </c>
      <c r="AK378" s="189">
        <f>SecondRowTotals!AK378 - SecondRowRiichi!AK378 - SecondRowFold!AK378 - SecondRowChange!AK378 - SecondRowCall!AK378</f>
        <v>0</v>
      </c>
      <c r="AL378" s="189">
        <f>SecondRowTotals!AL378 - SecondRowRiichi!AL378 - SecondRowFold!AL378 - SecondRowChange!AL378 - SecondRowCall!AL378</f>
        <v>0</v>
      </c>
      <c r="AM378" s="189">
        <f>SecondRowTotals!AM378 - SecondRowRiichi!AM378 - SecondRowFold!AM378 - SecondRowChange!AM378 - SecondRowCall!AM378</f>
        <v>0</v>
      </c>
      <c r="AN378" s="189">
        <f>SecondRowTotals!AN378 - SecondRowRiichi!AN378 - SecondRowFold!AN378 - SecondRowChange!AN378 - SecondRowCall!AN378</f>
        <v>0</v>
      </c>
      <c r="AO378" s="189">
        <f>SecondRowTotals!AO378 - SecondRowRiichi!AO378 - SecondRowFold!AO378 - SecondRowChange!AO378 - SecondRowCall!AO378</f>
        <v>0</v>
      </c>
      <c r="AP378" s="189">
        <f>SecondRowTotals!AP378 - SecondRowRiichi!AP378 - SecondRowFold!AP378 - SecondRowChange!AP378 - SecondRowCall!AP378</f>
        <v>0</v>
      </c>
    </row>
    <row r="379">
      <c r="A379" s="187" t="s">
        <v>93</v>
      </c>
      <c r="B379" s="189">
        <f>SecondRowTotals!B379 - SecondRowRiichi!B379 - SecondRowFold!B379 - SecondRowChange!B379 - SecondRowCall!B379</f>
        <v>281</v>
      </c>
      <c r="C379" s="189">
        <f>SecondRowTotals!C379 - SecondRowRiichi!C379 - SecondRowFold!C379 - SecondRowChange!C379 - SecondRowCall!C379</f>
        <v>0</v>
      </c>
      <c r="D379" s="189">
        <f>SecondRowTotals!D379 - SecondRowRiichi!D379 - SecondRowFold!D379 - SecondRowChange!D379 - SecondRowCall!D379</f>
        <v>0</v>
      </c>
      <c r="E379" s="189">
        <f>SecondRowTotals!E379 - SecondRowRiichi!E379 - SecondRowFold!E379 - SecondRowChange!E379 - SecondRowCall!E379</f>
        <v>6</v>
      </c>
      <c r="F379" s="189">
        <f>SecondRowTotals!F379 - SecondRowRiichi!F379 - SecondRowFold!F379 - SecondRowChange!F379 - SecondRowCall!F379</f>
        <v>22</v>
      </c>
      <c r="G379" s="189">
        <f>SecondRowTotals!G379 - SecondRowRiichi!G379 - SecondRowFold!G379 - SecondRowChange!G379 - SecondRowCall!G379</f>
        <v>33</v>
      </c>
      <c r="H379" s="189">
        <f>SecondRowTotals!H379 - SecondRowRiichi!H379 - SecondRowFold!H379 - SecondRowChange!H379 - SecondRowCall!H379</f>
        <v>48</v>
      </c>
      <c r="I379" s="189">
        <f>SecondRowTotals!I379 - SecondRowRiichi!I379 - SecondRowFold!I379 - SecondRowChange!I379 - SecondRowCall!I379</f>
        <v>73</v>
      </c>
      <c r="J379" s="189">
        <f>SecondRowTotals!J379 - SecondRowRiichi!J379 - SecondRowFold!J379 - SecondRowChange!J379 - SecondRowCall!J379</f>
        <v>39</v>
      </c>
      <c r="K379" s="189">
        <f>SecondRowTotals!K379 - SecondRowRiichi!K379 - SecondRowFold!K379 - SecondRowChange!K379 - SecondRowCall!K379</f>
        <v>25</v>
      </c>
      <c r="L379" s="189">
        <f>SecondRowTotals!L379 - SecondRowRiichi!L379 - SecondRowFold!L379 - SecondRowChange!L379 - SecondRowCall!L379</f>
        <v>30</v>
      </c>
      <c r="M379" s="189">
        <f>SecondRowTotals!M379 - SecondRowRiichi!M379 - SecondRowFold!M379 - SecondRowChange!M379 - SecondRowCall!M379</f>
        <v>4</v>
      </c>
      <c r="N379" s="189">
        <f>SecondRowTotals!N379 - SecondRowRiichi!N379 - SecondRowFold!N379 - SecondRowChange!N379 - SecondRowCall!N379</f>
        <v>1</v>
      </c>
      <c r="O379" s="189">
        <f>SecondRowTotals!O379 - SecondRowRiichi!O379 - SecondRowFold!O379 - SecondRowChange!O379 - SecondRowCall!O379</f>
        <v>0</v>
      </c>
      <c r="P379" s="189">
        <f>SecondRowTotals!P379 - SecondRowRiichi!P379 - SecondRowFold!P379 - SecondRowChange!P379 - SecondRowCall!P379</f>
        <v>0</v>
      </c>
      <c r="Q379" s="189">
        <f>SecondRowTotals!Q379 - SecondRowRiichi!Q379 - SecondRowFold!Q379 - SecondRowChange!Q379 - SecondRowCall!Q379</f>
        <v>0</v>
      </c>
      <c r="R379" s="189">
        <f>SecondRowTotals!R379 - SecondRowRiichi!R379 - SecondRowFold!R379 - SecondRowChange!R379 - SecondRowCall!R379</f>
        <v>0</v>
      </c>
      <c r="S379" s="189">
        <f>SecondRowTotals!S379 - SecondRowRiichi!S379 - SecondRowFold!S379 - SecondRowChange!S379 - SecondRowCall!S379</f>
        <v>0</v>
      </c>
      <c r="T379" s="189">
        <f>SecondRowTotals!T379 - SecondRowRiichi!T379 - SecondRowFold!T379 - SecondRowChange!T379 - SecondRowCall!T379</f>
        <v>0</v>
      </c>
      <c r="U379" s="189">
        <f>SecondRowTotals!U379 - SecondRowRiichi!U379 - SecondRowFold!U379 - SecondRowChange!U379 - SecondRowCall!U379</f>
        <v>0</v>
      </c>
      <c r="V379" s="189">
        <f>SecondRowTotals!V379 - SecondRowRiichi!V379 - SecondRowFold!V379 - SecondRowChange!V379 - SecondRowCall!V379</f>
        <v>0</v>
      </c>
      <c r="W379" s="189">
        <f>SecondRowTotals!W379 - SecondRowRiichi!W379 - SecondRowFold!W379 - SecondRowChange!W379 - SecondRowCall!W379</f>
        <v>0</v>
      </c>
      <c r="X379" s="189">
        <f>SecondRowTotals!X379 - SecondRowRiichi!X379 - SecondRowFold!X379 - SecondRowChange!X379 - SecondRowCall!X379</f>
        <v>0</v>
      </c>
      <c r="Y379" s="189">
        <f>SecondRowTotals!Y379 - SecondRowRiichi!Y379 - SecondRowFold!Y379 - SecondRowChange!Y379 - SecondRowCall!Y379</f>
        <v>0</v>
      </c>
      <c r="Z379" s="189">
        <f>SecondRowTotals!Z379 - SecondRowRiichi!Z379 - SecondRowFold!Z379 - SecondRowChange!Z379 - SecondRowCall!Z379</f>
        <v>0</v>
      </c>
      <c r="AA379" s="189">
        <f>SecondRowTotals!AA379 - SecondRowRiichi!AA379 - SecondRowFold!AA379 - SecondRowChange!AA379 - SecondRowCall!AA379</f>
        <v>0</v>
      </c>
      <c r="AB379" s="189">
        <f>SecondRowTotals!AB379 - SecondRowRiichi!AB379 - SecondRowFold!AB379 - SecondRowChange!AB379 - SecondRowCall!AB379</f>
        <v>0</v>
      </c>
      <c r="AC379" s="189">
        <f>SecondRowTotals!AC379 - SecondRowRiichi!AC379 - SecondRowFold!AC379 - SecondRowChange!AC379 - SecondRowCall!AC379</f>
        <v>0</v>
      </c>
      <c r="AD379" s="189">
        <f>SecondRowTotals!AD379 - SecondRowRiichi!AD379 - SecondRowFold!AD379 - SecondRowChange!AD379 - SecondRowCall!AD379</f>
        <v>0</v>
      </c>
      <c r="AE379" s="189">
        <f>SecondRowTotals!AE379 - SecondRowRiichi!AE379 - SecondRowFold!AE379 - SecondRowChange!AE379 - SecondRowCall!AE379</f>
        <v>0</v>
      </c>
      <c r="AF379" s="189">
        <f>SecondRowTotals!AF379 - SecondRowRiichi!AF379 - SecondRowFold!AF379 - SecondRowChange!AF379 - SecondRowCall!AF379</f>
        <v>0</v>
      </c>
      <c r="AG379" s="189">
        <f>SecondRowTotals!AG379 - SecondRowRiichi!AG379 - SecondRowFold!AG379 - SecondRowChange!AG379 - SecondRowCall!AG379</f>
        <v>0</v>
      </c>
      <c r="AH379" s="189">
        <f>SecondRowTotals!AH379 - SecondRowRiichi!AH379 - SecondRowFold!AH379 - SecondRowChange!AH379 - SecondRowCall!AH379</f>
        <v>0</v>
      </c>
      <c r="AI379" s="189">
        <f>SecondRowTotals!AI379 - SecondRowRiichi!AI379 - SecondRowFold!AI379 - SecondRowChange!AI379 - SecondRowCall!AI379</f>
        <v>0</v>
      </c>
      <c r="AJ379" s="189">
        <f>SecondRowTotals!AJ379 - SecondRowRiichi!AJ379 - SecondRowFold!AJ379 - SecondRowChange!AJ379 - SecondRowCall!AJ379</f>
        <v>0</v>
      </c>
      <c r="AK379" s="189">
        <f>SecondRowTotals!AK379 - SecondRowRiichi!AK379 - SecondRowFold!AK379 - SecondRowChange!AK379 - SecondRowCall!AK379</f>
        <v>0</v>
      </c>
      <c r="AL379" s="189">
        <f>SecondRowTotals!AL379 - SecondRowRiichi!AL379 - SecondRowFold!AL379 - SecondRowChange!AL379 - SecondRowCall!AL379</f>
        <v>0</v>
      </c>
      <c r="AM379" s="189">
        <f>SecondRowTotals!AM379 - SecondRowRiichi!AM379 - SecondRowFold!AM379 - SecondRowChange!AM379 - SecondRowCall!AM379</f>
        <v>0</v>
      </c>
      <c r="AN379" s="189">
        <f>SecondRowTotals!AN379 - SecondRowRiichi!AN379 - SecondRowFold!AN379 - SecondRowChange!AN379 - SecondRowCall!AN379</f>
        <v>0</v>
      </c>
      <c r="AO379" s="189">
        <f>SecondRowTotals!AO379 - SecondRowRiichi!AO379 - SecondRowFold!AO379 - SecondRowChange!AO379 - SecondRowCall!AO379</f>
        <v>0</v>
      </c>
      <c r="AP379" s="189">
        <f>SecondRowTotals!AP379 - SecondRowRiichi!AP379 - SecondRowFold!AP379 - SecondRowChange!AP379 - SecondRowCall!AP379</f>
        <v>0</v>
      </c>
    </row>
    <row r="380">
      <c r="A380" s="187" t="s">
        <v>456</v>
      </c>
      <c r="B380" s="189">
        <f>SecondRowTotals!B380 - SecondRowRiichi!B380 - SecondRowFold!B380 - SecondRowChange!B380 - SecondRowCall!B380</f>
        <v>3075</v>
      </c>
      <c r="C380" s="189">
        <f>SecondRowTotals!C380 - SecondRowRiichi!C380 - SecondRowFold!C380 - SecondRowChange!C380 - SecondRowCall!C380</f>
        <v>0</v>
      </c>
      <c r="D380" s="189">
        <f>SecondRowTotals!D380 - SecondRowRiichi!D380 - SecondRowFold!D380 - SecondRowChange!D380 - SecondRowCall!D380</f>
        <v>0</v>
      </c>
      <c r="E380" s="189">
        <f>SecondRowTotals!E380 - SecondRowRiichi!E380 - SecondRowFold!E380 - SecondRowChange!E380 - SecondRowCall!E380</f>
        <v>1</v>
      </c>
      <c r="F380" s="189">
        <f>SecondRowTotals!F380 - SecondRowRiichi!F380 - SecondRowFold!F380 - SecondRowChange!F380 - SecondRowCall!F380</f>
        <v>1</v>
      </c>
      <c r="G380" s="189">
        <f>SecondRowTotals!G380 - SecondRowRiichi!G380 - SecondRowFold!G380 - SecondRowChange!G380 - SecondRowCall!G380</f>
        <v>1910</v>
      </c>
      <c r="H380" s="189">
        <f>SecondRowTotals!H380 - SecondRowRiichi!H380 - SecondRowFold!H380 - SecondRowChange!H380 - SecondRowCall!H380</f>
        <v>904</v>
      </c>
      <c r="I380" s="189">
        <f>SecondRowTotals!I380 - SecondRowRiichi!I380 - SecondRowFold!I380 - SecondRowChange!I380 - SecondRowCall!I380</f>
        <v>227</v>
      </c>
      <c r="J380" s="189">
        <f>SecondRowTotals!J380 - SecondRowRiichi!J380 - SecondRowFold!J380 - SecondRowChange!J380 - SecondRowCall!J380</f>
        <v>31</v>
      </c>
      <c r="K380" s="189">
        <f>SecondRowTotals!K380 - SecondRowRiichi!K380 - SecondRowFold!K380 - SecondRowChange!K380 - SecondRowCall!K380</f>
        <v>1</v>
      </c>
      <c r="L380" s="189">
        <f>SecondRowTotals!L380 - SecondRowRiichi!L380 - SecondRowFold!L380 - SecondRowChange!L380 - SecondRowCall!L380</f>
        <v>0</v>
      </c>
      <c r="M380" s="189">
        <f>SecondRowTotals!M380 - SecondRowRiichi!M380 - SecondRowFold!M380 - SecondRowChange!M380 - SecondRowCall!M380</f>
        <v>0</v>
      </c>
      <c r="N380" s="189">
        <f>SecondRowTotals!N380 - SecondRowRiichi!N380 - SecondRowFold!N380 - SecondRowChange!N380 - SecondRowCall!N380</f>
        <v>0</v>
      </c>
      <c r="O380" s="189">
        <f>SecondRowTotals!O380 - SecondRowRiichi!O380 - SecondRowFold!O380 - SecondRowChange!O380 - SecondRowCall!O380</f>
        <v>0</v>
      </c>
      <c r="P380" s="189">
        <f>SecondRowTotals!P380 - SecondRowRiichi!P380 - SecondRowFold!P380 - SecondRowChange!P380 - SecondRowCall!P380</f>
        <v>0</v>
      </c>
      <c r="Q380" s="189">
        <f>SecondRowTotals!Q380 - SecondRowRiichi!Q380 - SecondRowFold!Q380 - SecondRowChange!Q380 - SecondRowCall!Q380</f>
        <v>0</v>
      </c>
      <c r="R380" s="189">
        <f>SecondRowTotals!R380 - SecondRowRiichi!R380 - SecondRowFold!R380 - SecondRowChange!R380 - SecondRowCall!R380</f>
        <v>0</v>
      </c>
      <c r="S380" s="189">
        <f>SecondRowTotals!S380 - SecondRowRiichi!S380 - SecondRowFold!S380 - SecondRowChange!S380 - SecondRowCall!S380</f>
        <v>0</v>
      </c>
      <c r="T380" s="189">
        <f>SecondRowTotals!T380 - SecondRowRiichi!T380 - SecondRowFold!T380 - SecondRowChange!T380 - SecondRowCall!T380</f>
        <v>0</v>
      </c>
      <c r="U380" s="189">
        <f>SecondRowTotals!U380 - SecondRowRiichi!U380 - SecondRowFold!U380 - SecondRowChange!U380 - SecondRowCall!U380</f>
        <v>0</v>
      </c>
      <c r="V380" s="189">
        <f>SecondRowTotals!V380 - SecondRowRiichi!V380 - SecondRowFold!V380 - SecondRowChange!V380 - SecondRowCall!V380</f>
        <v>0</v>
      </c>
      <c r="W380" s="189">
        <f>SecondRowTotals!W380 - SecondRowRiichi!W380 - SecondRowFold!W380 - SecondRowChange!W380 - SecondRowCall!W380</f>
        <v>0</v>
      </c>
      <c r="X380" s="189">
        <f>SecondRowTotals!X380 - SecondRowRiichi!X380 - SecondRowFold!X380 - SecondRowChange!X380 - SecondRowCall!X380</f>
        <v>0</v>
      </c>
      <c r="Y380" s="189">
        <f>SecondRowTotals!Y380 - SecondRowRiichi!Y380 - SecondRowFold!Y380 - SecondRowChange!Y380 - SecondRowCall!Y380</f>
        <v>0</v>
      </c>
      <c r="Z380" s="189">
        <f>SecondRowTotals!Z380 - SecondRowRiichi!Z380 - SecondRowFold!Z380 - SecondRowChange!Z380 - SecondRowCall!Z380</f>
        <v>0</v>
      </c>
      <c r="AA380" s="189">
        <f>SecondRowTotals!AA380 - SecondRowRiichi!AA380 - SecondRowFold!AA380 - SecondRowChange!AA380 - SecondRowCall!AA380</f>
        <v>0</v>
      </c>
      <c r="AB380" s="189">
        <f>SecondRowTotals!AB380 - SecondRowRiichi!AB380 - SecondRowFold!AB380 - SecondRowChange!AB380 - SecondRowCall!AB380</f>
        <v>0</v>
      </c>
      <c r="AC380" s="189">
        <f>SecondRowTotals!AC380 - SecondRowRiichi!AC380 - SecondRowFold!AC380 - SecondRowChange!AC380 - SecondRowCall!AC380</f>
        <v>0</v>
      </c>
      <c r="AD380" s="189">
        <f>SecondRowTotals!AD380 - SecondRowRiichi!AD380 - SecondRowFold!AD380 - SecondRowChange!AD380 - SecondRowCall!AD380</f>
        <v>0</v>
      </c>
      <c r="AE380" s="189">
        <f>SecondRowTotals!AE380 - SecondRowRiichi!AE380 - SecondRowFold!AE380 - SecondRowChange!AE380 - SecondRowCall!AE380</f>
        <v>0</v>
      </c>
      <c r="AF380" s="189">
        <f>SecondRowTotals!AF380 - SecondRowRiichi!AF380 - SecondRowFold!AF380 - SecondRowChange!AF380 - SecondRowCall!AF380</f>
        <v>0</v>
      </c>
      <c r="AG380" s="189">
        <f>SecondRowTotals!AG380 - SecondRowRiichi!AG380 - SecondRowFold!AG380 - SecondRowChange!AG380 - SecondRowCall!AG380</f>
        <v>0</v>
      </c>
      <c r="AH380" s="189">
        <f>SecondRowTotals!AH380 - SecondRowRiichi!AH380 - SecondRowFold!AH380 - SecondRowChange!AH380 - SecondRowCall!AH380</f>
        <v>0</v>
      </c>
      <c r="AI380" s="189">
        <f>SecondRowTotals!AI380 - SecondRowRiichi!AI380 - SecondRowFold!AI380 - SecondRowChange!AI380 - SecondRowCall!AI380</f>
        <v>0</v>
      </c>
      <c r="AJ380" s="189">
        <f>SecondRowTotals!AJ380 - SecondRowRiichi!AJ380 - SecondRowFold!AJ380 - SecondRowChange!AJ380 - SecondRowCall!AJ380</f>
        <v>0</v>
      </c>
      <c r="AK380" s="189">
        <f>SecondRowTotals!AK380 - SecondRowRiichi!AK380 - SecondRowFold!AK380 - SecondRowChange!AK380 - SecondRowCall!AK380</f>
        <v>0</v>
      </c>
      <c r="AL380" s="189">
        <f>SecondRowTotals!AL380 - SecondRowRiichi!AL380 - SecondRowFold!AL380 - SecondRowChange!AL380 - SecondRowCall!AL380</f>
        <v>0</v>
      </c>
      <c r="AM380" s="189">
        <f>SecondRowTotals!AM380 - SecondRowRiichi!AM380 - SecondRowFold!AM380 - SecondRowChange!AM380 - SecondRowCall!AM380</f>
        <v>0</v>
      </c>
      <c r="AN380" s="189">
        <f>SecondRowTotals!AN380 - SecondRowRiichi!AN380 - SecondRowFold!AN380 - SecondRowChange!AN380 - SecondRowCall!AN380</f>
        <v>0</v>
      </c>
      <c r="AO380" s="189">
        <f>SecondRowTotals!AO380 - SecondRowRiichi!AO380 - SecondRowFold!AO380 - SecondRowChange!AO380 - SecondRowCall!AO380</f>
        <v>0</v>
      </c>
      <c r="AP380" s="189">
        <f>SecondRowTotals!AP380 - SecondRowRiichi!AP380 - SecondRowFold!AP380 - SecondRowChange!AP380 - SecondRowCall!AP380</f>
        <v>0</v>
      </c>
    </row>
    <row r="381">
      <c r="A381" s="187" t="s">
        <v>62</v>
      </c>
      <c r="B381" s="189">
        <f>SecondRowTotals!B381 - SecondRowRiichi!B381 - SecondRowFold!B381 - SecondRowChange!B381 - SecondRowCall!B381</f>
        <v>745</v>
      </c>
      <c r="C381" s="189">
        <f>SecondRowTotals!C381 - SecondRowRiichi!C381 - SecondRowFold!C381 - SecondRowChange!C381 - SecondRowCall!C381</f>
        <v>0</v>
      </c>
      <c r="D381" s="189">
        <f>SecondRowTotals!D381 - SecondRowRiichi!D381 - SecondRowFold!D381 - SecondRowChange!D381 - SecondRowCall!D381</f>
        <v>81</v>
      </c>
      <c r="E381" s="189">
        <f>SecondRowTotals!E381 - SecondRowRiichi!E381 - SecondRowFold!E381 - SecondRowChange!E381 - SecondRowCall!E381</f>
        <v>123</v>
      </c>
      <c r="F381" s="189">
        <f>SecondRowTotals!F381 - SecondRowRiichi!F381 - SecondRowFold!F381 - SecondRowChange!F381 - SecondRowCall!F381</f>
        <v>160</v>
      </c>
      <c r="G381" s="189">
        <f>SecondRowTotals!G381 - SecondRowRiichi!G381 - SecondRowFold!G381 - SecondRowChange!G381 - SecondRowCall!G381</f>
        <v>162</v>
      </c>
      <c r="H381" s="189">
        <f>SecondRowTotals!H381 - SecondRowRiichi!H381 - SecondRowFold!H381 - SecondRowChange!H381 - SecondRowCall!H381</f>
        <v>108</v>
      </c>
      <c r="I381" s="189">
        <f>SecondRowTotals!I381 - SecondRowRiichi!I381 - SecondRowFold!I381 - SecondRowChange!I381 - SecondRowCall!I381</f>
        <v>69</v>
      </c>
      <c r="J381" s="189">
        <f>SecondRowTotals!J381 - SecondRowRiichi!J381 - SecondRowFold!J381 - SecondRowChange!J381 - SecondRowCall!J381</f>
        <v>30</v>
      </c>
      <c r="K381" s="189">
        <f>SecondRowTotals!K381 - SecondRowRiichi!K381 - SecondRowFold!K381 - SecondRowChange!K381 - SecondRowCall!K381</f>
        <v>9</v>
      </c>
      <c r="L381" s="189">
        <f>SecondRowTotals!L381 - SecondRowRiichi!L381 - SecondRowFold!L381 - SecondRowChange!L381 - SecondRowCall!L381</f>
        <v>3</v>
      </c>
      <c r="M381" s="189">
        <f>SecondRowTotals!M381 - SecondRowRiichi!M381 - SecondRowFold!M381 - SecondRowChange!M381 - SecondRowCall!M381</f>
        <v>0</v>
      </c>
      <c r="N381" s="189">
        <f>SecondRowTotals!N381 - SecondRowRiichi!N381 - SecondRowFold!N381 - SecondRowChange!N381 - SecondRowCall!N381</f>
        <v>0</v>
      </c>
      <c r="O381" s="189">
        <f>SecondRowTotals!O381 - SecondRowRiichi!O381 - SecondRowFold!O381 - SecondRowChange!O381 - SecondRowCall!O381</f>
        <v>0</v>
      </c>
      <c r="P381" s="189">
        <f>SecondRowTotals!P381 - SecondRowRiichi!P381 - SecondRowFold!P381 - SecondRowChange!P381 - SecondRowCall!P381</f>
        <v>0</v>
      </c>
      <c r="Q381" s="189">
        <f>SecondRowTotals!Q381 - SecondRowRiichi!Q381 - SecondRowFold!Q381 - SecondRowChange!Q381 - SecondRowCall!Q381</f>
        <v>0</v>
      </c>
      <c r="R381" s="189">
        <f>SecondRowTotals!R381 - SecondRowRiichi!R381 - SecondRowFold!R381 - SecondRowChange!R381 - SecondRowCall!R381</f>
        <v>0</v>
      </c>
      <c r="S381" s="189">
        <f>SecondRowTotals!S381 - SecondRowRiichi!S381 - SecondRowFold!S381 - SecondRowChange!S381 - SecondRowCall!S381</f>
        <v>0</v>
      </c>
      <c r="T381" s="189">
        <f>SecondRowTotals!T381 - SecondRowRiichi!T381 - SecondRowFold!T381 - SecondRowChange!T381 - SecondRowCall!T381</f>
        <v>0</v>
      </c>
      <c r="U381" s="189">
        <f>SecondRowTotals!U381 - SecondRowRiichi!U381 - SecondRowFold!U381 - SecondRowChange!U381 - SecondRowCall!U381</f>
        <v>0</v>
      </c>
      <c r="V381" s="189">
        <f>SecondRowTotals!V381 - SecondRowRiichi!V381 - SecondRowFold!V381 - SecondRowChange!V381 - SecondRowCall!V381</f>
        <v>0</v>
      </c>
      <c r="W381" s="189">
        <f>SecondRowTotals!W381 - SecondRowRiichi!W381 - SecondRowFold!W381 - SecondRowChange!W381 - SecondRowCall!W381</f>
        <v>0</v>
      </c>
      <c r="X381" s="189">
        <f>SecondRowTotals!X381 - SecondRowRiichi!X381 - SecondRowFold!X381 - SecondRowChange!X381 - SecondRowCall!X381</f>
        <v>0</v>
      </c>
      <c r="Y381" s="189">
        <f>SecondRowTotals!Y381 - SecondRowRiichi!Y381 - SecondRowFold!Y381 - SecondRowChange!Y381 - SecondRowCall!Y381</f>
        <v>0</v>
      </c>
      <c r="Z381" s="189">
        <f>SecondRowTotals!Z381 - SecondRowRiichi!Z381 - SecondRowFold!Z381 - SecondRowChange!Z381 - SecondRowCall!Z381</f>
        <v>0</v>
      </c>
      <c r="AA381" s="189">
        <f>SecondRowTotals!AA381 - SecondRowRiichi!AA381 - SecondRowFold!AA381 - SecondRowChange!AA381 - SecondRowCall!AA381</f>
        <v>0</v>
      </c>
      <c r="AB381" s="189">
        <f>SecondRowTotals!AB381 - SecondRowRiichi!AB381 - SecondRowFold!AB381 - SecondRowChange!AB381 - SecondRowCall!AB381</f>
        <v>0</v>
      </c>
      <c r="AC381" s="189">
        <f>SecondRowTotals!AC381 - SecondRowRiichi!AC381 - SecondRowFold!AC381 - SecondRowChange!AC381 - SecondRowCall!AC381</f>
        <v>0</v>
      </c>
      <c r="AD381" s="189">
        <f>SecondRowTotals!AD381 - SecondRowRiichi!AD381 - SecondRowFold!AD381 - SecondRowChange!AD381 - SecondRowCall!AD381</f>
        <v>0</v>
      </c>
      <c r="AE381" s="189">
        <f>SecondRowTotals!AE381 - SecondRowRiichi!AE381 - SecondRowFold!AE381 - SecondRowChange!AE381 - SecondRowCall!AE381</f>
        <v>0</v>
      </c>
      <c r="AF381" s="189">
        <f>SecondRowTotals!AF381 - SecondRowRiichi!AF381 - SecondRowFold!AF381 - SecondRowChange!AF381 - SecondRowCall!AF381</f>
        <v>0</v>
      </c>
      <c r="AG381" s="189">
        <f>SecondRowTotals!AG381 - SecondRowRiichi!AG381 - SecondRowFold!AG381 - SecondRowChange!AG381 - SecondRowCall!AG381</f>
        <v>0</v>
      </c>
      <c r="AH381" s="189">
        <f>SecondRowTotals!AH381 - SecondRowRiichi!AH381 - SecondRowFold!AH381 - SecondRowChange!AH381 - SecondRowCall!AH381</f>
        <v>0</v>
      </c>
      <c r="AI381" s="189">
        <f>SecondRowTotals!AI381 - SecondRowRiichi!AI381 - SecondRowFold!AI381 - SecondRowChange!AI381 - SecondRowCall!AI381</f>
        <v>0</v>
      </c>
      <c r="AJ381" s="189">
        <f>SecondRowTotals!AJ381 - SecondRowRiichi!AJ381 - SecondRowFold!AJ381 - SecondRowChange!AJ381 - SecondRowCall!AJ381</f>
        <v>0</v>
      </c>
      <c r="AK381" s="189">
        <f>SecondRowTotals!AK381 - SecondRowRiichi!AK381 - SecondRowFold!AK381 - SecondRowChange!AK381 - SecondRowCall!AK381</f>
        <v>0</v>
      </c>
      <c r="AL381" s="189">
        <f>SecondRowTotals!AL381 - SecondRowRiichi!AL381 - SecondRowFold!AL381 - SecondRowChange!AL381 - SecondRowCall!AL381</f>
        <v>0</v>
      </c>
      <c r="AM381" s="189">
        <f>SecondRowTotals!AM381 - SecondRowRiichi!AM381 - SecondRowFold!AM381 - SecondRowChange!AM381 - SecondRowCall!AM381</f>
        <v>0</v>
      </c>
      <c r="AN381" s="189">
        <f>SecondRowTotals!AN381 - SecondRowRiichi!AN381 - SecondRowFold!AN381 - SecondRowChange!AN381 - SecondRowCall!AN381</f>
        <v>0</v>
      </c>
      <c r="AO381" s="189">
        <f>SecondRowTotals!AO381 - SecondRowRiichi!AO381 - SecondRowFold!AO381 - SecondRowChange!AO381 - SecondRowCall!AO381</f>
        <v>0</v>
      </c>
      <c r="AP381" s="189">
        <f>SecondRowTotals!AP381 - SecondRowRiichi!AP381 - SecondRowFold!AP381 - SecondRowChange!AP381 - SecondRowCall!AP381</f>
        <v>0</v>
      </c>
    </row>
    <row r="382">
      <c r="A382" s="187" t="s">
        <v>457</v>
      </c>
      <c r="B382" s="189">
        <f>SecondRowTotals!B382 - SecondRowRiichi!B382 - SecondRowFold!B382 - SecondRowChange!B382 - SecondRowCall!B382</f>
        <v>3</v>
      </c>
      <c r="C382" s="189">
        <f>SecondRowTotals!C382 - SecondRowRiichi!C382 - SecondRowFold!C382 - SecondRowChange!C382 - SecondRowCall!C382</f>
        <v>0</v>
      </c>
      <c r="D382" s="189">
        <f>SecondRowTotals!D382 - SecondRowRiichi!D382 - SecondRowFold!D382 - SecondRowChange!D382 - SecondRowCall!D382</f>
        <v>0</v>
      </c>
      <c r="E382" s="189">
        <f>SecondRowTotals!E382 - SecondRowRiichi!E382 - SecondRowFold!E382 - SecondRowChange!E382 - SecondRowCall!E382</f>
        <v>0</v>
      </c>
      <c r="F382" s="189">
        <f>SecondRowTotals!F382 - SecondRowRiichi!F382 - SecondRowFold!F382 - SecondRowChange!F382 - SecondRowCall!F382</f>
        <v>0</v>
      </c>
      <c r="G382" s="189">
        <f>SecondRowTotals!G382 - SecondRowRiichi!G382 - SecondRowFold!G382 - SecondRowChange!G382 - SecondRowCall!G382</f>
        <v>0</v>
      </c>
      <c r="H382" s="189">
        <f>SecondRowTotals!H382 - SecondRowRiichi!H382 - SecondRowFold!H382 - SecondRowChange!H382 - SecondRowCall!H382</f>
        <v>0</v>
      </c>
      <c r="I382" s="189">
        <f>SecondRowTotals!I382 - SecondRowRiichi!I382 - SecondRowFold!I382 - SecondRowChange!I382 - SecondRowCall!I382</f>
        <v>0</v>
      </c>
      <c r="J382" s="189">
        <f>SecondRowTotals!J382 - SecondRowRiichi!J382 - SecondRowFold!J382 - SecondRowChange!J382 - SecondRowCall!J382</f>
        <v>0</v>
      </c>
      <c r="K382" s="189">
        <f>SecondRowTotals!K382 - SecondRowRiichi!K382 - SecondRowFold!K382 - SecondRowChange!K382 - SecondRowCall!K382</f>
        <v>0</v>
      </c>
      <c r="L382" s="189">
        <f>SecondRowTotals!L382 - SecondRowRiichi!L382 - SecondRowFold!L382 - SecondRowChange!L382 - SecondRowCall!L382</f>
        <v>1</v>
      </c>
      <c r="M382" s="189">
        <f>SecondRowTotals!M382 - SecondRowRiichi!M382 - SecondRowFold!M382 - SecondRowChange!M382 - SecondRowCall!M382</f>
        <v>1</v>
      </c>
      <c r="N382" s="189">
        <f>SecondRowTotals!N382 - SecondRowRiichi!N382 - SecondRowFold!N382 - SecondRowChange!N382 - SecondRowCall!N382</f>
        <v>1</v>
      </c>
      <c r="O382" s="189">
        <f>SecondRowTotals!O382 - SecondRowRiichi!O382 - SecondRowFold!O382 - SecondRowChange!O382 - SecondRowCall!O382</f>
        <v>0</v>
      </c>
      <c r="P382" s="189">
        <f>SecondRowTotals!P382 - SecondRowRiichi!P382 - SecondRowFold!P382 - SecondRowChange!P382 - SecondRowCall!P382</f>
        <v>0</v>
      </c>
      <c r="Q382" s="189">
        <f>SecondRowTotals!Q382 - SecondRowRiichi!Q382 - SecondRowFold!Q382 - SecondRowChange!Q382 - SecondRowCall!Q382</f>
        <v>0</v>
      </c>
      <c r="R382" s="189">
        <f>SecondRowTotals!R382 - SecondRowRiichi!R382 - SecondRowFold!R382 - SecondRowChange!R382 - SecondRowCall!R382</f>
        <v>0</v>
      </c>
      <c r="S382" s="189">
        <f>SecondRowTotals!S382 - SecondRowRiichi!S382 - SecondRowFold!S382 - SecondRowChange!S382 - SecondRowCall!S382</f>
        <v>0</v>
      </c>
      <c r="T382" s="189">
        <f>SecondRowTotals!T382 - SecondRowRiichi!T382 - SecondRowFold!T382 - SecondRowChange!T382 - SecondRowCall!T382</f>
        <v>0</v>
      </c>
      <c r="U382" s="189">
        <f>SecondRowTotals!U382 - SecondRowRiichi!U382 - SecondRowFold!U382 - SecondRowChange!U382 - SecondRowCall!U382</f>
        <v>0</v>
      </c>
      <c r="V382" s="189">
        <f>SecondRowTotals!V382 - SecondRowRiichi!V382 - SecondRowFold!V382 - SecondRowChange!V382 - SecondRowCall!V382</f>
        <v>0</v>
      </c>
      <c r="W382" s="189">
        <f>SecondRowTotals!W382 - SecondRowRiichi!W382 - SecondRowFold!W382 - SecondRowChange!W382 - SecondRowCall!W382</f>
        <v>0</v>
      </c>
      <c r="X382" s="189">
        <f>SecondRowTotals!X382 - SecondRowRiichi!X382 - SecondRowFold!X382 - SecondRowChange!X382 - SecondRowCall!X382</f>
        <v>0</v>
      </c>
      <c r="Y382" s="189">
        <f>SecondRowTotals!Y382 - SecondRowRiichi!Y382 - SecondRowFold!Y382 - SecondRowChange!Y382 - SecondRowCall!Y382</f>
        <v>0</v>
      </c>
      <c r="Z382" s="189">
        <f>SecondRowTotals!Z382 - SecondRowRiichi!Z382 - SecondRowFold!Z382 - SecondRowChange!Z382 - SecondRowCall!Z382</f>
        <v>0</v>
      </c>
      <c r="AA382" s="189">
        <f>SecondRowTotals!AA382 - SecondRowRiichi!AA382 - SecondRowFold!AA382 - SecondRowChange!AA382 - SecondRowCall!AA382</f>
        <v>0</v>
      </c>
      <c r="AB382" s="189">
        <f>SecondRowTotals!AB382 - SecondRowRiichi!AB382 - SecondRowFold!AB382 - SecondRowChange!AB382 - SecondRowCall!AB382</f>
        <v>0</v>
      </c>
      <c r="AC382" s="189">
        <f>SecondRowTotals!AC382 - SecondRowRiichi!AC382 - SecondRowFold!AC382 - SecondRowChange!AC382 - SecondRowCall!AC382</f>
        <v>0</v>
      </c>
      <c r="AD382" s="189">
        <f>SecondRowTotals!AD382 - SecondRowRiichi!AD382 - SecondRowFold!AD382 - SecondRowChange!AD382 - SecondRowCall!AD382</f>
        <v>0</v>
      </c>
      <c r="AE382" s="189">
        <f>SecondRowTotals!AE382 - SecondRowRiichi!AE382 - SecondRowFold!AE382 - SecondRowChange!AE382 - SecondRowCall!AE382</f>
        <v>0</v>
      </c>
      <c r="AF382" s="189">
        <f>SecondRowTotals!AF382 - SecondRowRiichi!AF382 - SecondRowFold!AF382 - SecondRowChange!AF382 - SecondRowCall!AF382</f>
        <v>0</v>
      </c>
      <c r="AG382" s="189">
        <f>SecondRowTotals!AG382 - SecondRowRiichi!AG382 - SecondRowFold!AG382 - SecondRowChange!AG382 - SecondRowCall!AG382</f>
        <v>0</v>
      </c>
      <c r="AH382" s="189">
        <f>SecondRowTotals!AH382 - SecondRowRiichi!AH382 - SecondRowFold!AH382 - SecondRowChange!AH382 - SecondRowCall!AH382</f>
        <v>0</v>
      </c>
      <c r="AI382" s="189">
        <f>SecondRowTotals!AI382 - SecondRowRiichi!AI382 - SecondRowFold!AI382 - SecondRowChange!AI382 - SecondRowCall!AI382</f>
        <v>0</v>
      </c>
      <c r="AJ382" s="189">
        <f>SecondRowTotals!AJ382 - SecondRowRiichi!AJ382 - SecondRowFold!AJ382 - SecondRowChange!AJ382 - SecondRowCall!AJ382</f>
        <v>0</v>
      </c>
      <c r="AK382" s="189">
        <f>SecondRowTotals!AK382 - SecondRowRiichi!AK382 - SecondRowFold!AK382 - SecondRowChange!AK382 - SecondRowCall!AK382</f>
        <v>0</v>
      </c>
      <c r="AL382" s="189">
        <f>SecondRowTotals!AL382 - SecondRowRiichi!AL382 - SecondRowFold!AL382 - SecondRowChange!AL382 - SecondRowCall!AL382</f>
        <v>0</v>
      </c>
      <c r="AM382" s="189">
        <f>SecondRowTotals!AM382 - SecondRowRiichi!AM382 - SecondRowFold!AM382 - SecondRowChange!AM382 - SecondRowCall!AM382</f>
        <v>0</v>
      </c>
      <c r="AN382" s="189">
        <f>SecondRowTotals!AN382 - SecondRowRiichi!AN382 - SecondRowFold!AN382 - SecondRowChange!AN382 - SecondRowCall!AN382</f>
        <v>0</v>
      </c>
      <c r="AO382" s="189">
        <f>SecondRowTotals!AO382 - SecondRowRiichi!AO382 - SecondRowFold!AO382 - SecondRowChange!AO382 - SecondRowCall!AO382</f>
        <v>0</v>
      </c>
      <c r="AP382" s="189">
        <f>SecondRowTotals!AP382 - SecondRowRiichi!AP382 - SecondRowFold!AP382 - SecondRowChange!AP382 - SecondRowCall!AP382</f>
        <v>0</v>
      </c>
    </row>
    <row r="383">
      <c r="A383" s="187" t="s">
        <v>458</v>
      </c>
      <c r="B383" s="189">
        <f>SecondRowTotals!B383 - SecondRowRiichi!B383 - SecondRowFold!B383 - SecondRowChange!B383 - SecondRowCall!B383</f>
        <v>1</v>
      </c>
      <c r="C383" s="189">
        <f>SecondRowTotals!C383 - SecondRowRiichi!C383 - SecondRowFold!C383 - SecondRowChange!C383 - SecondRowCall!C383</f>
        <v>0</v>
      </c>
      <c r="D383" s="189">
        <f>SecondRowTotals!D383 - SecondRowRiichi!D383 - SecondRowFold!D383 - SecondRowChange!D383 - SecondRowCall!D383</f>
        <v>0</v>
      </c>
      <c r="E383" s="189">
        <f>SecondRowTotals!E383 - SecondRowRiichi!E383 - SecondRowFold!E383 - SecondRowChange!E383 - SecondRowCall!E383</f>
        <v>0</v>
      </c>
      <c r="F383" s="189">
        <f>SecondRowTotals!F383 - SecondRowRiichi!F383 - SecondRowFold!F383 - SecondRowChange!F383 - SecondRowCall!F383</f>
        <v>0</v>
      </c>
      <c r="G383" s="189">
        <f>SecondRowTotals!G383 - SecondRowRiichi!G383 - SecondRowFold!G383 - SecondRowChange!G383 - SecondRowCall!G383</f>
        <v>0</v>
      </c>
      <c r="H383" s="189">
        <f>SecondRowTotals!H383 - SecondRowRiichi!H383 - SecondRowFold!H383 - SecondRowChange!H383 - SecondRowCall!H383</f>
        <v>0</v>
      </c>
      <c r="I383" s="189">
        <f>SecondRowTotals!I383 - SecondRowRiichi!I383 - SecondRowFold!I383 - SecondRowChange!I383 - SecondRowCall!I383</f>
        <v>0</v>
      </c>
      <c r="J383" s="189">
        <f>SecondRowTotals!J383 - SecondRowRiichi!J383 - SecondRowFold!J383 - SecondRowChange!J383 - SecondRowCall!J383</f>
        <v>1</v>
      </c>
      <c r="K383" s="189">
        <f>SecondRowTotals!K383 - SecondRowRiichi!K383 - SecondRowFold!K383 - SecondRowChange!K383 - SecondRowCall!K383</f>
        <v>0</v>
      </c>
      <c r="L383" s="189">
        <f>SecondRowTotals!L383 - SecondRowRiichi!L383 - SecondRowFold!L383 - SecondRowChange!L383 - SecondRowCall!L383</f>
        <v>0</v>
      </c>
      <c r="M383" s="189">
        <f>SecondRowTotals!M383 - SecondRowRiichi!M383 - SecondRowFold!M383 - SecondRowChange!M383 - SecondRowCall!M383</f>
        <v>0</v>
      </c>
      <c r="N383" s="189">
        <f>SecondRowTotals!N383 - SecondRowRiichi!N383 - SecondRowFold!N383 - SecondRowChange!N383 - SecondRowCall!N383</f>
        <v>0</v>
      </c>
      <c r="O383" s="189">
        <f>SecondRowTotals!O383 - SecondRowRiichi!O383 - SecondRowFold!O383 - SecondRowChange!O383 - SecondRowCall!O383</f>
        <v>0</v>
      </c>
      <c r="P383" s="189">
        <f>SecondRowTotals!P383 - SecondRowRiichi!P383 - SecondRowFold!P383 - SecondRowChange!P383 - SecondRowCall!P383</f>
        <v>0</v>
      </c>
      <c r="Q383" s="189">
        <f>SecondRowTotals!Q383 - SecondRowRiichi!Q383 - SecondRowFold!Q383 - SecondRowChange!Q383 - SecondRowCall!Q383</f>
        <v>0</v>
      </c>
      <c r="R383" s="189">
        <f>SecondRowTotals!R383 - SecondRowRiichi!R383 - SecondRowFold!R383 - SecondRowChange!R383 - SecondRowCall!R383</f>
        <v>0</v>
      </c>
      <c r="S383" s="189">
        <f>SecondRowTotals!S383 - SecondRowRiichi!S383 - SecondRowFold!S383 - SecondRowChange!S383 - SecondRowCall!S383</f>
        <v>0</v>
      </c>
      <c r="T383" s="189">
        <f>SecondRowTotals!T383 - SecondRowRiichi!T383 - SecondRowFold!T383 - SecondRowChange!T383 - SecondRowCall!T383</f>
        <v>0</v>
      </c>
      <c r="U383" s="189">
        <f>SecondRowTotals!U383 - SecondRowRiichi!U383 - SecondRowFold!U383 - SecondRowChange!U383 - SecondRowCall!U383</f>
        <v>0</v>
      </c>
      <c r="V383" s="189">
        <f>SecondRowTotals!V383 - SecondRowRiichi!V383 - SecondRowFold!V383 - SecondRowChange!V383 - SecondRowCall!V383</f>
        <v>0</v>
      </c>
      <c r="W383" s="189">
        <f>SecondRowTotals!W383 - SecondRowRiichi!W383 - SecondRowFold!W383 - SecondRowChange!W383 - SecondRowCall!W383</f>
        <v>0</v>
      </c>
      <c r="X383" s="189">
        <f>SecondRowTotals!X383 - SecondRowRiichi!X383 - SecondRowFold!X383 - SecondRowChange!X383 - SecondRowCall!X383</f>
        <v>0</v>
      </c>
      <c r="Y383" s="189">
        <f>SecondRowTotals!Y383 - SecondRowRiichi!Y383 - SecondRowFold!Y383 - SecondRowChange!Y383 - SecondRowCall!Y383</f>
        <v>0</v>
      </c>
      <c r="Z383" s="189">
        <f>SecondRowTotals!Z383 - SecondRowRiichi!Z383 - SecondRowFold!Z383 - SecondRowChange!Z383 - SecondRowCall!Z383</f>
        <v>0</v>
      </c>
      <c r="AA383" s="189">
        <f>SecondRowTotals!AA383 - SecondRowRiichi!AA383 - SecondRowFold!AA383 - SecondRowChange!AA383 - SecondRowCall!AA383</f>
        <v>0</v>
      </c>
      <c r="AB383" s="189">
        <f>SecondRowTotals!AB383 - SecondRowRiichi!AB383 - SecondRowFold!AB383 - SecondRowChange!AB383 - SecondRowCall!AB383</f>
        <v>0</v>
      </c>
      <c r="AC383" s="189">
        <f>SecondRowTotals!AC383 - SecondRowRiichi!AC383 - SecondRowFold!AC383 - SecondRowChange!AC383 - SecondRowCall!AC383</f>
        <v>0</v>
      </c>
      <c r="AD383" s="189">
        <f>SecondRowTotals!AD383 - SecondRowRiichi!AD383 - SecondRowFold!AD383 - SecondRowChange!AD383 - SecondRowCall!AD383</f>
        <v>0</v>
      </c>
      <c r="AE383" s="189">
        <f>SecondRowTotals!AE383 - SecondRowRiichi!AE383 - SecondRowFold!AE383 - SecondRowChange!AE383 - SecondRowCall!AE383</f>
        <v>0</v>
      </c>
      <c r="AF383" s="189">
        <f>SecondRowTotals!AF383 - SecondRowRiichi!AF383 - SecondRowFold!AF383 - SecondRowChange!AF383 - SecondRowCall!AF383</f>
        <v>0</v>
      </c>
      <c r="AG383" s="189">
        <f>SecondRowTotals!AG383 - SecondRowRiichi!AG383 - SecondRowFold!AG383 - SecondRowChange!AG383 - SecondRowCall!AG383</f>
        <v>0</v>
      </c>
      <c r="AH383" s="189">
        <f>SecondRowTotals!AH383 - SecondRowRiichi!AH383 - SecondRowFold!AH383 - SecondRowChange!AH383 - SecondRowCall!AH383</f>
        <v>0</v>
      </c>
      <c r="AI383" s="189">
        <f>SecondRowTotals!AI383 - SecondRowRiichi!AI383 - SecondRowFold!AI383 - SecondRowChange!AI383 - SecondRowCall!AI383</f>
        <v>0</v>
      </c>
      <c r="AJ383" s="189">
        <f>SecondRowTotals!AJ383 - SecondRowRiichi!AJ383 - SecondRowFold!AJ383 - SecondRowChange!AJ383 - SecondRowCall!AJ383</f>
        <v>0</v>
      </c>
      <c r="AK383" s="189">
        <f>SecondRowTotals!AK383 - SecondRowRiichi!AK383 - SecondRowFold!AK383 - SecondRowChange!AK383 - SecondRowCall!AK383</f>
        <v>0</v>
      </c>
      <c r="AL383" s="189">
        <f>SecondRowTotals!AL383 - SecondRowRiichi!AL383 - SecondRowFold!AL383 - SecondRowChange!AL383 - SecondRowCall!AL383</f>
        <v>0</v>
      </c>
      <c r="AM383" s="189">
        <f>SecondRowTotals!AM383 - SecondRowRiichi!AM383 - SecondRowFold!AM383 - SecondRowChange!AM383 - SecondRowCall!AM383</f>
        <v>0</v>
      </c>
      <c r="AN383" s="189">
        <f>SecondRowTotals!AN383 - SecondRowRiichi!AN383 - SecondRowFold!AN383 - SecondRowChange!AN383 - SecondRowCall!AN383</f>
        <v>0</v>
      </c>
      <c r="AO383" s="189">
        <f>SecondRowTotals!AO383 - SecondRowRiichi!AO383 - SecondRowFold!AO383 - SecondRowChange!AO383 - SecondRowCall!AO383</f>
        <v>0</v>
      </c>
      <c r="AP383" s="189">
        <f>SecondRowTotals!AP383 - SecondRowRiichi!AP383 - SecondRowFold!AP383 - SecondRowChange!AP383 - SecondRowCall!AP383</f>
        <v>0</v>
      </c>
    </row>
    <row r="384">
      <c r="A384" s="187" t="s">
        <v>21</v>
      </c>
      <c r="B384" s="189">
        <f>SecondRowTotals!B384 - SecondRowRiichi!B384 - SecondRowFold!B384 - SecondRowChange!B384 - SecondRowCall!B384</f>
        <v>175055</v>
      </c>
      <c r="C384" s="189">
        <f>SecondRowTotals!C384 - SecondRowRiichi!C384 - SecondRowFold!C384 - SecondRowChange!C384 - SecondRowCall!C384</f>
        <v>25458</v>
      </c>
      <c r="D384" s="189">
        <f>SecondRowTotals!D384 - SecondRowRiichi!D384 - SecondRowFold!D384 - SecondRowChange!D384 - SecondRowCall!D384</f>
        <v>41832</v>
      </c>
      <c r="E384" s="189">
        <f>SecondRowTotals!E384 - SecondRowRiichi!E384 - SecondRowFold!E384 - SecondRowChange!E384 - SecondRowCall!E384</f>
        <v>44262</v>
      </c>
      <c r="F384" s="189">
        <f>SecondRowTotals!F384 - SecondRowRiichi!F384 - SecondRowFold!F384 - SecondRowChange!F384 - SecondRowCall!F384</f>
        <v>34017</v>
      </c>
      <c r="G384" s="189">
        <f>SecondRowTotals!G384 - SecondRowRiichi!G384 - SecondRowFold!G384 - SecondRowChange!G384 - SecondRowCall!G384</f>
        <v>19566</v>
      </c>
      <c r="H384" s="189">
        <f>SecondRowTotals!H384 - SecondRowRiichi!H384 - SecondRowFold!H384 - SecondRowChange!H384 - SecondRowCall!H384</f>
        <v>7624</v>
      </c>
      <c r="I384" s="189">
        <f>SecondRowTotals!I384 - SecondRowRiichi!I384 - SecondRowFold!I384 - SecondRowChange!I384 - SecondRowCall!I384</f>
        <v>1958</v>
      </c>
      <c r="J384" s="189">
        <f>SecondRowTotals!J384 - SecondRowRiichi!J384 - SecondRowFold!J384 - SecondRowChange!J384 - SecondRowCall!J384</f>
        <v>322</v>
      </c>
      <c r="K384" s="189">
        <f>SecondRowTotals!K384 - SecondRowRiichi!K384 - SecondRowFold!K384 - SecondRowChange!K384 - SecondRowCall!K384</f>
        <v>16</v>
      </c>
      <c r="L384" s="189">
        <f>SecondRowTotals!L384 - SecondRowRiichi!L384 - SecondRowFold!L384 - SecondRowChange!L384 - SecondRowCall!L384</f>
        <v>0</v>
      </c>
      <c r="M384" s="189">
        <f>SecondRowTotals!M384 - SecondRowRiichi!M384 - SecondRowFold!M384 - SecondRowChange!M384 - SecondRowCall!M384</f>
        <v>0</v>
      </c>
      <c r="N384" s="189">
        <f>SecondRowTotals!N384 - SecondRowRiichi!N384 - SecondRowFold!N384 - SecondRowChange!N384 - SecondRowCall!N384</f>
        <v>0</v>
      </c>
      <c r="O384" s="189">
        <f>SecondRowTotals!O384 - SecondRowRiichi!O384 - SecondRowFold!O384 - SecondRowChange!O384 - SecondRowCall!O384</f>
        <v>0</v>
      </c>
      <c r="P384" s="189">
        <f>SecondRowTotals!P384 - SecondRowRiichi!P384 - SecondRowFold!P384 - SecondRowChange!P384 - SecondRowCall!P384</f>
        <v>0</v>
      </c>
      <c r="Q384" s="189">
        <f>SecondRowTotals!Q384 - SecondRowRiichi!Q384 - SecondRowFold!Q384 - SecondRowChange!Q384 - SecondRowCall!Q384</f>
        <v>0</v>
      </c>
      <c r="R384" s="189">
        <f>SecondRowTotals!R384 - SecondRowRiichi!R384 - SecondRowFold!R384 - SecondRowChange!R384 - SecondRowCall!R384</f>
        <v>0</v>
      </c>
      <c r="S384" s="189">
        <f>SecondRowTotals!S384 - SecondRowRiichi!S384 - SecondRowFold!S384 - SecondRowChange!S384 - SecondRowCall!S384</f>
        <v>0</v>
      </c>
      <c r="T384" s="189">
        <f>SecondRowTotals!T384 - SecondRowRiichi!T384 - SecondRowFold!T384 - SecondRowChange!T384 - SecondRowCall!T384</f>
        <v>0</v>
      </c>
      <c r="U384" s="189">
        <f>SecondRowTotals!U384 - SecondRowRiichi!U384 - SecondRowFold!U384 - SecondRowChange!U384 - SecondRowCall!U384</f>
        <v>0</v>
      </c>
      <c r="V384" s="189">
        <f>SecondRowTotals!V384 - SecondRowRiichi!V384 - SecondRowFold!V384 - SecondRowChange!V384 - SecondRowCall!V384</f>
        <v>0</v>
      </c>
      <c r="W384" s="189">
        <f>SecondRowTotals!W384 - SecondRowRiichi!W384 - SecondRowFold!W384 - SecondRowChange!W384 - SecondRowCall!W384</f>
        <v>0</v>
      </c>
      <c r="X384" s="189">
        <f>SecondRowTotals!X384 - SecondRowRiichi!X384 - SecondRowFold!X384 - SecondRowChange!X384 - SecondRowCall!X384</f>
        <v>0</v>
      </c>
      <c r="Y384" s="189">
        <f>SecondRowTotals!Y384 - SecondRowRiichi!Y384 - SecondRowFold!Y384 - SecondRowChange!Y384 - SecondRowCall!Y384</f>
        <v>0</v>
      </c>
      <c r="Z384" s="189">
        <f>SecondRowTotals!Z384 - SecondRowRiichi!Z384 - SecondRowFold!Z384 - SecondRowChange!Z384 - SecondRowCall!Z384</f>
        <v>0</v>
      </c>
      <c r="AA384" s="189">
        <f>SecondRowTotals!AA384 - SecondRowRiichi!AA384 - SecondRowFold!AA384 - SecondRowChange!AA384 - SecondRowCall!AA384</f>
        <v>0</v>
      </c>
      <c r="AB384" s="189">
        <f>SecondRowTotals!AB384 - SecondRowRiichi!AB384 - SecondRowFold!AB384 - SecondRowChange!AB384 - SecondRowCall!AB384</f>
        <v>0</v>
      </c>
      <c r="AC384" s="189">
        <f>SecondRowTotals!AC384 - SecondRowRiichi!AC384 - SecondRowFold!AC384 - SecondRowChange!AC384 - SecondRowCall!AC384</f>
        <v>0</v>
      </c>
      <c r="AD384" s="189">
        <f>SecondRowTotals!AD384 - SecondRowRiichi!AD384 - SecondRowFold!AD384 - SecondRowChange!AD384 - SecondRowCall!AD384</f>
        <v>0</v>
      </c>
      <c r="AE384" s="189">
        <f>SecondRowTotals!AE384 - SecondRowRiichi!AE384 - SecondRowFold!AE384 - SecondRowChange!AE384 - SecondRowCall!AE384</f>
        <v>0</v>
      </c>
      <c r="AF384" s="189">
        <f>SecondRowTotals!AF384 - SecondRowRiichi!AF384 - SecondRowFold!AF384 - SecondRowChange!AF384 - SecondRowCall!AF384</f>
        <v>0</v>
      </c>
      <c r="AG384" s="189">
        <f>SecondRowTotals!AG384 - SecondRowRiichi!AG384 - SecondRowFold!AG384 - SecondRowChange!AG384 - SecondRowCall!AG384</f>
        <v>0</v>
      </c>
      <c r="AH384" s="189">
        <f>SecondRowTotals!AH384 - SecondRowRiichi!AH384 - SecondRowFold!AH384 - SecondRowChange!AH384 - SecondRowCall!AH384</f>
        <v>0</v>
      </c>
      <c r="AI384" s="189">
        <f>SecondRowTotals!AI384 - SecondRowRiichi!AI384 - SecondRowFold!AI384 - SecondRowChange!AI384 - SecondRowCall!AI384</f>
        <v>0</v>
      </c>
      <c r="AJ384" s="189">
        <f>SecondRowTotals!AJ384 - SecondRowRiichi!AJ384 - SecondRowFold!AJ384 - SecondRowChange!AJ384 - SecondRowCall!AJ384</f>
        <v>0</v>
      </c>
      <c r="AK384" s="189">
        <f>SecondRowTotals!AK384 - SecondRowRiichi!AK384 - SecondRowFold!AK384 - SecondRowChange!AK384 - SecondRowCall!AK384</f>
        <v>0</v>
      </c>
      <c r="AL384" s="189">
        <f>SecondRowTotals!AL384 - SecondRowRiichi!AL384 - SecondRowFold!AL384 - SecondRowChange!AL384 - SecondRowCall!AL384</f>
        <v>0</v>
      </c>
      <c r="AM384" s="189">
        <f>SecondRowTotals!AM384 - SecondRowRiichi!AM384 - SecondRowFold!AM384 - SecondRowChange!AM384 - SecondRowCall!AM384</f>
        <v>0</v>
      </c>
      <c r="AN384" s="189">
        <f>SecondRowTotals!AN384 - SecondRowRiichi!AN384 - SecondRowFold!AN384 - SecondRowChange!AN384 - SecondRowCall!AN384</f>
        <v>0</v>
      </c>
      <c r="AO384" s="189">
        <f>SecondRowTotals!AO384 - SecondRowRiichi!AO384 - SecondRowFold!AO384 - SecondRowChange!AO384 - SecondRowCall!AO384</f>
        <v>0</v>
      </c>
      <c r="AP384" s="189">
        <f>SecondRowTotals!AP384 - SecondRowRiichi!AP384 - SecondRowFold!AP384 - SecondRowChange!AP384 - SecondRowCall!AP384</f>
        <v>0</v>
      </c>
    </row>
    <row r="385">
      <c r="A385" s="187" t="s">
        <v>459</v>
      </c>
      <c r="B385" s="189">
        <f>SecondRowTotals!B385 - SecondRowRiichi!B385 - SecondRowFold!B385 - SecondRowChange!B385 - SecondRowCall!B385</f>
        <v>7</v>
      </c>
      <c r="C385" s="189">
        <f>SecondRowTotals!C385 - SecondRowRiichi!C385 - SecondRowFold!C385 - SecondRowChange!C385 - SecondRowCall!C385</f>
        <v>0</v>
      </c>
      <c r="D385" s="189">
        <f>SecondRowTotals!D385 - SecondRowRiichi!D385 - SecondRowFold!D385 - SecondRowChange!D385 - SecondRowCall!D385</f>
        <v>0</v>
      </c>
      <c r="E385" s="189">
        <f>SecondRowTotals!E385 - SecondRowRiichi!E385 - SecondRowFold!E385 - SecondRowChange!E385 - SecondRowCall!E385</f>
        <v>0</v>
      </c>
      <c r="F385" s="189">
        <f>SecondRowTotals!F385 - SecondRowRiichi!F385 - SecondRowFold!F385 - SecondRowChange!F385 - SecondRowCall!F385</f>
        <v>0</v>
      </c>
      <c r="G385" s="189">
        <f>SecondRowTotals!G385 - SecondRowRiichi!G385 - SecondRowFold!G385 - SecondRowChange!G385 - SecondRowCall!G385</f>
        <v>0</v>
      </c>
      <c r="H385" s="189">
        <f>SecondRowTotals!H385 - SecondRowRiichi!H385 - SecondRowFold!H385 - SecondRowChange!H385 - SecondRowCall!H385</f>
        <v>0</v>
      </c>
      <c r="I385" s="189">
        <f>SecondRowTotals!I385 - SecondRowRiichi!I385 - SecondRowFold!I385 - SecondRowChange!I385 - SecondRowCall!I385</f>
        <v>3</v>
      </c>
      <c r="J385" s="189">
        <f>SecondRowTotals!J385 - SecondRowRiichi!J385 - SecondRowFold!J385 - SecondRowChange!J385 - SecondRowCall!J385</f>
        <v>2</v>
      </c>
      <c r="K385" s="189">
        <f>SecondRowTotals!K385 - SecondRowRiichi!K385 - SecondRowFold!K385 - SecondRowChange!K385 - SecondRowCall!K385</f>
        <v>1</v>
      </c>
      <c r="L385" s="189">
        <f>SecondRowTotals!L385 - SecondRowRiichi!L385 - SecondRowFold!L385 - SecondRowChange!L385 - SecondRowCall!L385</f>
        <v>0</v>
      </c>
      <c r="M385" s="189">
        <f>SecondRowTotals!M385 - SecondRowRiichi!M385 - SecondRowFold!M385 - SecondRowChange!M385 - SecondRowCall!M385</f>
        <v>0</v>
      </c>
      <c r="N385" s="189">
        <f>SecondRowTotals!N385 - SecondRowRiichi!N385 - SecondRowFold!N385 - SecondRowChange!N385 - SecondRowCall!N385</f>
        <v>1</v>
      </c>
      <c r="O385" s="189">
        <f>SecondRowTotals!O385 - SecondRowRiichi!O385 - SecondRowFold!O385 - SecondRowChange!O385 - SecondRowCall!O385</f>
        <v>0</v>
      </c>
      <c r="P385" s="189">
        <f>SecondRowTotals!P385 - SecondRowRiichi!P385 - SecondRowFold!P385 - SecondRowChange!P385 - SecondRowCall!P385</f>
        <v>0</v>
      </c>
      <c r="Q385" s="189">
        <f>SecondRowTotals!Q385 - SecondRowRiichi!Q385 - SecondRowFold!Q385 - SecondRowChange!Q385 - SecondRowCall!Q385</f>
        <v>0</v>
      </c>
      <c r="R385" s="189">
        <f>SecondRowTotals!R385 - SecondRowRiichi!R385 - SecondRowFold!R385 - SecondRowChange!R385 - SecondRowCall!R385</f>
        <v>0</v>
      </c>
      <c r="S385" s="189">
        <f>SecondRowTotals!S385 - SecondRowRiichi!S385 - SecondRowFold!S385 - SecondRowChange!S385 - SecondRowCall!S385</f>
        <v>0</v>
      </c>
      <c r="T385" s="189">
        <f>SecondRowTotals!T385 - SecondRowRiichi!T385 - SecondRowFold!T385 - SecondRowChange!T385 - SecondRowCall!T385</f>
        <v>0</v>
      </c>
      <c r="U385" s="189">
        <f>SecondRowTotals!U385 - SecondRowRiichi!U385 - SecondRowFold!U385 - SecondRowChange!U385 - SecondRowCall!U385</f>
        <v>0</v>
      </c>
      <c r="V385" s="189">
        <f>SecondRowTotals!V385 - SecondRowRiichi!V385 - SecondRowFold!V385 - SecondRowChange!V385 - SecondRowCall!V385</f>
        <v>0</v>
      </c>
      <c r="W385" s="189">
        <f>SecondRowTotals!W385 - SecondRowRiichi!W385 - SecondRowFold!W385 - SecondRowChange!W385 - SecondRowCall!W385</f>
        <v>0</v>
      </c>
      <c r="X385" s="189">
        <f>SecondRowTotals!X385 - SecondRowRiichi!X385 - SecondRowFold!X385 - SecondRowChange!X385 - SecondRowCall!X385</f>
        <v>0</v>
      </c>
      <c r="Y385" s="189">
        <f>SecondRowTotals!Y385 - SecondRowRiichi!Y385 - SecondRowFold!Y385 - SecondRowChange!Y385 - SecondRowCall!Y385</f>
        <v>0</v>
      </c>
      <c r="Z385" s="189">
        <f>SecondRowTotals!Z385 - SecondRowRiichi!Z385 - SecondRowFold!Z385 - SecondRowChange!Z385 - SecondRowCall!Z385</f>
        <v>0</v>
      </c>
      <c r="AA385" s="189">
        <f>SecondRowTotals!AA385 - SecondRowRiichi!AA385 - SecondRowFold!AA385 - SecondRowChange!AA385 - SecondRowCall!AA385</f>
        <v>0</v>
      </c>
      <c r="AB385" s="189">
        <f>SecondRowTotals!AB385 - SecondRowRiichi!AB385 - SecondRowFold!AB385 - SecondRowChange!AB385 - SecondRowCall!AB385</f>
        <v>0</v>
      </c>
      <c r="AC385" s="189">
        <f>SecondRowTotals!AC385 - SecondRowRiichi!AC385 - SecondRowFold!AC385 - SecondRowChange!AC385 - SecondRowCall!AC385</f>
        <v>0</v>
      </c>
      <c r="AD385" s="189">
        <f>SecondRowTotals!AD385 - SecondRowRiichi!AD385 - SecondRowFold!AD385 - SecondRowChange!AD385 - SecondRowCall!AD385</f>
        <v>0</v>
      </c>
      <c r="AE385" s="189">
        <f>SecondRowTotals!AE385 - SecondRowRiichi!AE385 - SecondRowFold!AE385 - SecondRowChange!AE385 - SecondRowCall!AE385</f>
        <v>0</v>
      </c>
      <c r="AF385" s="189">
        <f>SecondRowTotals!AF385 - SecondRowRiichi!AF385 - SecondRowFold!AF385 - SecondRowChange!AF385 - SecondRowCall!AF385</f>
        <v>0</v>
      </c>
      <c r="AG385" s="189">
        <f>SecondRowTotals!AG385 - SecondRowRiichi!AG385 - SecondRowFold!AG385 - SecondRowChange!AG385 - SecondRowCall!AG385</f>
        <v>0</v>
      </c>
      <c r="AH385" s="189">
        <f>SecondRowTotals!AH385 - SecondRowRiichi!AH385 - SecondRowFold!AH385 - SecondRowChange!AH385 - SecondRowCall!AH385</f>
        <v>0</v>
      </c>
      <c r="AI385" s="189">
        <f>SecondRowTotals!AI385 - SecondRowRiichi!AI385 - SecondRowFold!AI385 - SecondRowChange!AI385 - SecondRowCall!AI385</f>
        <v>0</v>
      </c>
      <c r="AJ385" s="189">
        <f>SecondRowTotals!AJ385 - SecondRowRiichi!AJ385 - SecondRowFold!AJ385 - SecondRowChange!AJ385 - SecondRowCall!AJ385</f>
        <v>0</v>
      </c>
      <c r="AK385" s="189">
        <f>SecondRowTotals!AK385 - SecondRowRiichi!AK385 - SecondRowFold!AK385 - SecondRowChange!AK385 - SecondRowCall!AK385</f>
        <v>0</v>
      </c>
      <c r="AL385" s="189">
        <f>SecondRowTotals!AL385 - SecondRowRiichi!AL385 - SecondRowFold!AL385 - SecondRowChange!AL385 - SecondRowCall!AL385</f>
        <v>0</v>
      </c>
      <c r="AM385" s="189">
        <f>SecondRowTotals!AM385 - SecondRowRiichi!AM385 - SecondRowFold!AM385 - SecondRowChange!AM385 - SecondRowCall!AM385</f>
        <v>0</v>
      </c>
      <c r="AN385" s="189">
        <f>SecondRowTotals!AN385 - SecondRowRiichi!AN385 - SecondRowFold!AN385 - SecondRowChange!AN385 - SecondRowCall!AN385</f>
        <v>0</v>
      </c>
      <c r="AO385" s="189">
        <f>SecondRowTotals!AO385 - SecondRowRiichi!AO385 - SecondRowFold!AO385 - SecondRowChange!AO385 - SecondRowCall!AO385</f>
        <v>0</v>
      </c>
      <c r="AP385" s="189">
        <f>SecondRowTotals!AP385 - SecondRowRiichi!AP385 - SecondRowFold!AP385 - SecondRowChange!AP385 - SecondRowCall!AP385</f>
        <v>0</v>
      </c>
    </row>
    <row r="386">
      <c r="A386" s="187" t="s">
        <v>460</v>
      </c>
      <c r="B386" s="189">
        <f>SecondRowTotals!B386 - SecondRowRiichi!B386 - SecondRowFold!B386 - SecondRowChange!B386 - SecondRowCall!B386</f>
        <v>274</v>
      </c>
      <c r="C386" s="189">
        <f>SecondRowTotals!C386 - SecondRowRiichi!C386 - SecondRowFold!C386 - SecondRowChange!C386 - SecondRowCall!C386</f>
        <v>0</v>
      </c>
      <c r="D386" s="189">
        <f>SecondRowTotals!D386 - SecondRowRiichi!D386 - SecondRowFold!D386 - SecondRowChange!D386 - SecondRowCall!D386</f>
        <v>0</v>
      </c>
      <c r="E386" s="189">
        <f>SecondRowTotals!E386 - SecondRowRiichi!E386 - SecondRowFold!E386 - SecondRowChange!E386 - SecondRowCall!E386</f>
        <v>0</v>
      </c>
      <c r="F386" s="189">
        <f>SecondRowTotals!F386 - SecondRowRiichi!F386 - SecondRowFold!F386 - SecondRowChange!F386 - SecondRowCall!F386</f>
        <v>0</v>
      </c>
      <c r="G386" s="189">
        <f>SecondRowTotals!G386 - SecondRowRiichi!G386 - SecondRowFold!G386 - SecondRowChange!G386 - SecondRowCall!G386</f>
        <v>1</v>
      </c>
      <c r="H386" s="189">
        <f>SecondRowTotals!H386 - SecondRowRiichi!H386 - SecondRowFold!H386 - SecondRowChange!H386 - SecondRowCall!H386</f>
        <v>84</v>
      </c>
      <c r="I386" s="189">
        <f>SecondRowTotals!I386 - SecondRowRiichi!I386 - SecondRowFold!I386 - SecondRowChange!I386 - SecondRowCall!I386</f>
        <v>86</v>
      </c>
      <c r="J386" s="189">
        <f>SecondRowTotals!J386 - SecondRowRiichi!J386 - SecondRowFold!J386 - SecondRowChange!J386 - SecondRowCall!J386</f>
        <v>59</v>
      </c>
      <c r="K386" s="189">
        <f>SecondRowTotals!K386 - SecondRowRiichi!K386 - SecondRowFold!K386 - SecondRowChange!K386 - SecondRowCall!K386</f>
        <v>36</v>
      </c>
      <c r="L386" s="189">
        <f>SecondRowTotals!L386 - SecondRowRiichi!L386 - SecondRowFold!L386 - SecondRowChange!L386 - SecondRowCall!L386</f>
        <v>5</v>
      </c>
      <c r="M386" s="189">
        <f>SecondRowTotals!M386 - SecondRowRiichi!M386 - SecondRowFold!M386 - SecondRowChange!M386 - SecondRowCall!M386</f>
        <v>3</v>
      </c>
      <c r="N386" s="189">
        <f>SecondRowTotals!N386 - SecondRowRiichi!N386 - SecondRowFold!N386 - SecondRowChange!N386 - SecondRowCall!N386</f>
        <v>0</v>
      </c>
      <c r="O386" s="189">
        <f>SecondRowTotals!O386 - SecondRowRiichi!O386 - SecondRowFold!O386 - SecondRowChange!O386 - SecondRowCall!O386</f>
        <v>0</v>
      </c>
      <c r="P386" s="189">
        <f>SecondRowTotals!P386 - SecondRowRiichi!P386 - SecondRowFold!P386 - SecondRowChange!P386 - SecondRowCall!P386</f>
        <v>0</v>
      </c>
      <c r="Q386" s="189">
        <f>SecondRowTotals!Q386 - SecondRowRiichi!Q386 - SecondRowFold!Q386 - SecondRowChange!Q386 - SecondRowCall!Q386</f>
        <v>0</v>
      </c>
      <c r="R386" s="189">
        <f>SecondRowTotals!R386 - SecondRowRiichi!R386 - SecondRowFold!R386 - SecondRowChange!R386 - SecondRowCall!R386</f>
        <v>0</v>
      </c>
      <c r="S386" s="189">
        <f>SecondRowTotals!S386 - SecondRowRiichi!S386 - SecondRowFold!S386 - SecondRowChange!S386 - SecondRowCall!S386</f>
        <v>0</v>
      </c>
      <c r="T386" s="189">
        <f>SecondRowTotals!T386 - SecondRowRiichi!T386 - SecondRowFold!T386 - SecondRowChange!T386 - SecondRowCall!T386</f>
        <v>0</v>
      </c>
      <c r="U386" s="189">
        <f>SecondRowTotals!U386 - SecondRowRiichi!U386 - SecondRowFold!U386 - SecondRowChange!U386 - SecondRowCall!U386</f>
        <v>0</v>
      </c>
      <c r="V386" s="189">
        <f>SecondRowTotals!V386 - SecondRowRiichi!V386 - SecondRowFold!V386 - SecondRowChange!V386 - SecondRowCall!V386</f>
        <v>0</v>
      </c>
      <c r="W386" s="189">
        <f>SecondRowTotals!W386 - SecondRowRiichi!W386 - SecondRowFold!W386 - SecondRowChange!W386 - SecondRowCall!W386</f>
        <v>0</v>
      </c>
      <c r="X386" s="189">
        <f>SecondRowTotals!X386 - SecondRowRiichi!X386 - SecondRowFold!X386 - SecondRowChange!X386 - SecondRowCall!X386</f>
        <v>0</v>
      </c>
      <c r="Y386" s="189">
        <f>SecondRowTotals!Y386 - SecondRowRiichi!Y386 - SecondRowFold!Y386 - SecondRowChange!Y386 - SecondRowCall!Y386</f>
        <v>0</v>
      </c>
      <c r="Z386" s="189">
        <f>SecondRowTotals!Z386 - SecondRowRiichi!Z386 - SecondRowFold!Z386 - SecondRowChange!Z386 - SecondRowCall!Z386</f>
        <v>0</v>
      </c>
      <c r="AA386" s="189">
        <f>SecondRowTotals!AA386 - SecondRowRiichi!AA386 - SecondRowFold!AA386 - SecondRowChange!AA386 - SecondRowCall!AA386</f>
        <v>0</v>
      </c>
      <c r="AB386" s="189">
        <f>SecondRowTotals!AB386 - SecondRowRiichi!AB386 - SecondRowFold!AB386 - SecondRowChange!AB386 - SecondRowCall!AB386</f>
        <v>0</v>
      </c>
      <c r="AC386" s="189">
        <f>SecondRowTotals!AC386 - SecondRowRiichi!AC386 - SecondRowFold!AC386 - SecondRowChange!AC386 - SecondRowCall!AC386</f>
        <v>0</v>
      </c>
      <c r="AD386" s="189">
        <f>SecondRowTotals!AD386 - SecondRowRiichi!AD386 - SecondRowFold!AD386 - SecondRowChange!AD386 - SecondRowCall!AD386</f>
        <v>0</v>
      </c>
      <c r="AE386" s="189">
        <f>SecondRowTotals!AE386 - SecondRowRiichi!AE386 - SecondRowFold!AE386 - SecondRowChange!AE386 - SecondRowCall!AE386</f>
        <v>0</v>
      </c>
      <c r="AF386" s="189">
        <f>SecondRowTotals!AF386 - SecondRowRiichi!AF386 - SecondRowFold!AF386 - SecondRowChange!AF386 - SecondRowCall!AF386</f>
        <v>0</v>
      </c>
      <c r="AG386" s="189">
        <f>SecondRowTotals!AG386 - SecondRowRiichi!AG386 - SecondRowFold!AG386 - SecondRowChange!AG386 - SecondRowCall!AG386</f>
        <v>0</v>
      </c>
      <c r="AH386" s="189">
        <f>SecondRowTotals!AH386 - SecondRowRiichi!AH386 - SecondRowFold!AH386 - SecondRowChange!AH386 - SecondRowCall!AH386</f>
        <v>0</v>
      </c>
      <c r="AI386" s="189">
        <f>SecondRowTotals!AI386 - SecondRowRiichi!AI386 - SecondRowFold!AI386 - SecondRowChange!AI386 - SecondRowCall!AI386</f>
        <v>0</v>
      </c>
      <c r="AJ386" s="189">
        <f>SecondRowTotals!AJ386 - SecondRowRiichi!AJ386 - SecondRowFold!AJ386 - SecondRowChange!AJ386 - SecondRowCall!AJ386</f>
        <v>0</v>
      </c>
      <c r="AK386" s="189">
        <f>SecondRowTotals!AK386 - SecondRowRiichi!AK386 - SecondRowFold!AK386 - SecondRowChange!AK386 - SecondRowCall!AK386</f>
        <v>0</v>
      </c>
      <c r="AL386" s="189">
        <f>SecondRowTotals!AL386 - SecondRowRiichi!AL386 - SecondRowFold!AL386 - SecondRowChange!AL386 - SecondRowCall!AL386</f>
        <v>0</v>
      </c>
      <c r="AM386" s="189">
        <f>SecondRowTotals!AM386 - SecondRowRiichi!AM386 - SecondRowFold!AM386 - SecondRowChange!AM386 - SecondRowCall!AM386</f>
        <v>0</v>
      </c>
      <c r="AN386" s="189">
        <f>SecondRowTotals!AN386 - SecondRowRiichi!AN386 - SecondRowFold!AN386 - SecondRowChange!AN386 - SecondRowCall!AN386</f>
        <v>0</v>
      </c>
      <c r="AO386" s="189">
        <f>SecondRowTotals!AO386 - SecondRowRiichi!AO386 - SecondRowFold!AO386 - SecondRowChange!AO386 - SecondRowCall!AO386</f>
        <v>0</v>
      </c>
      <c r="AP386" s="189">
        <f>SecondRowTotals!AP386 - SecondRowRiichi!AP386 - SecondRowFold!AP386 - SecondRowChange!AP386 - SecondRowCall!AP386</f>
        <v>0</v>
      </c>
    </row>
    <row r="387">
      <c r="A387" s="187" t="s">
        <v>461</v>
      </c>
      <c r="B387" s="189">
        <f>SecondRowTotals!B387 - SecondRowRiichi!B387 - SecondRowFold!B387 - SecondRowChange!B387 - SecondRowCall!B387</f>
        <v>8</v>
      </c>
      <c r="C387" s="189">
        <f>SecondRowTotals!C387 - SecondRowRiichi!C387 - SecondRowFold!C387 - SecondRowChange!C387 - SecondRowCall!C387</f>
        <v>0</v>
      </c>
      <c r="D387" s="189">
        <f>SecondRowTotals!D387 - SecondRowRiichi!D387 - SecondRowFold!D387 - SecondRowChange!D387 - SecondRowCall!D387</f>
        <v>0</v>
      </c>
      <c r="E387" s="189">
        <f>SecondRowTotals!E387 - SecondRowRiichi!E387 - SecondRowFold!E387 - SecondRowChange!E387 - SecondRowCall!E387</f>
        <v>0</v>
      </c>
      <c r="F387" s="189">
        <f>SecondRowTotals!F387 - SecondRowRiichi!F387 - SecondRowFold!F387 - SecondRowChange!F387 - SecondRowCall!F387</f>
        <v>0</v>
      </c>
      <c r="G387" s="189">
        <f>SecondRowTotals!G387 - SecondRowRiichi!G387 - SecondRowFold!G387 - SecondRowChange!G387 - SecondRowCall!G387</f>
        <v>0</v>
      </c>
      <c r="H387" s="189">
        <f>SecondRowTotals!H387 - SecondRowRiichi!H387 - SecondRowFold!H387 - SecondRowChange!H387 - SecondRowCall!H387</f>
        <v>0</v>
      </c>
      <c r="I387" s="189">
        <f>SecondRowTotals!I387 - SecondRowRiichi!I387 - SecondRowFold!I387 - SecondRowChange!I387 - SecondRowCall!I387</f>
        <v>0</v>
      </c>
      <c r="J387" s="189">
        <f>SecondRowTotals!J387 - SecondRowRiichi!J387 - SecondRowFold!J387 - SecondRowChange!J387 - SecondRowCall!J387</f>
        <v>3</v>
      </c>
      <c r="K387" s="189">
        <f>SecondRowTotals!K387 - SecondRowRiichi!K387 - SecondRowFold!K387 - SecondRowChange!K387 - SecondRowCall!K387</f>
        <v>0</v>
      </c>
      <c r="L387" s="189">
        <f>SecondRowTotals!L387 - SecondRowRiichi!L387 - SecondRowFold!L387 - SecondRowChange!L387 - SecondRowCall!L387</f>
        <v>3</v>
      </c>
      <c r="M387" s="189">
        <f>SecondRowTotals!M387 - SecondRowRiichi!M387 - SecondRowFold!M387 - SecondRowChange!M387 - SecondRowCall!M387</f>
        <v>1</v>
      </c>
      <c r="N387" s="189">
        <f>SecondRowTotals!N387 - SecondRowRiichi!N387 - SecondRowFold!N387 - SecondRowChange!N387 - SecondRowCall!N387</f>
        <v>1</v>
      </c>
      <c r="O387" s="189">
        <f>SecondRowTotals!O387 - SecondRowRiichi!O387 - SecondRowFold!O387 - SecondRowChange!O387 - SecondRowCall!O387</f>
        <v>0</v>
      </c>
      <c r="P387" s="189">
        <f>SecondRowTotals!P387 - SecondRowRiichi!P387 - SecondRowFold!P387 - SecondRowChange!P387 - SecondRowCall!P387</f>
        <v>0</v>
      </c>
      <c r="Q387" s="189">
        <f>SecondRowTotals!Q387 - SecondRowRiichi!Q387 - SecondRowFold!Q387 - SecondRowChange!Q387 - SecondRowCall!Q387</f>
        <v>0</v>
      </c>
      <c r="R387" s="189">
        <f>SecondRowTotals!R387 - SecondRowRiichi!R387 - SecondRowFold!R387 - SecondRowChange!R387 - SecondRowCall!R387</f>
        <v>0</v>
      </c>
      <c r="S387" s="189">
        <f>SecondRowTotals!S387 - SecondRowRiichi!S387 - SecondRowFold!S387 - SecondRowChange!S387 - SecondRowCall!S387</f>
        <v>0</v>
      </c>
      <c r="T387" s="189">
        <f>SecondRowTotals!T387 - SecondRowRiichi!T387 - SecondRowFold!T387 - SecondRowChange!T387 - SecondRowCall!T387</f>
        <v>0</v>
      </c>
      <c r="U387" s="189">
        <f>SecondRowTotals!U387 - SecondRowRiichi!U387 - SecondRowFold!U387 - SecondRowChange!U387 - SecondRowCall!U387</f>
        <v>0</v>
      </c>
      <c r="V387" s="189">
        <f>SecondRowTotals!V387 - SecondRowRiichi!V387 - SecondRowFold!V387 - SecondRowChange!V387 - SecondRowCall!V387</f>
        <v>0</v>
      </c>
      <c r="W387" s="189">
        <f>SecondRowTotals!W387 - SecondRowRiichi!W387 - SecondRowFold!W387 - SecondRowChange!W387 - SecondRowCall!W387</f>
        <v>0</v>
      </c>
      <c r="X387" s="189">
        <f>SecondRowTotals!X387 - SecondRowRiichi!X387 - SecondRowFold!X387 - SecondRowChange!X387 - SecondRowCall!X387</f>
        <v>0</v>
      </c>
      <c r="Y387" s="189">
        <f>SecondRowTotals!Y387 - SecondRowRiichi!Y387 - SecondRowFold!Y387 - SecondRowChange!Y387 - SecondRowCall!Y387</f>
        <v>0</v>
      </c>
      <c r="Z387" s="189">
        <f>SecondRowTotals!Z387 - SecondRowRiichi!Z387 - SecondRowFold!Z387 - SecondRowChange!Z387 - SecondRowCall!Z387</f>
        <v>0</v>
      </c>
      <c r="AA387" s="189">
        <f>SecondRowTotals!AA387 - SecondRowRiichi!AA387 - SecondRowFold!AA387 - SecondRowChange!AA387 - SecondRowCall!AA387</f>
        <v>0</v>
      </c>
      <c r="AB387" s="189">
        <f>SecondRowTotals!AB387 - SecondRowRiichi!AB387 - SecondRowFold!AB387 - SecondRowChange!AB387 - SecondRowCall!AB387</f>
        <v>0</v>
      </c>
      <c r="AC387" s="189">
        <f>SecondRowTotals!AC387 - SecondRowRiichi!AC387 - SecondRowFold!AC387 - SecondRowChange!AC387 - SecondRowCall!AC387</f>
        <v>0</v>
      </c>
      <c r="AD387" s="189">
        <f>SecondRowTotals!AD387 - SecondRowRiichi!AD387 - SecondRowFold!AD387 - SecondRowChange!AD387 - SecondRowCall!AD387</f>
        <v>0</v>
      </c>
      <c r="AE387" s="189">
        <f>SecondRowTotals!AE387 - SecondRowRiichi!AE387 - SecondRowFold!AE387 - SecondRowChange!AE387 - SecondRowCall!AE387</f>
        <v>0</v>
      </c>
      <c r="AF387" s="189">
        <f>SecondRowTotals!AF387 - SecondRowRiichi!AF387 - SecondRowFold!AF387 - SecondRowChange!AF387 - SecondRowCall!AF387</f>
        <v>0</v>
      </c>
      <c r="AG387" s="189">
        <f>SecondRowTotals!AG387 - SecondRowRiichi!AG387 - SecondRowFold!AG387 - SecondRowChange!AG387 - SecondRowCall!AG387</f>
        <v>0</v>
      </c>
      <c r="AH387" s="189">
        <f>SecondRowTotals!AH387 - SecondRowRiichi!AH387 - SecondRowFold!AH387 - SecondRowChange!AH387 - SecondRowCall!AH387</f>
        <v>0</v>
      </c>
      <c r="AI387" s="189">
        <f>SecondRowTotals!AI387 - SecondRowRiichi!AI387 - SecondRowFold!AI387 - SecondRowChange!AI387 - SecondRowCall!AI387</f>
        <v>0</v>
      </c>
      <c r="AJ387" s="189">
        <f>SecondRowTotals!AJ387 - SecondRowRiichi!AJ387 - SecondRowFold!AJ387 - SecondRowChange!AJ387 - SecondRowCall!AJ387</f>
        <v>0</v>
      </c>
      <c r="AK387" s="189">
        <f>SecondRowTotals!AK387 - SecondRowRiichi!AK387 - SecondRowFold!AK387 - SecondRowChange!AK387 - SecondRowCall!AK387</f>
        <v>0</v>
      </c>
      <c r="AL387" s="189">
        <f>SecondRowTotals!AL387 - SecondRowRiichi!AL387 - SecondRowFold!AL387 - SecondRowChange!AL387 - SecondRowCall!AL387</f>
        <v>0</v>
      </c>
      <c r="AM387" s="189">
        <f>SecondRowTotals!AM387 - SecondRowRiichi!AM387 - SecondRowFold!AM387 - SecondRowChange!AM387 - SecondRowCall!AM387</f>
        <v>0</v>
      </c>
      <c r="AN387" s="189">
        <f>SecondRowTotals!AN387 - SecondRowRiichi!AN387 - SecondRowFold!AN387 - SecondRowChange!AN387 - SecondRowCall!AN387</f>
        <v>0</v>
      </c>
      <c r="AO387" s="189">
        <f>SecondRowTotals!AO387 - SecondRowRiichi!AO387 - SecondRowFold!AO387 - SecondRowChange!AO387 - SecondRowCall!AO387</f>
        <v>0</v>
      </c>
      <c r="AP387" s="189">
        <f>SecondRowTotals!AP387 - SecondRowRiichi!AP387 - SecondRowFold!AP387 - SecondRowChange!AP387 - SecondRowCall!AP387</f>
        <v>0</v>
      </c>
    </row>
    <row r="388">
      <c r="A388" s="187" t="s">
        <v>462</v>
      </c>
      <c r="B388" s="189">
        <f>SecondRowTotals!B388 - SecondRowRiichi!B388 - SecondRowFold!B388 - SecondRowChange!B388 - SecondRowCall!B388</f>
        <v>297</v>
      </c>
      <c r="C388" s="189">
        <f>SecondRowTotals!C388 - SecondRowRiichi!C388 - SecondRowFold!C388 - SecondRowChange!C388 - SecondRowCall!C388</f>
        <v>0</v>
      </c>
      <c r="D388" s="189">
        <f>SecondRowTotals!D388 - SecondRowRiichi!D388 - SecondRowFold!D388 - SecondRowChange!D388 - SecondRowCall!D388</f>
        <v>0</v>
      </c>
      <c r="E388" s="189">
        <f>SecondRowTotals!E388 - SecondRowRiichi!E388 - SecondRowFold!E388 - SecondRowChange!E388 - SecondRowCall!E388</f>
        <v>0</v>
      </c>
      <c r="F388" s="189">
        <f>SecondRowTotals!F388 - SecondRowRiichi!F388 - SecondRowFold!F388 - SecondRowChange!F388 - SecondRowCall!F388</f>
        <v>0</v>
      </c>
      <c r="G388" s="189">
        <f>SecondRowTotals!G388 - SecondRowRiichi!G388 - SecondRowFold!G388 - SecondRowChange!G388 - SecondRowCall!G388</f>
        <v>1</v>
      </c>
      <c r="H388" s="189">
        <f>SecondRowTotals!H388 - SecondRowRiichi!H388 - SecondRowFold!H388 - SecondRowChange!H388 - SecondRowCall!H388</f>
        <v>76</v>
      </c>
      <c r="I388" s="189">
        <f>SecondRowTotals!I388 - SecondRowRiichi!I388 - SecondRowFold!I388 - SecondRowChange!I388 - SecondRowCall!I388</f>
        <v>99</v>
      </c>
      <c r="J388" s="189">
        <f>SecondRowTotals!J388 - SecondRowRiichi!J388 - SecondRowFold!J388 - SecondRowChange!J388 - SecondRowCall!J388</f>
        <v>80</v>
      </c>
      <c r="K388" s="189">
        <f>SecondRowTotals!K388 - SecondRowRiichi!K388 - SecondRowFold!K388 - SecondRowChange!K388 - SecondRowCall!K388</f>
        <v>31</v>
      </c>
      <c r="L388" s="189">
        <f>SecondRowTotals!L388 - SecondRowRiichi!L388 - SecondRowFold!L388 - SecondRowChange!L388 - SecondRowCall!L388</f>
        <v>9</v>
      </c>
      <c r="M388" s="189">
        <f>SecondRowTotals!M388 - SecondRowRiichi!M388 - SecondRowFold!M388 - SecondRowChange!M388 - SecondRowCall!M388</f>
        <v>1</v>
      </c>
      <c r="N388" s="189">
        <f>SecondRowTotals!N388 - SecondRowRiichi!N388 - SecondRowFold!N388 - SecondRowChange!N388 - SecondRowCall!N388</f>
        <v>0</v>
      </c>
      <c r="O388" s="189">
        <f>SecondRowTotals!O388 - SecondRowRiichi!O388 - SecondRowFold!O388 - SecondRowChange!O388 - SecondRowCall!O388</f>
        <v>0</v>
      </c>
      <c r="P388" s="189">
        <f>SecondRowTotals!P388 - SecondRowRiichi!P388 - SecondRowFold!P388 - SecondRowChange!P388 - SecondRowCall!P388</f>
        <v>0</v>
      </c>
      <c r="Q388" s="189">
        <f>SecondRowTotals!Q388 - SecondRowRiichi!Q388 - SecondRowFold!Q388 - SecondRowChange!Q388 - SecondRowCall!Q388</f>
        <v>0</v>
      </c>
      <c r="R388" s="189">
        <f>SecondRowTotals!R388 - SecondRowRiichi!R388 - SecondRowFold!R388 - SecondRowChange!R388 - SecondRowCall!R388</f>
        <v>0</v>
      </c>
      <c r="S388" s="189">
        <f>SecondRowTotals!S388 - SecondRowRiichi!S388 - SecondRowFold!S388 - SecondRowChange!S388 - SecondRowCall!S388</f>
        <v>0</v>
      </c>
      <c r="T388" s="189">
        <f>SecondRowTotals!T388 - SecondRowRiichi!T388 - SecondRowFold!T388 - SecondRowChange!T388 - SecondRowCall!T388</f>
        <v>0</v>
      </c>
      <c r="U388" s="189">
        <f>SecondRowTotals!U388 - SecondRowRiichi!U388 - SecondRowFold!U388 - SecondRowChange!U388 - SecondRowCall!U388</f>
        <v>0</v>
      </c>
      <c r="V388" s="189">
        <f>SecondRowTotals!V388 - SecondRowRiichi!V388 - SecondRowFold!V388 - SecondRowChange!V388 - SecondRowCall!V388</f>
        <v>0</v>
      </c>
      <c r="W388" s="189">
        <f>SecondRowTotals!W388 - SecondRowRiichi!W388 - SecondRowFold!W388 - SecondRowChange!W388 - SecondRowCall!W388</f>
        <v>0</v>
      </c>
      <c r="X388" s="189">
        <f>SecondRowTotals!X388 - SecondRowRiichi!X388 - SecondRowFold!X388 - SecondRowChange!X388 - SecondRowCall!X388</f>
        <v>0</v>
      </c>
      <c r="Y388" s="189">
        <f>SecondRowTotals!Y388 - SecondRowRiichi!Y388 - SecondRowFold!Y388 - SecondRowChange!Y388 - SecondRowCall!Y388</f>
        <v>0</v>
      </c>
      <c r="Z388" s="189">
        <f>SecondRowTotals!Z388 - SecondRowRiichi!Z388 - SecondRowFold!Z388 - SecondRowChange!Z388 - SecondRowCall!Z388</f>
        <v>0</v>
      </c>
      <c r="AA388" s="189">
        <f>SecondRowTotals!AA388 - SecondRowRiichi!AA388 - SecondRowFold!AA388 - SecondRowChange!AA388 - SecondRowCall!AA388</f>
        <v>0</v>
      </c>
      <c r="AB388" s="189">
        <f>SecondRowTotals!AB388 - SecondRowRiichi!AB388 - SecondRowFold!AB388 - SecondRowChange!AB388 - SecondRowCall!AB388</f>
        <v>0</v>
      </c>
      <c r="AC388" s="189">
        <f>SecondRowTotals!AC388 - SecondRowRiichi!AC388 - SecondRowFold!AC388 - SecondRowChange!AC388 - SecondRowCall!AC388</f>
        <v>0</v>
      </c>
      <c r="AD388" s="189">
        <f>SecondRowTotals!AD388 - SecondRowRiichi!AD388 - SecondRowFold!AD388 - SecondRowChange!AD388 - SecondRowCall!AD388</f>
        <v>0</v>
      </c>
      <c r="AE388" s="189">
        <f>SecondRowTotals!AE388 - SecondRowRiichi!AE388 - SecondRowFold!AE388 - SecondRowChange!AE388 - SecondRowCall!AE388</f>
        <v>0</v>
      </c>
      <c r="AF388" s="189">
        <f>SecondRowTotals!AF388 - SecondRowRiichi!AF388 - SecondRowFold!AF388 - SecondRowChange!AF388 - SecondRowCall!AF388</f>
        <v>0</v>
      </c>
      <c r="AG388" s="189">
        <f>SecondRowTotals!AG388 - SecondRowRiichi!AG388 - SecondRowFold!AG388 - SecondRowChange!AG388 - SecondRowCall!AG388</f>
        <v>0</v>
      </c>
      <c r="AH388" s="189">
        <f>SecondRowTotals!AH388 - SecondRowRiichi!AH388 - SecondRowFold!AH388 - SecondRowChange!AH388 - SecondRowCall!AH388</f>
        <v>0</v>
      </c>
      <c r="AI388" s="189">
        <f>SecondRowTotals!AI388 - SecondRowRiichi!AI388 - SecondRowFold!AI388 - SecondRowChange!AI388 - SecondRowCall!AI388</f>
        <v>0</v>
      </c>
      <c r="AJ388" s="189">
        <f>SecondRowTotals!AJ388 - SecondRowRiichi!AJ388 - SecondRowFold!AJ388 - SecondRowChange!AJ388 - SecondRowCall!AJ388</f>
        <v>0</v>
      </c>
      <c r="AK388" s="189">
        <f>SecondRowTotals!AK388 - SecondRowRiichi!AK388 - SecondRowFold!AK388 - SecondRowChange!AK388 - SecondRowCall!AK388</f>
        <v>0</v>
      </c>
      <c r="AL388" s="189">
        <f>SecondRowTotals!AL388 - SecondRowRiichi!AL388 - SecondRowFold!AL388 - SecondRowChange!AL388 - SecondRowCall!AL388</f>
        <v>0</v>
      </c>
      <c r="AM388" s="189">
        <f>SecondRowTotals!AM388 - SecondRowRiichi!AM388 - SecondRowFold!AM388 - SecondRowChange!AM388 - SecondRowCall!AM388</f>
        <v>0</v>
      </c>
      <c r="AN388" s="189">
        <f>SecondRowTotals!AN388 - SecondRowRiichi!AN388 - SecondRowFold!AN388 - SecondRowChange!AN388 - SecondRowCall!AN388</f>
        <v>0</v>
      </c>
      <c r="AO388" s="189">
        <f>SecondRowTotals!AO388 - SecondRowRiichi!AO388 - SecondRowFold!AO388 - SecondRowChange!AO388 - SecondRowCall!AO388</f>
        <v>0</v>
      </c>
      <c r="AP388" s="189">
        <f>SecondRowTotals!AP388 - SecondRowRiichi!AP388 - SecondRowFold!AP388 - SecondRowChange!AP388 - SecondRowCall!AP388</f>
        <v>0</v>
      </c>
    </row>
    <row r="389">
      <c r="A389" s="187" t="s">
        <v>463</v>
      </c>
      <c r="B389" s="189">
        <f>SecondRowTotals!B389 - SecondRowRiichi!B389 - SecondRowFold!B389 - SecondRowChange!B389 - SecondRowCall!B389</f>
        <v>290</v>
      </c>
      <c r="C389" s="189">
        <f>SecondRowTotals!C389 - SecondRowRiichi!C389 - SecondRowFold!C389 - SecondRowChange!C389 - SecondRowCall!C389</f>
        <v>0</v>
      </c>
      <c r="D389" s="189">
        <f>SecondRowTotals!D389 - SecondRowRiichi!D389 - SecondRowFold!D389 - SecondRowChange!D389 - SecondRowCall!D389</f>
        <v>0</v>
      </c>
      <c r="E389" s="189">
        <f>SecondRowTotals!E389 - SecondRowRiichi!E389 - SecondRowFold!E389 - SecondRowChange!E389 - SecondRowCall!E389</f>
        <v>0</v>
      </c>
      <c r="F389" s="189">
        <f>SecondRowTotals!F389 - SecondRowRiichi!F389 - SecondRowFold!F389 - SecondRowChange!F389 - SecondRowCall!F389</f>
        <v>0</v>
      </c>
      <c r="G389" s="189">
        <f>SecondRowTotals!G389 - SecondRowRiichi!G389 - SecondRowFold!G389 - SecondRowChange!G389 - SecondRowCall!G389</f>
        <v>1</v>
      </c>
      <c r="H389" s="189">
        <f>SecondRowTotals!H389 - SecondRowRiichi!H389 - SecondRowFold!H389 - SecondRowChange!H389 - SecondRowCall!H389</f>
        <v>72</v>
      </c>
      <c r="I389" s="189">
        <f>SecondRowTotals!I389 - SecondRowRiichi!I389 - SecondRowFold!I389 - SecondRowChange!I389 - SecondRowCall!I389</f>
        <v>96</v>
      </c>
      <c r="J389" s="189">
        <f>SecondRowTotals!J389 - SecondRowRiichi!J389 - SecondRowFold!J389 - SecondRowChange!J389 - SecondRowCall!J389</f>
        <v>71</v>
      </c>
      <c r="K389" s="189">
        <f>SecondRowTotals!K389 - SecondRowRiichi!K389 - SecondRowFold!K389 - SecondRowChange!K389 - SecondRowCall!K389</f>
        <v>32</v>
      </c>
      <c r="L389" s="189">
        <f>SecondRowTotals!L389 - SecondRowRiichi!L389 - SecondRowFold!L389 - SecondRowChange!L389 - SecondRowCall!L389</f>
        <v>13</v>
      </c>
      <c r="M389" s="189">
        <f>SecondRowTotals!M389 - SecondRowRiichi!M389 - SecondRowFold!M389 - SecondRowChange!M389 - SecondRowCall!M389</f>
        <v>4</v>
      </c>
      <c r="N389" s="189">
        <f>SecondRowTotals!N389 - SecondRowRiichi!N389 - SecondRowFold!N389 - SecondRowChange!N389 - SecondRowCall!N389</f>
        <v>1</v>
      </c>
      <c r="O389" s="189">
        <f>SecondRowTotals!O389 - SecondRowRiichi!O389 - SecondRowFold!O389 - SecondRowChange!O389 - SecondRowCall!O389</f>
        <v>0</v>
      </c>
      <c r="P389" s="189">
        <f>SecondRowTotals!P389 - SecondRowRiichi!P389 - SecondRowFold!P389 - SecondRowChange!P389 - SecondRowCall!P389</f>
        <v>0</v>
      </c>
      <c r="Q389" s="189">
        <f>SecondRowTotals!Q389 - SecondRowRiichi!Q389 - SecondRowFold!Q389 - SecondRowChange!Q389 - SecondRowCall!Q389</f>
        <v>0</v>
      </c>
      <c r="R389" s="189">
        <f>SecondRowTotals!R389 - SecondRowRiichi!R389 - SecondRowFold!R389 - SecondRowChange!R389 - SecondRowCall!R389</f>
        <v>0</v>
      </c>
      <c r="S389" s="189">
        <f>SecondRowTotals!S389 - SecondRowRiichi!S389 - SecondRowFold!S389 - SecondRowChange!S389 - SecondRowCall!S389</f>
        <v>0</v>
      </c>
      <c r="T389" s="189">
        <f>SecondRowTotals!T389 - SecondRowRiichi!T389 - SecondRowFold!T389 - SecondRowChange!T389 - SecondRowCall!T389</f>
        <v>0</v>
      </c>
      <c r="U389" s="189">
        <f>SecondRowTotals!U389 - SecondRowRiichi!U389 - SecondRowFold!U389 - SecondRowChange!U389 - SecondRowCall!U389</f>
        <v>0</v>
      </c>
      <c r="V389" s="189">
        <f>SecondRowTotals!V389 - SecondRowRiichi!V389 - SecondRowFold!V389 - SecondRowChange!V389 - SecondRowCall!V389</f>
        <v>0</v>
      </c>
      <c r="W389" s="189">
        <f>SecondRowTotals!W389 - SecondRowRiichi!W389 - SecondRowFold!W389 - SecondRowChange!W389 - SecondRowCall!W389</f>
        <v>0</v>
      </c>
      <c r="X389" s="189">
        <f>SecondRowTotals!X389 - SecondRowRiichi!X389 - SecondRowFold!X389 - SecondRowChange!X389 - SecondRowCall!X389</f>
        <v>0</v>
      </c>
      <c r="Y389" s="189">
        <f>SecondRowTotals!Y389 - SecondRowRiichi!Y389 - SecondRowFold!Y389 - SecondRowChange!Y389 - SecondRowCall!Y389</f>
        <v>0</v>
      </c>
      <c r="Z389" s="189">
        <f>SecondRowTotals!Z389 - SecondRowRiichi!Z389 - SecondRowFold!Z389 - SecondRowChange!Z389 - SecondRowCall!Z389</f>
        <v>0</v>
      </c>
      <c r="AA389" s="189">
        <f>SecondRowTotals!AA389 - SecondRowRiichi!AA389 - SecondRowFold!AA389 - SecondRowChange!AA389 - SecondRowCall!AA389</f>
        <v>0</v>
      </c>
      <c r="AB389" s="189">
        <f>SecondRowTotals!AB389 - SecondRowRiichi!AB389 - SecondRowFold!AB389 - SecondRowChange!AB389 - SecondRowCall!AB389</f>
        <v>0</v>
      </c>
      <c r="AC389" s="189">
        <f>SecondRowTotals!AC389 - SecondRowRiichi!AC389 - SecondRowFold!AC389 - SecondRowChange!AC389 - SecondRowCall!AC389</f>
        <v>0</v>
      </c>
      <c r="AD389" s="189">
        <f>SecondRowTotals!AD389 - SecondRowRiichi!AD389 - SecondRowFold!AD389 - SecondRowChange!AD389 - SecondRowCall!AD389</f>
        <v>0</v>
      </c>
      <c r="AE389" s="189">
        <f>SecondRowTotals!AE389 - SecondRowRiichi!AE389 - SecondRowFold!AE389 - SecondRowChange!AE389 - SecondRowCall!AE389</f>
        <v>0</v>
      </c>
      <c r="AF389" s="189">
        <f>SecondRowTotals!AF389 - SecondRowRiichi!AF389 - SecondRowFold!AF389 - SecondRowChange!AF389 - SecondRowCall!AF389</f>
        <v>0</v>
      </c>
      <c r="AG389" s="189">
        <f>SecondRowTotals!AG389 - SecondRowRiichi!AG389 - SecondRowFold!AG389 - SecondRowChange!AG389 - SecondRowCall!AG389</f>
        <v>0</v>
      </c>
      <c r="AH389" s="189">
        <f>SecondRowTotals!AH389 - SecondRowRiichi!AH389 - SecondRowFold!AH389 - SecondRowChange!AH389 - SecondRowCall!AH389</f>
        <v>0</v>
      </c>
      <c r="AI389" s="189">
        <f>SecondRowTotals!AI389 - SecondRowRiichi!AI389 - SecondRowFold!AI389 - SecondRowChange!AI389 - SecondRowCall!AI389</f>
        <v>0</v>
      </c>
      <c r="AJ389" s="189">
        <f>SecondRowTotals!AJ389 - SecondRowRiichi!AJ389 - SecondRowFold!AJ389 - SecondRowChange!AJ389 - SecondRowCall!AJ389</f>
        <v>0</v>
      </c>
      <c r="AK389" s="189">
        <f>SecondRowTotals!AK389 - SecondRowRiichi!AK389 - SecondRowFold!AK389 - SecondRowChange!AK389 - SecondRowCall!AK389</f>
        <v>0</v>
      </c>
      <c r="AL389" s="189">
        <f>SecondRowTotals!AL389 - SecondRowRiichi!AL389 - SecondRowFold!AL389 - SecondRowChange!AL389 - SecondRowCall!AL389</f>
        <v>0</v>
      </c>
      <c r="AM389" s="189">
        <f>SecondRowTotals!AM389 - SecondRowRiichi!AM389 - SecondRowFold!AM389 - SecondRowChange!AM389 - SecondRowCall!AM389</f>
        <v>0</v>
      </c>
      <c r="AN389" s="189">
        <f>SecondRowTotals!AN389 - SecondRowRiichi!AN389 - SecondRowFold!AN389 - SecondRowChange!AN389 - SecondRowCall!AN389</f>
        <v>0</v>
      </c>
      <c r="AO389" s="189">
        <f>SecondRowTotals!AO389 - SecondRowRiichi!AO389 - SecondRowFold!AO389 - SecondRowChange!AO389 - SecondRowCall!AO389</f>
        <v>0</v>
      </c>
      <c r="AP389" s="189">
        <f>SecondRowTotals!AP389 - SecondRowRiichi!AP389 - SecondRowFold!AP389 - SecondRowChange!AP389 - SecondRowCall!AP389</f>
        <v>0</v>
      </c>
    </row>
    <row r="390">
      <c r="A390" s="187" t="s">
        <v>464</v>
      </c>
      <c r="B390" s="189">
        <f>SecondRowTotals!B390 - SecondRowRiichi!B390 - SecondRowFold!B390 - SecondRowChange!B390 - SecondRowCall!B390</f>
        <v>82</v>
      </c>
      <c r="C390" s="189">
        <f>SecondRowTotals!C390 - SecondRowRiichi!C390 - SecondRowFold!C390 - SecondRowChange!C390 - SecondRowCall!C390</f>
        <v>0</v>
      </c>
      <c r="D390" s="189">
        <f>SecondRowTotals!D390 - SecondRowRiichi!D390 - SecondRowFold!D390 - SecondRowChange!D390 - SecondRowCall!D390</f>
        <v>0</v>
      </c>
      <c r="E390" s="189">
        <f>SecondRowTotals!E390 - SecondRowRiichi!E390 - SecondRowFold!E390 - SecondRowChange!E390 - SecondRowCall!E390</f>
        <v>0</v>
      </c>
      <c r="F390" s="189">
        <f>SecondRowTotals!F390 - SecondRowRiichi!F390 - SecondRowFold!F390 - SecondRowChange!F390 - SecondRowCall!F390</f>
        <v>0</v>
      </c>
      <c r="G390" s="189">
        <f>SecondRowTotals!G390 - SecondRowRiichi!G390 - SecondRowFold!G390 - SecondRowChange!G390 - SecondRowCall!G390</f>
        <v>0</v>
      </c>
      <c r="H390" s="189">
        <f>SecondRowTotals!H390 - SecondRowRiichi!H390 - SecondRowFold!H390 - SecondRowChange!H390 - SecondRowCall!H390</f>
        <v>8</v>
      </c>
      <c r="I390" s="189">
        <f>SecondRowTotals!I390 - SecondRowRiichi!I390 - SecondRowFold!I390 - SecondRowChange!I390 - SecondRowCall!I390</f>
        <v>20</v>
      </c>
      <c r="J390" s="189">
        <f>SecondRowTotals!J390 - SecondRowRiichi!J390 - SecondRowFold!J390 - SecondRowChange!J390 - SecondRowCall!J390</f>
        <v>24</v>
      </c>
      <c r="K390" s="189">
        <f>SecondRowTotals!K390 - SecondRowRiichi!K390 - SecondRowFold!K390 - SecondRowChange!K390 - SecondRowCall!K390</f>
        <v>14</v>
      </c>
      <c r="L390" s="189">
        <f>SecondRowTotals!L390 - SecondRowRiichi!L390 - SecondRowFold!L390 - SecondRowChange!L390 - SecondRowCall!L390</f>
        <v>9</v>
      </c>
      <c r="M390" s="189">
        <f>SecondRowTotals!M390 - SecondRowRiichi!M390 - SecondRowFold!M390 - SecondRowChange!M390 - SecondRowCall!M390</f>
        <v>6</v>
      </c>
      <c r="N390" s="189">
        <f>SecondRowTotals!N390 - SecondRowRiichi!N390 - SecondRowFold!N390 - SecondRowChange!N390 - SecondRowCall!N390</f>
        <v>1</v>
      </c>
      <c r="O390" s="189">
        <f>SecondRowTotals!O390 - SecondRowRiichi!O390 - SecondRowFold!O390 - SecondRowChange!O390 - SecondRowCall!O390</f>
        <v>0</v>
      </c>
      <c r="P390" s="189">
        <f>SecondRowTotals!P390 - SecondRowRiichi!P390 - SecondRowFold!P390 - SecondRowChange!P390 - SecondRowCall!P390</f>
        <v>0</v>
      </c>
      <c r="Q390" s="189">
        <f>SecondRowTotals!Q390 - SecondRowRiichi!Q390 - SecondRowFold!Q390 - SecondRowChange!Q390 - SecondRowCall!Q390</f>
        <v>0</v>
      </c>
      <c r="R390" s="189">
        <f>SecondRowTotals!R390 - SecondRowRiichi!R390 - SecondRowFold!R390 - SecondRowChange!R390 - SecondRowCall!R390</f>
        <v>0</v>
      </c>
      <c r="S390" s="189">
        <f>SecondRowTotals!S390 - SecondRowRiichi!S390 - SecondRowFold!S390 - SecondRowChange!S390 - SecondRowCall!S390</f>
        <v>0</v>
      </c>
      <c r="T390" s="189">
        <f>SecondRowTotals!T390 - SecondRowRiichi!T390 - SecondRowFold!T390 - SecondRowChange!T390 - SecondRowCall!T390</f>
        <v>0</v>
      </c>
      <c r="U390" s="189">
        <f>SecondRowTotals!U390 - SecondRowRiichi!U390 - SecondRowFold!U390 - SecondRowChange!U390 - SecondRowCall!U390</f>
        <v>0</v>
      </c>
      <c r="V390" s="189">
        <f>SecondRowTotals!V390 - SecondRowRiichi!V390 - SecondRowFold!V390 - SecondRowChange!V390 - SecondRowCall!V390</f>
        <v>0</v>
      </c>
      <c r="W390" s="189">
        <f>SecondRowTotals!W390 - SecondRowRiichi!W390 - SecondRowFold!W390 - SecondRowChange!W390 - SecondRowCall!W390</f>
        <v>0</v>
      </c>
      <c r="X390" s="189">
        <f>SecondRowTotals!X390 - SecondRowRiichi!X390 - SecondRowFold!X390 - SecondRowChange!X390 - SecondRowCall!X390</f>
        <v>0</v>
      </c>
      <c r="Y390" s="189">
        <f>SecondRowTotals!Y390 - SecondRowRiichi!Y390 - SecondRowFold!Y390 - SecondRowChange!Y390 - SecondRowCall!Y390</f>
        <v>0</v>
      </c>
      <c r="Z390" s="189">
        <f>SecondRowTotals!Z390 - SecondRowRiichi!Z390 - SecondRowFold!Z390 - SecondRowChange!Z390 - SecondRowCall!Z390</f>
        <v>0</v>
      </c>
      <c r="AA390" s="189">
        <f>SecondRowTotals!AA390 - SecondRowRiichi!AA390 - SecondRowFold!AA390 - SecondRowChange!AA390 - SecondRowCall!AA390</f>
        <v>0</v>
      </c>
      <c r="AB390" s="189">
        <f>SecondRowTotals!AB390 - SecondRowRiichi!AB390 - SecondRowFold!AB390 - SecondRowChange!AB390 - SecondRowCall!AB390</f>
        <v>0</v>
      </c>
      <c r="AC390" s="189">
        <f>SecondRowTotals!AC390 - SecondRowRiichi!AC390 - SecondRowFold!AC390 - SecondRowChange!AC390 - SecondRowCall!AC390</f>
        <v>0</v>
      </c>
      <c r="AD390" s="189">
        <f>SecondRowTotals!AD390 - SecondRowRiichi!AD390 - SecondRowFold!AD390 - SecondRowChange!AD390 - SecondRowCall!AD390</f>
        <v>0</v>
      </c>
      <c r="AE390" s="189">
        <f>SecondRowTotals!AE390 - SecondRowRiichi!AE390 - SecondRowFold!AE390 - SecondRowChange!AE390 - SecondRowCall!AE390</f>
        <v>0</v>
      </c>
      <c r="AF390" s="189">
        <f>SecondRowTotals!AF390 - SecondRowRiichi!AF390 - SecondRowFold!AF390 - SecondRowChange!AF390 - SecondRowCall!AF390</f>
        <v>0</v>
      </c>
      <c r="AG390" s="189">
        <f>SecondRowTotals!AG390 - SecondRowRiichi!AG390 - SecondRowFold!AG390 - SecondRowChange!AG390 - SecondRowCall!AG390</f>
        <v>0</v>
      </c>
      <c r="AH390" s="189">
        <f>SecondRowTotals!AH390 - SecondRowRiichi!AH390 - SecondRowFold!AH390 - SecondRowChange!AH390 - SecondRowCall!AH390</f>
        <v>0</v>
      </c>
      <c r="AI390" s="189">
        <f>SecondRowTotals!AI390 - SecondRowRiichi!AI390 - SecondRowFold!AI390 - SecondRowChange!AI390 - SecondRowCall!AI390</f>
        <v>0</v>
      </c>
      <c r="AJ390" s="189">
        <f>SecondRowTotals!AJ390 - SecondRowRiichi!AJ390 - SecondRowFold!AJ390 - SecondRowChange!AJ390 - SecondRowCall!AJ390</f>
        <v>0</v>
      </c>
      <c r="AK390" s="189">
        <f>SecondRowTotals!AK390 - SecondRowRiichi!AK390 - SecondRowFold!AK390 - SecondRowChange!AK390 - SecondRowCall!AK390</f>
        <v>0</v>
      </c>
      <c r="AL390" s="189">
        <f>SecondRowTotals!AL390 - SecondRowRiichi!AL390 - SecondRowFold!AL390 - SecondRowChange!AL390 - SecondRowCall!AL390</f>
        <v>0</v>
      </c>
      <c r="AM390" s="189">
        <f>SecondRowTotals!AM390 - SecondRowRiichi!AM390 - SecondRowFold!AM390 - SecondRowChange!AM390 - SecondRowCall!AM390</f>
        <v>0</v>
      </c>
      <c r="AN390" s="189">
        <f>SecondRowTotals!AN390 - SecondRowRiichi!AN390 - SecondRowFold!AN390 - SecondRowChange!AN390 - SecondRowCall!AN390</f>
        <v>0</v>
      </c>
      <c r="AO390" s="189">
        <f>SecondRowTotals!AO390 - SecondRowRiichi!AO390 - SecondRowFold!AO390 - SecondRowChange!AO390 - SecondRowCall!AO390</f>
        <v>0</v>
      </c>
      <c r="AP390" s="189">
        <f>SecondRowTotals!AP390 - SecondRowRiichi!AP390 - SecondRowFold!AP390 - SecondRowChange!AP390 - SecondRowCall!AP390</f>
        <v>0</v>
      </c>
    </row>
    <row r="391">
      <c r="A391" s="187" t="s">
        <v>43</v>
      </c>
      <c r="B391" s="189">
        <f>SecondRowTotals!B391 - SecondRowRiichi!B391 - SecondRowFold!B391 - SecondRowChange!B391 - SecondRowCall!B391</f>
        <v>427</v>
      </c>
      <c r="C391" s="189">
        <f>SecondRowTotals!C391 - SecondRowRiichi!C391 - SecondRowFold!C391 - SecondRowChange!C391 - SecondRowCall!C391</f>
        <v>0</v>
      </c>
      <c r="D391" s="189">
        <f>SecondRowTotals!D391 - SecondRowRiichi!D391 - SecondRowFold!D391 - SecondRowChange!D391 - SecondRowCall!D391</f>
        <v>0</v>
      </c>
      <c r="E391" s="189">
        <f>SecondRowTotals!E391 - SecondRowRiichi!E391 - SecondRowFold!E391 - SecondRowChange!E391 - SecondRowCall!E391</f>
        <v>0</v>
      </c>
      <c r="F391" s="189">
        <f>SecondRowTotals!F391 - SecondRowRiichi!F391 - SecondRowFold!F391 - SecondRowChange!F391 - SecondRowCall!F391</f>
        <v>1</v>
      </c>
      <c r="G391" s="189">
        <f>SecondRowTotals!G391 - SecondRowRiichi!G391 - SecondRowFold!G391 - SecondRowChange!G391 - SecondRowCall!G391</f>
        <v>1</v>
      </c>
      <c r="H391" s="189">
        <f>SecondRowTotals!H391 - SecondRowRiichi!H391 - SecondRowFold!H391 - SecondRowChange!H391 - SecondRowCall!H391</f>
        <v>56</v>
      </c>
      <c r="I391" s="189">
        <f>SecondRowTotals!I391 - SecondRowRiichi!I391 - SecondRowFold!I391 - SecondRowChange!I391 - SecondRowCall!I391</f>
        <v>136</v>
      </c>
      <c r="J391" s="189">
        <f>SecondRowTotals!J391 - SecondRowRiichi!J391 - SecondRowFold!J391 - SecondRowChange!J391 - SecondRowCall!J391</f>
        <v>116</v>
      </c>
      <c r="K391" s="189">
        <f>SecondRowTotals!K391 - SecondRowRiichi!K391 - SecondRowFold!K391 - SecondRowChange!K391 - SecondRowCall!K391</f>
        <v>80</v>
      </c>
      <c r="L391" s="189">
        <f>SecondRowTotals!L391 - SecondRowRiichi!L391 - SecondRowFold!L391 - SecondRowChange!L391 - SecondRowCall!L391</f>
        <v>30</v>
      </c>
      <c r="M391" s="189">
        <f>SecondRowTotals!M391 - SecondRowRiichi!M391 - SecondRowFold!M391 - SecondRowChange!M391 - SecondRowCall!M391</f>
        <v>7</v>
      </c>
      <c r="N391" s="189">
        <f>SecondRowTotals!N391 - SecondRowRiichi!N391 - SecondRowFold!N391 - SecondRowChange!N391 - SecondRowCall!N391</f>
        <v>0</v>
      </c>
      <c r="O391" s="189">
        <f>SecondRowTotals!O391 - SecondRowRiichi!O391 - SecondRowFold!O391 - SecondRowChange!O391 - SecondRowCall!O391</f>
        <v>0</v>
      </c>
      <c r="P391" s="189">
        <f>SecondRowTotals!P391 - SecondRowRiichi!P391 - SecondRowFold!P391 - SecondRowChange!P391 - SecondRowCall!P391</f>
        <v>0</v>
      </c>
      <c r="Q391" s="189">
        <f>SecondRowTotals!Q391 - SecondRowRiichi!Q391 - SecondRowFold!Q391 - SecondRowChange!Q391 - SecondRowCall!Q391</f>
        <v>0</v>
      </c>
      <c r="R391" s="189">
        <f>SecondRowTotals!R391 - SecondRowRiichi!R391 - SecondRowFold!R391 - SecondRowChange!R391 - SecondRowCall!R391</f>
        <v>0</v>
      </c>
      <c r="S391" s="189">
        <f>SecondRowTotals!S391 - SecondRowRiichi!S391 - SecondRowFold!S391 - SecondRowChange!S391 - SecondRowCall!S391</f>
        <v>0</v>
      </c>
      <c r="T391" s="189">
        <f>SecondRowTotals!T391 - SecondRowRiichi!T391 - SecondRowFold!T391 - SecondRowChange!T391 - SecondRowCall!T391</f>
        <v>0</v>
      </c>
      <c r="U391" s="189">
        <f>SecondRowTotals!U391 - SecondRowRiichi!U391 - SecondRowFold!U391 - SecondRowChange!U391 - SecondRowCall!U391</f>
        <v>0</v>
      </c>
      <c r="V391" s="189">
        <f>SecondRowTotals!V391 - SecondRowRiichi!V391 - SecondRowFold!V391 - SecondRowChange!V391 - SecondRowCall!V391</f>
        <v>0</v>
      </c>
      <c r="W391" s="189">
        <f>SecondRowTotals!W391 - SecondRowRiichi!W391 - SecondRowFold!W391 - SecondRowChange!W391 - SecondRowCall!W391</f>
        <v>0</v>
      </c>
      <c r="X391" s="189">
        <f>SecondRowTotals!X391 - SecondRowRiichi!X391 - SecondRowFold!X391 - SecondRowChange!X391 - SecondRowCall!X391</f>
        <v>0</v>
      </c>
      <c r="Y391" s="189">
        <f>SecondRowTotals!Y391 - SecondRowRiichi!Y391 - SecondRowFold!Y391 - SecondRowChange!Y391 - SecondRowCall!Y391</f>
        <v>0</v>
      </c>
      <c r="Z391" s="189">
        <f>SecondRowTotals!Z391 - SecondRowRiichi!Z391 - SecondRowFold!Z391 - SecondRowChange!Z391 - SecondRowCall!Z391</f>
        <v>0</v>
      </c>
      <c r="AA391" s="189">
        <f>SecondRowTotals!AA391 - SecondRowRiichi!AA391 - SecondRowFold!AA391 - SecondRowChange!AA391 - SecondRowCall!AA391</f>
        <v>0</v>
      </c>
      <c r="AB391" s="189">
        <f>SecondRowTotals!AB391 - SecondRowRiichi!AB391 - SecondRowFold!AB391 - SecondRowChange!AB391 - SecondRowCall!AB391</f>
        <v>0</v>
      </c>
      <c r="AC391" s="189">
        <f>SecondRowTotals!AC391 - SecondRowRiichi!AC391 - SecondRowFold!AC391 - SecondRowChange!AC391 - SecondRowCall!AC391</f>
        <v>0</v>
      </c>
      <c r="AD391" s="189">
        <f>SecondRowTotals!AD391 - SecondRowRiichi!AD391 - SecondRowFold!AD391 - SecondRowChange!AD391 - SecondRowCall!AD391</f>
        <v>0</v>
      </c>
      <c r="AE391" s="189">
        <f>SecondRowTotals!AE391 - SecondRowRiichi!AE391 - SecondRowFold!AE391 - SecondRowChange!AE391 - SecondRowCall!AE391</f>
        <v>0</v>
      </c>
      <c r="AF391" s="189">
        <f>SecondRowTotals!AF391 - SecondRowRiichi!AF391 - SecondRowFold!AF391 - SecondRowChange!AF391 - SecondRowCall!AF391</f>
        <v>0</v>
      </c>
      <c r="AG391" s="189">
        <f>SecondRowTotals!AG391 - SecondRowRiichi!AG391 - SecondRowFold!AG391 - SecondRowChange!AG391 - SecondRowCall!AG391</f>
        <v>0</v>
      </c>
      <c r="AH391" s="189">
        <f>SecondRowTotals!AH391 - SecondRowRiichi!AH391 - SecondRowFold!AH391 - SecondRowChange!AH391 - SecondRowCall!AH391</f>
        <v>0</v>
      </c>
      <c r="AI391" s="189">
        <f>SecondRowTotals!AI391 - SecondRowRiichi!AI391 - SecondRowFold!AI391 - SecondRowChange!AI391 - SecondRowCall!AI391</f>
        <v>0</v>
      </c>
      <c r="AJ391" s="189">
        <f>SecondRowTotals!AJ391 - SecondRowRiichi!AJ391 - SecondRowFold!AJ391 - SecondRowChange!AJ391 - SecondRowCall!AJ391</f>
        <v>0</v>
      </c>
      <c r="AK391" s="189">
        <f>SecondRowTotals!AK391 - SecondRowRiichi!AK391 - SecondRowFold!AK391 - SecondRowChange!AK391 - SecondRowCall!AK391</f>
        <v>0</v>
      </c>
      <c r="AL391" s="189">
        <f>SecondRowTotals!AL391 - SecondRowRiichi!AL391 - SecondRowFold!AL391 - SecondRowChange!AL391 - SecondRowCall!AL391</f>
        <v>0</v>
      </c>
      <c r="AM391" s="189">
        <f>SecondRowTotals!AM391 - SecondRowRiichi!AM391 - SecondRowFold!AM391 - SecondRowChange!AM391 - SecondRowCall!AM391</f>
        <v>0</v>
      </c>
      <c r="AN391" s="189">
        <f>SecondRowTotals!AN391 - SecondRowRiichi!AN391 - SecondRowFold!AN391 - SecondRowChange!AN391 - SecondRowCall!AN391</f>
        <v>0</v>
      </c>
      <c r="AO391" s="189">
        <f>SecondRowTotals!AO391 - SecondRowRiichi!AO391 - SecondRowFold!AO391 - SecondRowChange!AO391 - SecondRowCall!AO391</f>
        <v>0</v>
      </c>
      <c r="AP391" s="189">
        <f>SecondRowTotals!AP391 - SecondRowRiichi!AP391 - SecondRowFold!AP391 - SecondRowChange!AP391 - SecondRowCall!AP391</f>
        <v>0</v>
      </c>
    </row>
    <row r="392">
      <c r="A392" s="187" t="s">
        <v>465</v>
      </c>
      <c r="B392" s="189">
        <f>SecondRowTotals!B392 - SecondRowRiichi!B392 - SecondRowFold!B392 - SecondRowChange!B392 - SecondRowCall!B392</f>
        <v>93</v>
      </c>
      <c r="C392" s="189">
        <f>SecondRowTotals!C392 - SecondRowRiichi!C392 - SecondRowFold!C392 - SecondRowChange!C392 - SecondRowCall!C392</f>
        <v>0</v>
      </c>
      <c r="D392" s="189">
        <f>SecondRowTotals!D392 - SecondRowRiichi!D392 - SecondRowFold!D392 - SecondRowChange!D392 - SecondRowCall!D392</f>
        <v>0</v>
      </c>
      <c r="E392" s="189">
        <f>SecondRowTotals!E392 - SecondRowRiichi!E392 - SecondRowFold!E392 - SecondRowChange!E392 - SecondRowCall!E392</f>
        <v>0</v>
      </c>
      <c r="F392" s="189">
        <f>SecondRowTotals!F392 - SecondRowRiichi!F392 - SecondRowFold!F392 - SecondRowChange!F392 - SecondRowCall!F392</f>
        <v>0</v>
      </c>
      <c r="G392" s="189">
        <f>SecondRowTotals!G392 - SecondRowRiichi!G392 - SecondRowFold!G392 - SecondRowChange!G392 - SecondRowCall!G392</f>
        <v>0</v>
      </c>
      <c r="H392" s="189">
        <f>SecondRowTotals!H392 - SecondRowRiichi!H392 - SecondRowFold!H392 - SecondRowChange!H392 - SecondRowCall!H392</f>
        <v>9</v>
      </c>
      <c r="I392" s="189">
        <f>SecondRowTotals!I392 - SecondRowRiichi!I392 - SecondRowFold!I392 - SecondRowChange!I392 - SecondRowCall!I392</f>
        <v>26</v>
      </c>
      <c r="J392" s="189">
        <f>SecondRowTotals!J392 - SecondRowRiichi!J392 - SecondRowFold!J392 - SecondRowChange!J392 - SecondRowCall!J392</f>
        <v>27</v>
      </c>
      <c r="K392" s="189">
        <f>SecondRowTotals!K392 - SecondRowRiichi!K392 - SecondRowFold!K392 - SecondRowChange!K392 - SecondRowCall!K392</f>
        <v>24</v>
      </c>
      <c r="L392" s="189">
        <f>SecondRowTotals!L392 - SecondRowRiichi!L392 - SecondRowFold!L392 - SecondRowChange!L392 - SecondRowCall!L392</f>
        <v>6</v>
      </c>
      <c r="M392" s="189">
        <f>SecondRowTotals!M392 - SecondRowRiichi!M392 - SecondRowFold!M392 - SecondRowChange!M392 - SecondRowCall!M392</f>
        <v>1</v>
      </c>
      <c r="N392" s="189">
        <f>SecondRowTotals!N392 - SecondRowRiichi!N392 - SecondRowFold!N392 - SecondRowChange!N392 - SecondRowCall!N392</f>
        <v>0</v>
      </c>
      <c r="O392" s="189">
        <f>SecondRowTotals!O392 - SecondRowRiichi!O392 - SecondRowFold!O392 - SecondRowChange!O392 - SecondRowCall!O392</f>
        <v>0</v>
      </c>
      <c r="P392" s="189">
        <f>SecondRowTotals!P392 - SecondRowRiichi!P392 - SecondRowFold!P392 - SecondRowChange!P392 - SecondRowCall!P392</f>
        <v>0</v>
      </c>
      <c r="Q392" s="189">
        <f>SecondRowTotals!Q392 - SecondRowRiichi!Q392 - SecondRowFold!Q392 - SecondRowChange!Q392 - SecondRowCall!Q392</f>
        <v>0</v>
      </c>
      <c r="R392" s="189">
        <f>SecondRowTotals!R392 - SecondRowRiichi!R392 - SecondRowFold!R392 - SecondRowChange!R392 - SecondRowCall!R392</f>
        <v>0</v>
      </c>
      <c r="S392" s="189">
        <f>SecondRowTotals!S392 - SecondRowRiichi!S392 - SecondRowFold!S392 - SecondRowChange!S392 - SecondRowCall!S392</f>
        <v>0</v>
      </c>
      <c r="T392" s="189">
        <f>SecondRowTotals!T392 - SecondRowRiichi!T392 - SecondRowFold!T392 - SecondRowChange!T392 - SecondRowCall!T392</f>
        <v>0</v>
      </c>
      <c r="U392" s="189">
        <f>SecondRowTotals!U392 - SecondRowRiichi!U392 - SecondRowFold!U392 - SecondRowChange!U392 - SecondRowCall!U392</f>
        <v>0</v>
      </c>
      <c r="V392" s="189">
        <f>SecondRowTotals!V392 - SecondRowRiichi!V392 - SecondRowFold!V392 - SecondRowChange!V392 - SecondRowCall!V392</f>
        <v>0</v>
      </c>
      <c r="W392" s="189">
        <f>SecondRowTotals!W392 - SecondRowRiichi!W392 - SecondRowFold!W392 - SecondRowChange!W392 - SecondRowCall!W392</f>
        <v>0</v>
      </c>
      <c r="X392" s="189">
        <f>SecondRowTotals!X392 - SecondRowRiichi!X392 - SecondRowFold!X392 - SecondRowChange!X392 - SecondRowCall!X392</f>
        <v>0</v>
      </c>
      <c r="Y392" s="189">
        <f>SecondRowTotals!Y392 - SecondRowRiichi!Y392 - SecondRowFold!Y392 - SecondRowChange!Y392 - SecondRowCall!Y392</f>
        <v>0</v>
      </c>
      <c r="Z392" s="189">
        <f>SecondRowTotals!Z392 - SecondRowRiichi!Z392 - SecondRowFold!Z392 - SecondRowChange!Z392 - SecondRowCall!Z392</f>
        <v>0</v>
      </c>
      <c r="AA392" s="189">
        <f>SecondRowTotals!AA392 - SecondRowRiichi!AA392 - SecondRowFold!AA392 - SecondRowChange!AA392 - SecondRowCall!AA392</f>
        <v>0</v>
      </c>
      <c r="AB392" s="189">
        <f>SecondRowTotals!AB392 - SecondRowRiichi!AB392 - SecondRowFold!AB392 - SecondRowChange!AB392 - SecondRowCall!AB392</f>
        <v>0</v>
      </c>
      <c r="AC392" s="189">
        <f>SecondRowTotals!AC392 - SecondRowRiichi!AC392 - SecondRowFold!AC392 - SecondRowChange!AC392 - SecondRowCall!AC392</f>
        <v>0</v>
      </c>
      <c r="AD392" s="189">
        <f>SecondRowTotals!AD392 - SecondRowRiichi!AD392 - SecondRowFold!AD392 - SecondRowChange!AD392 - SecondRowCall!AD392</f>
        <v>0</v>
      </c>
      <c r="AE392" s="189">
        <f>SecondRowTotals!AE392 - SecondRowRiichi!AE392 - SecondRowFold!AE392 - SecondRowChange!AE392 - SecondRowCall!AE392</f>
        <v>0</v>
      </c>
      <c r="AF392" s="189">
        <f>SecondRowTotals!AF392 - SecondRowRiichi!AF392 - SecondRowFold!AF392 - SecondRowChange!AF392 - SecondRowCall!AF392</f>
        <v>0</v>
      </c>
      <c r="AG392" s="189">
        <f>SecondRowTotals!AG392 - SecondRowRiichi!AG392 - SecondRowFold!AG392 - SecondRowChange!AG392 - SecondRowCall!AG392</f>
        <v>0</v>
      </c>
      <c r="AH392" s="189">
        <f>SecondRowTotals!AH392 - SecondRowRiichi!AH392 - SecondRowFold!AH392 - SecondRowChange!AH392 - SecondRowCall!AH392</f>
        <v>0</v>
      </c>
      <c r="AI392" s="189">
        <f>SecondRowTotals!AI392 - SecondRowRiichi!AI392 - SecondRowFold!AI392 - SecondRowChange!AI392 - SecondRowCall!AI392</f>
        <v>0</v>
      </c>
      <c r="AJ392" s="189">
        <f>SecondRowTotals!AJ392 - SecondRowRiichi!AJ392 - SecondRowFold!AJ392 - SecondRowChange!AJ392 - SecondRowCall!AJ392</f>
        <v>0</v>
      </c>
      <c r="AK392" s="189">
        <f>SecondRowTotals!AK392 - SecondRowRiichi!AK392 - SecondRowFold!AK392 - SecondRowChange!AK392 - SecondRowCall!AK392</f>
        <v>0</v>
      </c>
      <c r="AL392" s="189">
        <f>SecondRowTotals!AL392 - SecondRowRiichi!AL392 - SecondRowFold!AL392 - SecondRowChange!AL392 - SecondRowCall!AL392</f>
        <v>0</v>
      </c>
      <c r="AM392" s="189">
        <f>SecondRowTotals!AM392 - SecondRowRiichi!AM392 - SecondRowFold!AM392 - SecondRowChange!AM392 - SecondRowCall!AM392</f>
        <v>0</v>
      </c>
      <c r="AN392" s="189">
        <f>SecondRowTotals!AN392 - SecondRowRiichi!AN392 - SecondRowFold!AN392 - SecondRowChange!AN392 - SecondRowCall!AN392</f>
        <v>0</v>
      </c>
      <c r="AO392" s="189">
        <f>SecondRowTotals!AO392 - SecondRowRiichi!AO392 - SecondRowFold!AO392 - SecondRowChange!AO392 - SecondRowCall!AO392</f>
        <v>0</v>
      </c>
      <c r="AP392" s="189">
        <f>SecondRowTotals!AP392 - SecondRowRiichi!AP392 - SecondRowFold!AP392 - SecondRowChange!AP392 - SecondRowCall!AP392</f>
        <v>0</v>
      </c>
    </row>
    <row r="393">
      <c r="A393" s="187" t="s">
        <v>466</v>
      </c>
      <c r="B393" s="189">
        <f>SecondRowTotals!B393 - SecondRowRiichi!B393 - SecondRowFold!B393 - SecondRowChange!B393 - SecondRowCall!B393</f>
        <v>960</v>
      </c>
      <c r="C393" s="189">
        <f>SecondRowTotals!C393 - SecondRowRiichi!C393 - SecondRowFold!C393 - SecondRowChange!C393 - SecondRowCall!C393</f>
        <v>0</v>
      </c>
      <c r="D393" s="189">
        <f>SecondRowTotals!D393 - SecondRowRiichi!D393 - SecondRowFold!D393 - SecondRowChange!D393 - SecondRowCall!D393</f>
        <v>0</v>
      </c>
      <c r="E393" s="189">
        <f>SecondRowTotals!E393 - SecondRowRiichi!E393 - SecondRowFold!E393 - SecondRowChange!E393 - SecondRowCall!E393</f>
        <v>0</v>
      </c>
      <c r="F393" s="189">
        <f>SecondRowTotals!F393 - SecondRowRiichi!F393 - SecondRowFold!F393 - SecondRowChange!F393 - SecondRowCall!F393</f>
        <v>0</v>
      </c>
      <c r="G393" s="189">
        <f>SecondRowTotals!G393 - SecondRowRiichi!G393 - SecondRowFold!G393 - SecondRowChange!G393 - SecondRowCall!G393</f>
        <v>322</v>
      </c>
      <c r="H393" s="189">
        <f>SecondRowTotals!H393 - SecondRowRiichi!H393 - SecondRowFold!H393 - SecondRowChange!H393 - SecondRowCall!H393</f>
        <v>424</v>
      </c>
      <c r="I393" s="189">
        <f>SecondRowTotals!I393 - SecondRowRiichi!I393 - SecondRowFold!I393 - SecondRowChange!I393 - SecondRowCall!I393</f>
        <v>181</v>
      </c>
      <c r="J393" s="189">
        <f>SecondRowTotals!J393 - SecondRowRiichi!J393 - SecondRowFold!J393 - SecondRowChange!J393 - SecondRowCall!J393</f>
        <v>32</v>
      </c>
      <c r="K393" s="189">
        <f>SecondRowTotals!K393 - SecondRowRiichi!K393 - SecondRowFold!K393 - SecondRowChange!K393 - SecondRowCall!K393</f>
        <v>1</v>
      </c>
      <c r="L393" s="189">
        <f>SecondRowTotals!L393 - SecondRowRiichi!L393 - SecondRowFold!L393 - SecondRowChange!L393 - SecondRowCall!L393</f>
        <v>0</v>
      </c>
      <c r="M393" s="189">
        <f>SecondRowTotals!M393 - SecondRowRiichi!M393 - SecondRowFold!M393 - SecondRowChange!M393 - SecondRowCall!M393</f>
        <v>0</v>
      </c>
      <c r="N393" s="189">
        <f>SecondRowTotals!N393 - SecondRowRiichi!N393 - SecondRowFold!N393 - SecondRowChange!N393 - SecondRowCall!N393</f>
        <v>0</v>
      </c>
      <c r="O393" s="189">
        <f>SecondRowTotals!O393 - SecondRowRiichi!O393 - SecondRowFold!O393 - SecondRowChange!O393 - SecondRowCall!O393</f>
        <v>0</v>
      </c>
      <c r="P393" s="189">
        <f>SecondRowTotals!P393 - SecondRowRiichi!P393 - SecondRowFold!P393 - SecondRowChange!P393 - SecondRowCall!P393</f>
        <v>0</v>
      </c>
      <c r="Q393" s="189">
        <f>SecondRowTotals!Q393 - SecondRowRiichi!Q393 - SecondRowFold!Q393 - SecondRowChange!Q393 - SecondRowCall!Q393</f>
        <v>0</v>
      </c>
      <c r="R393" s="189">
        <f>SecondRowTotals!R393 - SecondRowRiichi!R393 - SecondRowFold!R393 - SecondRowChange!R393 - SecondRowCall!R393</f>
        <v>0</v>
      </c>
      <c r="S393" s="189">
        <f>SecondRowTotals!S393 - SecondRowRiichi!S393 - SecondRowFold!S393 - SecondRowChange!S393 - SecondRowCall!S393</f>
        <v>0</v>
      </c>
      <c r="T393" s="189">
        <f>SecondRowTotals!T393 - SecondRowRiichi!T393 - SecondRowFold!T393 - SecondRowChange!T393 - SecondRowCall!T393</f>
        <v>0</v>
      </c>
      <c r="U393" s="189">
        <f>SecondRowTotals!U393 - SecondRowRiichi!U393 - SecondRowFold!U393 - SecondRowChange!U393 - SecondRowCall!U393</f>
        <v>0</v>
      </c>
      <c r="V393" s="189">
        <f>SecondRowTotals!V393 - SecondRowRiichi!V393 - SecondRowFold!V393 - SecondRowChange!V393 - SecondRowCall!V393</f>
        <v>0</v>
      </c>
      <c r="W393" s="189">
        <f>SecondRowTotals!W393 - SecondRowRiichi!W393 - SecondRowFold!W393 - SecondRowChange!W393 - SecondRowCall!W393</f>
        <v>0</v>
      </c>
      <c r="X393" s="189">
        <f>SecondRowTotals!X393 - SecondRowRiichi!X393 - SecondRowFold!X393 - SecondRowChange!X393 - SecondRowCall!X393</f>
        <v>0</v>
      </c>
      <c r="Y393" s="189">
        <f>SecondRowTotals!Y393 - SecondRowRiichi!Y393 - SecondRowFold!Y393 - SecondRowChange!Y393 - SecondRowCall!Y393</f>
        <v>0</v>
      </c>
      <c r="Z393" s="189">
        <f>SecondRowTotals!Z393 - SecondRowRiichi!Z393 - SecondRowFold!Z393 - SecondRowChange!Z393 - SecondRowCall!Z393</f>
        <v>0</v>
      </c>
      <c r="AA393" s="189">
        <f>SecondRowTotals!AA393 - SecondRowRiichi!AA393 - SecondRowFold!AA393 - SecondRowChange!AA393 - SecondRowCall!AA393</f>
        <v>0</v>
      </c>
      <c r="AB393" s="189">
        <f>SecondRowTotals!AB393 - SecondRowRiichi!AB393 - SecondRowFold!AB393 - SecondRowChange!AB393 - SecondRowCall!AB393</f>
        <v>0</v>
      </c>
      <c r="AC393" s="189">
        <f>SecondRowTotals!AC393 - SecondRowRiichi!AC393 - SecondRowFold!AC393 - SecondRowChange!AC393 - SecondRowCall!AC393</f>
        <v>0</v>
      </c>
      <c r="AD393" s="189">
        <f>SecondRowTotals!AD393 - SecondRowRiichi!AD393 - SecondRowFold!AD393 - SecondRowChange!AD393 - SecondRowCall!AD393</f>
        <v>0</v>
      </c>
      <c r="AE393" s="189">
        <f>SecondRowTotals!AE393 - SecondRowRiichi!AE393 - SecondRowFold!AE393 - SecondRowChange!AE393 - SecondRowCall!AE393</f>
        <v>0</v>
      </c>
      <c r="AF393" s="189">
        <f>SecondRowTotals!AF393 - SecondRowRiichi!AF393 - SecondRowFold!AF393 - SecondRowChange!AF393 - SecondRowCall!AF393</f>
        <v>0</v>
      </c>
      <c r="AG393" s="189">
        <f>SecondRowTotals!AG393 - SecondRowRiichi!AG393 - SecondRowFold!AG393 - SecondRowChange!AG393 - SecondRowCall!AG393</f>
        <v>0</v>
      </c>
      <c r="AH393" s="189">
        <f>SecondRowTotals!AH393 - SecondRowRiichi!AH393 - SecondRowFold!AH393 - SecondRowChange!AH393 - SecondRowCall!AH393</f>
        <v>0</v>
      </c>
      <c r="AI393" s="189">
        <f>SecondRowTotals!AI393 - SecondRowRiichi!AI393 - SecondRowFold!AI393 - SecondRowChange!AI393 - SecondRowCall!AI393</f>
        <v>0</v>
      </c>
      <c r="AJ393" s="189">
        <f>SecondRowTotals!AJ393 - SecondRowRiichi!AJ393 - SecondRowFold!AJ393 - SecondRowChange!AJ393 - SecondRowCall!AJ393</f>
        <v>0</v>
      </c>
      <c r="AK393" s="189">
        <f>SecondRowTotals!AK393 - SecondRowRiichi!AK393 - SecondRowFold!AK393 - SecondRowChange!AK393 - SecondRowCall!AK393</f>
        <v>0</v>
      </c>
      <c r="AL393" s="189">
        <f>SecondRowTotals!AL393 - SecondRowRiichi!AL393 - SecondRowFold!AL393 - SecondRowChange!AL393 - SecondRowCall!AL393</f>
        <v>0</v>
      </c>
      <c r="AM393" s="189">
        <f>SecondRowTotals!AM393 - SecondRowRiichi!AM393 - SecondRowFold!AM393 - SecondRowChange!AM393 - SecondRowCall!AM393</f>
        <v>0</v>
      </c>
      <c r="AN393" s="189">
        <f>SecondRowTotals!AN393 - SecondRowRiichi!AN393 - SecondRowFold!AN393 - SecondRowChange!AN393 - SecondRowCall!AN393</f>
        <v>0</v>
      </c>
      <c r="AO393" s="189">
        <f>SecondRowTotals!AO393 - SecondRowRiichi!AO393 - SecondRowFold!AO393 - SecondRowChange!AO393 - SecondRowCall!AO393</f>
        <v>0</v>
      </c>
      <c r="AP393" s="189">
        <f>SecondRowTotals!AP393 - SecondRowRiichi!AP393 - SecondRowFold!AP393 - SecondRowChange!AP393 - SecondRowCall!AP393</f>
        <v>0</v>
      </c>
    </row>
    <row r="394">
      <c r="A394" s="187" t="s">
        <v>32</v>
      </c>
      <c r="B394" s="189">
        <f>SecondRowTotals!B394 - SecondRowRiichi!B394 - SecondRowFold!B394 - SecondRowChange!B394 - SecondRowCall!B394</f>
        <v>126289</v>
      </c>
      <c r="C394" s="189">
        <f>SecondRowTotals!C394 - SecondRowRiichi!C394 - SecondRowFold!C394 - SecondRowChange!C394 - SecondRowCall!C394</f>
        <v>57990</v>
      </c>
      <c r="D394" s="189">
        <f>SecondRowTotals!D394 - SecondRowRiichi!D394 - SecondRowFold!D394 - SecondRowChange!D394 - SecondRowCall!D394</f>
        <v>50238</v>
      </c>
      <c r="E394" s="189">
        <f>SecondRowTotals!E394 - SecondRowRiichi!E394 - SecondRowFold!E394 - SecondRowChange!E394 - SecondRowCall!E394</f>
        <v>15699</v>
      </c>
      <c r="F394" s="189">
        <f>SecondRowTotals!F394 - SecondRowRiichi!F394 - SecondRowFold!F394 - SecondRowChange!F394 - SecondRowCall!F394</f>
        <v>2206</v>
      </c>
      <c r="G394" s="189">
        <f>SecondRowTotals!G394 - SecondRowRiichi!G394 - SecondRowFold!G394 - SecondRowChange!G394 - SecondRowCall!G394</f>
        <v>156</v>
      </c>
      <c r="H394" s="189">
        <f>SecondRowTotals!H394 - SecondRowRiichi!H394 - SecondRowFold!H394 - SecondRowChange!H394 - SecondRowCall!H394</f>
        <v>0</v>
      </c>
      <c r="I394" s="189">
        <f>SecondRowTotals!I394 - SecondRowRiichi!I394 - SecondRowFold!I394 - SecondRowChange!I394 - SecondRowCall!I394</f>
        <v>0</v>
      </c>
      <c r="J394" s="189">
        <f>SecondRowTotals!J394 - SecondRowRiichi!J394 - SecondRowFold!J394 - SecondRowChange!J394 - SecondRowCall!J394</f>
        <v>0</v>
      </c>
      <c r="K394" s="189">
        <f>SecondRowTotals!K394 - SecondRowRiichi!K394 - SecondRowFold!K394 - SecondRowChange!K394 - SecondRowCall!K394</f>
        <v>0</v>
      </c>
      <c r="L394" s="189">
        <f>SecondRowTotals!L394 - SecondRowRiichi!L394 - SecondRowFold!L394 - SecondRowChange!L394 - SecondRowCall!L394</f>
        <v>0</v>
      </c>
      <c r="M394" s="189">
        <f>SecondRowTotals!M394 - SecondRowRiichi!M394 - SecondRowFold!M394 - SecondRowChange!M394 - SecondRowCall!M394</f>
        <v>0</v>
      </c>
      <c r="N394" s="189">
        <f>SecondRowTotals!N394 - SecondRowRiichi!N394 - SecondRowFold!N394 - SecondRowChange!N394 - SecondRowCall!N394</f>
        <v>0</v>
      </c>
      <c r="O394" s="189">
        <f>SecondRowTotals!O394 - SecondRowRiichi!O394 - SecondRowFold!O394 - SecondRowChange!O394 - SecondRowCall!O394</f>
        <v>0</v>
      </c>
      <c r="P394" s="189">
        <f>SecondRowTotals!P394 - SecondRowRiichi!P394 - SecondRowFold!P394 - SecondRowChange!P394 - SecondRowCall!P394</f>
        <v>0</v>
      </c>
      <c r="Q394" s="189">
        <f>SecondRowTotals!Q394 - SecondRowRiichi!Q394 - SecondRowFold!Q394 - SecondRowChange!Q394 - SecondRowCall!Q394</f>
        <v>0</v>
      </c>
      <c r="R394" s="189">
        <f>SecondRowTotals!R394 - SecondRowRiichi!R394 - SecondRowFold!R394 - SecondRowChange!R394 - SecondRowCall!R394</f>
        <v>0</v>
      </c>
      <c r="S394" s="189">
        <f>SecondRowTotals!S394 - SecondRowRiichi!S394 - SecondRowFold!S394 - SecondRowChange!S394 - SecondRowCall!S394</f>
        <v>0</v>
      </c>
      <c r="T394" s="189">
        <f>SecondRowTotals!T394 - SecondRowRiichi!T394 - SecondRowFold!T394 - SecondRowChange!T394 - SecondRowCall!T394</f>
        <v>0</v>
      </c>
      <c r="U394" s="189">
        <f>SecondRowTotals!U394 - SecondRowRiichi!U394 - SecondRowFold!U394 - SecondRowChange!U394 - SecondRowCall!U394</f>
        <v>0</v>
      </c>
      <c r="V394" s="189">
        <f>SecondRowTotals!V394 - SecondRowRiichi!V394 - SecondRowFold!V394 - SecondRowChange!V394 - SecondRowCall!V394</f>
        <v>0</v>
      </c>
      <c r="W394" s="189">
        <f>SecondRowTotals!W394 - SecondRowRiichi!W394 - SecondRowFold!W394 - SecondRowChange!W394 - SecondRowCall!W394</f>
        <v>0</v>
      </c>
      <c r="X394" s="189">
        <f>SecondRowTotals!X394 - SecondRowRiichi!X394 - SecondRowFold!X394 - SecondRowChange!X394 - SecondRowCall!X394</f>
        <v>0</v>
      </c>
      <c r="Y394" s="189">
        <f>SecondRowTotals!Y394 - SecondRowRiichi!Y394 - SecondRowFold!Y394 - SecondRowChange!Y394 - SecondRowCall!Y394</f>
        <v>0</v>
      </c>
      <c r="Z394" s="189">
        <f>SecondRowTotals!Z394 - SecondRowRiichi!Z394 - SecondRowFold!Z394 - SecondRowChange!Z394 - SecondRowCall!Z394</f>
        <v>0</v>
      </c>
      <c r="AA394" s="189">
        <f>SecondRowTotals!AA394 - SecondRowRiichi!AA394 - SecondRowFold!AA394 - SecondRowChange!AA394 - SecondRowCall!AA394</f>
        <v>0</v>
      </c>
      <c r="AB394" s="189">
        <f>SecondRowTotals!AB394 - SecondRowRiichi!AB394 - SecondRowFold!AB394 - SecondRowChange!AB394 - SecondRowCall!AB394</f>
        <v>0</v>
      </c>
      <c r="AC394" s="189">
        <f>SecondRowTotals!AC394 - SecondRowRiichi!AC394 - SecondRowFold!AC394 - SecondRowChange!AC394 - SecondRowCall!AC394</f>
        <v>0</v>
      </c>
      <c r="AD394" s="189">
        <f>SecondRowTotals!AD394 - SecondRowRiichi!AD394 - SecondRowFold!AD394 - SecondRowChange!AD394 - SecondRowCall!AD394</f>
        <v>0</v>
      </c>
      <c r="AE394" s="189">
        <f>SecondRowTotals!AE394 - SecondRowRiichi!AE394 - SecondRowFold!AE394 - SecondRowChange!AE394 - SecondRowCall!AE394</f>
        <v>0</v>
      </c>
      <c r="AF394" s="189">
        <f>SecondRowTotals!AF394 - SecondRowRiichi!AF394 - SecondRowFold!AF394 - SecondRowChange!AF394 - SecondRowCall!AF394</f>
        <v>0</v>
      </c>
      <c r="AG394" s="189">
        <f>SecondRowTotals!AG394 - SecondRowRiichi!AG394 - SecondRowFold!AG394 - SecondRowChange!AG394 - SecondRowCall!AG394</f>
        <v>0</v>
      </c>
      <c r="AH394" s="189">
        <f>SecondRowTotals!AH394 - SecondRowRiichi!AH394 - SecondRowFold!AH394 - SecondRowChange!AH394 - SecondRowCall!AH394</f>
        <v>0</v>
      </c>
      <c r="AI394" s="189">
        <f>SecondRowTotals!AI394 - SecondRowRiichi!AI394 - SecondRowFold!AI394 - SecondRowChange!AI394 - SecondRowCall!AI394</f>
        <v>0</v>
      </c>
      <c r="AJ394" s="189">
        <f>SecondRowTotals!AJ394 - SecondRowRiichi!AJ394 - SecondRowFold!AJ394 - SecondRowChange!AJ394 - SecondRowCall!AJ394</f>
        <v>0</v>
      </c>
      <c r="AK394" s="189">
        <f>SecondRowTotals!AK394 - SecondRowRiichi!AK394 - SecondRowFold!AK394 - SecondRowChange!AK394 - SecondRowCall!AK394</f>
        <v>0</v>
      </c>
      <c r="AL394" s="189">
        <f>SecondRowTotals!AL394 - SecondRowRiichi!AL394 - SecondRowFold!AL394 - SecondRowChange!AL394 - SecondRowCall!AL394</f>
        <v>0</v>
      </c>
      <c r="AM394" s="189">
        <f>SecondRowTotals!AM394 - SecondRowRiichi!AM394 - SecondRowFold!AM394 - SecondRowChange!AM394 - SecondRowCall!AM394</f>
        <v>0</v>
      </c>
      <c r="AN394" s="189">
        <f>SecondRowTotals!AN394 - SecondRowRiichi!AN394 - SecondRowFold!AN394 - SecondRowChange!AN394 - SecondRowCall!AN394</f>
        <v>0</v>
      </c>
      <c r="AO394" s="189">
        <f>SecondRowTotals!AO394 - SecondRowRiichi!AO394 - SecondRowFold!AO394 - SecondRowChange!AO394 - SecondRowCall!AO394</f>
        <v>0</v>
      </c>
      <c r="AP394" s="189">
        <f>SecondRowTotals!AP394 - SecondRowRiichi!AP394 - SecondRowFold!AP394 - SecondRowChange!AP394 - SecondRowCall!AP394</f>
        <v>0</v>
      </c>
    </row>
    <row r="395">
      <c r="A395" s="187" t="s">
        <v>467</v>
      </c>
      <c r="B395" s="189">
        <f>SecondRowTotals!B395 - SecondRowRiichi!B395 - SecondRowFold!B395 - SecondRowChange!B395 - SecondRowCall!B395</f>
        <v>1918</v>
      </c>
      <c r="C395" s="189">
        <f>SecondRowTotals!C395 - SecondRowRiichi!C395 - SecondRowFold!C395 - SecondRowChange!C395 - SecondRowCall!C395</f>
        <v>0</v>
      </c>
      <c r="D395" s="189">
        <f>SecondRowTotals!D395 - SecondRowRiichi!D395 - SecondRowFold!D395 - SecondRowChange!D395 - SecondRowCall!D395</f>
        <v>0</v>
      </c>
      <c r="E395" s="189">
        <f>SecondRowTotals!E395 - SecondRowRiichi!E395 - SecondRowFold!E395 - SecondRowChange!E395 - SecondRowCall!E395</f>
        <v>1</v>
      </c>
      <c r="F395" s="189">
        <f>SecondRowTotals!F395 - SecondRowRiichi!F395 - SecondRowFold!F395 - SecondRowChange!F395 - SecondRowCall!F395</f>
        <v>1</v>
      </c>
      <c r="G395" s="189">
        <f>SecondRowTotals!G395 - SecondRowRiichi!G395 - SecondRowFold!G395 - SecondRowChange!G395 - SecondRowCall!G395</f>
        <v>1204</v>
      </c>
      <c r="H395" s="189">
        <f>SecondRowTotals!H395 - SecondRowRiichi!H395 - SecondRowFold!H395 - SecondRowChange!H395 - SecondRowCall!H395</f>
        <v>588</v>
      </c>
      <c r="I395" s="189">
        <f>SecondRowTotals!I395 - SecondRowRiichi!I395 - SecondRowFold!I395 - SecondRowChange!I395 - SecondRowCall!I395</f>
        <v>114</v>
      </c>
      <c r="J395" s="189">
        <f>SecondRowTotals!J395 - SecondRowRiichi!J395 - SecondRowFold!J395 - SecondRowChange!J395 - SecondRowCall!J395</f>
        <v>10</v>
      </c>
      <c r="K395" s="189">
        <f>SecondRowTotals!K395 - SecondRowRiichi!K395 - SecondRowFold!K395 - SecondRowChange!K395 - SecondRowCall!K395</f>
        <v>0</v>
      </c>
      <c r="L395" s="189">
        <f>SecondRowTotals!L395 - SecondRowRiichi!L395 - SecondRowFold!L395 - SecondRowChange!L395 - SecondRowCall!L395</f>
        <v>0</v>
      </c>
      <c r="M395" s="189">
        <f>SecondRowTotals!M395 - SecondRowRiichi!M395 - SecondRowFold!M395 - SecondRowChange!M395 - SecondRowCall!M395</f>
        <v>0</v>
      </c>
      <c r="N395" s="189">
        <f>SecondRowTotals!N395 - SecondRowRiichi!N395 - SecondRowFold!N395 - SecondRowChange!N395 - SecondRowCall!N395</f>
        <v>0</v>
      </c>
      <c r="O395" s="189">
        <f>SecondRowTotals!O395 - SecondRowRiichi!O395 - SecondRowFold!O395 - SecondRowChange!O395 - SecondRowCall!O395</f>
        <v>0</v>
      </c>
      <c r="P395" s="189">
        <f>SecondRowTotals!P395 - SecondRowRiichi!P395 - SecondRowFold!P395 - SecondRowChange!P395 - SecondRowCall!P395</f>
        <v>0</v>
      </c>
      <c r="Q395" s="189">
        <f>SecondRowTotals!Q395 - SecondRowRiichi!Q395 - SecondRowFold!Q395 - SecondRowChange!Q395 - SecondRowCall!Q395</f>
        <v>0</v>
      </c>
      <c r="R395" s="189">
        <f>SecondRowTotals!R395 - SecondRowRiichi!R395 - SecondRowFold!R395 - SecondRowChange!R395 - SecondRowCall!R395</f>
        <v>0</v>
      </c>
      <c r="S395" s="189">
        <f>SecondRowTotals!S395 - SecondRowRiichi!S395 - SecondRowFold!S395 - SecondRowChange!S395 - SecondRowCall!S395</f>
        <v>0</v>
      </c>
      <c r="T395" s="189">
        <f>SecondRowTotals!T395 - SecondRowRiichi!T395 - SecondRowFold!T395 - SecondRowChange!T395 - SecondRowCall!T395</f>
        <v>0</v>
      </c>
      <c r="U395" s="189">
        <f>SecondRowTotals!U395 - SecondRowRiichi!U395 - SecondRowFold!U395 - SecondRowChange!U395 - SecondRowCall!U395</f>
        <v>0</v>
      </c>
      <c r="V395" s="189">
        <f>SecondRowTotals!V395 - SecondRowRiichi!V395 - SecondRowFold!V395 - SecondRowChange!V395 - SecondRowCall!V395</f>
        <v>0</v>
      </c>
      <c r="W395" s="189">
        <f>SecondRowTotals!W395 - SecondRowRiichi!W395 - SecondRowFold!W395 - SecondRowChange!W395 - SecondRowCall!W395</f>
        <v>0</v>
      </c>
      <c r="X395" s="189">
        <f>SecondRowTotals!X395 - SecondRowRiichi!X395 - SecondRowFold!X395 - SecondRowChange!X395 - SecondRowCall!X395</f>
        <v>0</v>
      </c>
      <c r="Y395" s="189">
        <f>SecondRowTotals!Y395 - SecondRowRiichi!Y395 - SecondRowFold!Y395 - SecondRowChange!Y395 - SecondRowCall!Y395</f>
        <v>0</v>
      </c>
      <c r="Z395" s="189">
        <f>SecondRowTotals!Z395 - SecondRowRiichi!Z395 - SecondRowFold!Z395 - SecondRowChange!Z395 - SecondRowCall!Z395</f>
        <v>0</v>
      </c>
      <c r="AA395" s="189">
        <f>SecondRowTotals!AA395 - SecondRowRiichi!AA395 - SecondRowFold!AA395 - SecondRowChange!AA395 - SecondRowCall!AA395</f>
        <v>0</v>
      </c>
      <c r="AB395" s="189">
        <f>SecondRowTotals!AB395 - SecondRowRiichi!AB395 - SecondRowFold!AB395 - SecondRowChange!AB395 - SecondRowCall!AB395</f>
        <v>0</v>
      </c>
      <c r="AC395" s="189">
        <f>SecondRowTotals!AC395 - SecondRowRiichi!AC395 - SecondRowFold!AC395 - SecondRowChange!AC395 - SecondRowCall!AC395</f>
        <v>0</v>
      </c>
      <c r="AD395" s="189">
        <f>SecondRowTotals!AD395 - SecondRowRiichi!AD395 - SecondRowFold!AD395 - SecondRowChange!AD395 - SecondRowCall!AD395</f>
        <v>0</v>
      </c>
      <c r="AE395" s="189">
        <f>SecondRowTotals!AE395 - SecondRowRiichi!AE395 - SecondRowFold!AE395 - SecondRowChange!AE395 - SecondRowCall!AE395</f>
        <v>0</v>
      </c>
      <c r="AF395" s="189">
        <f>SecondRowTotals!AF395 - SecondRowRiichi!AF395 - SecondRowFold!AF395 - SecondRowChange!AF395 - SecondRowCall!AF395</f>
        <v>0</v>
      </c>
      <c r="AG395" s="189">
        <f>SecondRowTotals!AG395 - SecondRowRiichi!AG395 - SecondRowFold!AG395 - SecondRowChange!AG395 - SecondRowCall!AG395</f>
        <v>0</v>
      </c>
      <c r="AH395" s="189">
        <f>SecondRowTotals!AH395 - SecondRowRiichi!AH395 - SecondRowFold!AH395 - SecondRowChange!AH395 - SecondRowCall!AH395</f>
        <v>0</v>
      </c>
      <c r="AI395" s="189">
        <f>SecondRowTotals!AI395 - SecondRowRiichi!AI395 - SecondRowFold!AI395 - SecondRowChange!AI395 - SecondRowCall!AI395</f>
        <v>0</v>
      </c>
      <c r="AJ395" s="189">
        <f>SecondRowTotals!AJ395 - SecondRowRiichi!AJ395 - SecondRowFold!AJ395 - SecondRowChange!AJ395 - SecondRowCall!AJ395</f>
        <v>0</v>
      </c>
      <c r="AK395" s="189">
        <f>SecondRowTotals!AK395 - SecondRowRiichi!AK395 - SecondRowFold!AK395 - SecondRowChange!AK395 - SecondRowCall!AK395</f>
        <v>0</v>
      </c>
      <c r="AL395" s="189">
        <f>SecondRowTotals!AL395 - SecondRowRiichi!AL395 - SecondRowFold!AL395 - SecondRowChange!AL395 - SecondRowCall!AL395</f>
        <v>0</v>
      </c>
      <c r="AM395" s="189">
        <f>SecondRowTotals!AM395 - SecondRowRiichi!AM395 - SecondRowFold!AM395 - SecondRowChange!AM395 - SecondRowCall!AM395</f>
        <v>0</v>
      </c>
      <c r="AN395" s="189">
        <f>SecondRowTotals!AN395 - SecondRowRiichi!AN395 - SecondRowFold!AN395 - SecondRowChange!AN395 - SecondRowCall!AN395</f>
        <v>0</v>
      </c>
      <c r="AO395" s="189">
        <f>SecondRowTotals!AO395 - SecondRowRiichi!AO395 - SecondRowFold!AO395 - SecondRowChange!AO395 - SecondRowCall!AO395</f>
        <v>0</v>
      </c>
      <c r="AP395" s="189">
        <f>SecondRowTotals!AP395 - SecondRowRiichi!AP395 - SecondRowFold!AP395 - SecondRowChange!AP395 - SecondRowCall!AP395</f>
        <v>0</v>
      </c>
    </row>
    <row r="396">
      <c r="A396" s="187" t="s">
        <v>468</v>
      </c>
      <c r="B396" s="189">
        <f>SecondRowTotals!B396 - SecondRowRiichi!B396 - SecondRowFold!B396 - SecondRowChange!B396 - SecondRowCall!B396</f>
        <v>117</v>
      </c>
      <c r="C396" s="189">
        <f>SecondRowTotals!C396 - SecondRowRiichi!C396 - SecondRowFold!C396 - SecondRowChange!C396 - SecondRowCall!C396</f>
        <v>0</v>
      </c>
      <c r="D396" s="189">
        <f>SecondRowTotals!D396 - SecondRowRiichi!D396 - SecondRowFold!D396 - SecondRowChange!D396 - SecondRowCall!D396</f>
        <v>0</v>
      </c>
      <c r="E396" s="189">
        <f>SecondRowTotals!E396 - SecondRowRiichi!E396 - SecondRowFold!E396 - SecondRowChange!E396 - SecondRowCall!E396</f>
        <v>0</v>
      </c>
      <c r="F396" s="189">
        <f>SecondRowTotals!F396 - SecondRowRiichi!F396 - SecondRowFold!F396 - SecondRowChange!F396 - SecondRowCall!F396</f>
        <v>0</v>
      </c>
      <c r="G396" s="189">
        <f>SecondRowTotals!G396 - SecondRowRiichi!G396 - SecondRowFold!G396 - SecondRowChange!G396 - SecondRowCall!G396</f>
        <v>0</v>
      </c>
      <c r="H396" s="189">
        <f>SecondRowTotals!H396 - SecondRowRiichi!H396 - SecondRowFold!H396 - SecondRowChange!H396 - SecondRowCall!H396</f>
        <v>15</v>
      </c>
      <c r="I396" s="189">
        <f>SecondRowTotals!I396 - SecondRowRiichi!I396 - SecondRowFold!I396 - SecondRowChange!I396 - SecondRowCall!I396</f>
        <v>34</v>
      </c>
      <c r="J396" s="189">
        <f>SecondRowTotals!J396 - SecondRowRiichi!J396 - SecondRowFold!J396 - SecondRowChange!J396 - SecondRowCall!J396</f>
        <v>31</v>
      </c>
      <c r="K396" s="189">
        <f>SecondRowTotals!K396 - SecondRowRiichi!K396 - SecondRowFold!K396 - SecondRowChange!K396 - SecondRowCall!K396</f>
        <v>25</v>
      </c>
      <c r="L396" s="189">
        <f>SecondRowTotals!L396 - SecondRowRiichi!L396 - SecondRowFold!L396 - SecondRowChange!L396 - SecondRowCall!L396</f>
        <v>9</v>
      </c>
      <c r="M396" s="189">
        <f>SecondRowTotals!M396 - SecondRowRiichi!M396 - SecondRowFold!M396 - SecondRowChange!M396 - SecondRowCall!M396</f>
        <v>3</v>
      </c>
      <c r="N396" s="189">
        <f>SecondRowTotals!N396 - SecondRowRiichi!N396 - SecondRowFold!N396 - SecondRowChange!N396 - SecondRowCall!N396</f>
        <v>0</v>
      </c>
      <c r="O396" s="189">
        <f>SecondRowTotals!O396 - SecondRowRiichi!O396 - SecondRowFold!O396 - SecondRowChange!O396 - SecondRowCall!O396</f>
        <v>0</v>
      </c>
      <c r="P396" s="189">
        <f>SecondRowTotals!P396 - SecondRowRiichi!P396 - SecondRowFold!P396 - SecondRowChange!P396 - SecondRowCall!P396</f>
        <v>0</v>
      </c>
      <c r="Q396" s="189">
        <f>SecondRowTotals!Q396 - SecondRowRiichi!Q396 - SecondRowFold!Q396 - SecondRowChange!Q396 - SecondRowCall!Q396</f>
        <v>0</v>
      </c>
      <c r="R396" s="189">
        <f>SecondRowTotals!R396 - SecondRowRiichi!R396 - SecondRowFold!R396 - SecondRowChange!R396 - SecondRowCall!R396</f>
        <v>0</v>
      </c>
      <c r="S396" s="189">
        <f>SecondRowTotals!S396 - SecondRowRiichi!S396 - SecondRowFold!S396 - SecondRowChange!S396 - SecondRowCall!S396</f>
        <v>0</v>
      </c>
      <c r="T396" s="189">
        <f>SecondRowTotals!T396 - SecondRowRiichi!T396 - SecondRowFold!T396 - SecondRowChange!T396 - SecondRowCall!T396</f>
        <v>0</v>
      </c>
      <c r="U396" s="189">
        <f>SecondRowTotals!U396 - SecondRowRiichi!U396 - SecondRowFold!U396 - SecondRowChange!U396 - SecondRowCall!U396</f>
        <v>0</v>
      </c>
      <c r="V396" s="189">
        <f>SecondRowTotals!V396 - SecondRowRiichi!V396 - SecondRowFold!V396 - SecondRowChange!V396 - SecondRowCall!V396</f>
        <v>0</v>
      </c>
      <c r="W396" s="189">
        <f>SecondRowTotals!W396 - SecondRowRiichi!W396 - SecondRowFold!W396 - SecondRowChange!W396 - SecondRowCall!W396</f>
        <v>0</v>
      </c>
      <c r="X396" s="189">
        <f>SecondRowTotals!X396 - SecondRowRiichi!X396 - SecondRowFold!X396 - SecondRowChange!X396 - SecondRowCall!X396</f>
        <v>0</v>
      </c>
      <c r="Y396" s="189">
        <f>SecondRowTotals!Y396 - SecondRowRiichi!Y396 - SecondRowFold!Y396 - SecondRowChange!Y396 - SecondRowCall!Y396</f>
        <v>0</v>
      </c>
      <c r="Z396" s="189">
        <f>SecondRowTotals!Z396 - SecondRowRiichi!Z396 - SecondRowFold!Z396 - SecondRowChange!Z396 - SecondRowCall!Z396</f>
        <v>0</v>
      </c>
      <c r="AA396" s="189">
        <f>SecondRowTotals!AA396 - SecondRowRiichi!AA396 - SecondRowFold!AA396 - SecondRowChange!AA396 - SecondRowCall!AA396</f>
        <v>0</v>
      </c>
      <c r="AB396" s="189">
        <f>SecondRowTotals!AB396 - SecondRowRiichi!AB396 - SecondRowFold!AB396 - SecondRowChange!AB396 - SecondRowCall!AB396</f>
        <v>0</v>
      </c>
      <c r="AC396" s="189">
        <f>SecondRowTotals!AC396 - SecondRowRiichi!AC396 - SecondRowFold!AC396 - SecondRowChange!AC396 - SecondRowCall!AC396</f>
        <v>0</v>
      </c>
      <c r="AD396" s="189">
        <f>SecondRowTotals!AD396 - SecondRowRiichi!AD396 - SecondRowFold!AD396 - SecondRowChange!AD396 - SecondRowCall!AD396</f>
        <v>0</v>
      </c>
      <c r="AE396" s="189">
        <f>SecondRowTotals!AE396 - SecondRowRiichi!AE396 - SecondRowFold!AE396 - SecondRowChange!AE396 - SecondRowCall!AE396</f>
        <v>0</v>
      </c>
      <c r="AF396" s="189">
        <f>SecondRowTotals!AF396 - SecondRowRiichi!AF396 - SecondRowFold!AF396 - SecondRowChange!AF396 - SecondRowCall!AF396</f>
        <v>0</v>
      </c>
      <c r="AG396" s="189">
        <f>SecondRowTotals!AG396 - SecondRowRiichi!AG396 - SecondRowFold!AG396 - SecondRowChange!AG396 - SecondRowCall!AG396</f>
        <v>0</v>
      </c>
      <c r="AH396" s="189">
        <f>SecondRowTotals!AH396 - SecondRowRiichi!AH396 - SecondRowFold!AH396 - SecondRowChange!AH396 - SecondRowCall!AH396</f>
        <v>0</v>
      </c>
      <c r="AI396" s="189">
        <f>SecondRowTotals!AI396 - SecondRowRiichi!AI396 - SecondRowFold!AI396 - SecondRowChange!AI396 - SecondRowCall!AI396</f>
        <v>0</v>
      </c>
      <c r="AJ396" s="189">
        <f>SecondRowTotals!AJ396 - SecondRowRiichi!AJ396 - SecondRowFold!AJ396 - SecondRowChange!AJ396 - SecondRowCall!AJ396</f>
        <v>0</v>
      </c>
      <c r="AK396" s="189">
        <f>SecondRowTotals!AK396 - SecondRowRiichi!AK396 - SecondRowFold!AK396 - SecondRowChange!AK396 - SecondRowCall!AK396</f>
        <v>0</v>
      </c>
      <c r="AL396" s="189">
        <f>SecondRowTotals!AL396 - SecondRowRiichi!AL396 - SecondRowFold!AL396 - SecondRowChange!AL396 - SecondRowCall!AL396</f>
        <v>0</v>
      </c>
      <c r="AM396" s="189">
        <f>SecondRowTotals!AM396 - SecondRowRiichi!AM396 - SecondRowFold!AM396 - SecondRowChange!AM396 - SecondRowCall!AM396</f>
        <v>0</v>
      </c>
      <c r="AN396" s="189">
        <f>SecondRowTotals!AN396 - SecondRowRiichi!AN396 - SecondRowFold!AN396 - SecondRowChange!AN396 - SecondRowCall!AN396</f>
        <v>0</v>
      </c>
      <c r="AO396" s="189">
        <f>SecondRowTotals!AO396 - SecondRowRiichi!AO396 - SecondRowFold!AO396 - SecondRowChange!AO396 - SecondRowCall!AO396</f>
        <v>0</v>
      </c>
      <c r="AP396" s="189">
        <f>SecondRowTotals!AP396 - SecondRowRiichi!AP396 - SecondRowFold!AP396 - SecondRowChange!AP396 - SecondRowCall!AP396</f>
        <v>0</v>
      </c>
    </row>
    <row r="397">
      <c r="A397" s="187" t="s">
        <v>469</v>
      </c>
      <c r="B397" s="189">
        <f>SecondRowTotals!B397 - SecondRowRiichi!B397 - SecondRowFold!B397 - SecondRowChange!B397 - SecondRowCall!B397</f>
        <v>3608</v>
      </c>
      <c r="C397" s="189">
        <f>SecondRowTotals!C397 - SecondRowRiichi!C397 - SecondRowFold!C397 - SecondRowChange!C397 - SecondRowCall!C397</f>
        <v>0</v>
      </c>
      <c r="D397" s="189">
        <f>SecondRowTotals!D397 - SecondRowRiichi!D397 - SecondRowFold!D397 - SecondRowChange!D397 - SecondRowCall!D397</f>
        <v>0</v>
      </c>
      <c r="E397" s="189">
        <f>SecondRowTotals!E397 - SecondRowRiichi!E397 - SecondRowFold!E397 - SecondRowChange!E397 - SecondRowCall!E397</f>
        <v>1</v>
      </c>
      <c r="F397" s="189">
        <f>SecondRowTotals!F397 - SecondRowRiichi!F397 - SecondRowFold!F397 - SecondRowChange!F397 - SecondRowCall!F397</f>
        <v>0</v>
      </c>
      <c r="G397" s="189">
        <f>SecondRowTotals!G397 - SecondRowRiichi!G397 - SecondRowFold!G397 - SecondRowChange!G397 - SecondRowCall!G397</f>
        <v>2216</v>
      </c>
      <c r="H397" s="189">
        <f>SecondRowTotals!H397 - SecondRowRiichi!H397 - SecondRowFold!H397 - SecondRowChange!H397 - SecondRowCall!H397</f>
        <v>1097</v>
      </c>
      <c r="I397" s="189">
        <f>SecondRowTotals!I397 - SecondRowRiichi!I397 - SecondRowFold!I397 - SecondRowChange!I397 - SecondRowCall!I397</f>
        <v>270</v>
      </c>
      <c r="J397" s="189">
        <f>SecondRowTotals!J397 - SecondRowRiichi!J397 - SecondRowFold!J397 - SecondRowChange!J397 - SecondRowCall!J397</f>
        <v>22</v>
      </c>
      <c r="K397" s="189">
        <f>SecondRowTotals!K397 - SecondRowRiichi!K397 - SecondRowFold!K397 - SecondRowChange!K397 - SecondRowCall!K397</f>
        <v>2</v>
      </c>
      <c r="L397" s="189">
        <f>SecondRowTotals!L397 - SecondRowRiichi!L397 - SecondRowFold!L397 - SecondRowChange!L397 - SecondRowCall!L397</f>
        <v>0</v>
      </c>
      <c r="M397" s="189">
        <f>SecondRowTotals!M397 - SecondRowRiichi!M397 - SecondRowFold!M397 - SecondRowChange!M397 - SecondRowCall!M397</f>
        <v>0</v>
      </c>
      <c r="N397" s="189">
        <f>SecondRowTotals!N397 - SecondRowRiichi!N397 - SecondRowFold!N397 - SecondRowChange!N397 - SecondRowCall!N397</f>
        <v>0</v>
      </c>
      <c r="O397" s="189">
        <f>SecondRowTotals!O397 - SecondRowRiichi!O397 - SecondRowFold!O397 - SecondRowChange!O397 - SecondRowCall!O397</f>
        <v>0</v>
      </c>
      <c r="P397" s="189">
        <f>SecondRowTotals!P397 - SecondRowRiichi!P397 - SecondRowFold!P397 - SecondRowChange!P397 - SecondRowCall!P397</f>
        <v>0</v>
      </c>
      <c r="Q397" s="189">
        <f>SecondRowTotals!Q397 - SecondRowRiichi!Q397 - SecondRowFold!Q397 - SecondRowChange!Q397 - SecondRowCall!Q397</f>
        <v>0</v>
      </c>
      <c r="R397" s="189">
        <f>SecondRowTotals!R397 - SecondRowRiichi!R397 - SecondRowFold!R397 - SecondRowChange!R397 - SecondRowCall!R397</f>
        <v>0</v>
      </c>
      <c r="S397" s="189">
        <f>SecondRowTotals!S397 - SecondRowRiichi!S397 - SecondRowFold!S397 - SecondRowChange!S397 - SecondRowCall!S397</f>
        <v>0</v>
      </c>
      <c r="T397" s="189">
        <f>SecondRowTotals!T397 - SecondRowRiichi!T397 - SecondRowFold!T397 - SecondRowChange!T397 - SecondRowCall!T397</f>
        <v>0</v>
      </c>
      <c r="U397" s="189">
        <f>SecondRowTotals!U397 - SecondRowRiichi!U397 - SecondRowFold!U397 - SecondRowChange!U397 - SecondRowCall!U397</f>
        <v>0</v>
      </c>
      <c r="V397" s="189">
        <f>SecondRowTotals!V397 - SecondRowRiichi!V397 - SecondRowFold!V397 - SecondRowChange!V397 - SecondRowCall!V397</f>
        <v>0</v>
      </c>
      <c r="W397" s="189">
        <f>SecondRowTotals!W397 - SecondRowRiichi!W397 - SecondRowFold!W397 - SecondRowChange!W397 - SecondRowCall!W397</f>
        <v>0</v>
      </c>
      <c r="X397" s="189">
        <f>SecondRowTotals!X397 - SecondRowRiichi!X397 - SecondRowFold!X397 - SecondRowChange!X397 - SecondRowCall!X397</f>
        <v>0</v>
      </c>
      <c r="Y397" s="189">
        <f>SecondRowTotals!Y397 - SecondRowRiichi!Y397 - SecondRowFold!Y397 - SecondRowChange!Y397 - SecondRowCall!Y397</f>
        <v>0</v>
      </c>
      <c r="Z397" s="189">
        <f>SecondRowTotals!Z397 - SecondRowRiichi!Z397 - SecondRowFold!Z397 - SecondRowChange!Z397 - SecondRowCall!Z397</f>
        <v>0</v>
      </c>
      <c r="AA397" s="189">
        <f>SecondRowTotals!AA397 - SecondRowRiichi!AA397 - SecondRowFold!AA397 - SecondRowChange!AA397 - SecondRowCall!AA397</f>
        <v>0</v>
      </c>
      <c r="AB397" s="189">
        <f>SecondRowTotals!AB397 - SecondRowRiichi!AB397 - SecondRowFold!AB397 - SecondRowChange!AB397 - SecondRowCall!AB397</f>
        <v>0</v>
      </c>
      <c r="AC397" s="189">
        <f>SecondRowTotals!AC397 - SecondRowRiichi!AC397 - SecondRowFold!AC397 - SecondRowChange!AC397 - SecondRowCall!AC397</f>
        <v>0</v>
      </c>
      <c r="AD397" s="189">
        <f>SecondRowTotals!AD397 - SecondRowRiichi!AD397 - SecondRowFold!AD397 - SecondRowChange!AD397 - SecondRowCall!AD397</f>
        <v>0</v>
      </c>
      <c r="AE397" s="189">
        <f>SecondRowTotals!AE397 - SecondRowRiichi!AE397 - SecondRowFold!AE397 - SecondRowChange!AE397 - SecondRowCall!AE397</f>
        <v>0</v>
      </c>
      <c r="AF397" s="189">
        <f>SecondRowTotals!AF397 - SecondRowRiichi!AF397 - SecondRowFold!AF397 - SecondRowChange!AF397 - SecondRowCall!AF397</f>
        <v>0</v>
      </c>
      <c r="AG397" s="189">
        <f>SecondRowTotals!AG397 - SecondRowRiichi!AG397 - SecondRowFold!AG397 - SecondRowChange!AG397 - SecondRowCall!AG397</f>
        <v>0</v>
      </c>
      <c r="AH397" s="189">
        <f>SecondRowTotals!AH397 - SecondRowRiichi!AH397 - SecondRowFold!AH397 - SecondRowChange!AH397 - SecondRowCall!AH397</f>
        <v>0</v>
      </c>
      <c r="AI397" s="189">
        <f>SecondRowTotals!AI397 - SecondRowRiichi!AI397 - SecondRowFold!AI397 - SecondRowChange!AI397 - SecondRowCall!AI397</f>
        <v>0</v>
      </c>
      <c r="AJ397" s="189">
        <f>SecondRowTotals!AJ397 - SecondRowRiichi!AJ397 - SecondRowFold!AJ397 - SecondRowChange!AJ397 - SecondRowCall!AJ397</f>
        <v>0</v>
      </c>
      <c r="AK397" s="189">
        <f>SecondRowTotals!AK397 - SecondRowRiichi!AK397 - SecondRowFold!AK397 - SecondRowChange!AK397 - SecondRowCall!AK397</f>
        <v>0</v>
      </c>
      <c r="AL397" s="189">
        <f>SecondRowTotals!AL397 - SecondRowRiichi!AL397 - SecondRowFold!AL397 - SecondRowChange!AL397 - SecondRowCall!AL397</f>
        <v>0</v>
      </c>
      <c r="AM397" s="189">
        <f>SecondRowTotals!AM397 - SecondRowRiichi!AM397 - SecondRowFold!AM397 - SecondRowChange!AM397 - SecondRowCall!AM397</f>
        <v>0</v>
      </c>
      <c r="AN397" s="189">
        <f>SecondRowTotals!AN397 - SecondRowRiichi!AN397 - SecondRowFold!AN397 - SecondRowChange!AN397 - SecondRowCall!AN397</f>
        <v>0</v>
      </c>
      <c r="AO397" s="189">
        <f>SecondRowTotals!AO397 - SecondRowRiichi!AO397 - SecondRowFold!AO397 - SecondRowChange!AO397 - SecondRowCall!AO397</f>
        <v>0</v>
      </c>
      <c r="AP397" s="189">
        <f>SecondRowTotals!AP397 - SecondRowRiichi!AP397 - SecondRowFold!AP397 - SecondRowChange!AP397 - SecondRowCall!AP397</f>
        <v>0</v>
      </c>
    </row>
    <row r="398">
      <c r="A398" s="187" t="s">
        <v>470</v>
      </c>
      <c r="B398" s="189">
        <f>SecondRowTotals!B398 - SecondRowRiichi!B398 - SecondRowFold!B398 - SecondRowChange!B398 - SecondRowCall!B398</f>
        <v>3806</v>
      </c>
      <c r="C398" s="189">
        <f>SecondRowTotals!C398 - SecondRowRiichi!C398 - SecondRowFold!C398 - SecondRowChange!C398 - SecondRowCall!C398</f>
        <v>0</v>
      </c>
      <c r="D398" s="189">
        <f>SecondRowTotals!D398 - SecondRowRiichi!D398 - SecondRowFold!D398 - SecondRowChange!D398 - SecondRowCall!D398</f>
        <v>0</v>
      </c>
      <c r="E398" s="189">
        <f>SecondRowTotals!E398 - SecondRowRiichi!E398 - SecondRowFold!E398 - SecondRowChange!E398 - SecondRowCall!E398</f>
        <v>2</v>
      </c>
      <c r="F398" s="189">
        <f>SecondRowTotals!F398 - SecondRowRiichi!F398 - SecondRowFold!F398 - SecondRowChange!F398 - SecondRowCall!F398</f>
        <v>0</v>
      </c>
      <c r="G398" s="189">
        <f>SecondRowTotals!G398 - SecondRowRiichi!G398 - SecondRowFold!G398 - SecondRowChange!G398 - SecondRowCall!G398</f>
        <v>2117</v>
      </c>
      <c r="H398" s="189">
        <f>SecondRowTotals!H398 - SecondRowRiichi!H398 - SecondRowFold!H398 - SecondRowChange!H398 - SecondRowCall!H398</f>
        <v>1337</v>
      </c>
      <c r="I398" s="189">
        <f>SecondRowTotals!I398 - SecondRowRiichi!I398 - SecondRowFold!I398 - SecondRowChange!I398 - SecondRowCall!I398</f>
        <v>312</v>
      </c>
      <c r="J398" s="189">
        <f>SecondRowTotals!J398 - SecondRowRiichi!J398 - SecondRowFold!J398 - SecondRowChange!J398 - SecondRowCall!J398</f>
        <v>36</v>
      </c>
      <c r="K398" s="189">
        <f>SecondRowTotals!K398 - SecondRowRiichi!K398 - SecondRowFold!K398 - SecondRowChange!K398 - SecondRowCall!K398</f>
        <v>2</v>
      </c>
      <c r="L398" s="189">
        <f>SecondRowTotals!L398 - SecondRowRiichi!L398 - SecondRowFold!L398 - SecondRowChange!L398 - SecondRowCall!L398</f>
        <v>0</v>
      </c>
      <c r="M398" s="189">
        <f>SecondRowTotals!M398 - SecondRowRiichi!M398 - SecondRowFold!M398 - SecondRowChange!M398 - SecondRowCall!M398</f>
        <v>0</v>
      </c>
      <c r="N398" s="189">
        <f>SecondRowTotals!N398 - SecondRowRiichi!N398 - SecondRowFold!N398 - SecondRowChange!N398 - SecondRowCall!N398</f>
        <v>0</v>
      </c>
      <c r="O398" s="189">
        <f>SecondRowTotals!O398 - SecondRowRiichi!O398 - SecondRowFold!O398 - SecondRowChange!O398 - SecondRowCall!O398</f>
        <v>0</v>
      </c>
      <c r="P398" s="189">
        <f>SecondRowTotals!P398 - SecondRowRiichi!P398 - SecondRowFold!P398 - SecondRowChange!P398 - SecondRowCall!P398</f>
        <v>0</v>
      </c>
      <c r="Q398" s="189">
        <f>SecondRowTotals!Q398 - SecondRowRiichi!Q398 - SecondRowFold!Q398 - SecondRowChange!Q398 - SecondRowCall!Q398</f>
        <v>0</v>
      </c>
      <c r="R398" s="189">
        <f>SecondRowTotals!R398 - SecondRowRiichi!R398 - SecondRowFold!R398 - SecondRowChange!R398 - SecondRowCall!R398</f>
        <v>0</v>
      </c>
      <c r="S398" s="189">
        <f>SecondRowTotals!S398 - SecondRowRiichi!S398 - SecondRowFold!S398 - SecondRowChange!S398 - SecondRowCall!S398</f>
        <v>0</v>
      </c>
      <c r="T398" s="189">
        <f>SecondRowTotals!T398 - SecondRowRiichi!T398 - SecondRowFold!T398 - SecondRowChange!T398 - SecondRowCall!T398</f>
        <v>0</v>
      </c>
      <c r="U398" s="189">
        <f>SecondRowTotals!U398 - SecondRowRiichi!U398 - SecondRowFold!U398 - SecondRowChange!U398 - SecondRowCall!U398</f>
        <v>0</v>
      </c>
      <c r="V398" s="189">
        <f>SecondRowTotals!V398 - SecondRowRiichi!V398 - SecondRowFold!V398 - SecondRowChange!V398 - SecondRowCall!V398</f>
        <v>0</v>
      </c>
      <c r="W398" s="189">
        <f>SecondRowTotals!W398 - SecondRowRiichi!W398 - SecondRowFold!W398 - SecondRowChange!W398 - SecondRowCall!W398</f>
        <v>0</v>
      </c>
      <c r="X398" s="189">
        <f>SecondRowTotals!X398 - SecondRowRiichi!X398 - SecondRowFold!X398 - SecondRowChange!X398 - SecondRowCall!X398</f>
        <v>0</v>
      </c>
      <c r="Y398" s="189">
        <f>SecondRowTotals!Y398 - SecondRowRiichi!Y398 - SecondRowFold!Y398 - SecondRowChange!Y398 - SecondRowCall!Y398</f>
        <v>0</v>
      </c>
      <c r="Z398" s="189">
        <f>SecondRowTotals!Z398 - SecondRowRiichi!Z398 - SecondRowFold!Z398 - SecondRowChange!Z398 - SecondRowCall!Z398</f>
        <v>0</v>
      </c>
      <c r="AA398" s="189">
        <f>SecondRowTotals!AA398 - SecondRowRiichi!AA398 - SecondRowFold!AA398 - SecondRowChange!AA398 - SecondRowCall!AA398</f>
        <v>0</v>
      </c>
      <c r="AB398" s="189">
        <f>SecondRowTotals!AB398 - SecondRowRiichi!AB398 - SecondRowFold!AB398 - SecondRowChange!AB398 - SecondRowCall!AB398</f>
        <v>0</v>
      </c>
      <c r="AC398" s="189">
        <f>SecondRowTotals!AC398 - SecondRowRiichi!AC398 - SecondRowFold!AC398 - SecondRowChange!AC398 - SecondRowCall!AC398</f>
        <v>0</v>
      </c>
      <c r="AD398" s="189">
        <f>SecondRowTotals!AD398 - SecondRowRiichi!AD398 - SecondRowFold!AD398 - SecondRowChange!AD398 - SecondRowCall!AD398</f>
        <v>0</v>
      </c>
      <c r="AE398" s="189">
        <f>SecondRowTotals!AE398 - SecondRowRiichi!AE398 - SecondRowFold!AE398 - SecondRowChange!AE398 - SecondRowCall!AE398</f>
        <v>0</v>
      </c>
      <c r="AF398" s="189">
        <f>SecondRowTotals!AF398 - SecondRowRiichi!AF398 - SecondRowFold!AF398 - SecondRowChange!AF398 - SecondRowCall!AF398</f>
        <v>0</v>
      </c>
      <c r="AG398" s="189">
        <f>SecondRowTotals!AG398 - SecondRowRiichi!AG398 - SecondRowFold!AG398 - SecondRowChange!AG398 - SecondRowCall!AG398</f>
        <v>0</v>
      </c>
      <c r="AH398" s="189">
        <f>SecondRowTotals!AH398 - SecondRowRiichi!AH398 - SecondRowFold!AH398 - SecondRowChange!AH398 - SecondRowCall!AH398</f>
        <v>0</v>
      </c>
      <c r="AI398" s="189">
        <f>SecondRowTotals!AI398 - SecondRowRiichi!AI398 - SecondRowFold!AI398 - SecondRowChange!AI398 - SecondRowCall!AI398</f>
        <v>0</v>
      </c>
      <c r="AJ398" s="189">
        <f>SecondRowTotals!AJ398 - SecondRowRiichi!AJ398 - SecondRowFold!AJ398 - SecondRowChange!AJ398 - SecondRowCall!AJ398</f>
        <v>0</v>
      </c>
      <c r="AK398" s="189">
        <f>SecondRowTotals!AK398 - SecondRowRiichi!AK398 - SecondRowFold!AK398 - SecondRowChange!AK398 - SecondRowCall!AK398</f>
        <v>0</v>
      </c>
      <c r="AL398" s="189">
        <f>SecondRowTotals!AL398 - SecondRowRiichi!AL398 - SecondRowFold!AL398 - SecondRowChange!AL398 - SecondRowCall!AL398</f>
        <v>0</v>
      </c>
      <c r="AM398" s="189">
        <f>SecondRowTotals!AM398 - SecondRowRiichi!AM398 - SecondRowFold!AM398 - SecondRowChange!AM398 - SecondRowCall!AM398</f>
        <v>0</v>
      </c>
      <c r="AN398" s="189">
        <f>SecondRowTotals!AN398 - SecondRowRiichi!AN398 - SecondRowFold!AN398 - SecondRowChange!AN398 - SecondRowCall!AN398</f>
        <v>0</v>
      </c>
      <c r="AO398" s="189">
        <f>SecondRowTotals!AO398 - SecondRowRiichi!AO398 - SecondRowFold!AO398 - SecondRowChange!AO398 - SecondRowCall!AO398</f>
        <v>0</v>
      </c>
      <c r="AP398" s="189">
        <f>SecondRowTotals!AP398 - SecondRowRiichi!AP398 - SecondRowFold!AP398 - SecondRowChange!AP398 - SecondRowCall!AP398</f>
        <v>0</v>
      </c>
    </row>
    <row r="399">
      <c r="A399" s="187" t="s">
        <v>471</v>
      </c>
      <c r="B399" s="189">
        <f>SecondRowTotals!B399 - SecondRowRiichi!B399 - SecondRowFold!B399 - SecondRowChange!B399 - SecondRowCall!B399</f>
        <v>1676</v>
      </c>
      <c r="C399" s="189">
        <f>SecondRowTotals!C399 - SecondRowRiichi!C399 - SecondRowFold!C399 - SecondRowChange!C399 - SecondRowCall!C399</f>
        <v>0</v>
      </c>
      <c r="D399" s="189">
        <f>SecondRowTotals!D399 - SecondRowRiichi!D399 - SecondRowFold!D399 - SecondRowChange!D399 - SecondRowCall!D399</f>
        <v>0</v>
      </c>
      <c r="E399" s="189">
        <f>SecondRowTotals!E399 - SecondRowRiichi!E399 - SecondRowFold!E399 - SecondRowChange!E399 - SecondRowCall!E399</f>
        <v>0</v>
      </c>
      <c r="F399" s="189">
        <f>SecondRowTotals!F399 - SecondRowRiichi!F399 - SecondRowFold!F399 - SecondRowChange!F399 - SecondRowCall!F399</f>
        <v>0</v>
      </c>
      <c r="G399" s="189">
        <f>SecondRowTotals!G399 - SecondRowRiichi!G399 - SecondRowFold!G399 - SecondRowChange!G399 - SecondRowCall!G399</f>
        <v>553</v>
      </c>
      <c r="H399" s="189">
        <f>SecondRowTotals!H399 - SecondRowRiichi!H399 - SecondRowFold!H399 - SecondRowChange!H399 - SecondRowCall!H399</f>
        <v>726</v>
      </c>
      <c r="I399" s="189">
        <f>SecondRowTotals!I399 - SecondRowRiichi!I399 - SecondRowFold!I399 - SecondRowChange!I399 - SecondRowCall!I399</f>
        <v>332</v>
      </c>
      <c r="J399" s="189">
        <f>SecondRowTotals!J399 - SecondRowRiichi!J399 - SecondRowFold!J399 - SecondRowChange!J399 - SecondRowCall!J399</f>
        <v>60</v>
      </c>
      <c r="K399" s="189">
        <f>SecondRowTotals!K399 - SecondRowRiichi!K399 - SecondRowFold!K399 - SecondRowChange!K399 - SecondRowCall!K399</f>
        <v>5</v>
      </c>
      <c r="L399" s="189">
        <f>SecondRowTotals!L399 - SecondRowRiichi!L399 - SecondRowFold!L399 - SecondRowChange!L399 - SecondRowCall!L399</f>
        <v>0</v>
      </c>
      <c r="M399" s="189">
        <f>SecondRowTotals!M399 - SecondRowRiichi!M399 - SecondRowFold!M399 - SecondRowChange!M399 - SecondRowCall!M399</f>
        <v>0</v>
      </c>
      <c r="N399" s="189">
        <f>SecondRowTotals!N399 - SecondRowRiichi!N399 - SecondRowFold!N399 - SecondRowChange!N399 - SecondRowCall!N399</f>
        <v>0</v>
      </c>
      <c r="O399" s="189">
        <f>SecondRowTotals!O399 - SecondRowRiichi!O399 - SecondRowFold!O399 - SecondRowChange!O399 - SecondRowCall!O399</f>
        <v>0</v>
      </c>
      <c r="P399" s="189">
        <f>SecondRowTotals!P399 - SecondRowRiichi!P399 - SecondRowFold!P399 - SecondRowChange!P399 - SecondRowCall!P399</f>
        <v>0</v>
      </c>
      <c r="Q399" s="189">
        <f>SecondRowTotals!Q399 - SecondRowRiichi!Q399 - SecondRowFold!Q399 - SecondRowChange!Q399 - SecondRowCall!Q399</f>
        <v>0</v>
      </c>
      <c r="R399" s="189">
        <f>SecondRowTotals!R399 - SecondRowRiichi!R399 - SecondRowFold!R399 - SecondRowChange!R399 - SecondRowCall!R399</f>
        <v>0</v>
      </c>
      <c r="S399" s="189">
        <f>SecondRowTotals!S399 - SecondRowRiichi!S399 - SecondRowFold!S399 - SecondRowChange!S399 - SecondRowCall!S399</f>
        <v>0</v>
      </c>
      <c r="T399" s="189">
        <f>SecondRowTotals!T399 - SecondRowRiichi!T399 - SecondRowFold!T399 - SecondRowChange!T399 - SecondRowCall!T399</f>
        <v>0</v>
      </c>
      <c r="U399" s="189">
        <f>SecondRowTotals!U399 - SecondRowRiichi!U399 - SecondRowFold!U399 - SecondRowChange!U399 - SecondRowCall!U399</f>
        <v>0</v>
      </c>
      <c r="V399" s="189">
        <f>SecondRowTotals!V399 - SecondRowRiichi!V399 - SecondRowFold!V399 - SecondRowChange!V399 - SecondRowCall!V399</f>
        <v>0</v>
      </c>
      <c r="W399" s="189">
        <f>SecondRowTotals!W399 - SecondRowRiichi!W399 - SecondRowFold!W399 - SecondRowChange!W399 - SecondRowCall!W399</f>
        <v>0</v>
      </c>
      <c r="X399" s="189">
        <f>SecondRowTotals!X399 - SecondRowRiichi!X399 - SecondRowFold!X399 - SecondRowChange!X399 - SecondRowCall!X399</f>
        <v>0</v>
      </c>
      <c r="Y399" s="189">
        <f>SecondRowTotals!Y399 - SecondRowRiichi!Y399 - SecondRowFold!Y399 - SecondRowChange!Y399 - SecondRowCall!Y399</f>
        <v>0</v>
      </c>
      <c r="Z399" s="189">
        <f>SecondRowTotals!Z399 - SecondRowRiichi!Z399 - SecondRowFold!Z399 - SecondRowChange!Z399 - SecondRowCall!Z399</f>
        <v>0</v>
      </c>
      <c r="AA399" s="189">
        <f>SecondRowTotals!AA399 - SecondRowRiichi!AA399 - SecondRowFold!AA399 - SecondRowChange!AA399 - SecondRowCall!AA399</f>
        <v>0</v>
      </c>
      <c r="AB399" s="189">
        <f>SecondRowTotals!AB399 - SecondRowRiichi!AB399 - SecondRowFold!AB399 - SecondRowChange!AB399 - SecondRowCall!AB399</f>
        <v>0</v>
      </c>
      <c r="AC399" s="189">
        <f>SecondRowTotals!AC399 - SecondRowRiichi!AC399 - SecondRowFold!AC399 - SecondRowChange!AC399 - SecondRowCall!AC399</f>
        <v>0</v>
      </c>
      <c r="AD399" s="189">
        <f>SecondRowTotals!AD399 - SecondRowRiichi!AD399 - SecondRowFold!AD399 - SecondRowChange!AD399 - SecondRowCall!AD399</f>
        <v>0</v>
      </c>
      <c r="AE399" s="189">
        <f>SecondRowTotals!AE399 - SecondRowRiichi!AE399 - SecondRowFold!AE399 - SecondRowChange!AE399 - SecondRowCall!AE399</f>
        <v>0</v>
      </c>
      <c r="AF399" s="189">
        <f>SecondRowTotals!AF399 - SecondRowRiichi!AF399 - SecondRowFold!AF399 - SecondRowChange!AF399 - SecondRowCall!AF399</f>
        <v>0</v>
      </c>
      <c r="AG399" s="189">
        <f>SecondRowTotals!AG399 - SecondRowRiichi!AG399 - SecondRowFold!AG399 - SecondRowChange!AG399 - SecondRowCall!AG399</f>
        <v>0</v>
      </c>
      <c r="AH399" s="189">
        <f>SecondRowTotals!AH399 - SecondRowRiichi!AH399 - SecondRowFold!AH399 - SecondRowChange!AH399 - SecondRowCall!AH399</f>
        <v>0</v>
      </c>
      <c r="AI399" s="189">
        <f>SecondRowTotals!AI399 - SecondRowRiichi!AI399 - SecondRowFold!AI399 - SecondRowChange!AI399 - SecondRowCall!AI399</f>
        <v>0</v>
      </c>
      <c r="AJ399" s="189">
        <f>SecondRowTotals!AJ399 - SecondRowRiichi!AJ399 - SecondRowFold!AJ399 - SecondRowChange!AJ399 - SecondRowCall!AJ399</f>
        <v>0</v>
      </c>
      <c r="AK399" s="189">
        <f>SecondRowTotals!AK399 - SecondRowRiichi!AK399 - SecondRowFold!AK399 - SecondRowChange!AK399 - SecondRowCall!AK399</f>
        <v>0</v>
      </c>
      <c r="AL399" s="189">
        <f>SecondRowTotals!AL399 - SecondRowRiichi!AL399 - SecondRowFold!AL399 - SecondRowChange!AL399 - SecondRowCall!AL399</f>
        <v>0</v>
      </c>
      <c r="AM399" s="189">
        <f>SecondRowTotals!AM399 - SecondRowRiichi!AM399 - SecondRowFold!AM399 - SecondRowChange!AM399 - SecondRowCall!AM399</f>
        <v>0</v>
      </c>
      <c r="AN399" s="189">
        <f>SecondRowTotals!AN399 - SecondRowRiichi!AN399 - SecondRowFold!AN399 - SecondRowChange!AN399 - SecondRowCall!AN399</f>
        <v>0</v>
      </c>
      <c r="AO399" s="189">
        <f>SecondRowTotals!AO399 - SecondRowRiichi!AO399 - SecondRowFold!AO399 - SecondRowChange!AO399 - SecondRowCall!AO399</f>
        <v>0</v>
      </c>
      <c r="AP399" s="189">
        <f>SecondRowTotals!AP399 - SecondRowRiichi!AP399 - SecondRowFold!AP399 - SecondRowChange!AP399 - SecondRowCall!AP399</f>
        <v>0</v>
      </c>
    </row>
    <row r="400">
      <c r="A400" s="187" t="s">
        <v>472</v>
      </c>
      <c r="B400" s="189">
        <f>SecondRowTotals!B400 - SecondRowRiichi!B400 - SecondRowFold!B400 - SecondRowChange!B400 - SecondRowCall!B400</f>
        <v>7020</v>
      </c>
      <c r="C400" s="189">
        <f>SecondRowTotals!C400 - SecondRowRiichi!C400 - SecondRowFold!C400 - SecondRowChange!C400 - SecondRowCall!C400</f>
        <v>0</v>
      </c>
      <c r="D400" s="189">
        <f>SecondRowTotals!D400 - SecondRowRiichi!D400 - SecondRowFold!D400 - SecondRowChange!D400 - SecondRowCall!D400</f>
        <v>0</v>
      </c>
      <c r="E400" s="189">
        <f>SecondRowTotals!E400 - SecondRowRiichi!E400 - SecondRowFold!E400 - SecondRowChange!E400 - SecondRowCall!E400</f>
        <v>2</v>
      </c>
      <c r="F400" s="189">
        <f>SecondRowTotals!F400 - SecondRowRiichi!F400 - SecondRowFold!F400 - SecondRowChange!F400 - SecondRowCall!F400</f>
        <v>4</v>
      </c>
      <c r="G400" s="189">
        <f>SecondRowTotals!G400 - SecondRowRiichi!G400 - SecondRowFold!G400 - SecondRowChange!G400 - SecondRowCall!G400</f>
        <v>3191</v>
      </c>
      <c r="H400" s="189">
        <f>SecondRowTotals!H400 - SecondRowRiichi!H400 - SecondRowFold!H400 - SecondRowChange!H400 - SecondRowCall!H400</f>
        <v>2698</v>
      </c>
      <c r="I400" s="189">
        <f>SecondRowTotals!I400 - SecondRowRiichi!I400 - SecondRowFold!I400 - SecondRowChange!I400 - SecondRowCall!I400</f>
        <v>985</v>
      </c>
      <c r="J400" s="189">
        <f>SecondRowTotals!J400 - SecondRowRiichi!J400 - SecondRowFold!J400 - SecondRowChange!J400 - SecondRowCall!J400</f>
        <v>133</v>
      </c>
      <c r="K400" s="189">
        <f>SecondRowTotals!K400 - SecondRowRiichi!K400 - SecondRowFold!K400 - SecondRowChange!K400 - SecondRowCall!K400</f>
        <v>7</v>
      </c>
      <c r="L400" s="189">
        <f>SecondRowTotals!L400 - SecondRowRiichi!L400 - SecondRowFold!L400 - SecondRowChange!L400 - SecondRowCall!L400</f>
        <v>0</v>
      </c>
      <c r="M400" s="189">
        <f>SecondRowTotals!M400 - SecondRowRiichi!M400 - SecondRowFold!M400 - SecondRowChange!M400 - SecondRowCall!M400</f>
        <v>0</v>
      </c>
      <c r="N400" s="189">
        <f>SecondRowTotals!N400 - SecondRowRiichi!N400 - SecondRowFold!N400 - SecondRowChange!N400 - SecondRowCall!N400</f>
        <v>0</v>
      </c>
      <c r="O400" s="189">
        <f>SecondRowTotals!O400 - SecondRowRiichi!O400 - SecondRowFold!O400 - SecondRowChange!O400 - SecondRowCall!O400</f>
        <v>0</v>
      </c>
      <c r="P400" s="189">
        <f>SecondRowTotals!P400 - SecondRowRiichi!P400 - SecondRowFold!P400 - SecondRowChange!P400 - SecondRowCall!P400</f>
        <v>0</v>
      </c>
      <c r="Q400" s="189">
        <f>SecondRowTotals!Q400 - SecondRowRiichi!Q400 - SecondRowFold!Q400 - SecondRowChange!Q400 - SecondRowCall!Q400</f>
        <v>0</v>
      </c>
      <c r="R400" s="189">
        <f>SecondRowTotals!R400 - SecondRowRiichi!R400 - SecondRowFold!R400 - SecondRowChange!R400 - SecondRowCall!R400</f>
        <v>0</v>
      </c>
      <c r="S400" s="189">
        <f>SecondRowTotals!S400 - SecondRowRiichi!S400 - SecondRowFold!S400 - SecondRowChange!S400 - SecondRowCall!S400</f>
        <v>0</v>
      </c>
      <c r="T400" s="189">
        <f>SecondRowTotals!T400 - SecondRowRiichi!T400 - SecondRowFold!T400 - SecondRowChange!T400 - SecondRowCall!T400</f>
        <v>0</v>
      </c>
      <c r="U400" s="189">
        <f>SecondRowTotals!U400 - SecondRowRiichi!U400 - SecondRowFold!U400 - SecondRowChange!U400 - SecondRowCall!U400</f>
        <v>0</v>
      </c>
      <c r="V400" s="189">
        <f>SecondRowTotals!V400 - SecondRowRiichi!V400 - SecondRowFold!V400 - SecondRowChange!V400 - SecondRowCall!V400</f>
        <v>0</v>
      </c>
      <c r="W400" s="189">
        <f>SecondRowTotals!W400 - SecondRowRiichi!W400 - SecondRowFold!W400 - SecondRowChange!W400 - SecondRowCall!W400</f>
        <v>0</v>
      </c>
      <c r="X400" s="189">
        <f>SecondRowTotals!X400 - SecondRowRiichi!X400 - SecondRowFold!X400 - SecondRowChange!X400 - SecondRowCall!X400</f>
        <v>0</v>
      </c>
      <c r="Y400" s="189">
        <f>SecondRowTotals!Y400 - SecondRowRiichi!Y400 - SecondRowFold!Y400 - SecondRowChange!Y400 - SecondRowCall!Y400</f>
        <v>0</v>
      </c>
      <c r="Z400" s="189">
        <f>SecondRowTotals!Z400 - SecondRowRiichi!Z400 - SecondRowFold!Z400 - SecondRowChange!Z400 - SecondRowCall!Z400</f>
        <v>0</v>
      </c>
      <c r="AA400" s="189">
        <f>SecondRowTotals!AA400 - SecondRowRiichi!AA400 - SecondRowFold!AA400 - SecondRowChange!AA400 - SecondRowCall!AA400</f>
        <v>0</v>
      </c>
      <c r="AB400" s="189">
        <f>SecondRowTotals!AB400 - SecondRowRiichi!AB400 - SecondRowFold!AB400 - SecondRowChange!AB400 - SecondRowCall!AB400</f>
        <v>0</v>
      </c>
      <c r="AC400" s="189">
        <f>SecondRowTotals!AC400 - SecondRowRiichi!AC400 - SecondRowFold!AC400 - SecondRowChange!AC400 - SecondRowCall!AC400</f>
        <v>0</v>
      </c>
      <c r="AD400" s="189">
        <f>SecondRowTotals!AD400 - SecondRowRiichi!AD400 - SecondRowFold!AD400 - SecondRowChange!AD400 - SecondRowCall!AD400</f>
        <v>0</v>
      </c>
      <c r="AE400" s="189">
        <f>SecondRowTotals!AE400 - SecondRowRiichi!AE400 - SecondRowFold!AE400 - SecondRowChange!AE400 - SecondRowCall!AE400</f>
        <v>0</v>
      </c>
      <c r="AF400" s="189">
        <f>SecondRowTotals!AF400 - SecondRowRiichi!AF400 - SecondRowFold!AF400 - SecondRowChange!AF400 - SecondRowCall!AF400</f>
        <v>0</v>
      </c>
      <c r="AG400" s="189">
        <f>SecondRowTotals!AG400 - SecondRowRiichi!AG400 - SecondRowFold!AG400 - SecondRowChange!AG400 - SecondRowCall!AG400</f>
        <v>0</v>
      </c>
      <c r="AH400" s="189">
        <f>SecondRowTotals!AH400 - SecondRowRiichi!AH400 - SecondRowFold!AH400 - SecondRowChange!AH400 - SecondRowCall!AH400</f>
        <v>0</v>
      </c>
      <c r="AI400" s="189">
        <f>SecondRowTotals!AI400 - SecondRowRiichi!AI400 - SecondRowFold!AI400 - SecondRowChange!AI400 - SecondRowCall!AI400</f>
        <v>0</v>
      </c>
      <c r="AJ400" s="189">
        <f>SecondRowTotals!AJ400 - SecondRowRiichi!AJ400 - SecondRowFold!AJ400 - SecondRowChange!AJ400 - SecondRowCall!AJ400</f>
        <v>0</v>
      </c>
      <c r="AK400" s="189">
        <f>SecondRowTotals!AK400 - SecondRowRiichi!AK400 - SecondRowFold!AK400 - SecondRowChange!AK400 - SecondRowCall!AK400</f>
        <v>0</v>
      </c>
      <c r="AL400" s="189">
        <f>SecondRowTotals!AL400 - SecondRowRiichi!AL400 - SecondRowFold!AL400 - SecondRowChange!AL400 - SecondRowCall!AL400</f>
        <v>0</v>
      </c>
      <c r="AM400" s="189">
        <f>SecondRowTotals!AM400 - SecondRowRiichi!AM400 - SecondRowFold!AM400 - SecondRowChange!AM400 - SecondRowCall!AM400</f>
        <v>0</v>
      </c>
      <c r="AN400" s="189">
        <f>SecondRowTotals!AN400 - SecondRowRiichi!AN400 - SecondRowFold!AN400 - SecondRowChange!AN400 - SecondRowCall!AN400</f>
        <v>0</v>
      </c>
      <c r="AO400" s="189">
        <f>SecondRowTotals!AO400 - SecondRowRiichi!AO400 - SecondRowFold!AO400 - SecondRowChange!AO400 - SecondRowCall!AO400</f>
        <v>0</v>
      </c>
      <c r="AP400" s="189">
        <f>SecondRowTotals!AP400 - SecondRowRiichi!AP400 - SecondRowFold!AP400 - SecondRowChange!AP400 - SecondRowCall!AP400</f>
        <v>0</v>
      </c>
    </row>
    <row r="401">
      <c r="A401" s="187" t="s">
        <v>79</v>
      </c>
      <c r="B401" s="189">
        <f>SecondRowTotals!B401 - SecondRowRiichi!B401 - SecondRowFold!B401 - SecondRowChange!B401 - SecondRowCall!B401</f>
        <v>5348</v>
      </c>
      <c r="C401" s="189">
        <f>SecondRowTotals!C401 - SecondRowRiichi!C401 - SecondRowFold!C401 - SecondRowChange!C401 - SecondRowCall!C401</f>
        <v>0</v>
      </c>
      <c r="D401" s="189">
        <f>SecondRowTotals!D401 - SecondRowRiichi!D401 - SecondRowFold!D401 - SecondRowChange!D401 - SecondRowCall!D401</f>
        <v>440</v>
      </c>
      <c r="E401" s="189">
        <f>SecondRowTotals!E401 - SecondRowRiichi!E401 - SecondRowFold!E401 - SecondRowChange!E401 - SecondRowCall!E401</f>
        <v>410</v>
      </c>
      <c r="F401" s="189">
        <f>SecondRowTotals!F401 - SecondRowRiichi!F401 - SecondRowFold!F401 - SecondRowChange!F401 - SecondRowCall!F401</f>
        <v>222</v>
      </c>
      <c r="G401" s="189">
        <f>SecondRowTotals!G401 - SecondRowRiichi!G401 - SecondRowFold!G401 - SecondRowChange!G401 - SecondRowCall!G401</f>
        <v>2635</v>
      </c>
      <c r="H401" s="189">
        <f>SecondRowTotals!H401 - SecondRowRiichi!H401 - SecondRowFold!H401 - SecondRowChange!H401 - SecondRowCall!H401</f>
        <v>1246</v>
      </c>
      <c r="I401" s="189">
        <f>SecondRowTotals!I401 - SecondRowRiichi!I401 - SecondRowFold!I401 - SecondRowChange!I401 - SecondRowCall!I401</f>
        <v>344</v>
      </c>
      <c r="J401" s="189">
        <f>SecondRowTotals!J401 - SecondRowRiichi!J401 - SecondRowFold!J401 - SecondRowChange!J401 - SecondRowCall!J401</f>
        <v>47</v>
      </c>
      <c r="K401" s="189">
        <f>SecondRowTotals!K401 - SecondRowRiichi!K401 - SecondRowFold!K401 - SecondRowChange!K401 - SecondRowCall!K401</f>
        <v>4</v>
      </c>
      <c r="L401" s="189">
        <f>SecondRowTotals!L401 - SecondRowRiichi!L401 - SecondRowFold!L401 - SecondRowChange!L401 - SecondRowCall!L401</f>
        <v>0</v>
      </c>
      <c r="M401" s="189">
        <f>SecondRowTotals!M401 - SecondRowRiichi!M401 - SecondRowFold!M401 - SecondRowChange!M401 - SecondRowCall!M401</f>
        <v>0</v>
      </c>
      <c r="N401" s="189">
        <f>SecondRowTotals!N401 - SecondRowRiichi!N401 - SecondRowFold!N401 - SecondRowChange!N401 - SecondRowCall!N401</f>
        <v>0</v>
      </c>
      <c r="O401" s="189">
        <f>SecondRowTotals!O401 - SecondRowRiichi!O401 - SecondRowFold!O401 - SecondRowChange!O401 - SecondRowCall!O401</f>
        <v>0</v>
      </c>
      <c r="P401" s="189">
        <f>SecondRowTotals!P401 - SecondRowRiichi!P401 - SecondRowFold!P401 - SecondRowChange!P401 - SecondRowCall!P401</f>
        <v>0</v>
      </c>
      <c r="Q401" s="189">
        <f>SecondRowTotals!Q401 - SecondRowRiichi!Q401 - SecondRowFold!Q401 - SecondRowChange!Q401 - SecondRowCall!Q401</f>
        <v>0</v>
      </c>
      <c r="R401" s="189">
        <f>SecondRowTotals!R401 - SecondRowRiichi!R401 - SecondRowFold!R401 - SecondRowChange!R401 - SecondRowCall!R401</f>
        <v>0</v>
      </c>
      <c r="S401" s="189">
        <f>SecondRowTotals!S401 - SecondRowRiichi!S401 - SecondRowFold!S401 - SecondRowChange!S401 - SecondRowCall!S401</f>
        <v>0</v>
      </c>
      <c r="T401" s="189">
        <f>SecondRowTotals!T401 - SecondRowRiichi!T401 - SecondRowFold!T401 - SecondRowChange!T401 - SecondRowCall!T401</f>
        <v>0</v>
      </c>
      <c r="U401" s="189">
        <f>SecondRowTotals!U401 - SecondRowRiichi!U401 - SecondRowFold!U401 - SecondRowChange!U401 - SecondRowCall!U401</f>
        <v>0</v>
      </c>
      <c r="V401" s="189">
        <f>SecondRowTotals!V401 - SecondRowRiichi!V401 - SecondRowFold!V401 - SecondRowChange!V401 - SecondRowCall!V401</f>
        <v>0</v>
      </c>
      <c r="W401" s="189">
        <f>SecondRowTotals!W401 - SecondRowRiichi!W401 - SecondRowFold!W401 - SecondRowChange!W401 - SecondRowCall!W401</f>
        <v>0</v>
      </c>
      <c r="X401" s="189">
        <f>SecondRowTotals!X401 - SecondRowRiichi!X401 - SecondRowFold!X401 - SecondRowChange!X401 - SecondRowCall!X401</f>
        <v>0</v>
      </c>
      <c r="Y401" s="189">
        <f>SecondRowTotals!Y401 - SecondRowRiichi!Y401 - SecondRowFold!Y401 - SecondRowChange!Y401 - SecondRowCall!Y401</f>
        <v>0</v>
      </c>
      <c r="Z401" s="189">
        <f>SecondRowTotals!Z401 - SecondRowRiichi!Z401 - SecondRowFold!Z401 - SecondRowChange!Z401 - SecondRowCall!Z401</f>
        <v>0</v>
      </c>
      <c r="AA401" s="189">
        <f>SecondRowTotals!AA401 - SecondRowRiichi!AA401 - SecondRowFold!AA401 - SecondRowChange!AA401 - SecondRowCall!AA401</f>
        <v>0</v>
      </c>
      <c r="AB401" s="189">
        <f>SecondRowTotals!AB401 - SecondRowRiichi!AB401 - SecondRowFold!AB401 - SecondRowChange!AB401 - SecondRowCall!AB401</f>
        <v>0</v>
      </c>
      <c r="AC401" s="189">
        <f>SecondRowTotals!AC401 - SecondRowRiichi!AC401 - SecondRowFold!AC401 - SecondRowChange!AC401 - SecondRowCall!AC401</f>
        <v>0</v>
      </c>
      <c r="AD401" s="189">
        <f>SecondRowTotals!AD401 - SecondRowRiichi!AD401 - SecondRowFold!AD401 - SecondRowChange!AD401 - SecondRowCall!AD401</f>
        <v>0</v>
      </c>
      <c r="AE401" s="189">
        <f>SecondRowTotals!AE401 - SecondRowRiichi!AE401 - SecondRowFold!AE401 - SecondRowChange!AE401 - SecondRowCall!AE401</f>
        <v>0</v>
      </c>
      <c r="AF401" s="189">
        <f>SecondRowTotals!AF401 - SecondRowRiichi!AF401 - SecondRowFold!AF401 - SecondRowChange!AF401 - SecondRowCall!AF401</f>
        <v>0</v>
      </c>
      <c r="AG401" s="189">
        <f>SecondRowTotals!AG401 - SecondRowRiichi!AG401 - SecondRowFold!AG401 - SecondRowChange!AG401 - SecondRowCall!AG401</f>
        <v>0</v>
      </c>
      <c r="AH401" s="189">
        <f>SecondRowTotals!AH401 - SecondRowRiichi!AH401 - SecondRowFold!AH401 - SecondRowChange!AH401 - SecondRowCall!AH401</f>
        <v>0</v>
      </c>
      <c r="AI401" s="189">
        <f>SecondRowTotals!AI401 - SecondRowRiichi!AI401 - SecondRowFold!AI401 - SecondRowChange!AI401 - SecondRowCall!AI401</f>
        <v>0</v>
      </c>
      <c r="AJ401" s="189">
        <f>SecondRowTotals!AJ401 - SecondRowRiichi!AJ401 - SecondRowFold!AJ401 - SecondRowChange!AJ401 - SecondRowCall!AJ401</f>
        <v>0</v>
      </c>
      <c r="AK401" s="189">
        <f>SecondRowTotals!AK401 - SecondRowRiichi!AK401 - SecondRowFold!AK401 - SecondRowChange!AK401 - SecondRowCall!AK401</f>
        <v>0</v>
      </c>
      <c r="AL401" s="189">
        <f>SecondRowTotals!AL401 - SecondRowRiichi!AL401 - SecondRowFold!AL401 - SecondRowChange!AL401 - SecondRowCall!AL401</f>
        <v>0</v>
      </c>
      <c r="AM401" s="189">
        <f>SecondRowTotals!AM401 - SecondRowRiichi!AM401 - SecondRowFold!AM401 - SecondRowChange!AM401 - SecondRowCall!AM401</f>
        <v>0</v>
      </c>
      <c r="AN401" s="189">
        <f>SecondRowTotals!AN401 - SecondRowRiichi!AN401 - SecondRowFold!AN401 - SecondRowChange!AN401 - SecondRowCall!AN401</f>
        <v>0</v>
      </c>
      <c r="AO401" s="189">
        <f>SecondRowTotals!AO401 - SecondRowRiichi!AO401 - SecondRowFold!AO401 - SecondRowChange!AO401 - SecondRowCall!AO401</f>
        <v>0</v>
      </c>
      <c r="AP401" s="189">
        <f>SecondRowTotals!AP401 - SecondRowRiichi!AP401 - SecondRowFold!AP401 - SecondRowChange!AP401 - SecondRowCall!AP401</f>
        <v>0</v>
      </c>
    </row>
    <row r="402">
      <c r="A402" s="187" t="s">
        <v>105</v>
      </c>
      <c r="B402" s="189">
        <f>SecondRowTotals!B402 - SecondRowRiichi!B402 - SecondRowFold!B402 - SecondRowChange!B402 - SecondRowCall!B402</f>
        <v>55</v>
      </c>
      <c r="C402" s="189">
        <f>SecondRowTotals!C402 - SecondRowRiichi!C402 - SecondRowFold!C402 - SecondRowChange!C402 - SecondRowCall!C402</f>
        <v>0</v>
      </c>
      <c r="D402" s="189">
        <f>SecondRowTotals!D402 - SecondRowRiichi!D402 - SecondRowFold!D402 - SecondRowChange!D402 - SecondRowCall!D402</f>
        <v>3</v>
      </c>
      <c r="E402" s="189">
        <f>SecondRowTotals!E402 - SecondRowRiichi!E402 - SecondRowFold!E402 - SecondRowChange!E402 - SecondRowCall!E402</f>
        <v>2</v>
      </c>
      <c r="F402" s="189">
        <f>SecondRowTotals!F402 - SecondRowRiichi!F402 - SecondRowFold!F402 - SecondRowChange!F402 - SecondRowCall!F402</f>
        <v>1</v>
      </c>
      <c r="G402" s="189">
        <f>SecondRowTotals!G402 - SecondRowRiichi!G402 - SecondRowFold!G402 - SecondRowChange!G402 - SecondRowCall!G402</f>
        <v>0</v>
      </c>
      <c r="H402" s="189">
        <f>SecondRowTotals!H402 - SecondRowRiichi!H402 - SecondRowFold!H402 - SecondRowChange!H402 - SecondRowCall!H402</f>
        <v>0</v>
      </c>
      <c r="I402" s="189">
        <f>SecondRowTotals!I402 - SecondRowRiichi!I402 - SecondRowFold!I402 - SecondRowChange!I402 - SecondRowCall!I402</f>
        <v>3</v>
      </c>
      <c r="J402" s="189">
        <f>SecondRowTotals!J402 - SecondRowRiichi!J402 - SecondRowFold!J402 - SecondRowChange!J402 - SecondRowCall!J402</f>
        <v>18</v>
      </c>
      <c r="K402" s="189">
        <f>SecondRowTotals!K402 - SecondRowRiichi!K402 - SecondRowFold!K402 - SecondRowChange!K402 - SecondRowCall!K402</f>
        <v>10</v>
      </c>
      <c r="L402" s="189">
        <f>SecondRowTotals!L402 - SecondRowRiichi!L402 - SecondRowFold!L402 - SecondRowChange!L402 - SecondRowCall!L402</f>
        <v>17</v>
      </c>
      <c r="M402" s="189">
        <f>SecondRowTotals!M402 - SecondRowRiichi!M402 - SecondRowFold!M402 - SecondRowChange!M402 - SecondRowCall!M402</f>
        <v>1</v>
      </c>
      <c r="N402" s="189">
        <f>SecondRowTotals!N402 - SecondRowRiichi!N402 - SecondRowFold!N402 - SecondRowChange!N402 - SecondRowCall!N402</f>
        <v>0</v>
      </c>
      <c r="O402" s="189">
        <f>SecondRowTotals!O402 - SecondRowRiichi!O402 - SecondRowFold!O402 - SecondRowChange!O402 - SecondRowCall!O402</f>
        <v>0</v>
      </c>
      <c r="P402" s="189">
        <f>SecondRowTotals!P402 - SecondRowRiichi!P402 - SecondRowFold!P402 - SecondRowChange!P402 - SecondRowCall!P402</f>
        <v>0</v>
      </c>
      <c r="Q402" s="189">
        <f>SecondRowTotals!Q402 - SecondRowRiichi!Q402 - SecondRowFold!Q402 - SecondRowChange!Q402 - SecondRowCall!Q402</f>
        <v>0</v>
      </c>
      <c r="R402" s="189">
        <f>SecondRowTotals!R402 - SecondRowRiichi!R402 - SecondRowFold!R402 - SecondRowChange!R402 - SecondRowCall!R402</f>
        <v>0</v>
      </c>
      <c r="S402" s="189">
        <f>SecondRowTotals!S402 - SecondRowRiichi!S402 - SecondRowFold!S402 - SecondRowChange!S402 - SecondRowCall!S402</f>
        <v>0</v>
      </c>
      <c r="T402" s="189">
        <f>SecondRowTotals!T402 - SecondRowRiichi!T402 - SecondRowFold!T402 - SecondRowChange!T402 - SecondRowCall!T402</f>
        <v>0</v>
      </c>
      <c r="U402" s="189">
        <f>SecondRowTotals!U402 - SecondRowRiichi!U402 - SecondRowFold!U402 - SecondRowChange!U402 - SecondRowCall!U402</f>
        <v>0</v>
      </c>
      <c r="V402" s="189">
        <f>SecondRowTotals!V402 - SecondRowRiichi!V402 - SecondRowFold!V402 - SecondRowChange!V402 - SecondRowCall!V402</f>
        <v>0</v>
      </c>
      <c r="W402" s="189">
        <f>SecondRowTotals!W402 - SecondRowRiichi!W402 - SecondRowFold!W402 - SecondRowChange!W402 - SecondRowCall!W402</f>
        <v>0</v>
      </c>
      <c r="X402" s="189">
        <f>SecondRowTotals!X402 - SecondRowRiichi!X402 - SecondRowFold!X402 - SecondRowChange!X402 - SecondRowCall!X402</f>
        <v>0</v>
      </c>
      <c r="Y402" s="189">
        <f>SecondRowTotals!Y402 - SecondRowRiichi!Y402 - SecondRowFold!Y402 - SecondRowChange!Y402 - SecondRowCall!Y402</f>
        <v>0</v>
      </c>
      <c r="Z402" s="189">
        <f>SecondRowTotals!Z402 - SecondRowRiichi!Z402 - SecondRowFold!Z402 - SecondRowChange!Z402 - SecondRowCall!Z402</f>
        <v>0</v>
      </c>
      <c r="AA402" s="189">
        <f>SecondRowTotals!AA402 - SecondRowRiichi!AA402 - SecondRowFold!AA402 - SecondRowChange!AA402 - SecondRowCall!AA402</f>
        <v>0</v>
      </c>
      <c r="AB402" s="189">
        <f>SecondRowTotals!AB402 - SecondRowRiichi!AB402 - SecondRowFold!AB402 - SecondRowChange!AB402 - SecondRowCall!AB402</f>
        <v>0</v>
      </c>
      <c r="AC402" s="189">
        <f>SecondRowTotals!AC402 - SecondRowRiichi!AC402 - SecondRowFold!AC402 - SecondRowChange!AC402 - SecondRowCall!AC402</f>
        <v>0</v>
      </c>
      <c r="AD402" s="189">
        <f>SecondRowTotals!AD402 - SecondRowRiichi!AD402 - SecondRowFold!AD402 - SecondRowChange!AD402 - SecondRowCall!AD402</f>
        <v>0</v>
      </c>
      <c r="AE402" s="189">
        <f>SecondRowTotals!AE402 - SecondRowRiichi!AE402 - SecondRowFold!AE402 - SecondRowChange!AE402 - SecondRowCall!AE402</f>
        <v>0</v>
      </c>
      <c r="AF402" s="189">
        <f>SecondRowTotals!AF402 - SecondRowRiichi!AF402 - SecondRowFold!AF402 - SecondRowChange!AF402 - SecondRowCall!AF402</f>
        <v>0</v>
      </c>
      <c r="AG402" s="189">
        <f>SecondRowTotals!AG402 - SecondRowRiichi!AG402 - SecondRowFold!AG402 - SecondRowChange!AG402 - SecondRowCall!AG402</f>
        <v>0</v>
      </c>
      <c r="AH402" s="189">
        <f>SecondRowTotals!AH402 - SecondRowRiichi!AH402 - SecondRowFold!AH402 - SecondRowChange!AH402 - SecondRowCall!AH402</f>
        <v>0</v>
      </c>
      <c r="AI402" s="189">
        <f>SecondRowTotals!AI402 - SecondRowRiichi!AI402 - SecondRowFold!AI402 - SecondRowChange!AI402 - SecondRowCall!AI402</f>
        <v>0</v>
      </c>
      <c r="AJ402" s="189">
        <f>SecondRowTotals!AJ402 - SecondRowRiichi!AJ402 - SecondRowFold!AJ402 - SecondRowChange!AJ402 - SecondRowCall!AJ402</f>
        <v>0</v>
      </c>
      <c r="AK402" s="189">
        <f>SecondRowTotals!AK402 - SecondRowRiichi!AK402 - SecondRowFold!AK402 - SecondRowChange!AK402 - SecondRowCall!AK402</f>
        <v>0</v>
      </c>
      <c r="AL402" s="189">
        <f>SecondRowTotals!AL402 - SecondRowRiichi!AL402 - SecondRowFold!AL402 - SecondRowChange!AL402 - SecondRowCall!AL402</f>
        <v>0</v>
      </c>
      <c r="AM402" s="189">
        <f>SecondRowTotals!AM402 - SecondRowRiichi!AM402 - SecondRowFold!AM402 - SecondRowChange!AM402 - SecondRowCall!AM402</f>
        <v>0</v>
      </c>
      <c r="AN402" s="189">
        <f>SecondRowTotals!AN402 - SecondRowRiichi!AN402 - SecondRowFold!AN402 - SecondRowChange!AN402 - SecondRowCall!AN402</f>
        <v>0</v>
      </c>
      <c r="AO402" s="189">
        <f>SecondRowTotals!AO402 - SecondRowRiichi!AO402 - SecondRowFold!AO402 - SecondRowChange!AO402 - SecondRowCall!AO402</f>
        <v>0</v>
      </c>
      <c r="AP402" s="189">
        <f>SecondRowTotals!AP402 - SecondRowRiichi!AP402 - SecondRowFold!AP402 - SecondRowChange!AP402 - SecondRowCall!AP402</f>
        <v>0</v>
      </c>
    </row>
    <row r="403">
      <c r="A403" s="187" t="s">
        <v>53</v>
      </c>
      <c r="B403" s="189">
        <f>SecondRowTotals!B403 - SecondRowRiichi!B403 - SecondRowFold!B403 - SecondRowChange!B403 - SecondRowCall!B403</f>
        <v>131</v>
      </c>
      <c r="C403" s="189">
        <f>SecondRowTotals!C403 - SecondRowRiichi!C403 - SecondRowFold!C403 - SecondRowChange!C403 - SecondRowCall!C403</f>
        <v>0</v>
      </c>
      <c r="D403" s="189">
        <f>SecondRowTotals!D403 - SecondRowRiichi!D403 - SecondRowFold!D403 - SecondRowChange!D403 - SecondRowCall!D403</f>
        <v>0</v>
      </c>
      <c r="E403" s="189">
        <f>SecondRowTotals!E403 - SecondRowRiichi!E403 - SecondRowFold!E403 - SecondRowChange!E403 - SecondRowCall!E403</f>
        <v>0</v>
      </c>
      <c r="F403" s="189">
        <f>SecondRowTotals!F403 - SecondRowRiichi!F403 - SecondRowFold!F403 - SecondRowChange!F403 - SecondRowCall!F403</f>
        <v>0</v>
      </c>
      <c r="G403" s="189">
        <f>SecondRowTotals!G403 - SecondRowRiichi!G403 - SecondRowFold!G403 - SecondRowChange!G403 - SecondRowCall!G403</f>
        <v>0</v>
      </c>
      <c r="H403" s="189">
        <f>SecondRowTotals!H403 - SecondRowRiichi!H403 - SecondRowFold!H403 - SecondRowChange!H403 - SecondRowCall!H403</f>
        <v>0</v>
      </c>
      <c r="I403" s="189">
        <f>SecondRowTotals!I403 - SecondRowRiichi!I403 - SecondRowFold!I403 - SecondRowChange!I403 - SecondRowCall!I403</f>
        <v>3</v>
      </c>
      <c r="J403" s="189">
        <f>SecondRowTotals!J403 - SecondRowRiichi!J403 - SecondRowFold!J403 - SecondRowChange!J403 - SecondRowCall!J403</f>
        <v>16</v>
      </c>
      <c r="K403" s="189">
        <f>SecondRowTotals!K403 - SecondRowRiichi!K403 - SecondRowFold!K403 - SecondRowChange!K403 - SecondRowCall!K403</f>
        <v>29</v>
      </c>
      <c r="L403" s="189">
        <f>SecondRowTotals!L403 - SecondRowRiichi!L403 - SecondRowFold!L403 - SecondRowChange!L403 - SecondRowCall!L403</f>
        <v>33</v>
      </c>
      <c r="M403" s="189">
        <f>SecondRowTotals!M403 - SecondRowRiichi!M403 - SecondRowFold!M403 - SecondRowChange!M403 - SecondRowCall!M403</f>
        <v>25</v>
      </c>
      <c r="N403" s="189">
        <f>SecondRowTotals!N403 - SecondRowRiichi!N403 - SecondRowFold!N403 - SecondRowChange!N403 - SecondRowCall!N403</f>
        <v>13</v>
      </c>
      <c r="O403" s="189">
        <f>SecondRowTotals!O403 - SecondRowRiichi!O403 - SecondRowFold!O403 - SecondRowChange!O403 - SecondRowCall!O403</f>
        <v>6</v>
      </c>
      <c r="P403" s="189">
        <f>SecondRowTotals!P403 - SecondRowRiichi!P403 - SecondRowFold!P403 - SecondRowChange!P403 - SecondRowCall!P403</f>
        <v>5</v>
      </c>
      <c r="Q403" s="189">
        <f>SecondRowTotals!Q403 - SecondRowRiichi!Q403 - SecondRowFold!Q403 - SecondRowChange!Q403 - SecondRowCall!Q403</f>
        <v>1</v>
      </c>
      <c r="R403" s="189">
        <f>SecondRowTotals!R403 - SecondRowRiichi!R403 - SecondRowFold!R403 - SecondRowChange!R403 - SecondRowCall!R403</f>
        <v>0</v>
      </c>
      <c r="S403" s="189">
        <f>SecondRowTotals!S403 - SecondRowRiichi!S403 - SecondRowFold!S403 - SecondRowChange!S403 - SecondRowCall!S403</f>
        <v>0</v>
      </c>
      <c r="T403" s="189">
        <f>SecondRowTotals!T403 - SecondRowRiichi!T403 - SecondRowFold!T403 - SecondRowChange!T403 - SecondRowCall!T403</f>
        <v>0</v>
      </c>
      <c r="U403" s="189">
        <f>SecondRowTotals!U403 - SecondRowRiichi!U403 - SecondRowFold!U403 - SecondRowChange!U403 - SecondRowCall!U403</f>
        <v>0</v>
      </c>
      <c r="V403" s="189">
        <f>SecondRowTotals!V403 - SecondRowRiichi!V403 - SecondRowFold!V403 - SecondRowChange!V403 - SecondRowCall!V403</f>
        <v>0</v>
      </c>
      <c r="W403" s="189">
        <f>SecondRowTotals!W403 - SecondRowRiichi!W403 - SecondRowFold!W403 - SecondRowChange!W403 - SecondRowCall!W403</f>
        <v>0</v>
      </c>
      <c r="X403" s="189">
        <f>SecondRowTotals!X403 - SecondRowRiichi!X403 - SecondRowFold!X403 - SecondRowChange!X403 - SecondRowCall!X403</f>
        <v>0</v>
      </c>
      <c r="Y403" s="189">
        <f>SecondRowTotals!Y403 - SecondRowRiichi!Y403 - SecondRowFold!Y403 - SecondRowChange!Y403 - SecondRowCall!Y403</f>
        <v>0</v>
      </c>
      <c r="Z403" s="189">
        <f>SecondRowTotals!Z403 - SecondRowRiichi!Z403 - SecondRowFold!Z403 - SecondRowChange!Z403 - SecondRowCall!Z403</f>
        <v>0</v>
      </c>
      <c r="AA403" s="189">
        <f>SecondRowTotals!AA403 - SecondRowRiichi!AA403 - SecondRowFold!AA403 - SecondRowChange!AA403 - SecondRowCall!AA403</f>
        <v>0</v>
      </c>
      <c r="AB403" s="189">
        <f>SecondRowTotals!AB403 - SecondRowRiichi!AB403 - SecondRowFold!AB403 - SecondRowChange!AB403 - SecondRowCall!AB403</f>
        <v>0</v>
      </c>
      <c r="AC403" s="189">
        <f>SecondRowTotals!AC403 - SecondRowRiichi!AC403 - SecondRowFold!AC403 - SecondRowChange!AC403 - SecondRowCall!AC403</f>
        <v>0</v>
      </c>
      <c r="AD403" s="189">
        <f>SecondRowTotals!AD403 - SecondRowRiichi!AD403 - SecondRowFold!AD403 - SecondRowChange!AD403 - SecondRowCall!AD403</f>
        <v>0</v>
      </c>
      <c r="AE403" s="189">
        <f>SecondRowTotals!AE403 - SecondRowRiichi!AE403 - SecondRowFold!AE403 - SecondRowChange!AE403 - SecondRowCall!AE403</f>
        <v>0</v>
      </c>
      <c r="AF403" s="189">
        <f>SecondRowTotals!AF403 - SecondRowRiichi!AF403 - SecondRowFold!AF403 - SecondRowChange!AF403 - SecondRowCall!AF403</f>
        <v>0</v>
      </c>
      <c r="AG403" s="189">
        <f>SecondRowTotals!AG403 - SecondRowRiichi!AG403 - SecondRowFold!AG403 - SecondRowChange!AG403 - SecondRowCall!AG403</f>
        <v>0</v>
      </c>
      <c r="AH403" s="189">
        <f>SecondRowTotals!AH403 - SecondRowRiichi!AH403 - SecondRowFold!AH403 - SecondRowChange!AH403 - SecondRowCall!AH403</f>
        <v>0</v>
      </c>
      <c r="AI403" s="189">
        <f>SecondRowTotals!AI403 - SecondRowRiichi!AI403 - SecondRowFold!AI403 - SecondRowChange!AI403 - SecondRowCall!AI403</f>
        <v>0</v>
      </c>
      <c r="AJ403" s="189">
        <f>SecondRowTotals!AJ403 - SecondRowRiichi!AJ403 - SecondRowFold!AJ403 - SecondRowChange!AJ403 - SecondRowCall!AJ403</f>
        <v>0</v>
      </c>
      <c r="AK403" s="189">
        <f>SecondRowTotals!AK403 - SecondRowRiichi!AK403 - SecondRowFold!AK403 - SecondRowChange!AK403 - SecondRowCall!AK403</f>
        <v>0</v>
      </c>
      <c r="AL403" s="189">
        <f>SecondRowTotals!AL403 - SecondRowRiichi!AL403 - SecondRowFold!AL403 - SecondRowChange!AL403 - SecondRowCall!AL403</f>
        <v>0</v>
      </c>
      <c r="AM403" s="189">
        <f>SecondRowTotals!AM403 - SecondRowRiichi!AM403 - SecondRowFold!AM403 - SecondRowChange!AM403 - SecondRowCall!AM403</f>
        <v>0</v>
      </c>
      <c r="AN403" s="189">
        <f>SecondRowTotals!AN403 - SecondRowRiichi!AN403 - SecondRowFold!AN403 - SecondRowChange!AN403 - SecondRowCall!AN403</f>
        <v>0</v>
      </c>
      <c r="AO403" s="189">
        <f>SecondRowTotals!AO403 - SecondRowRiichi!AO403 - SecondRowFold!AO403 - SecondRowChange!AO403 - SecondRowCall!AO403</f>
        <v>0</v>
      </c>
      <c r="AP403" s="189">
        <f>SecondRowTotals!AP403 - SecondRowRiichi!AP403 - SecondRowFold!AP403 - SecondRowChange!AP403 - SecondRowCall!AP403</f>
        <v>0</v>
      </c>
    </row>
    <row r="404">
      <c r="A404" s="187" t="s">
        <v>66</v>
      </c>
      <c r="B404" s="189">
        <f>SecondRowTotals!B404 - SecondRowRiichi!B404 - SecondRowFold!B404 - SecondRowChange!B404 - SecondRowCall!B404</f>
        <v>624</v>
      </c>
      <c r="C404" s="189">
        <f>SecondRowTotals!C404 - SecondRowRiichi!C404 - SecondRowFold!C404 - SecondRowChange!C404 - SecondRowCall!C404</f>
        <v>0</v>
      </c>
      <c r="D404" s="189">
        <f>SecondRowTotals!D404 - SecondRowRiichi!D404 - SecondRowFold!D404 - SecondRowChange!D404 - SecondRowCall!D404</f>
        <v>21</v>
      </c>
      <c r="E404" s="189">
        <f>SecondRowTotals!E404 - SecondRowRiichi!E404 - SecondRowFold!E404 - SecondRowChange!E404 - SecondRowCall!E404</f>
        <v>67</v>
      </c>
      <c r="F404" s="189">
        <f>SecondRowTotals!F404 - SecondRowRiichi!F404 - SecondRowFold!F404 - SecondRowChange!F404 - SecondRowCall!F404</f>
        <v>112</v>
      </c>
      <c r="G404" s="189">
        <f>SecondRowTotals!G404 - SecondRowRiichi!G404 - SecondRowFold!G404 - SecondRowChange!G404 - SecondRowCall!G404</f>
        <v>170</v>
      </c>
      <c r="H404" s="189">
        <f>SecondRowTotals!H404 - SecondRowRiichi!H404 - SecondRowFold!H404 - SecondRowChange!H404 - SecondRowCall!H404</f>
        <v>116</v>
      </c>
      <c r="I404" s="189">
        <f>SecondRowTotals!I404 - SecondRowRiichi!I404 - SecondRowFold!I404 - SecondRowChange!I404 - SecondRowCall!I404</f>
        <v>78</v>
      </c>
      <c r="J404" s="189">
        <f>SecondRowTotals!J404 - SecondRowRiichi!J404 - SecondRowFold!J404 - SecondRowChange!J404 - SecondRowCall!J404</f>
        <v>35</v>
      </c>
      <c r="K404" s="189">
        <f>SecondRowTotals!K404 - SecondRowRiichi!K404 - SecondRowFold!K404 - SecondRowChange!K404 - SecondRowCall!K404</f>
        <v>17</v>
      </c>
      <c r="L404" s="189">
        <f>SecondRowTotals!L404 - SecondRowRiichi!L404 - SecondRowFold!L404 - SecondRowChange!L404 - SecondRowCall!L404</f>
        <v>6</v>
      </c>
      <c r="M404" s="189">
        <f>SecondRowTotals!M404 - SecondRowRiichi!M404 - SecondRowFold!M404 - SecondRowChange!M404 - SecondRowCall!M404</f>
        <v>1</v>
      </c>
      <c r="N404" s="189">
        <f>SecondRowTotals!N404 - SecondRowRiichi!N404 - SecondRowFold!N404 - SecondRowChange!N404 - SecondRowCall!N404</f>
        <v>1</v>
      </c>
      <c r="O404" s="189">
        <f>SecondRowTotals!O404 - SecondRowRiichi!O404 - SecondRowFold!O404 - SecondRowChange!O404 - SecondRowCall!O404</f>
        <v>0</v>
      </c>
      <c r="P404" s="189">
        <f>SecondRowTotals!P404 - SecondRowRiichi!P404 - SecondRowFold!P404 - SecondRowChange!P404 - SecondRowCall!P404</f>
        <v>0</v>
      </c>
      <c r="Q404" s="189">
        <f>SecondRowTotals!Q404 - SecondRowRiichi!Q404 - SecondRowFold!Q404 - SecondRowChange!Q404 - SecondRowCall!Q404</f>
        <v>0</v>
      </c>
      <c r="R404" s="189">
        <f>SecondRowTotals!R404 - SecondRowRiichi!R404 - SecondRowFold!R404 - SecondRowChange!R404 - SecondRowCall!R404</f>
        <v>0</v>
      </c>
      <c r="S404" s="189">
        <f>SecondRowTotals!S404 - SecondRowRiichi!S404 - SecondRowFold!S404 - SecondRowChange!S404 - SecondRowCall!S404</f>
        <v>0</v>
      </c>
      <c r="T404" s="189">
        <f>SecondRowTotals!T404 - SecondRowRiichi!T404 - SecondRowFold!T404 - SecondRowChange!T404 - SecondRowCall!T404</f>
        <v>0</v>
      </c>
      <c r="U404" s="189">
        <f>SecondRowTotals!U404 - SecondRowRiichi!U404 - SecondRowFold!U404 - SecondRowChange!U404 - SecondRowCall!U404</f>
        <v>0</v>
      </c>
      <c r="V404" s="189">
        <f>SecondRowTotals!V404 - SecondRowRiichi!V404 - SecondRowFold!V404 - SecondRowChange!V404 - SecondRowCall!V404</f>
        <v>0</v>
      </c>
      <c r="W404" s="189">
        <f>SecondRowTotals!W404 - SecondRowRiichi!W404 - SecondRowFold!W404 - SecondRowChange!W404 - SecondRowCall!W404</f>
        <v>0</v>
      </c>
      <c r="X404" s="189">
        <f>SecondRowTotals!X404 - SecondRowRiichi!X404 - SecondRowFold!X404 - SecondRowChange!X404 - SecondRowCall!X404</f>
        <v>0</v>
      </c>
      <c r="Y404" s="189">
        <f>SecondRowTotals!Y404 - SecondRowRiichi!Y404 - SecondRowFold!Y404 - SecondRowChange!Y404 - SecondRowCall!Y404</f>
        <v>0</v>
      </c>
      <c r="Z404" s="189">
        <f>SecondRowTotals!Z404 - SecondRowRiichi!Z404 - SecondRowFold!Z404 - SecondRowChange!Z404 - SecondRowCall!Z404</f>
        <v>0</v>
      </c>
      <c r="AA404" s="189">
        <f>SecondRowTotals!AA404 - SecondRowRiichi!AA404 - SecondRowFold!AA404 - SecondRowChange!AA404 - SecondRowCall!AA404</f>
        <v>0</v>
      </c>
      <c r="AB404" s="189">
        <f>SecondRowTotals!AB404 - SecondRowRiichi!AB404 - SecondRowFold!AB404 - SecondRowChange!AB404 - SecondRowCall!AB404</f>
        <v>0</v>
      </c>
      <c r="AC404" s="189">
        <f>SecondRowTotals!AC404 - SecondRowRiichi!AC404 - SecondRowFold!AC404 - SecondRowChange!AC404 - SecondRowCall!AC404</f>
        <v>0</v>
      </c>
      <c r="AD404" s="189">
        <f>SecondRowTotals!AD404 - SecondRowRiichi!AD404 - SecondRowFold!AD404 - SecondRowChange!AD404 - SecondRowCall!AD404</f>
        <v>0</v>
      </c>
      <c r="AE404" s="189">
        <f>SecondRowTotals!AE404 - SecondRowRiichi!AE404 - SecondRowFold!AE404 - SecondRowChange!AE404 - SecondRowCall!AE404</f>
        <v>0</v>
      </c>
      <c r="AF404" s="189">
        <f>SecondRowTotals!AF404 - SecondRowRiichi!AF404 - SecondRowFold!AF404 - SecondRowChange!AF404 - SecondRowCall!AF404</f>
        <v>0</v>
      </c>
      <c r="AG404" s="189">
        <f>SecondRowTotals!AG404 - SecondRowRiichi!AG404 - SecondRowFold!AG404 - SecondRowChange!AG404 - SecondRowCall!AG404</f>
        <v>0</v>
      </c>
      <c r="AH404" s="189">
        <f>SecondRowTotals!AH404 - SecondRowRiichi!AH404 - SecondRowFold!AH404 - SecondRowChange!AH404 - SecondRowCall!AH404</f>
        <v>0</v>
      </c>
      <c r="AI404" s="189">
        <f>SecondRowTotals!AI404 - SecondRowRiichi!AI404 - SecondRowFold!AI404 - SecondRowChange!AI404 - SecondRowCall!AI404</f>
        <v>0</v>
      </c>
      <c r="AJ404" s="189">
        <f>SecondRowTotals!AJ404 - SecondRowRiichi!AJ404 - SecondRowFold!AJ404 - SecondRowChange!AJ404 - SecondRowCall!AJ404</f>
        <v>0</v>
      </c>
      <c r="AK404" s="189">
        <f>SecondRowTotals!AK404 - SecondRowRiichi!AK404 - SecondRowFold!AK404 - SecondRowChange!AK404 - SecondRowCall!AK404</f>
        <v>0</v>
      </c>
      <c r="AL404" s="189">
        <f>SecondRowTotals!AL404 - SecondRowRiichi!AL404 - SecondRowFold!AL404 - SecondRowChange!AL404 - SecondRowCall!AL404</f>
        <v>0</v>
      </c>
      <c r="AM404" s="189">
        <f>SecondRowTotals!AM404 - SecondRowRiichi!AM404 - SecondRowFold!AM404 - SecondRowChange!AM404 - SecondRowCall!AM404</f>
        <v>0</v>
      </c>
      <c r="AN404" s="189">
        <f>SecondRowTotals!AN404 - SecondRowRiichi!AN404 - SecondRowFold!AN404 - SecondRowChange!AN404 - SecondRowCall!AN404</f>
        <v>0</v>
      </c>
      <c r="AO404" s="189">
        <f>SecondRowTotals!AO404 - SecondRowRiichi!AO404 - SecondRowFold!AO404 - SecondRowChange!AO404 - SecondRowCall!AO404</f>
        <v>0</v>
      </c>
      <c r="AP404" s="189">
        <f>SecondRowTotals!AP404 - SecondRowRiichi!AP404 - SecondRowFold!AP404 - SecondRowChange!AP404 - SecondRowCall!AP404</f>
        <v>0</v>
      </c>
    </row>
    <row r="405">
      <c r="A405" s="187" t="s">
        <v>473</v>
      </c>
      <c r="B405" s="189">
        <f>SecondRowTotals!B405 - SecondRowRiichi!B405 - SecondRowFold!B405 - SecondRowChange!B405 - SecondRowCall!B405</f>
        <v>3186</v>
      </c>
      <c r="C405" s="189">
        <f>SecondRowTotals!C405 - SecondRowRiichi!C405 - SecondRowFold!C405 - SecondRowChange!C405 - SecondRowCall!C405</f>
        <v>0</v>
      </c>
      <c r="D405" s="189">
        <f>SecondRowTotals!D405 - SecondRowRiichi!D405 - SecondRowFold!D405 - SecondRowChange!D405 - SecondRowCall!D405</f>
        <v>0</v>
      </c>
      <c r="E405" s="189">
        <f>SecondRowTotals!E405 - SecondRowRiichi!E405 - SecondRowFold!E405 - SecondRowChange!E405 - SecondRowCall!E405</f>
        <v>0</v>
      </c>
      <c r="F405" s="189">
        <f>SecondRowTotals!F405 - SecondRowRiichi!F405 - SecondRowFold!F405 - SecondRowChange!F405 - SecondRowCall!F405</f>
        <v>0</v>
      </c>
      <c r="G405" s="189">
        <f>SecondRowTotals!G405 - SecondRowRiichi!G405 - SecondRowFold!G405 - SecondRowChange!G405 - SecondRowCall!G405</f>
        <v>1765</v>
      </c>
      <c r="H405" s="189">
        <f>SecondRowTotals!H405 - SecondRowRiichi!H405 - SecondRowFold!H405 - SecondRowChange!H405 - SecondRowCall!H405</f>
        <v>1039</v>
      </c>
      <c r="I405" s="189">
        <f>SecondRowTotals!I405 - SecondRowRiichi!I405 - SecondRowFold!I405 - SecondRowChange!I405 - SecondRowCall!I405</f>
        <v>327</v>
      </c>
      <c r="J405" s="189">
        <f>SecondRowTotals!J405 - SecondRowRiichi!J405 - SecondRowFold!J405 - SecondRowChange!J405 - SecondRowCall!J405</f>
        <v>51</v>
      </c>
      <c r="K405" s="189">
        <f>SecondRowTotals!K405 - SecondRowRiichi!K405 - SecondRowFold!K405 - SecondRowChange!K405 - SecondRowCall!K405</f>
        <v>4</v>
      </c>
      <c r="L405" s="189">
        <f>SecondRowTotals!L405 - SecondRowRiichi!L405 - SecondRowFold!L405 - SecondRowChange!L405 - SecondRowCall!L405</f>
        <v>0</v>
      </c>
      <c r="M405" s="189">
        <f>SecondRowTotals!M405 - SecondRowRiichi!M405 - SecondRowFold!M405 - SecondRowChange!M405 - SecondRowCall!M405</f>
        <v>0</v>
      </c>
      <c r="N405" s="189">
        <f>SecondRowTotals!N405 - SecondRowRiichi!N405 - SecondRowFold!N405 - SecondRowChange!N405 - SecondRowCall!N405</f>
        <v>0</v>
      </c>
      <c r="O405" s="189">
        <f>SecondRowTotals!O405 - SecondRowRiichi!O405 - SecondRowFold!O405 - SecondRowChange!O405 - SecondRowCall!O405</f>
        <v>0</v>
      </c>
      <c r="P405" s="189">
        <f>SecondRowTotals!P405 - SecondRowRiichi!P405 - SecondRowFold!P405 - SecondRowChange!P405 - SecondRowCall!P405</f>
        <v>0</v>
      </c>
      <c r="Q405" s="189">
        <f>SecondRowTotals!Q405 - SecondRowRiichi!Q405 - SecondRowFold!Q405 - SecondRowChange!Q405 - SecondRowCall!Q405</f>
        <v>0</v>
      </c>
      <c r="R405" s="189">
        <f>SecondRowTotals!R405 - SecondRowRiichi!R405 - SecondRowFold!R405 - SecondRowChange!R405 - SecondRowCall!R405</f>
        <v>0</v>
      </c>
      <c r="S405" s="189">
        <f>SecondRowTotals!S405 - SecondRowRiichi!S405 - SecondRowFold!S405 - SecondRowChange!S405 - SecondRowCall!S405</f>
        <v>0</v>
      </c>
      <c r="T405" s="189">
        <f>SecondRowTotals!T405 - SecondRowRiichi!T405 - SecondRowFold!T405 - SecondRowChange!T405 - SecondRowCall!T405</f>
        <v>0</v>
      </c>
      <c r="U405" s="189">
        <f>SecondRowTotals!U405 - SecondRowRiichi!U405 - SecondRowFold!U405 - SecondRowChange!U405 - SecondRowCall!U405</f>
        <v>0</v>
      </c>
      <c r="V405" s="189">
        <f>SecondRowTotals!V405 - SecondRowRiichi!V405 - SecondRowFold!V405 - SecondRowChange!V405 - SecondRowCall!V405</f>
        <v>0</v>
      </c>
      <c r="W405" s="189">
        <f>SecondRowTotals!W405 - SecondRowRiichi!W405 - SecondRowFold!W405 - SecondRowChange!W405 - SecondRowCall!W405</f>
        <v>0</v>
      </c>
      <c r="X405" s="189">
        <f>SecondRowTotals!X405 - SecondRowRiichi!X405 - SecondRowFold!X405 - SecondRowChange!X405 - SecondRowCall!X405</f>
        <v>0</v>
      </c>
      <c r="Y405" s="189">
        <f>SecondRowTotals!Y405 - SecondRowRiichi!Y405 - SecondRowFold!Y405 - SecondRowChange!Y405 - SecondRowCall!Y405</f>
        <v>0</v>
      </c>
      <c r="Z405" s="189">
        <f>SecondRowTotals!Z405 - SecondRowRiichi!Z405 - SecondRowFold!Z405 - SecondRowChange!Z405 - SecondRowCall!Z405</f>
        <v>0</v>
      </c>
      <c r="AA405" s="189">
        <f>SecondRowTotals!AA405 - SecondRowRiichi!AA405 - SecondRowFold!AA405 - SecondRowChange!AA405 - SecondRowCall!AA405</f>
        <v>0</v>
      </c>
      <c r="AB405" s="189">
        <f>SecondRowTotals!AB405 - SecondRowRiichi!AB405 - SecondRowFold!AB405 - SecondRowChange!AB405 - SecondRowCall!AB405</f>
        <v>0</v>
      </c>
      <c r="AC405" s="189">
        <f>SecondRowTotals!AC405 - SecondRowRiichi!AC405 - SecondRowFold!AC405 - SecondRowChange!AC405 - SecondRowCall!AC405</f>
        <v>0</v>
      </c>
      <c r="AD405" s="189">
        <f>SecondRowTotals!AD405 - SecondRowRiichi!AD405 - SecondRowFold!AD405 - SecondRowChange!AD405 - SecondRowCall!AD405</f>
        <v>0</v>
      </c>
      <c r="AE405" s="189">
        <f>SecondRowTotals!AE405 - SecondRowRiichi!AE405 - SecondRowFold!AE405 - SecondRowChange!AE405 - SecondRowCall!AE405</f>
        <v>0</v>
      </c>
      <c r="AF405" s="189">
        <f>SecondRowTotals!AF405 - SecondRowRiichi!AF405 - SecondRowFold!AF405 - SecondRowChange!AF405 - SecondRowCall!AF405</f>
        <v>0</v>
      </c>
      <c r="AG405" s="189">
        <f>SecondRowTotals!AG405 - SecondRowRiichi!AG405 - SecondRowFold!AG405 - SecondRowChange!AG405 - SecondRowCall!AG405</f>
        <v>0</v>
      </c>
      <c r="AH405" s="189">
        <f>SecondRowTotals!AH405 - SecondRowRiichi!AH405 - SecondRowFold!AH405 - SecondRowChange!AH405 - SecondRowCall!AH405</f>
        <v>0</v>
      </c>
      <c r="AI405" s="189">
        <f>SecondRowTotals!AI405 - SecondRowRiichi!AI405 - SecondRowFold!AI405 - SecondRowChange!AI405 - SecondRowCall!AI405</f>
        <v>0</v>
      </c>
      <c r="AJ405" s="189">
        <f>SecondRowTotals!AJ405 - SecondRowRiichi!AJ405 - SecondRowFold!AJ405 - SecondRowChange!AJ405 - SecondRowCall!AJ405</f>
        <v>0</v>
      </c>
      <c r="AK405" s="189">
        <f>SecondRowTotals!AK405 - SecondRowRiichi!AK405 - SecondRowFold!AK405 - SecondRowChange!AK405 - SecondRowCall!AK405</f>
        <v>0</v>
      </c>
      <c r="AL405" s="189">
        <f>SecondRowTotals!AL405 - SecondRowRiichi!AL405 - SecondRowFold!AL405 - SecondRowChange!AL405 - SecondRowCall!AL405</f>
        <v>0</v>
      </c>
      <c r="AM405" s="189">
        <f>SecondRowTotals!AM405 - SecondRowRiichi!AM405 - SecondRowFold!AM405 - SecondRowChange!AM405 - SecondRowCall!AM405</f>
        <v>0</v>
      </c>
      <c r="AN405" s="189">
        <f>SecondRowTotals!AN405 - SecondRowRiichi!AN405 - SecondRowFold!AN405 - SecondRowChange!AN405 - SecondRowCall!AN405</f>
        <v>0</v>
      </c>
      <c r="AO405" s="189">
        <f>SecondRowTotals!AO405 - SecondRowRiichi!AO405 - SecondRowFold!AO405 - SecondRowChange!AO405 - SecondRowCall!AO405</f>
        <v>0</v>
      </c>
      <c r="AP405" s="189">
        <f>SecondRowTotals!AP405 - SecondRowRiichi!AP405 - SecondRowFold!AP405 - SecondRowChange!AP405 - SecondRowCall!AP405</f>
        <v>0</v>
      </c>
    </row>
    <row r="406">
      <c r="A406" s="187" t="s">
        <v>63</v>
      </c>
      <c r="B406" s="189">
        <f>SecondRowTotals!B406 - SecondRowRiichi!B406 - SecondRowFold!B406 - SecondRowChange!B406 - SecondRowCall!B406</f>
        <v>463</v>
      </c>
      <c r="C406" s="189">
        <f>SecondRowTotals!C406 - SecondRowRiichi!C406 - SecondRowFold!C406 - SecondRowChange!C406 - SecondRowCall!C406</f>
        <v>0</v>
      </c>
      <c r="D406" s="189">
        <f>SecondRowTotals!D406 - SecondRowRiichi!D406 - SecondRowFold!D406 - SecondRowChange!D406 - SecondRowCall!D406</f>
        <v>22</v>
      </c>
      <c r="E406" s="189">
        <f>SecondRowTotals!E406 - SecondRowRiichi!E406 - SecondRowFold!E406 - SecondRowChange!E406 - SecondRowCall!E406</f>
        <v>61</v>
      </c>
      <c r="F406" s="189">
        <f>SecondRowTotals!F406 - SecondRowRiichi!F406 - SecondRowFold!F406 - SecondRowChange!F406 - SecondRowCall!F406</f>
        <v>66</v>
      </c>
      <c r="G406" s="189">
        <f>SecondRowTotals!G406 - SecondRowRiichi!G406 - SecondRowFold!G406 - SecondRowChange!G406 - SecondRowCall!G406</f>
        <v>106</v>
      </c>
      <c r="H406" s="189">
        <f>SecondRowTotals!H406 - SecondRowRiichi!H406 - SecondRowFold!H406 - SecondRowChange!H406 - SecondRowCall!H406</f>
        <v>103</v>
      </c>
      <c r="I406" s="189">
        <f>SecondRowTotals!I406 - SecondRowRiichi!I406 - SecondRowFold!I406 - SecondRowChange!I406 - SecondRowCall!I406</f>
        <v>50</v>
      </c>
      <c r="J406" s="189">
        <f>SecondRowTotals!J406 - SecondRowRiichi!J406 - SecondRowFold!J406 - SecondRowChange!J406 - SecondRowCall!J406</f>
        <v>37</v>
      </c>
      <c r="K406" s="189">
        <f>SecondRowTotals!K406 - SecondRowRiichi!K406 - SecondRowFold!K406 - SecondRowChange!K406 - SecondRowCall!K406</f>
        <v>15</v>
      </c>
      <c r="L406" s="189">
        <f>SecondRowTotals!L406 - SecondRowRiichi!L406 - SecondRowFold!L406 - SecondRowChange!L406 - SecondRowCall!L406</f>
        <v>3</v>
      </c>
      <c r="M406" s="189">
        <f>SecondRowTotals!M406 - SecondRowRiichi!M406 - SecondRowFold!M406 - SecondRowChange!M406 - SecondRowCall!M406</f>
        <v>0</v>
      </c>
      <c r="N406" s="189">
        <f>SecondRowTotals!N406 - SecondRowRiichi!N406 - SecondRowFold!N406 - SecondRowChange!N406 - SecondRowCall!N406</f>
        <v>0</v>
      </c>
      <c r="O406" s="189">
        <f>SecondRowTotals!O406 - SecondRowRiichi!O406 - SecondRowFold!O406 - SecondRowChange!O406 - SecondRowCall!O406</f>
        <v>0</v>
      </c>
      <c r="P406" s="189">
        <f>SecondRowTotals!P406 - SecondRowRiichi!P406 - SecondRowFold!P406 - SecondRowChange!P406 - SecondRowCall!P406</f>
        <v>0</v>
      </c>
      <c r="Q406" s="189">
        <f>SecondRowTotals!Q406 - SecondRowRiichi!Q406 - SecondRowFold!Q406 - SecondRowChange!Q406 - SecondRowCall!Q406</f>
        <v>0</v>
      </c>
      <c r="R406" s="189">
        <f>SecondRowTotals!R406 - SecondRowRiichi!R406 - SecondRowFold!R406 - SecondRowChange!R406 - SecondRowCall!R406</f>
        <v>0</v>
      </c>
      <c r="S406" s="189">
        <f>SecondRowTotals!S406 - SecondRowRiichi!S406 - SecondRowFold!S406 - SecondRowChange!S406 - SecondRowCall!S406</f>
        <v>0</v>
      </c>
      <c r="T406" s="189">
        <f>SecondRowTotals!T406 - SecondRowRiichi!T406 - SecondRowFold!T406 - SecondRowChange!T406 - SecondRowCall!T406</f>
        <v>0</v>
      </c>
      <c r="U406" s="189">
        <f>SecondRowTotals!U406 - SecondRowRiichi!U406 - SecondRowFold!U406 - SecondRowChange!U406 - SecondRowCall!U406</f>
        <v>0</v>
      </c>
      <c r="V406" s="189">
        <f>SecondRowTotals!V406 - SecondRowRiichi!V406 - SecondRowFold!V406 - SecondRowChange!V406 - SecondRowCall!V406</f>
        <v>0</v>
      </c>
      <c r="W406" s="189">
        <f>SecondRowTotals!W406 - SecondRowRiichi!W406 - SecondRowFold!W406 - SecondRowChange!W406 - SecondRowCall!W406</f>
        <v>0</v>
      </c>
      <c r="X406" s="189">
        <f>SecondRowTotals!X406 - SecondRowRiichi!X406 - SecondRowFold!X406 - SecondRowChange!X406 - SecondRowCall!X406</f>
        <v>0</v>
      </c>
      <c r="Y406" s="189">
        <f>SecondRowTotals!Y406 - SecondRowRiichi!Y406 - SecondRowFold!Y406 - SecondRowChange!Y406 - SecondRowCall!Y406</f>
        <v>0</v>
      </c>
      <c r="Z406" s="189">
        <f>SecondRowTotals!Z406 - SecondRowRiichi!Z406 - SecondRowFold!Z406 - SecondRowChange!Z406 - SecondRowCall!Z406</f>
        <v>0</v>
      </c>
      <c r="AA406" s="189">
        <f>SecondRowTotals!AA406 - SecondRowRiichi!AA406 - SecondRowFold!AA406 - SecondRowChange!AA406 - SecondRowCall!AA406</f>
        <v>0</v>
      </c>
      <c r="AB406" s="189">
        <f>SecondRowTotals!AB406 - SecondRowRiichi!AB406 - SecondRowFold!AB406 - SecondRowChange!AB406 - SecondRowCall!AB406</f>
        <v>0</v>
      </c>
      <c r="AC406" s="189">
        <f>SecondRowTotals!AC406 - SecondRowRiichi!AC406 - SecondRowFold!AC406 - SecondRowChange!AC406 - SecondRowCall!AC406</f>
        <v>0</v>
      </c>
      <c r="AD406" s="189">
        <f>SecondRowTotals!AD406 - SecondRowRiichi!AD406 - SecondRowFold!AD406 - SecondRowChange!AD406 - SecondRowCall!AD406</f>
        <v>0</v>
      </c>
      <c r="AE406" s="189">
        <f>SecondRowTotals!AE406 - SecondRowRiichi!AE406 - SecondRowFold!AE406 - SecondRowChange!AE406 - SecondRowCall!AE406</f>
        <v>0</v>
      </c>
      <c r="AF406" s="189">
        <f>SecondRowTotals!AF406 - SecondRowRiichi!AF406 - SecondRowFold!AF406 - SecondRowChange!AF406 - SecondRowCall!AF406</f>
        <v>0</v>
      </c>
      <c r="AG406" s="189">
        <f>SecondRowTotals!AG406 - SecondRowRiichi!AG406 - SecondRowFold!AG406 - SecondRowChange!AG406 - SecondRowCall!AG406</f>
        <v>0</v>
      </c>
      <c r="AH406" s="189">
        <f>SecondRowTotals!AH406 - SecondRowRiichi!AH406 - SecondRowFold!AH406 - SecondRowChange!AH406 - SecondRowCall!AH406</f>
        <v>0</v>
      </c>
      <c r="AI406" s="189">
        <f>SecondRowTotals!AI406 - SecondRowRiichi!AI406 - SecondRowFold!AI406 - SecondRowChange!AI406 - SecondRowCall!AI406</f>
        <v>0</v>
      </c>
      <c r="AJ406" s="189">
        <f>SecondRowTotals!AJ406 - SecondRowRiichi!AJ406 - SecondRowFold!AJ406 - SecondRowChange!AJ406 - SecondRowCall!AJ406</f>
        <v>0</v>
      </c>
      <c r="AK406" s="189">
        <f>SecondRowTotals!AK406 - SecondRowRiichi!AK406 - SecondRowFold!AK406 - SecondRowChange!AK406 - SecondRowCall!AK406</f>
        <v>0</v>
      </c>
      <c r="AL406" s="189">
        <f>SecondRowTotals!AL406 - SecondRowRiichi!AL406 - SecondRowFold!AL406 - SecondRowChange!AL406 - SecondRowCall!AL406</f>
        <v>0</v>
      </c>
      <c r="AM406" s="189">
        <f>SecondRowTotals!AM406 - SecondRowRiichi!AM406 - SecondRowFold!AM406 - SecondRowChange!AM406 - SecondRowCall!AM406</f>
        <v>0</v>
      </c>
      <c r="AN406" s="189">
        <f>SecondRowTotals!AN406 - SecondRowRiichi!AN406 - SecondRowFold!AN406 - SecondRowChange!AN406 - SecondRowCall!AN406</f>
        <v>0</v>
      </c>
      <c r="AO406" s="189">
        <f>SecondRowTotals!AO406 - SecondRowRiichi!AO406 - SecondRowFold!AO406 - SecondRowChange!AO406 - SecondRowCall!AO406</f>
        <v>0</v>
      </c>
      <c r="AP406" s="189">
        <f>SecondRowTotals!AP406 - SecondRowRiichi!AP406 - SecondRowFold!AP406 - SecondRowChange!AP406 - SecondRowCall!AP406</f>
        <v>0</v>
      </c>
    </row>
    <row r="407">
      <c r="A407" s="187" t="s">
        <v>22</v>
      </c>
      <c r="B407" s="189">
        <f>SecondRowTotals!B407 - SecondRowRiichi!B407 - SecondRowFold!B407 - SecondRowChange!B407 - SecondRowCall!B407</f>
        <v>129823</v>
      </c>
      <c r="C407" s="189">
        <f>SecondRowTotals!C407 - SecondRowRiichi!C407 - SecondRowFold!C407 - SecondRowChange!C407 - SecondRowCall!C407</f>
        <v>9901</v>
      </c>
      <c r="D407" s="189">
        <f>SecondRowTotals!D407 - SecondRowRiichi!D407 - SecondRowFold!D407 - SecondRowChange!D407 - SecondRowCall!D407</f>
        <v>23478</v>
      </c>
      <c r="E407" s="189">
        <f>SecondRowTotals!E407 - SecondRowRiichi!E407 - SecondRowFold!E407 - SecondRowChange!E407 - SecondRowCall!E407</f>
        <v>32111</v>
      </c>
      <c r="F407" s="189">
        <f>SecondRowTotals!F407 - SecondRowRiichi!F407 - SecondRowFold!F407 - SecondRowChange!F407 - SecondRowCall!F407</f>
        <v>31658</v>
      </c>
      <c r="G407" s="189">
        <f>SecondRowTotals!G407 - SecondRowRiichi!G407 - SecondRowFold!G407 - SecondRowChange!G407 - SecondRowCall!G407</f>
        <v>20680</v>
      </c>
      <c r="H407" s="189">
        <f>SecondRowTotals!H407 - SecondRowRiichi!H407 - SecondRowFold!H407 - SecondRowChange!H407 - SecondRowCall!H407</f>
        <v>8942</v>
      </c>
      <c r="I407" s="189">
        <f>SecondRowTotals!I407 - SecondRowRiichi!I407 - SecondRowFold!I407 - SecondRowChange!I407 - SecondRowCall!I407</f>
        <v>2591</v>
      </c>
      <c r="J407" s="189">
        <f>SecondRowTotals!J407 - SecondRowRiichi!J407 - SecondRowFold!J407 - SecondRowChange!J407 - SecondRowCall!J407</f>
        <v>431</v>
      </c>
      <c r="K407" s="189">
        <f>SecondRowTotals!K407 - SecondRowRiichi!K407 - SecondRowFold!K407 - SecondRowChange!K407 - SecondRowCall!K407</f>
        <v>31</v>
      </c>
      <c r="L407" s="189">
        <f>SecondRowTotals!L407 - SecondRowRiichi!L407 - SecondRowFold!L407 - SecondRowChange!L407 - SecondRowCall!L407</f>
        <v>0</v>
      </c>
      <c r="M407" s="189">
        <f>SecondRowTotals!M407 - SecondRowRiichi!M407 - SecondRowFold!M407 - SecondRowChange!M407 - SecondRowCall!M407</f>
        <v>0</v>
      </c>
      <c r="N407" s="189">
        <f>SecondRowTotals!N407 - SecondRowRiichi!N407 - SecondRowFold!N407 - SecondRowChange!N407 - SecondRowCall!N407</f>
        <v>0</v>
      </c>
      <c r="O407" s="189">
        <f>SecondRowTotals!O407 - SecondRowRiichi!O407 - SecondRowFold!O407 - SecondRowChange!O407 - SecondRowCall!O407</f>
        <v>0</v>
      </c>
      <c r="P407" s="189">
        <f>SecondRowTotals!P407 - SecondRowRiichi!P407 - SecondRowFold!P407 - SecondRowChange!P407 - SecondRowCall!P407</f>
        <v>0</v>
      </c>
      <c r="Q407" s="189">
        <f>SecondRowTotals!Q407 - SecondRowRiichi!Q407 - SecondRowFold!Q407 - SecondRowChange!Q407 - SecondRowCall!Q407</f>
        <v>0</v>
      </c>
      <c r="R407" s="189">
        <f>SecondRowTotals!R407 - SecondRowRiichi!R407 - SecondRowFold!R407 - SecondRowChange!R407 - SecondRowCall!R407</f>
        <v>0</v>
      </c>
      <c r="S407" s="189">
        <f>SecondRowTotals!S407 - SecondRowRiichi!S407 - SecondRowFold!S407 - SecondRowChange!S407 - SecondRowCall!S407</f>
        <v>0</v>
      </c>
      <c r="T407" s="189">
        <f>SecondRowTotals!T407 - SecondRowRiichi!T407 - SecondRowFold!T407 - SecondRowChange!T407 - SecondRowCall!T407</f>
        <v>0</v>
      </c>
      <c r="U407" s="189">
        <f>SecondRowTotals!U407 - SecondRowRiichi!U407 - SecondRowFold!U407 - SecondRowChange!U407 - SecondRowCall!U407</f>
        <v>0</v>
      </c>
      <c r="V407" s="189">
        <f>SecondRowTotals!V407 - SecondRowRiichi!V407 - SecondRowFold!V407 - SecondRowChange!V407 - SecondRowCall!V407</f>
        <v>0</v>
      </c>
      <c r="W407" s="189">
        <f>SecondRowTotals!W407 - SecondRowRiichi!W407 - SecondRowFold!W407 - SecondRowChange!W407 - SecondRowCall!W407</f>
        <v>0</v>
      </c>
      <c r="X407" s="189">
        <f>SecondRowTotals!X407 - SecondRowRiichi!X407 - SecondRowFold!X407 - SecondRowChange!X407 - SecondRowCall!X407</f>
        <v>0</v>
      </c>
      <c r="Y407" s="189">
        <f>SecondRowTotals!Y407 - SecondRowRiichi!Y407 - SecondRowFold!Y407 - SecondRowChange!Y407 - SecondRowCall!Y407</f>
        <v>0</v>
      </c>
      <c r="Z407" s="189">
        <f>SecondRowTotals!Z407 - SecondRowRiichi!Z407 - SecondRowFold!Z407 - SecondRowChange!Z407 - SecondRowCall!Z407</f>
        <v>0</v>
      </c>
      <c r="AA407" s="189">
        <f>SecondRowTotals!AA407 - SecondRowRiichi!AA407 - SecondRowFold!AA407 - SecondRowChange!AA407 - SecondRowCall!AA407</f>
        <v>0</v>
      </c>
      <c r="AB407" s="189">
        <f>SecondRowTotals!AB407 - SecondRowRiichi!AB407 - SecondRowFold!AB407 - SecondRowChange!AB407 - SecondRowCall!AB407</f>
        <v>0</v>
      </c>
      <c r="AC407" s="189">
        <f>SecondRowTotals!AC407 - SecondRowRiichi!AC407 - SecondRowFold!AC407 - SecondRowChange!AC407 - SecondRowCall!AC407</f>
        <v>0</v>
      </c>
      <c r="AD407" s="189">
        <f>SecondRowTotals!AD407 - SecondRowRiichi!AD407 - SecondRowFold!AD407 - SecondRowChange!AD407 - SecondRowCall!AD407</f>
        <v>0</v>
      </c>
      <c r="AE407" s="189">
        <f>SecondRowTotals!AE407 - SecondRowRiichi!AE407 - SecondRowFold!AE407 - SecondRowChange!AE407 - SecondRowCall!AE407</f>
        <v>0</v>
      </c>
      <c r="AF407" s="189">
        <f>SecondRowTotals!AF407 - SecondRowRiichi!AF407 - SecondRowFold!AF407 - SecondRowChange!AF407 - SecondRowCall!AF407</f>
        <v>0</v>
      </c>
      <c r="AG407" s="189">
        <f>SecondRowTotals!AG407 - SecondRowRiichi!AG407 - SecondRowFold!AG407 - SecondRowChange!AG407 - SecondRowCall!AG407</f>
        <v>0</v>
      </c>
      <c r="AH407" s="189">
        <f>SecondRowTotals!AH407 - SecondRowRiichi!AH407 - SecondRowFold!AH407 - SecondRowChange!AH407 - SecondRowCall!AH407</f>
        <v>0</v>
      </c>
      <c r="AI407" s="189">
        <f>SecondRowTotals!AI407 - SecondRowRiichi!AI407 - SecondRowFold!AI407 - SecondRowChange!AI407 - SecondRowCall!AI407</f>
        <v>0</v>
      </c>
      <c r="AJ407" s="189">
        <f>SecondRowTotals!AJ407 - SecondRowRiichi!AJ407 - SecondRowFold!AJ407 - SecondRowChange!AJ407 - SecondRowCall!AJ407</f>
        <v>0</v>
      </c>
      <c r="AK407" s="189">
        <f>SecondRowTotals!AK407 - SecondRowRiichi!AK407 - SecondRowFold!AK407 - SecondRowChange!AK407 - SecondRowCall!AK407</f>
        <v>0</v>
      </c>
      <c r="AL407" s="189">
        <f>SecondRowTotals!AL407 - SecondRowRiichi!AL407 - SecondRowFold!AL407 - SecondRowChange!AL407 - SecondRowCall!AL407</f>
        <v>0</v>
      </c>
      <c r="AM407" s="189">
        <f>SecondRowTotals!AM407 - SecondRowRiichi!AM407 - SecondRowFold!AM407 - SecondRowChange!AM407 - SecondRowCall!AM407</f>
        <v>0</v>
      </c>
      <c r="AN407" s="189">
        <f>SecondRowTotals!AN407 - SecondRowRiichi!AN407 - SecondRowFold!AN407 - SecondRowChange!AN407 - SecondRowCall!AN407</f>
        <v>0</v>
      </c>
      <c r="AO407" s="189">
        <f>SecondRowTotals!AO407 - SecondRowRiichi!AO407 - SecondRowFold!AO407 - SecondRowChange!AO407 - SecondRowCall!AO407</f>
        <v>0</v>
      </c>
      <c r="AP407" s="189">
        <f>SecondRowTotals!AP407 - SecondRowRiichi!AP407 - SecondRowFold!AP407 - SecondRowChange!AP407 - SecondRowCall!AP407</f>
        <v>0</v>
      </c>
    </row>
    <row r="408">
      <c r="A408" s="187" t="s">
        <v>474</v>
      </c>
      <c r="B408" s="189">
        <f>SecondRowTotals!B408 - SecondRowRiichi!B408 - SecondRowFold!B408 - SecondRowChange!B408 - SecondRowCall!B408</f>
        <v>4</v>
      </c>
      <c r="C408" s="189">
        <f>SecondRowTotals!C408 - SecondRowRiichi!C408 - SecondRowFold!C408 - SecondRowChange!C408 - SecondRowCall!C408</f>
        <v>0</v>
      </c>
      <c r="D408" s="189">
        <f>SecondRowTotals!D408 - SecondRowRiichi!D408 - SecondRowFold!D408 - SecondRowChange!D408 - SecondRowCall!D408</f>
        <v>0</v>
      </c>
      <c r="E408" s="189">
        <f>SecondRowTotals!E408 - SecondRowRiichi!E408 - SecondRowFold!E408 - SecondRowChange!E408 - SecondRowCall!E408</f>
        <v>0</v>
      </c>
      <c r="F408" s="189">
        <f>SecondRowTotals!F408 - SecondRowRiichi!F408 - SecondRowFold!F408 - SecondRowChange!F408 - SecondRowCall!F408</f>
        <v>0</v>
      </c>
      <c r="G408" s="189">
        <f>SecondRowTotals!G408 - SecondRowRiichi!G408 - SecondRowFold!G408 - SecondRowChange!G408 - SecondRowCall!G408</f>
        <v>0</v>
      </c>
      <c r="H408" s="189">
        <f>SecondRowTotals!H408 - SecondRowRiichi!H408 - SecondRowFold!H408 - SecondRowChange!H408 - SecondRowCall!H408</f>
        <v>0</v>
      </c>
      <c r="I408" s="189">
        <f>SecondRowTotals!I408 - SecondRowRiichi!I408 - SecondRowFold!I408 - SecondRowChange!I408 - SecondRowCall!I408</f>
        <v>0</v>
      </c>
      <c r="J408" s="189">
        <f>SecondRowTotals!J408 - SecondRowRiichi!J408 - SecondRowFold!J408 - SecondRowChange!J408 - SecondRowCall!J408</f>
        <v>1</v>
      </c>
      <c r="K408" s="189">
        <f>SecondRowTotals!K408 - SecondRowRiichi!K408 - SecondRowFold!K408 - SecondRowChange!K408 - SecondRowCall!K408</f>
        <v>0</v>
      </c>
      <c r="L408" s="189">
        <f>SecondRowTotals!L408 - SecondRowRiichi!L408 - SecondRowFold!L408 - SecondRowChange!L408 - SecondRowCall!L408</f>
        <v>2</v>
      </c>
      <c r="M408" s="189">
        <f>SecondRowTotals!M408 - SecondRowRiichi!M408 - SecondRowFold!M408 - SecondRowChange!M408 - SecondRowCall!M408</f>
        <v>0</v>
      </c>
      <c r="N408" s="189">
        <f>SecondRowTotals!N408 - SecondRowRiichi!N408 - SecondRowFold!N408 - SecondRowChange!N408 - SecondRowCall!N408</f>
        <v>1</v>
      </c>
      <c r="O408" s="189">
        <f>SecondRowTotals!O408 - SecondRowRiichi!O408 - SecondRowFold!O408 - SecondRowChange!O408 - SecondRowCall!O408</f>
        <v>0</v>
      </c>
      <c r="P408" s="189">
        <f>SecondRowTotals!P408 - SecondRowRiichi!P408 - SecondRowFold!P408 - SecondRowChange!P408 - SecondRowCall!P408</f>
        <v>0</v>
      </c>
      <c r="Q408" s="189">
        <f>SecondRowTotals!Q408 - SecondRowRiichi!Q408 - SecondRowFold!Q408 - SecondRowChange!Q408 - SecondRowCall!Q408</f>
        <v>0</v>
      </c>
      <c r="R408" s="189">
        <f>SecondRowTotals!R408 - SecondRowRiichi!R408 - SecondRowFold!R408 - SecondRowChange!R408 - SecondRowCall!R408</f>
        <v>0</v>
      </c>
      <c r="S408" s="189">
        <f>SecondRowTotals!S408 - SecondRowRiichi!S408 - SecondRowFold!S408 - SecondRowChange!S408 - SecondRowCall!S408</f>
        <v>0</v>
      </c>
      <c r="T408" s="189">
        <f>SecondRowTotals!T408 - SecondRowRiichi!T408 - SecondRowFold!T408 - SecondRowChange!T408 - SecondRowCall!T408</f>
        <v>0</v>
      </c>
      <c r="U408" s="189">
        <f>SecondRowTotals!U408 - SecondRowRiichi!U408 - SecondRowFold!U408 - SecondRowChange!U408 - SecondRowCall!U408</f>
        <v>0</v>
      </c>
      <c r="V408" s="189">
        <f>SecondRowTotals!V408 - SecondRowRiichi!V408 - SecondRowFold!V408 - SecondRowChange!V408 - SecondRowCall!V408</f>
        <v>0</v>
      </c>
      <c r="W408" s="189">
        <f>SecondRowTotals!W408 - SecondRowRiichi!W408 - SecondRowFold!W408 - SecondRowChange!W408 - SecondRowCall!W408</f>
        <v>0</v>
      </c>
      <c r="X408" s="189">
        <f>SecondRowTotals!X408 - SecondRowRiichi!X408 - SecondRowFold!X408 - SecondRowChange!X408 - SecondRowCall!X408</f>
        <v>0</v>
      </c>
      <c r="Y408" s="189">
        <f>SecondRowTotals!Y408 - SecondRowRiichi!Y408 - SecondRowFold!Y408 - SecondRowChange!Y408 - SecondRowCall!Y408</f>
        <v>0</v>
      </c>
      <c r="Z408" s="189">
        <f>SecondRowTotals!Z408 - SecondRowRiichi!Z408 - SecondRowFold!Z408 - SecondRowChange!Z408 - SecondRowCall!Z408</f>
        <v>0</v>
      </c>
      <c r="AA408" s="189">
        <f>SecondRowTotals!AA408 - SecondRowRiichi!AA408 - SecondRowFold!AA408 - SecondRowChange!AA408 - SecondRowCall!AA408</f>
        <v>0</v>
      </c>
      <c r="AB408" s="189">
        <f>SecondRowTotals!AB408 - SecondRowRiichi!AB408 - SecondRowFold!AB408 - SecondRowChange!AB408 - SecondRowCall!AB408</f>
        <v>0</v>
      </c>
      <c r="AC408" s="189">
        <f>SecondRowTotals!AC408 - SecondRowRiichi!AC408 - SecondRowFold!AC408 - SecondRowChange!AC408 - SecondRowCall!AC408</f>
        <v>0</v>
      </c>
      <c r="AD408" s="189">
        <f>SecondRowTotals!AD408 - SecondRowRiichi!AD408 - SecondRowFold!AD408 - SecondRowChange!AD408 - SecondRowCall!AD408</f>
        <v>0</v>
      </c>
      <c r="AE408" s="189">
        <f>SecondRowTotals!AE408 - SecondRowRiichi!AE408 - SecondRowFold!AE408 - SecondRowChange!AE408 - SecondRowCall!AE408</f>
        <v>0</v>
      </c>
      <c r="AF408" s="189">
        <f>SecondRowTotals!AF408 - SecondRowRiichi!AF408 - SecondRowFold!AF408 - SecondRowChange!AF408 - SecondRowCall!AF408</f>
        <v>0</v>
      </c>
      <c r="AG408" s="189">
        <f>SecondRowTotals!AG408 - SecondRowRiichi!AG408 - SecondRowFold!AG408 - SecondRowChange!AG408 - SecondRowCall!AG408</f>
        <v>0</v>
      </c>
      <c r="AH408" s="189">
        <f>SecondRowTotals!AH408 - SecondRowRiichi!AH408 - SecondRowFold!AH408 - SecondRowChange!AH408 - SecondRowCall!AH408</f>
        <v>0</v>
      </c>
      <c r="AI408" s="189">
        <f>SecondRowTotals!AI408 - SecondRowRiichi!AI408 - SecondRowFold!AI408 - SecondRowChange!AI408 - SecondRowCall!AI408</f>
        <v>0</v>
      </c>
      <c r="AJ408" s="189">
        <f>SecondRowTotals!AJ408 - SecondRowRiichi!AJ408 - SecondRowFold!AJ408 - SecondRowChange!AJ408 - SecondRowCall!AJ408</f>
        <v>0</v>
      </c>
      <c r="AK408" s="189">
        <f>SecondRowTotals!AK408 - SecondRowRiichi!AK408 - SecondRowFold!AK408 - SecondRowChange!AK408 - SecondRowCall!AK408</f>
        <v>0</v>
      </c>
      <c r="AL408" s="189">
        <f>SecondRowTotals!AL408 - SecondRowRiichi!AL408 - SecondRowFold!AL408 - SecondRowChange!AL408 - SecondRowCall!AL408</f>
        <v>0</v>
      </c>
      <c r="AM408" s="189">
        <f>SecondRowTotals!AM408 - SecondRowRiichi!AM408 - SecondRowFold!AM408 - SecondRowChange!AM408 - SecondRowCall!AM408</f>
        <v>0</v>
      </c>
      <c r="AN408" s="189">
        <f>SecondRowTotals!AN408 - SecondRowRiichi!AN408 - SecondRowFold!AN408 - SecondRowChange!AN408 - SecondRowCall!AN408</f>
        <v>0</v>
      </c>
      <c r="AO408" s="189">
        <f>SecondRowTotals!AO408 - SecondRowRiichi!AO408 - SecondRowFold!AO408 - SecondRowChange!AO408 - SecondRowCall!AO408</f>
        <v>0</v>
      </c>
      <c r="AP408" s="189">
        <f>SecondRowTotals!AP408 - SecondRowRiichi!AP408 - SecondRowFold!AP408 - SecondRowChange!AP408 - SecondRowCall!AP408</f>
        <v>0</v>
      </c>
    </row>
    <row r="409">
      <c r="A409" s="187" t="s">
        <v>475</v>
      </c>
      <c r="B409" s="189">
        <f>SecondRowTotals!B409 - SecondRowRiichi!B409 - SecondRowFold!B409 - SecondRowChange!B409 - SecondRowCall!B409</f>
        <v>134</v>
      </c>
      <c r="C409" s="189">
        <f>SecondRowTotals!C409 - SecondRowRiichi!C409 - SecondRowFold!C409 - SecondRowChange!C409 - SecondRowCall!C409</f>
        <v>0</v>
      </c>
      <c r="D409" s="189">
        <f>SecondRowTotals!D409 - SecondRowRiichi!D409 - SecondRowFold!D409 - SecondRowChange!D409 - SecondRowCall!D409</f>
        <v>0</v>
      </c>
      <c r="E409" s="189">
        <f>SecondRowTotals!E409 - SecondRowRiichi!E409 - SecondRowFold!E409 - SecondRowChange!E409 - SecondRowCall!E409</f>
        <v>0</v>
      </c>
      <c r="F409" s="189">
        <f>SecondRowTotals!F409 - SecondRowRiichi!F409 - SecondRowFold!F409 - SecondRowChange!F409 - SecondRowCall!F409</f>
        <v>0</v>
      </c>
      <c r="G409" s="189">
        <f>SecondRowTotals!G409 - SecondRowRiichi!G409 - SecondRowFold!G409 - SecondRowChange!G409 - SecondRowCall!G409</f>
        <v>0</v>
      </c>
      <c r="H409" s="189">
        <f>SecondRowTotals!H409 - SecondRowRiichi!H409 - SecondRowFold!H409 - SecondRowChange!H409 - SecondRowCall!H409</f>
        <v>13</v>
      </c>
      <c r="I409" s="189">
        <f>SecondRowTotals!I409 - SecondRowRiichi!I409 - SecondRowFold!I409 - SecondRowChange!I409 - SecondRowCall!I409</f>
        <v>32</v>
      </c>
      <c r="J409" s="189">
        <f>SecondRowTotals!J409 - SecondRowRiichi!J409 - SecondRowFold!J409 - SecondRowChange!J409 - SecondRowCall!J409</f>
        <v>46</v>
      </c>
      <c r="K409" s="189">
        <f>SecondRowTotals!K409 - SecondRowRiichi!K409 - SecondRowFold!K409 - SecondRowChange!K409 - SecondRowCall!K409</f>
        <v>26</v>
      </c>
      <c r="L409" s="189">
        <f>SecondRowTotals!L409 - SecondRowRiichi!L409 - SecondRowFold!L409 - SecondRowChange!L409 - SecondRowCall!L409</f>
        <v>12</v>
      </c>
      <c r="M409" s="189">
        <f>SecondRowTotals!M409 - SecondRowRiichi!M409 - SecondRowFold!M409 - SecondRowChange!M409 - SecondRowCall!M409</f>
        <v>4</v>
      </c>
      <c r="N409" s="189">
        <f>SecondRowTotals!N409 - SecondRowRiichi!N409 - SecondRowFold!N409 - SecondRowChange!N409 - SecondRowCall!N409</f>
        <v>1</v>
      </c>
      <c r="O409" s="189">
        <f>SecondRowTotals!O409 - SecondRowRiichi!O409 - SecondRowFold!O409 - SecondRowChange!O409 - SecondRowCall!O409</f>
        <v>0</v>
      </c>
      <c r="P409" s="189">
        <f>SecondRowTotals!P409 - SecondRowRiichi!P409 - SecondRowFold!P409 - SecondRowChange!P409 - SecondRowCall!P409</f>
        <v>0</v>
      </c>
      <c r="Q409" s="189">
        <f>SecondRowTotals!Q409 - SecondRowRiichi!Q409 - SecondRowFold!Q409 - SecondRowChange!Q409 - SecondRowCall!Q409</f>
        <v>0</v>
      </c>
      <c r="R409" s="189">
        <f>SecondRowTotals!R409 - SecondRowRiichi!R409 - SecondRowFold!R409 - SecondRowChange!R409 - SecondRowCall!R409</f>
        <v>0</v>
      </c>
      <c r="S409" s="189">
        <f>SecondRowTotals!S409 - SecondRowRiichi!S409 - SecondRowFold!S409 - SecondRowChange!S409 - SecondRowCall!S409</f>
        <v>0</v>
      </c>
      <c r="T409" s="189">
        <f>SecondRowTotals!T409 - SecondRowRiichi!T409 - SecondRowFold!T409 - SecondRowChange!T409 - SecondRowCall!T409</f>
        <v>0</v>
      </c>
      <c r="U409" s="189">
        <f>SecondRowTotals!U409 - SecondRowRiichi!U409 - SecondRowFold!U409 - SecondRowChange!U409 - SecondRowCall!U409</f>
        <v>0</v>
      </c>
      <c r="V409" s="189">
        <f>SecondRowTotals!V409 - SecondRowRiichi!V409 - SecondRowFold!V409 - SecondRowChange!V409 - SecondRowCall!V409</f>
        <v>0</v>
      </c>
      <c r="W409" s="189">
        <f>SecondRowTotals!W409 - SecondRowRiichi!W409 - SecondRowFold!W409 - SecondRowChange!W409 - SecondRowCall!W409</f>
        <v>0</v>
      </c>
      <c r="X409" s="189">
        <f>SecondRowTotals!X409 - SecondRowRiichi!X409 - SecondRowFold!X409 - SecondRowChange!X409 - SecondRowCall!X409</f>
        <v>0</v>
      </c>
      <c r="Y409" s="189">
        <f>SecondRowTotals!Y409 - SecondRowRiichi!Y409 - SecondRowFold!Y409 - SecondRowChange!Y409 - SecondRowCall!Y409</f>
        <v>0</v>
      </c>
      <c r="Z409" s="189">
        <f>SecondRowTotals!Z409 - SecondRowRiichi!Z409 - SecondRowFold!Z409 - SecondRowChange!Z409 - SecondRowCall!Z409</f>
        <v>0</v>
      </c>
      <c r="AA409" s="189">
        <f>SecondRowTotals!AA409 - SecondRowRiichi!AA409 - SecondRowFold!AA409 - SecondRowChange!AA409 - SecondRowCall!AA409</f>
        <v>0</v>
      </c>
      <c r="AB409" s="189">
        <f>SecondRowTotals!AB409 - SecondRowRiichi!AB409 - SecondRowFold!AB409 - SecondRowChange!AB409 - SecondRowCall!AB409</f>
        <v>0</v>
      </c>
      <c r="AC409" s="189">
        <f>SecondRowTotals!AC409 - SecondRowRiichi!AC409 - SecondRowFold!AC409 - SecondRowChange!AC409 - SecondRowCall!AC409</f>
        <v>0</v>
      </c>
      <c r="AD409" s="189">
        <f>SecondRowTotals!AD409 - SecondRowRiichi!AD409 - SecondRowFold!AD409 - SecondRowChange!AD409 - SecondRowCall!AD409</f>
        <v>0</v>
      </c>
      <c r="AE409" s="189">
        <f>SecondRowTotals!AE409 - SecondRowRiichi!AE409 - SecondRowFold!AE409 - SecondRowChange!AE409 - SecondRowCall!AE409</f>
        <v>0</v>
      </c>
      <c r="AF409" s="189">
        <f>SecondRowTotals!AF409 - SecondRowRiichi!AF409 - SecondRowFold!AF409 - SecondRowChange!AF409 - SecondRowCall!AF409</f>
        <v>0</v>
      </c>
      <c r="AG409" s="189">
        <f>SecondRowTotals!AG409 - SecondRowRiichi!AG409 - SecondRowFold!AG409 - SecondRowChange!AG409 - SecondRowCall!AG409</f>
        <v>0</v>
      </c>
      <c r="AH409" s="189">
        <f>SecondRowTotals!AH409 - SecondRowRiichi!AH409 - SecondRowFold!AH409 - SecondRowChange!AH409 - SecondRowCall!AH409</f>
        <v>0</v>
      </c>
      <c r="AI409" s="189">
        <f>SecondRowTotals!AI409 - SecondRowRiichi!AI409 - SecondRowFold!AI409 - SecondRowChange!AI409 - SecondRowCall!AI409</f>
        <v>0</v>
      </c>
      <c r="AJ409" s="189">
        <f>SecondRowTotals!AJ409 - SecondRowRiichi!AJ409 - SecondRowFold!AJ409 - SecondRowChange!AJ409 - SecondRowCall!AJ409</f>
        <v>0</v>
      </c>
      <c r="AK409" s="189">
        <f>SecondRowTotals!AK409 - SecondRowRiichi!AK409 - SecondRowFold!AK409 - SecondRowChange!AK409 - SecondRowCall!AK409</f>
        <v>0</v>
      </c>
      <c r="AL409" s="189">
        <f>SecondRowTotals!AL409 - SecondRowRiichi!AL409 - SecondRowFold!AL409 - SecondRowChange!AL409 - SecondRowCall!AL409</f>
        <v>0</v>
      </c>
      <c r="AM409" s="189">
        <f>SecondRowTotals!AM409 - SecondRowRiichi!AM409 - SecondRowFold!AM409 - SecondRowChange!AM409 - SecondRowCall!AM409</f>
        <v>0</v>
      </c>
      <c r="AN409" s="189">
        <f>SecondRowTotals!AN409 - SecondRowRiichi!AN409 - SecondRowFold!AN409 - SecondRowChange!AN409 - SecondRowCall!AN409</f>
        <v>0</v>
      </c>
      <c r="AO409" s="189">
        <f>SecondRowTotals!AO409 - SecondRowRiichi!AO409 - SecondRowFold!AO409 - SecondRowChange!AO409 - SecondRowCall!AO409</f>
        <v>0</v>
      </c>
      <c r="AP409" s="189">
        <f>SecondRowTotals!AP409 - SecondRowRiichi!AP409 - SecondRowFold!AP409 - SecondRowChange!AP409 - SecondRowCall!AP409</f>
        <v>0</v>
      </c>
    </row>
    <row r="410">
      <c r="A410" s="187" t="s">
        <v>476</v>
      </c>
      <c r="B410" s="189">
        <f>SecondRowTotals!B410 - SecondRowRiichi!B410 - SecondRowFold!B410 - SecondRowChange!B410 - SecondRowCall!B410</f>
        <v>131</v>
      </c>
      <c r="C410" s="189">
        <f>SecondRowTotals!C410 - SecondRowRiichi!C410 - SecondRowFold!C410 - SecondRowChange!C410 - SecondRowCall!C410</f>
        <v>0</v>
      </c>
      <c r="D410" s="189">
        <f>SecondRowTotals!D410 - SecondRowRiichi!D410 - SecondRowFold!D410 - SecondRowChange!D410 - SecondRowCall!D410</f>
        <v>0</v>
      </c>
      <c r="E410" s="189">
        <f>SecondRowTotals!E410 - SecondRowRiichi!E410 - SecondRowFold!E410 - SecondRowChange!E410 - SecondRowCall!E410</f>
        <v>0</v>
      </c>
      <c r="F410" s="189">
        <f>SecondRowTotals!F410 - SecondRowRiichi!F410 - SecondRowFold!F410 - SecondRowChange!F410 - SecondRowCall!F410</f>
        <v>0</v>
      </c>
      <c r="G410" s="189">
        <f>SecondRowTotals!G410 - SecondRowRiichi!G410 - SecondRowFold!G410 - SecondRowChange!G410 - SecondRowCall!G410</f>
        <v>0</v>
      </c>
      <c r="H410" s="189">
        <f>SecondRowTotals!H410 - SecondRowRiichi!H410 - SecondRowFold!H410 - SecondRowChange!H410 - SecondRowCall!H410</f>
        <v>9</v>
      </c>
      <c r="I410" s="189">
        <f>SecondRowTotals!I410 - SecondRowRiichi!I410 - SecondRowFold!I410 - SecondRowChange!I410 - SecondRowCall!I410</f>
        <v>40</v>
      </c>
      <c r="J410" s="189">
        <f>SecondRowTotals!J410 - SecondRowRiichi!J410 - SecondRowFold!J410 - SecondRowChange!J410 - SecondRowCall!J410</f>
        <v>34</v>
      </c>
      <c r="K410" s="189">
        <f>SecondRowTotals!K410 - SecondRowRiichi!K410 - SecondRowFold!K410 - SecondRowChange!K410 - SecondRowCall!K410</f>
        <v>33</v>
      </c>
      <c r="L410" s="189">
        <f>SecondRowTotals!L410 - SecondRowRiichi!L410 - SecondRowFold!L410 - SecondRowChange!L410 - SecondRowCall!L410</f>
        <v>12</v>
      </c>
      <c r="M410" s="189">
        <f>SecondRowTotals!M410 - SecondRowRiichi!M410 - SecondRowFold!M410 - SecondRowChange!M410 - SecondRowCall!M410</f>
        <v>3</v>
      </c>
      <c r="N410" s="189">
        <f>SecondRowTotals!N410 - SecondRowRiichi!N410 - SecondRowFold!N410 - SecondRowChange!N410 - SecondRowCall!N410</f>
        <v>0</v>
      </c>
      <c r="O410" s="189">
        <f>SecondRowTotals!O410 - SecondRowRiichi!O410 - SecondRowFold!O410 - SecondRowChange!O410 - SecondRowCall!O410</f>
        <v>0</v>
      </c>
      <c r="P410" s="189">
        <f>SecondRowTotals!P410 - SecondRowRiichi!P410 - SecondRowFold!P410 - SecondRowChange!P410 - SecondRowCall!P410</f>
        <v>0</v>
      </c>
      <c r="Q410" s="189">
        <f>SecondRowTotals!Q410 - SecondRowRiichi!Q410 - SecondRowFold!Q410 - SecondRowChange!Q410 - SecondRowCall!Q410</f>
        <v>0</v>
      </c>
      <c r="R410" s="189">
        <f>SecondRowTotals!R410 - SecondRowRiichi!R410 - SecondRowFold!R410 - SecondRowChange!R410 - SecondRowCall!R410</f>
        <v>0</v>
      </c>
      <c r="S410" s="189">
        <f>SecondRowTotals!S410 - SecondRowRiichi!S410 - SecondRowFold!S410 - SecondRowChange!S410 - SecondRowCall!S410</f>
        <v>0</v>
      </c>
      <c r="T410" s="189">
        <f>SecondRowTotals!T410 - SecondRowRiichi!T410 - SecondRowFold!T410 - SecondRowChange!T410 - SecondRowCall!T410</f>
        <v>0</v>
      </c>
      <c r="U410" s="189">
        <f>SecondRowTotals!U410 - SecondRowRiichi!U410 - SecondRowFold!U410 - SecondRowChange!U410 - SecondRowCall!U410</f>
        <v>0</v>
      </c>
      <c r="V410" s="189">
        <f>SecondRowTotals!V410 - SecondRowRiichi!V410 - SecondRowFold!V410 - SecondRowChange!V410 - SecondRowCall!V410</f>
        <v>0</v>
      </c>
      <c r="W410" s="189">
        <f>SecondRowTotals!W410 - SecondRowRiichi!W410 - SecondRowFold!W410 - SecondRowChange!W410 - SecondRowCall!W410</f>
        <v>0</v>
      </c>
      <c r="X410" s="189">
        <f>SecondRowTotals!X410 - SecondRowRiichi!X410 - SecondRowFold!X410 - SecondRowChange!X410 - SecondRowCall!X410</f>
        <v>0</v>
      </c>
      <c r="Y410" s="189">
        <f>SecondRowTotals!Y410 - SecondRowRiichi!Y410 - SecondRowFold!Y410 - SecondRowChange!Y410 - SecondRowCall!Y410</f>
        <v>0</v>
      </c>
      <c r="Z410" s="189">
        <f>SecondRowTotals!Z410 - SecondRowRiichi!Z410 - SecondRowFold!Z410 - SecondRowChange!Z410 - SecondRowCall!Z410</f>
        <v>0</v>
      </c>
      <c r="AA410" s="189">
        <f>SecondRowTotals!AA410 - SecondRowRiichi!AA410 - SecondRowFold!AA410 - SecondRowChange!AA410 - SecondRowCall!AA410</f>
        <v>0</v>
      </c>
      <c r="AB410" s="189">
        <f>SecondRowTotals!AB410 - SecondRowRiichi!AB410 - SecondRowFold!AB410 - SecondRowChange!AB410 - SecondRowCall!AB410</f>
        <v>0</v>
      </c>
      <c r="AC410" s="189">
        <f>SecondRowTotals!AC410 - SecondRowRiichi!AC410 - SecondRowFold!AC410 - SecondRowChange!AC410 - SecondRowCall!AC410</f>
        <v>0</v>
      </c>
      <c r="AD410" s="189">
        <f>SecondRowTotals!AD410 - SecondRowRiichi!AD410 - SecondRowFold!AD410 - SecondRowChange!AD410 - SecondRowCall!AD410</f>
        <v>0</v>
      </c>
      <c r="AE410" s="189">
        <f>SecondRowTotals!AE410 - SecondRowRiichi!AE410 - SecondRowFold!AE410 - SecondRowChange!AE410 - SecondRowCall!AE410</f>
        <v>0</v>
      </c>
      <c r="AF410" s="189">
        <f>SecondRowTotals!AF410 - SecondRowRiichi!AF410 - SecondRowFold!AF410 - SecondRowChange!AF410 - SecondRowCall!AF410</f>
        <v>0</v>
      </c>
      <c r="AG410" s="189">
        <f>SecondRowTotals!AG410 - SecondRowRiichi!AG410 - SecondRowFold!AG410 - SecondRowChange!AG410 - SecondRowCall!AG410</f>
        <v>0</v>
      </c>
      <c r="AH410" s="189">
        <f>SecondRowTotals!AH410 - SecondRowRiichi!AH410 - SecondRowFold!AH410 - SecondRowChange!AH410 - SecondRowCall!AH410</f>
        <v>0</v>
      </c>
      <c r="AI410" s="189">
        <f>SecondRowTotals!AI410 - SecondRowRiichi!AI410 - SecondRowFold!AI410 - SecondRowChange!AI410 - SecondRowCall!AI410</f>
        <v>0</v>
      </c>
      <c r="AJ410" s="189">
        <f>SecondRowTotals!AJ410 - SecondRowRiichi!AJ410 - SecondRowFold!AJ410 - SecondRowChange!AJ410 - SecondRowCall!AJ410</f>
        <v>0</v>
      </c>
      <c r="AK410" s="189">
        <f>SecondRowTotals!AK410 - SecondRowRiichi!AK410 - SecondRowFold!AK410 - SecondRowChange!AK410 - SecondRowCall!AK410</f>
        <v>0</v>
      </c>
      <c r="AL410" s="189">
        <f>SecondRowTotals!AL410 - SecondRowRiichi!AL410 - SecondRowFold!AL410 - SecondRowChange!AL410 - SecondRowCall!AL410</f>
        <v>0</v>
      </c>
      <c r="AM410" s="189">
        <f>SecondRowTotals!AM410 - SecondRowRiichi!AM410 - SecondRowFold!AM410 - SecondRowChange!AM410 - SecondRowCall!AM410</f>
        <v>0</v>
      </c>
      <c r="AN410" s="189">
        <f>SecondRowTotals!AN410 - SecondRowRiichi!AN410 - SecondRowFold!AN410 - SecondRowChange!AN410 - SecondRowCall!AN410</f>
        <v>0</v>
      </c>
      <c r="AO410" s="189">
        <f>SecondRowTotals!AO410 - SecondRowRiichi!AO410 - SecondRowFold!AO410 - SecondRowChange!AO410 - SecondRowCall!AO410</f>
        <v>0</v>
      </c>
      <c r="AP410" s="189">
        <f>SecondRowTotals!AP410 - SecondRowRiichi!AP410 - SecondRowFold!AP410 - SecondRowChange!AP410 - SecondRowCall!AP410</f>
        <v>0</v>
      </c>
    </row>
    <row r="411">
      <c r="A411" s="187" t="s">
        <v>477</v>
      </c>
      <c r="B411" s="189">
        <f>SecondRowTotals!B411 - SecondRowRiichi!B411 - SecondRowFold!B411 - SecondRowChange!B411 - SecondRowCall!B411</f>
        <v>87</v>
      </c>
      <c r="C411" s="189">
        <f>SecondRowTotals!C411 - SecondRowRiichi!C411 - SecondRowFold!C411 - SecondRowChange!C411 - SecondRowCall!C411</f>
        <v>0</v>
      </c>
      <c r="D411" s="189">
        <f>SecondRowTotals!D411 - SecondRowRiichi!D411 - SecondRowFold!D411 - SecondRowChange!D411 - SecondRowCall!D411</f>
        <v>0</v>
      </c>
      <c r="E411" s="189">
        <f>SecondRowTotals!E411 - SecondRowRiichi!E411 - SecondRowFold!E411 - SecondRowChange!E411 - SecondRowCall!E411</f>
        <v>0</v>
      </c>
      <c r="F411" s="189">
        <f>SecondRowTotals!F411 - SecondRowRiichi!F411 - SecondRowFold!F411 - SecondRowChange!F411 - SecondRowCall!F411</f>
        <v>0</v>
      </c>
      <c r="G411" s="189">
        <f>SecondRowTotals!G411 - SecondRowRiichi!G411 - SecondRowFold!G411 - SecondRowChange!G411 - SecondRowCall!G411</f>
        <v>0</v>
      </c>
      <c r="H411" s="189">
        <f>SecondRowTotals!H411 - SecondRowRiichi!H411 - SecondRowFold!H411 - SecondRowChange!H411 - SecondRowCall!H411</f>
        <v>10</v>
      </c>
      <c r="I411" s="189">
        <f>SecondRowTotals!I411 - SecondRowRiichi!I411 - SecondRowFold!I411 - SecondRowChange!I411 - SecondRowCall!I411</f>
        <v>15</v>
      </c>
      <c r="J411" s="189">
        <f>SecondRowTotals!J411 - SecondRowRiichi!J411 - SecondRowFold!J411 - SecondRowChange!J411 - SecondRowCall!J411</f>
        <v>22</v>
      </c>
      <c r="K411" s="189">
        <f>SecondRowTotals!K411 - SecondRowRiichi!K411 - SecondRowFold!K411 - SecondRowChange!K411 - SecondRowCall!K411</f>
        <v>19</v>
      </c>
      <c r="L411" s="189">
        <f>SecondRowTotals!L411 - SecondRowRiichi!L411 - SecondRowFold!L411 - SecondRowChange!L411 - SecondRowCall!L411</f>
        <v>18</v>
      </c>
      <c r="M411" s="189">
        <f>SecondRowTotals!M411 - SecondRowRiichi!M411 - SecondRowFold!M411 - SecondRowChange!M411 - SecondRowCall!M411</f>
        <v>2</v>
      </c>
      <c r="N411" s="189">
        <f>SecondRowTotals!N411 - SecondRowRiichi!N411 - SecondRowFold!N411 - SecondRowChange!N411 - SecondRowCall!N411</f>
        <v>1</v>
      </c>
      <c r="O411" s="189">
        <f>SecondRowTotals!O411 - SecondRowRiichi!O411 - SecondRowFold!O411 - SecondRowChange!O411 - SecondRowCall!O411</f>
        <v>0</v>
      </c>
      <c r="P411" s="189">
        <f>SecondRowTotals!P411 - SecondRowRiichi!P411 - SecondRowFold!P411 - SecondRowChange!P411 - SecondRowCall!P411</f>
        <v>0</v>
      </c>
      <c r="Q411" s="189">
        <f>SecondRowTotals!Q411 - SecondRowRiichi!Q411 - SecondRowFold!Q411 - SecondRowChange!Q411 - SecondRowCall!Q411</f>
        <v>0</v>
      </c>
      <c r="R411" s="189">
        <f>SecondRowTotals!R411 - SecondRowRiichi!R411 - SecondRowFold!R411 - SecondRowChange!R411 - SecondRowCall!R411</f>
        <v>0</v>
      </c>
      <c r="S411" s="189">
        <f>SecondRowTotals!S411 - SecondRowRiichi!S411 - SecondRowFold!S411 - SecondRowChange!S411 - SecondRowCall!S411</f>
        <v>0</v>
      </c>
      <c r="T411" s="189">
        <f>SecondRowTotals!T411 - SecondRowRiichi!T411 - SecondRowFold!T411 - SecondRowChange!T411 - SecondRowCall!T411</f>
        <v>0</v>
      </c>
      <c r="U411" s="189">
        <f>SecondRowTotals!U411 - SecondRowRiichi!U411 - SecondRowFold!U411 - SecondRowChange!U411 - SecondRowCall!U411</f>
        <v>0</v>
      </c>
      <c r="V411" s="189">
        <f>SecondRowTotals!V411 - SecondRowRiichi!V411 - SecondRowFold!V411 - SecondRowChange!V411 - SecondRowCall!V411</f>
        <v>0</v>
      </c>
      <c r="W411" s="189">
        <f>SecondRowTotals!W411 - SecondRowRiichi!W411 - SecondRowFold!W411 - SecondRowChange!W411 - SecondRowCall!W411</f>
        <v>0</v>
      </c>
      <c r="X411" s="189">
        <f>SecondRowTotals!X411 - SecondRowRiichi!X411 - SecondRowFold!X411 - SecondRowChange!X411 - SecondRowCall!X411</f>
        <v>0</v>
      </c>
      <c r="Y411" s="189">
        <f>SecondRowTotals!Y411 - SecondRowRiichi!Y411 - SecondRowFold!Y411 - SecondRowChange!Y411 - SecondRowCall!Y411</f>
        <v>0</v>
      </c>
      <c r="Z411" s="189">
        <f>SecondRowTotals!Z411 - SecondRowRiichi!Z411 - SecondRowFold!Z411 - SecondRowChange!Z411 - SecondRowCall!Z411</f>
        <v>0</v>
      </c>
      <c r="AA411" s="189">
        <f>SecondRowTotals!AA411 - SecondRowRiichi!AA411 - SecondRowFold!AA411 - SecondRowChange!AA411 - SecondRowCall!AA411</f>
        <v>0</v>
      </c>
      <c r="AB411" s="189">
        <f>SecondRowTotals!AB411 - SecondRowRiichi!AB411 - SecondRowFold!AB411 - SecondRowChange!AB411 - SecondRowCall!AB411</f>
        <v>0</v>
      </c>
      <c r="AC411" s="189">
        <f>SecondRowTotals!AC411 - SecondRowRiichi!AC411 - SecondRowFold!AC411 - SecondRowChange!AC411 - SecondRowCall!AC411</f>
        <v>0</v>
      </c>
      <c r="AD411" s="189">
        <f>SecondRowTotals!AD411 - SecondRowRiichi!AD411 - SecondRowFold!AD411 - SecondRowChange!AD411 - SecondRowCall!AD411</f>
        <v>0</v>
      </c>
      <c r="AE411" s="189">
        <f>SecondRowTotals!AE411 - SecondRowRiichi!AE411 - SecondRowFold!AE411 - SecondRowChange!AE411 - SecondRowCall!AE411</f>
        <v>0</v>
      </c>
      <c r="AF411" s="189">
        <f>SecondRowTotals!AF411 - SecondRowRiichi!AF411 - SecondRowFold!AF411 - SecondRowChange!AF411 - SecondRowCall!AF411</f>
        <v>0</v>
      </c>
      <c r="AG411" s="189">
        <f>SecondRowTotals!AG411 - SecondRowRiichi!AG411 - SecondRowFold!AG411 - SecondRowChange!AG411 - SecondRowCall!AG411</f>
        <v>0</v>
      </c>
      <c r="AH411" s="189">
        <f>SecondRowTotals!AH411 - SecondRowRiichi!AH411 - SecondRowFold!AH411 - SecondRowChange!AH411 - SecondRowCall!AH411</f>
        <v>0</v>
      </c>
      <c r="AI411" s="189">
        <f>SecondRowTotals!AI411 - SecondRowRiichi!AI411 - SecondRowFold!AI411 - SecondRowChange!AI411 - SecondRowCall!AI411</f>
        <v>0</v>
      </c>
      <c r="AJ411" s="189">
        <f>SecondRowTotals!AJ411 - SecondRowRiichi!AJ411 - SecondRowFold!AJ411 - SecondRowChange!AJ411 - SecondRowCall!AJ411</f>
        <v>0</v>
      </c>
      <c r="AK411" s="189">
        <f>SecondRowTotals!AK411 - SecondRowRiichi!AK411 - SecondRowFold!AK411 - SecondRowChange!AK411 - SecondRowCall!AK411</f>
        <v>0</v>
      </c>
      <c r="AL411" s="189">
        <f>SecondRowTotals!AL411 - SecondRowRiichi!AL411 - SecondRowFold!AL411 - SecondRowChange!AL411 - SecondRowCall!AL411</f>
        <v>0</v>
      </c>
      <c r="AM411" s="189">
        <f>SecondRowTotals!AM411 - SecondRowRiichi!AM411 - SecondRowFold!AM411 - SecondRowChange!AM411 - SecondRowCall!AM411</f>
        <v>0</v>
      </c>
      <c r="AN411" s="189">
        <f>SecondRowTotals!AN411 - SecondRowRiichi!AN411 - SecondRowFold!AN411 - SecondRowChange!AN411 - SecondRowCall!AN411</f>
        <v>0</v>
      </c>
      <c r="AO411" s="189">
        <f>SecondRowTotals!AO411 - SecondRowRiichi!AO411 - SecondRowFold!AO411 - SecondRowChange!AO411 - SecondRowCall!AO411</f>
        <v>0</v>
      </c>
      <c r="AP411" s="189">
        <f>SecondRowTotals!AP411 - SecondRowRiichi!AP411 - SecondRowFold!AP411 - SecondRowChange!AP411 - SecondRowCall!AP411</f>
        <v>0</v>
      </c>
    </row>
    <row r="412">
      <c r="A412" s="187" t="s">
        <v>44</v>
      </c>
      <c r="B412" s="189">
        <f>SecondRowTotals!B412 - SecondRowRiichi!B412 - SecondRowFold!B412 - SecondRowChange!B412 - SecondRowCall!B412</f>
        <v>449</v>
      </c>
      <c r="C412" s="189">
        <f>SecondRowTotals!C412 - SecondRowRiichi!C412 - SecondRowFold!C412 - SecondRowChange!C412 - SecondRowCall!C412</f>
        <v>0</v>
      </c>
      <c r="D412" s="189">
        <f>SecondRowTotals!D412 - SecondRowRiichi!D412 - SecondRowFold!D412 - SecondRowChange!D412 - SecondRowCall!D412</f>
        <v>0</v>
      </c>
      <c r="E412" s="189">
        <f>SecondRowTotals!E412 - SecondRowRiichi!E412 - SecondRowFold!E412 - SecondRowChange!E412 - SecondRowCall!E412</f>
        <v>0</v>
      </c>
      <c r="F412" s="189">
        <f>SecondRowTotals!F412 - SecondRowRiichi!F412 - SecondRowFold!F412 - SecondRowChange!F412 - SecondRowCall!F412</f>
        <v>1</v>
      </c>
      <c r="G412" s="189">
        <f>SecondRowTotals!G412 - SecondRowRiichi!G412 - SecondRowFold!G412 - SecondRowChange!G412 - SecondRowCall!G412</f>
        <v>0</v>
      </c>
      <c r="H412" s="189">
        <f>SecondRowTotals!H412 - SecondRowRiichi!H412 - SecondRowFold!H412 - SecondRowChange!H412 - SecondRowCall!H412</f>
        <v>50</v>
      </c>
      <c r="I412" s="189">
        <f>SecondRowTotals!I412 - SecondRowRiichi!I412 - SecondRowFold!I412 - SecondRowChange!I412 - SecondRowCall!I412</f>
        <v>116</v>
      </c>
      <c r="J412" s="189">
        <f>SecondRowTotals!J412 - SecondRowRiichi!J412 - SecondRowFold!J412 - SecondRowChange!J412 - SecondRowCall!J412</f>
        <v>126</v>
      </c>
      <c r="K412" s="189">
        <f>SecondRowTotals!K412 - SecondRowRiichi!K412 - SecondRowFold!K412 - SecondRowChange!K412 - SecondRowCall!K412</f>
        <v>99</v>
      </c>
      <c r="L412" s="189">
        <f>SecondRowTotals!L412 - SecondRowRiichi!L412 - SecondRowFold!L412 - SecondRowChange!L412 - SecondRowCall!L412</f>
        <v>43</v>
      </c>
      <c r="M412" s="189">
        <f>SecondRowTotals!M412 - SecondRowRiichi!M412 - SecondRowFold!M412 - SecondRowChange!M412 - SecondRowCall!M412</f>
        <v>11</v>
      </c>
      <c r="N412" s="189">
        <f>SecondRowTotals!N412 - SecondRowRiichi!N412 - SecondRowFold!N412 - SecondRowChange!N412 - SecondRowCall!N412</f>
        <v>3</v>
      </c>
      <c r="O412" s="189">
        <f>SecondRowTotals!O412 - SecondRowRiichi!O412 - SecondRowFold!O412 - SecondRowChange!O412 - SecondRowCall!O412</f>
        <v>0</v>
      </c>
      <c r="P412" s="189">
        <f>SecondRowTotals!P412 - SecondRowRiichi!P412 - SecondRowFold!P412 - SecondRowChange!P412 - SecondRowCall!P412</f>
        <v>0</v>
      </c>
      <c r="Q412" s="189">
        <f>SecondRowTotals!Q412 - SecondRowRiichi!Q412 - SecondRowFold!Q412 - SecondRowChange!Q412 - SecondRowCall!Q412</f>
        <v>0</v>
      </c>
      <c r="R412" s="189">
        <f>SecondRowTotals!R412 - SecondRowRiichi!R412 - SecondRowFold!R412 - SecondRowChange!R412 - SecondRowCall!R412</f>
        <v>0</v>
      </c>
      <c r="S412" s="189">
        <f>SecondRowTotals!S412 - SecondRowRiichi!S412 - SecondRowFold!S412 - SecondRowChange!S412 - SecondRowCall!S412</f>
        <v>0</v>
      </c>
      <c r="T412" s="189">
        <f>SecondRowTotals!T412 - SecondRowRiichi!T412 - SecondRowFold!T412 - SecondRowChange!T412 - SecondRowCall!T412</f>
        <v>0</v>
      </c>
      <c r="U412" s="189">
        <f>SecondRowTotals!U412 - SecondRowRiichi!U412 - SecondRowFold!U412 - SecondRowChange!U412 - SecondRowCall!U412</f>
        <v>0</v>
      </c>
      <c r="V412" s="189">
        <f>SecondRowTotals!V412 - SecondRowRiichi!V412 - SecondRowFold!V412 - SecondRowChange!V412 - SecondRowCall!V412</f>
        <v>0</v>
      </c>
      <c r="W412" s="189">
        <f>SecondRowTotals!W412 - SecondRowRiichi!W412 - SecondRowFold!W412 - SecondRowChange!W412 - SecondRowCall!W412</f>
        <v>0</v>
      </c>
      <c r="X412" s="189">
        <f>SecondRowTotals!X412 - SecondRowRiichi!X412 - SecondRowFold!X412 - SecondRowChange!X412 - SecondRowCall!X412</f>
        <v>0</v>
      </c>
      <c r="Y412" s="189">
        <f>SecondRowTotals!Y412 - SecondRowRiichi!Y412 - SecondRowFold!Y412 - SecondRowChange!Y412 - SecondRowCall!Y412</f>
        <v>0</v>
      </c>
      <c r="Z412" s="189">
        <f>SecondRowTotals!Z412 - SecondRowRiichi!Z412 - SecondRowFold!Z412 - SecondRowChange!Z412 - SecondRowCall!Z412</f>
        <v>0</v>
      </c>
      <c r="AA412" s="189">
        <f>SecondRowTotals!AA412 - SecondRowRiichi!AA412 - SecondRowFold!AA412 - SecondRowChange!AA412 - SecondRowCall!AA412</f>
        <v>0</v>
      </c>
      <c r="AB412" s="189">
        <f>SecondRowTotals!AB412 - SecondRowRiichi!AB412 - SecondRowFold!AB412 - SecondRowChange!AB412 - SecondRowCall!AB412</f>
        <v>0</v>
      </c>
      <c r="AC412" s="189">
        <f>SecondRowTotals!AC412 - SecondRowRiichi!AC412 - SecondRowFold!AC412 - SecondRowChange!AC412 - SecondRowCall!AC412</f>
        <v>0</v>
      </c>
      <c r="AD412" s="189">
        <f>SecondRowTotals!AD412 - SecondRowRiichi!AD412 - SecondRowFold!AD412 - SecondRowChange!AD412 - SecondRowCall!AD412</f>
        <v>0</v>
      </c>
      <c r="AE412" s="189">
        <f>SecondRowTotals!AE412 - SecondRowRiichi!AE412 - SecondRowFold!AE412 - SecondRowChange!AE412 - SecondRowCall!AE412</f>
        <v>0</v>
      </c>
      <c r="AF412" s="189">
        <f>SecondRowTotals!AF412 - SecondRowRiichi!AF412 - SecondRowFold!AF412 - SecondRowChange!AF412 - SecondRowCall!AF412</f>
        <v>0</v>
      </c>
      <c r="AG412" s="189">
        <f>SecondRowTotals!AG412 - SecondRowRiichi!AG412 - SecondRowFold!AG412 - SecondRowChange!AG412 - SecondRowCall!AG412</f>
        <v>0</v>
      </c>
      <c r="AH412" s="189">
        <f>SecondRowTotals!AH412 - SecondRowRiichi!AH412 - SecondRowFold!AH412 - SecondRowChange!AH412 - SecondRowCall!AH412</f>
        <v>0</v>
      </c>
      <c r="AI412" s="189">
        <f>SecondRowTotals!AI412 - SecondRowRiichi!AI412 - SecondRowFold!AI412 - SecondRowChange!AI412 - SecondRowCall!AI412</f>
        <v>0</v>
      </c>
      <c r="AJ412" s="189">
        <f>SecondRowTotals!AJ412 - SecondRowRiichi!AJ412 - SecondRowFold!AJ412 - SecondRowChange!AJ412 - SecondRowCall!AJ412</f>
        <v>0</v>
      </c>
      <c r="AK412" s="189">
        <f>SecondRowTotals!AK412 - SecondRowRiichi!AK412 - SecondRowFold!AK412 - SecondRowChange!AK412 - SecondRowCall!AK412</f>
        <v>0</v>
      </c>
      <c r="AL412" s="189">
        <f>SecondRowTotals!AL412 - SecondRowRiichi!AL412 - SecondRowFold!AL412 - SecondRowChange!AL412 - SecondRowCall!AL412</f>
        <v>0</v>
      </c>
      <c r="AM412" s="189">
        <f>SecondRowTotals!AM412 - SecondRowRiichi!AM412 - SecondRowFold!AM412 - SecondRowChange!AM412 - SecondRowCall!AM412</f>
        <v>0</v>
      </c>
      <c r="AN412" s="189">
        <f>SecondRowTotals!AN412 - SecondRowRiichi!AN412 - SecondRowFold!AN412 - SecondRowChange!AN412 - SecondRowCall!AN412</f>
        <v>0</v>
      </c>
      <c r="AO412" s="189">
        <f>SecondRowTotals!AO412 - SecondRowRiichi!AO412 - SecondRowFold!AO412 - SecondRowChange!AO412 - SecondRowCall!AO412</f>
        <v>0</v>
      </c>
      <c r="AP412" s="189">
        <f>SecondRowTotals!AP412 - SecondRowRiichi!AP412 - SecondRowFold!AP412 - SecondRowChange!AP412 - SecondRowCall!AP412</f>
        <v>0</v>
      </c>
    </row>
    <row r="413">
      <c r="A413" s="187" t="s">
        <v>33</v>
      </c>
      <c r="B413" s="189">
        <f>SecondRowTotals!B413 - SecondRowRiichi!B413 - SecondRowFold!B413 - SecondRowChange!B413 - SecondRowCall!B413</f>
        <v>194329</v>
      </c>
      <c r="C413" s="189">
        <f>SecondRowTotals!C413 - SecondRowRiichi!C413 - SecondRowFold!C413 - SecondRowChange!C413 - SecondRowCall!C413</f>
        <v>84885</v>
      </c>
      <c r="D413" s="189">
        <f>SecondRowTotals!D413 - SecondRowRiichi!D413 - SecondRowFold!D413 - SecondRowChange!D413 - SecondRowCall!D413</f>
        <v>77686</v>
      </c>
      <c r="E413" s="189">
        <f>SecondRowTotals!E413 - SecondRowRiichi!E413 - SecondRowFold!E413 - SecondRowChange!E413 - SecondRowCall!E413</f>
        <v>27269</v>
      </c>
      <c r="F413" s="189">
        <f>SecondRowTotals!F413 - SecondRowRiichi!F413 - SecondRowFold!F413 - SecondRowChange!F413 - SecondRowCall!F413</f>
        <v>4210</v>
      </c>
      <c r="G413" s="189">
        <f>SecondRowTotals!G413 - SecondRowRiichi!G413 - SecondRowFold!G413 - SecondRowChange!G413 - SecondRowCall!G413</f>
        <v>279</v>
      </c>
      <c r="H413" s="189">
        <f>SecondRowTotals!H413 - SecondRowRiichi!H413 - SecondRowFold!H413 - SecondRowChange!H413 - SecondRowCall!H413</f>
        <v>0</v>
      </c>
      <c r="I413" s="189">
        <f>SecondRowTotals!I413 - SecondRowRiichi!I413 - SecondRowFold!I413 - SecondRowChange!I413 - SecondRowCall!I413</f>
        <v>0</v>
      </c>
      <c r="J413" s="189">
        <f>SecondRowTotals!J413 - SecondRowRiichi!J413 - SecondRowFold!J413 - SecondRowChange!J413 - SecondRowCall!J413</f>
        <v>0</v>
      </c>
      <c r="K413" s="189">
        <f>SecondRowTotals!K413 - SecondRowRiichi!K413 - SecondRowFold!K413 - SecondRowChange!K413 - SecondRowCall!K413</f>
        <v>0</v>
      </c>
      <c r="L413" s="189">
        <f>SecondRowTotals!L413 - SecondRowRiichi!L413 - SecondRowFold!L413 - SecondRowChange!L413 - SecondRowCall!L413</f>
        <v>0</v>
      </c>
      <c r="M413" s="189">
        <f>SecondRowTotals!M413 - SecondRowRiichi!M413 - SecondRowFold!M413 - SecondRowChange!M413 - SecondRowCall!M413</f>
        <v>0</v>
      </c>
      <c r="N413" s="189">
        <f>SecondRowTotals!N413 - SecondRowRiichi!N413 - SecondRowFold!N413 - SecondRowChange!N413 - SecondRowCall!N413</f>
        <v>0</v>
      </c>
      <c r="O413" s="189">
        <f>SecondRowTotals!O413 - SecondRowRiichi!O413 - SecondRowFold!O413 - SecondRowChange!O413 - SecondRowCall!O413</f>
        <v>0</v>
      </c>
      <c r="P413" s="189">
        <f>SecondRowTotals!P413 - SecondRowRiichi!P413 - SecondRowFold!P413 - SecondRowChange!P413 - SecondRowCall!P413</f>
        <v>0</v>
      </c>
      <c r="Q413" s="189">
        <f>SecondRowTotals!Q413 - SecondRowRiichi!Q413 - SecondRowFold!Q413 - SecondRowChange!Q413 - SecondRowCall!Q413</f>
        <v>0</v>
      </c>
      <c r="R413" s="189">
        <f>SecondRowTotals!R413 - SecondRowRiichi!R413 - SecondRowFold!R413 - SecondRowChange!R413 - SecondRowCall!R413</f>
        <v>0</v>
      </c>
      <c r="S413" s="189">
        <f>SecondRowTotals!S413 - SecondRowRiichi!S413 - SecondRowFold!S413 - SecondRowChange!S413 - SecondRowCall!S413</f>
        <v>0</v>
      </c>
      <c r="T413" s="189">
        <f>SecondRowTotals!T413 - SecondRowRiichi!T413 - SecondRowFold!T413 - SecondRowChange!T413 - SecondRowCall!T413</f>
        <v>0</v>
      </c>
      <c r="U413" s="189">
        <f>SecondRowTotals!U413 - SecondRowRiichi!U413 - SecondRowFold!U413 - SecondRowChange!U413 - SecondRowCall!U413</f>
        <v>0</v>
      </c>
      <c r="V413" s="189">
        <f>SecondRowTotals!V413 - SecondRowRiichi!V413 - SecondRowFold!V413 - SecondRowChange!V413 - SecondRowCall!V413</f>
        <v>0</v>
      </c>
      <c r="W413" s="189">
        <f>SecondRowTotals!W413 - SecondRowRiichi!W413 - SecondRowFold!W413 - SecondRowChange!W413 - SecondRowCall!W413</f>
        <v>0</v>
      </c>
      <c r="X413" s="189">
        <f>SecondRowTotals!X413 - SecondRowRiichi!X413 - SecondRowFold!X413 - SecondRowChange!X413 - SecondRowCall!X413</f>
        <v>0</v>
      </c>
      <c r="Y413" s="189">
        <f>SecondRowTotals!Y413 - SecondRowRiichi!Y413 - SecondRowFold!Y413 - SecondRowChange!Y413 - SecondRowCall!Y413</f>
        <v>0</v>
      </c>
      <c r="Z413" s="189">
        <f>SecondRowTotals!Z413 - SecondRowRiichi!Z413 - SecondRowFold!Z413 - SecondRowChange!Z413 - SecondRowCall!Z413</f>
        <v>0</v>
      </c>
      <c r="AA413" s="189">
        <f>SecondRowTotals!AA413 - SecondRowRiichi!AA413 - SecondRowFold!AA413 - SecondRowChange!AA413 - SecondRowCall!AA413</f>
        <v>0</v>
      </c>
      <c r="AB413" s="189">
        <f>SecondRowTotals!AB413 - SecondRowRiichi!AB413 - SecondRowFold!AB413 - SecondRowChange!AB413 - SecondRowCall!AB413</f>
        <v>0</v>
      </c>
      <c r="AC413" s="189">
        <f>SecondRowTotals!AC413 - SecondRowRiichi!AC413 - SecondRowFold!AC413 - SecondRowChange!AC413 - SecondRowCall!AC413</f>
        <v>0</v>
      </c>
      <c r="AD413" s="189">
        <f>SecondRowTotals!AD413 - SecondRowRiichi!AD413 - SecondRowFold!AD413 - SecondRowChange!AD413 - SecondRowCall!AD413</f>
        <v>0</v>
      </c>
      <c r="AE413" s="189">
        <f>SecondRowTotals!AE413 - SecondRowRiichi!AE413 - SecondRowFold!AE413 - SecondRowChange!AE413 - SecondRowCall!AE413</f>
        <v>0</v>
      </c>
      <c r="AF413" s="189">
        <f>SecondRowTotals!AF413 - SecondRowRiichi!AF413 - SecondRowFold!AF413 - SecondRowChange!AF413 - SecondRowCall!AF413</f>
        <v>0</v>
      </c>
      <c r="AG413" s="189">
        <f>SecondRowTotals!AG413 - SecondRowRiichi!AG413 - SecondRowFold!AG413 - SecondRowChange!AG413 - SecondRowCall!AG413</f>
        <v>0</v>
      </c>
      <c r="AH413" s="189">
        <f>SecondRowTotals!AH413 - SecondRowRiichi!AH413 - SecondRowFold!AH413 - SecondRowChange!AH413 - SecondRowCall!AH413</f>
        <v>0</v>
      </c>
      <c r="AI413" s="189">
        <f>SecondRowTotals!AI413 - SecondRowRiichi!AI413 - SecondRowFold!AI413 - SecondRowChange!AI413 - SecondRowCall!AI413</f>
        <v>0</v>
      </c>
      <c r="AJ413" s="189">
        <f>SecondRowTotals!AJ413 - SecondRowRiichi!AJ413 - SecondRowFold!AJ413 - SecondRowChange!AJ413 - SecondRowCall!AJ413</f>
        <v>0</v>
      </c>
      <c r="AK413" s="189">
        <f>SecondRowTotals!AK413 - SecondRowRiichi!AK413 - SecondRowFold!AK413 - SecondRowChange!AK413 - SecondRowCall!AK413</f>
        <v>0</v>
      </c>
      <c r="AL413" s="189">
        <f>SecondRowTotals!AL413 - SecondRowRiichi!AL413 - SecondRowFold!AL413 - SecondRowChange!AL413 - SecondRowCall!AL413</f>
        <v>0</v>
      </c>
      <c r="AM413" s="189">
        <f>SecondRowTotals!AM413 - SecondRowRiichi!AM413 - SecondRowFold!AM413 - SecondRowChange!AM413 - SecondRowCall!AM413</f>
        <v>0</v>
      </c>
      <c r="AN413" s="189">
        <f>SecondRowTotals!AN413 - SecondRowRiichi!AN413 - SecondRowFold!AN413 - SecondRowChange!AN413 - SecondRowCall!AN413</f>
        <v>0</v>
      </c>
      <c r="AO413" s="189">
        <f>SecondRowTotals!AO413 - SecondRowRiichi!AO413 - SecondRowFold!AO413 - SecondRowChange!AO413 - SecondRowCall!AO413</f>
        <v>0</v>
      </c>
      <c r="AP413" s="189">
        <f>SecondRowTotals!AP413 - SecondRowRiichi!AP413 - SecondRowFold!AP413 - SecondRowChange!AP413 - SecondRowCall!AP413</f>
        <v>0</v>
      </c>
    </row>
    <row r="414">
      <c r="A414" s="187" t="s">
        <v>478</v>
      </c>
      <c r="B414" s="189">
        <f>SecondRowTotals!B414 - SecondRowRiichi!B414 - SecondRowFold!B414 - SecondRowChange!B414 - SecondRowCall!B414</f>
        <v>1633</v>
      </c>
      <c r="C414" s="189">
        <f>SecondRowTotals!C414 - SecondRowRiichi!C414 - SecondRowFold!C414 - SecondRowChange!C414 - SecondRowCall!C414</f>
        <v>0</v>
      </c>
      <c r="D414" s="189">
        <f>SecondRowTotals!D414 - SecondRowRiichi!D414 - SecondRowFold!D414 - SecondRowChange!D414 - SecondRowCall!D414</f>
        <v>0</v>
      </c>
      <c r="E414" s="189">
        <f>SecondRowTotals!E414 - SecondRowRiichi!E414 - SecondRowFold!E414 - SecondRowChange!E414 - SecondRowCall!E414</f>
        <v>1</v>
      </c>
      <c r="F414" s="189">
        <f>SecondRowTotals!F414 - SecondRowRiichi!F414 - SecondRowFold!F414 - SecondRowChange!F414 - SecondRowCall!F414</f>
        <v>0</v>
      </c>
      <c r="G414" s="189">
        <f>SecondRowTotals!G414 - SecondRowRiichi!G414 - SecondRowFold!G414 - SecondRowChange!G414 - SecondRowCall!G414</f>
        <v>927</v>
      </c>
      <c r="H414" s="189">
        <f>SecondRowTotals!H414 - SecondRowRiichi!H414 - SecondRowFold!H414 - SecondRowChange!H414 - SecondRowCall!H414</f>
        <v>558</v>
      </c>
      <c r="I414" s="189">
        <f>SecondRowTotals!I414 - SecondRowRiichi!I414 - SecondRowFold!I414 - SecondRowChange!I414 - SecondRowCall!I414</f>
        <v>126</v>
      </c>
      <c r="J414" s="189">
        <f>SecondRowTotals!J414 - SecondRowRiichi!J414 - SecondRowFold!J414 - SecondRowChange!J414 - SecondRowCall!J414</f>
        <v>19</v>
      </c>
      <c r="K414" s="189">
        <f>SecondRowTotals!K414 - SecondRowRiichi!K414 - SecondRowFold!K414 - SecondRowChange!K414 - SecondRowCall!K414</f>
        <v>2</v>
      </c>
      <c r="L414" s="189">
        <f>SecondRowTotals!L414 - SecondRowRiichi!L414 - SecondRowFold!L414 - SecondRowChange!L414 - SecondRowCall!L414</f>
        <v>0</v>
      </c>
      <c r="M414" s="189">
        <f>SecondRowTotals!M414 - SecondRowRiichi!M414 - SecondRowFold!M414 - SecondRowChange!M414 - SecondRowCall!M414</f>
        <v>0</v>
      </c>
      <c r="N414" s="189">
        <f>SecondRowTotals!N414 - SecondRowRiichi!N414 - SecondRowFold!N414 - SecondRowChange!N414 - SecondRowCall!N414</f>
        <v>0</v>
      </c>
      <c r="O414" s="189">
        <f>SecondRowTotals!O414 - SecondRowRiichi!O414 - SecondRowFold!O414 - SecondRowChange!O414 - SecondRowCall!O414</f>
        <v>0</v>
      </c>
      <c r="P414" s="189">
        <f>SecondRowTotals!P414 - SecondRowRiichi!P414 - SecondRowFold!P414 - SecondRowChange!P414 - SecondRowCall!P414</f>
        <v>0</v>
      </c>
      <c r="Q414" s="189">
        <f>SecondRowTotals!Q414 - SecondRowRiichi!Q414 - SecondRowFold!Q414 - SecondRowChange!Q414 - SecondRowCall!Q414</f>
        <v>0</v>
      </c>
      <c r="R414" s="189">
        <f>SecondRowTotals!R414 - SecondRowRiichi!R414 - SecondRowFold!R414 - SecondRowChange!R414 - SecondRowCall!R414</f>
        <v>0</v>
      </c>
      <c r="S414" s="189">
        <f>SecondRowTotals!S414 - SecondRowRiichi!S414 - SecondRowFold!S414 - SecondRowChange!S414 - SecondRowCall!S414</f>
        <v>0</v>
      </c>
      <c r="T414" s="189">
        <f>SecondRowTotals!T414 - SecondRowRiichi!T414 - SecondRowFold!T414 - SecondRowChange!T414 - SecondRowCall!T414</f>
        <v>0</v>
      </c>
      <c r="U414" s="189">
        <f>SecondRowTotals!U414 - SecondRowRiichi!U414 - SecondRowFold!U414 - SecondRowChange!U414 - SecondRowCall!U414</f>
        <v>0</v>
      </c>
      <c r="V414" s="189">
        <f>SecondRowTotals!V414 - SecondRowRiichi!V414 - SecondRowFold!V414 - SecondRowChange!V414 - SecondRowCall!V414</f>
        <v>0</v>
      </c>
      <c r="W414" s="189">
        <f>SecondRowTotals!W414 - SecondRowRiichi!W414 - SecondRowFold!W414 - SecondRowChange!W414 - SecondRowCall!W414</f>
        <v>0</v>
      </c>
      <c r="X414" s="189">
        <f>SecondRowTotals!X414 - SecondRowRiichi!X414 - SecondRowFold!X414 - SecondRowChange!X414 - SecondRowCall!X414</f>
        <v>0</v>
      </c>
      <c r="Y414" s="189">
        <f>SecondRowTotals!Y414 - SecondRowRiichi!Y414 - SecondRowFold!Y414 - SecondRowChange!Y414 - SecondRowCall!Y414</f>
        <v>0</v>
      </c>
      <c r="Z414" s="189">
        <f>SecondRowTotals!Z414 - SecondRowRiichi!Z414 - SecondRowFold!Z414 - SecondRowChange!Z414 - SecondRowCall!Z414</f>
        <v>0</v>
      </c>
      <c r="AA414" s="189">
        <f>SecondRowTotals!AA414 - SecondRowRiichi!AA414 - SecondRowFold!AA414 - SecondRowChange!AA414 - SecondRowCall!AA414</f>
        <v>0</v>
      </c>
      <c r="AB414" s="189">
        <f>SecondRowTotals!AB414 - SecondRowRiichi!AB414 - SecondRowFold!AB414 - SecondRowChange!AB414 - SecondRowCall!AB414</f>
        <v>0</v>
      </c>
      <c r="AC414" s="189">
        <f>SecondRowTotals!AC414 - SecondRowRiichi!AC414 - SecondRowFold!AC414 - SecondRowChange!AC414 - SecondRowCall!AC414</f>
        <v>0</v>
      </c>
      <c r="AD414" s="189">
        <f>SecondRowTotals!AD414 - SecondRowRiichi!AD414 - SecondRowFold!AD414 - SecondRowChange!AD414 - SecondRowCall!AD414</f>
        <v>0</v>
      </c>
      <c r="AE414" s="189">
        <f>SecondRowTotals!AE414 - SecondRowRiichi!AE414 - SecondRowFold!AE414 - SecondRowChange!AE414 - SecondRowCall!AE414</f>
        <v>0</v>
      </c>
      <c r="AF414" s="189">
        <f>SecondRowTotals!AF414 - SecondRowRiichi!AF414 - SecondRowFold!AF414 - SecondRowChange!AF414 - SecondRowCall!AF414</f>
        <v>0</v>
      </c>
      <c r="AG414" s="189">
        <f>SecondRowTotals!AG414 - SecondRowRiichi!AG414 - SecondRowFold!AG414 - SecondRowChange!AG414 - SecondRowCall!AG414</f>
        <v>0</v>
      </c>
      <c r="AH414" s="189">
        <f>SecondRowTotals!AH414 - SecondRowRiichi!AH414 - SecondRowFold!AH414 - SecondRowChange!AH414 - SecondRowCall!AH414</f>
        <v>0</v>
      </c>
      <c r="AI414" s="189">
        <f>SecondRowTotals!AI414 - SecondRowRiichi!AI414 - SecondRowFold!AI414 - SecondRowChange!AI414 - SecondRowCall!AI414</f>
        <v>0</v>
      </c>
      <c r="AJ414" s="189">
        <f>SecondRowTotals!AJ414 - SecondRowRiichi!AJ414 - SecondRowFold!AJ414 - SecondRowChange!AJ414 - SecondRowCall!AJ414</f>
        <v>0</v>
      </c>
      <c r="AK414" s="189">
        <f>SecondRowTotals!AK414 - SecondRowRiichi!AK414 - SecondRowFold!AK414 - SecondRowChange!AK414 - SecondRowCall!AK414</f>
        <v>0</v>
      </c>
      <c r="AL414" s="189">
        <f>SecondRowTotals!AL414 - SecondRowRiichi!AL414 - SecondRowFold!AL414 - SecondRowChange!AL414 - SecondRowCall!AL414</f>
        <v>0</v>
      </c>
      <c r="AM414" s="189">
        <f>SecondRowTotals!AM414 - SecondRowRiichi!AM414 - SecondRowFold!AM414 - SecondRowChange!AM414 - SecondRowCall!AM414</f>
        <v>0</v>
      </c>
      <c r="AN414" s="189">
        <f>SecondRowTotals!AN414 - SecondRowRiichi!AN414 - SecondRowFold!AN414 - SecondRowChange!AN414 - SecondRowCall!AN414</f>
        <v>0</v>
      </c>
      <c r="AO414" s="189">
        <f>SecondRowTotals!AO414 - SecondRowRiichi!AO414 - SecondRowFold!AO414 - SecondRowChange!AO414 - SecondRowCall!AO414</f>
        <v>0</v>
      </c>
      <c r="AP414" s="189">
        <f>SecondRowTotals!AP414 - SecondRowRiichi!AP414 - SecondRowFold!AP414 - SecondRowChange!AP414 - SecondRowCall!AP414</f>
        <v>0</v>
      </c>
    </row>
    <row r="415">
      <c r="A415" s="187" t="s">
        <v>479</v>
      </c>
      <c r="B415" s="189">
        <f>SecondRowTotals!B415 - SecondRowRiichi!B415 - SecondRowFold!B415 - SecondRowChange!B415 - SecondRowCall!B415</f>
        <v>3617</v>
      </c>
      <c r="C415" s="189">
        <f>SecondRowTotals!C415 - SecondRowRiichi!C415 - SecondRowFold!C415 - SecondRowChange!C415 - SecondRowCall!C415</f>
        <v>0</v>
      </c>
      <c r="D415" s="189">
        <f>SecondRowTotals!D415 - SecondRowRiichi!D415 - SecondRowFold!D415 - SecondRowChange!D415 - SecondRowCall!D415</f>
        <v>0</v>
      </c>
      <c r="E415" s="189">
        <f>SecondRowTotals!E415 - SecondRowRiichi!E415 - SecondRowFold!E415 - SecondRowChange!E415 - SecondRowCall!E415</f>
        <v>0</v>
      </c>
      <c r="F415" s="189">
        <f>SecondRowTotals!F415 - SecondRowRiichi!F415 - SecondRowFold!F415 - SecondRowChange!F415 - SecondRowCall!F415</f>
        <v>1</v>
      </c>
      <c r="G415" s="189">
        <f>SecondRowTotals!G415 - SecondRowRiichi!G415 - SecondRowFold!G415 - SecondRowChange!G415 - SecondRowCall!G415</f>
        <v>2022</v>
      </c>
      <c r="H415" s="189">
        <f>SecondRowTotals!H415 - SecondRowRiichi!H415 - SecondRowFold!H415 - SecondRowChange!H415 - SecondRowCall!H415</f>
        <v>1183</v>
      </c>
      <c r="I415" s="189">
        <f>SecondRowTotals!I415 - SecondRowRiichi!I415 - SecondRowFold!I415 - SecondRowChange!I415 - SecondRowCall!I415</f>
        <v>368</v>
      </c>
      <c r="J415" s="189">
        <f>SecondRowTotals!J415 - SecondRowRiichi!J415 - SecondRowFold!J415 - SecondRowChange!J415 - SecondRowCall!J415</f>
        <v>42</v>
      </c>
      <c r="K415" s="189">
        <f>SecondRowTotals!K415 - SecondRowRiichi!K415 - SecondRowFold!K415 - SecondRowChange!K415 - SecondRowCall!K415</f>
        <v>1</v>
      </c>
      <c r="L415" s="189">
        <f>SecondRowTotals!L415 - SecondRowRiichi!L415 - SecondRowFold!L415 - SecondRowChange!L415 - SecondRowCall!L415</f>
        <v>0</v>
      </c>
      <c r="M415" s="189">
        <f>SecondRowTotals!M415 - SecondRowRiichi!M415 - SecondRowFold!M415 - SecondRowChange!M415 - SecondRowCall!M415</f>
        <v>0</v>
      </c>
      <c r="N415" s="189">
        <f>SecondRowTotals!N415 - SecondRowRiichi!N415 - SecondRowFold!N415 - SecondRowChange!N415 - SecondRowCall!N415</f>
        <v>0</v>
      </c>
      <c r="O415" s="189">
        <f>SecondRowTotals!O415 - SecondRowRiichi!O415 - SecondRowFold!O415 - SecondRowChange!O415 - SecondRowCall!O415</f>
        <v>0</v>
      </c>
      <c r="P415" s="189">
        <f>SecondRowTotals!P415 - SecondRowRiichi!P415 - SecondRowFold!P415 - SecondRowChange!P415 - SecondRowCall!P415</f>
        <v>0</v>
      </c>
      <c r="Q415" s="189">
        <f>SecondRowTotals!Q415 - SecondRowRiichi!Q415 - SecondRowFold!Q415 - SecondRowChange!Q415 - SecondRowCall!Q415</f>
        <v>0</v>
      </c>
      <c r="R415" s="189">
        <f>SecondRowTotals!R415 - SecondRowRiichi!R415 - SecondRowFold!R415 - SecondRowChange!R415 - SecondRowCall!R415</f>
        <v>0</v>
      </c>
      <c r="S415" s="189">
        <f>SecondRowTotals!S415 - SecondRowRiichi!S415 - SecondRowFold!S415 - SecondRowChange!S415 - SecondRowCall!S415</f>
        <v>0</v>
      </c>
      <c r="T415" s="189">
        <f>SecondRowTotals!T415 - SecondRowRiichi!T415 - SecondRowFold!T415 - SecondRowChange!T415 - SecondRowCall!T415</f>
        <v>0</v>
      </c>
      <c r="U415" s="189">
        <f>SecondRowTotals!U415 - SecondRowRiichi!U415 - SecondRowFold!U415 - SecondRowChange!U415 - SecondRowCall!U415</f>
        <v>0</v>
      </c>
      <c r="V415" s="189">
        <f>SecondRowTotals!V415 - SecondRowRiichi!V415 - SecondRowFold!V415 - SecondRowChange!V415 - SecondRowCall!V415</f>
        <v>0</v>
      </c>
      <c r="W415" s="189">
        <f>SecondRowTotals!W415 - SecondRowRiichi!W415 - SecondRowFold!W415 - SecondRowChange!W415 - SecondRowCall!W415</f>
        <v>0</v>
      </c>
      <c r="X415" s="189">
        <f>SecondRowTotals!X415 - SecondRowRiichi!X415 - SecondRowFold!X415 - SecondRowChange!X415 - SecondRowCall!X415</f>
        <v>0</v>
      </c>
      <c r="Y415" s="189">
        <f>SecondRowTotals!Y415 - SecondRowRiichi!Y415 - SecondRowFold!Y415 - SecondRowChange!Y415 - SecondRowCall!Y415</f>
        <v>0</v>
      </c>
      <c r="Z415" s="189">
        <f>SecondRowTotals!Z415 - SecondRowRiichi!Z415 - SecondRowFold!Z415 - SecondRowChange!Z415 - SecondRowCall!Z415</f>
        <v>0</v>
      </c>
      <c r="AA415" s="189">
        <f>SecondRowTotals!AA415 - SecondRowRiichi!AA415 - SecondRowFold!AA415 - SecondRowChange!AA415 - SecondRowCall!AA415</f>
        <v>0</v>
      </c>
      <c r="AB415" s="189">
        <f>SecondRowTotals!AB415 - SecondRowRiichi!AB415 - SecondRowFold!AB415 - SecondRowChange!AB415 - SecondRowCall!AB415</f>
        <v>0</v>
      </c>
      <c r="AC415" s="189">
        <f>SecondRowTotals!AC415 - SecondRowRiichi!AC415 - SecondRowFold!AC415 - SecondRowChange!AC415 - SecondRowCall!AC415</f>
        <v>0</v>
      </c>
      <c r="AD415" s="189">
        <f>SecondRowTotals!AD415 - SecondRowRiichi!AD415 - SecondRowFold!AD415 - SecondRowChange!AD415 - SecondRowCall!AD415</f>
        <v>0</v>
      </c>
      <c r="AE415" s="189">
        <f>SecondRowTotals!AE415 - SecondRowRiichi!AE415 - SecondRowFold!AE415 - SecondRowChange!AE415 - SecondRowCall!AE415</f>
        <v>0</v>
      </c>
      <c r="AF415" s="189">
        <f>SecondRowTotals!AF415 - SecondRowRiichi!AF415 - SecondRowFold!AF415 - SecondRowChange!AF415 - SecondRowCall!AF415</f>
        <v>0</v>
      </c>
      <c r="AG415" s="189">
        <f>SecondRowTotals!AG415 - SecondRowRiichi!AG415 - SecondRowFold!AG415 - SecondRowChange!AG415 - SecondRowCall!AG415</f>
        <v>0</v>
      </c>
      <c r="AH415" s="189">
        <f>SecondRowTotals!AH415 - SecondRowRiichi!AH415 - SecondRowFold!AH415 - SecondRowChange!AH415 - SecondRowCall!AH415</f>
        <v>0</v>
      </c>
      <c r="AI415" s="189">
        <f>SecondRowTotals!AI415 - SecondRowRiichi!AI415 - SecondRowFold!AI415 - SecondRowChange!AI415 - SecondRowCall!AI415</f>
        <v>0</v>
      </c>
      <c r="AJ415" s="189">
        <f>SecondRowTotals!AJ415 - SecondRowRiichi!AJ415 - SecondRowFold!AJ415 - SecondRowChange!AJ415 - SecondRowCall!AJ415</f>
        <v>0</v>
      </c>
      <c r="AK415" s="189">
        <f>SecondRowTotals!AK415 - SecondRowRiichi!AK415 - SecondRowFold!AK415 - SecondRowChange!AK415 - SecondRowCall!AK415</f>
        <v>0</v>
      </c>
      <c r="AL415" s="189">
        <f>SecondRowTotals!AL415 - SecondRowRiichi!AL415 - SecondRowFold!AL415 - SecondRowChange!AL415 - SecondRowCall!AL415</f>
        <v>0</v>
      </c>
      <c r="AM415" s="189">
        <f>SecondRowTotals!AM415 - SecondRowRiichi!AM415 - SecondRowFold!AM415 - SecondRowChange!AM415 - SecondRowCall!AM415</f>
        <v>0</v>
      </c>
      <c r="AN415" s="189">
        <f>SecondRowTotals!AN415 - SecondRowRiichi!AN415 - SecondRowFold!AN415 - SecondRowChange!AN415 - SecondRowCall!AN415</f>
        <v>0</v>
      </c>
      <c r="AO415" s="189">
        <f>SecondRowTotals!AO415 - SecondRowRiichi!AO415 - SecondRowFold!AO415 - SecondRowChange!AO415 - SecondRowCall!AO415</f>
        <v>0</v>
      </c>
      <c r="AP415" s="189">
        <f>SecondRowTotals!AP415 - SecondRowRiichi!AP415 - SecondRowFold!AP415 - SecondRowChange!AP415 - SecondRowCall!AP415</f>
        <v>0</v>
      </c>
    </row>
    <row r="416">
      <c r="A416" s="187" t="s">
        <v>480</v>
      </c>
      <c r="B416" s="189">
        <f>SecondRowTotals!B416 - SecondRowRiichi!B416 - SecondRowFold!B416 - SecondRowChange!B416 - SecondRowCall!B416</f>
        <v>1424</v>
      </c>
      <c r="C416" s="189">
        <f>SecondRowTotals!C416 - SecondRowRiichi!C416 - SecondRowFold!C416 - SecondRowChange!C416 - SecondRowCall!C416</f>
        <v>0</v>
      </c>
      <c r="D416" s="189">
        <f>SecondRowTotals!D416 - SecondRowRiichi!D416 - SecondRowFold!D416 - SecondRowChange!D416 - SecondRowCall!D416</f>
        <v>0</v>
      </c>
      <c r="E416" s="189">
        <f>SecondRowTotals!E416 - SecondRowRiichi!E416 - SecondRowFold!E416 - SecondRowChange!E416 - SecondRowCall!E416</f>
        <v>0</v>
      </c>
      <c r="F416" s="189">
        <f>SecondRowTotals!F416 - SecondRowRiichi!F416 - SecondRowFold!F416 - SecondRowChange!F416 - SecondRowCall!F416</f>
        <v>1</v>
      </c>
      <c r="G416" s="189">
        <f>SecondRowTotals!G416 - SecondRowRiichi!G416 - SecondRowFold!G416 - SecondRowChange!G416 - SecondRowCall!G416</f>
        <v>429</v>
      </c>
      <c r="H416" s="189">
        <f>SecondRowTotals!H416 - SecondRowRiichi!H416 - SecondRowFold!H416 - SecondRowChange!H416 - SecondRowCall!H416</f>
        <v>651</v>
      </c>
      <c r="I416" s="189">
        <f>SecondRowTotals!I416 - SecondRowRiichi!I416 - SecondRowFold!I416 - SecondRowChange!I416 - SecondRowCall!I416</f>
        <v>291</v>
      </c>
      <c r="J416" s="189">
        <f>SecondRowTotals!J416 - SecondRowRiichi!J416 - SecondRowFold!J416 - SecondRowChange!J416 - SecondRowCall!J416</f>
        <v>50</v>
      </c>
      <c r="K416" s="189">
        <f>SecondRowTotals!K416 - SecondRowRiichi!K416 - SecondRowFold!K416 - SecondRowChange!K416 - SecondRowCall!K416</f>
        <v>2</v>
      </c>
      <c r="L416" s="189">
        <f>SecondRowTotals!L416 - SecondRowRiichi!L416 - SecondRowFold!L416 - SecondRowChange!L416 - SecondRowCall!L416</f>
        <v>0</v>
      </c>
      <c r="M416" s="189">
        <f>SecondRowTotals!M416 - SecondRowRiichi!M416 - SecondRowFold!M416 - SecondRowChange!M416 - SecondRowCall!M416</f>
        <v>0</v>
      </c>
      <c r="N416" s="189">
        <f>SecondRowTotals!N416 - SecondRowRiichi!N416 - SecondRowFold!N416 - SecondRowChange!N416 - SecondRowCall!N416</f>
        <v>0</v>
      </c>
      <c r="O416" s="189">
        <f>SecondRowTotals!O416 - SecondRowRiichi!O416 - SecondRowFold!O416 - SecondRowChange!O416 - SecondRowCall!O416</f>
        <v>0</v>
      </c>
      <c r="P416" s="189">
        <f>SecondRowTotals!P416 - SecondRowRiichi!P416 - SecondRowFold!P416 - SecondRowChange!P416 - SecondRowCall!P416</f>
        <v>0</v>
      </c>
      <c r="Q416" s="189">
        <f>SecondRowTotals!Q416 - SecondRowRiichi!Q416 - SecondRowFold!Q416 - SecondRowChange!Q416 - SecondRowCall!Q416</f>
        <v>0</v>
      </c>
      <c r="R416" s="189">
        <f>SecondRowTotals!R416 - SecondRowRiichi!R416 - SecondRowFold!R416 - SecondRowChange!R416 - SecondRowCall!R416</f>
        <v>0</v>
      </c>
      <c r="S416" s="189">
        <f>SecondRowTotals!S416 - SecondRowRiichi!S416 - SecondRowFold!S416 - SecondRowChange!S416 - SecondRowCall!S416</f>
        <v>0</v>
      </c>
      <c r="T416" s="189">
        <f>SecondRowTotals!T416 - SecondRowRiichi!T416 - SecondRowFold!T416 - SecondRowChange!T416 - SecondRowCall!T416</f>
        <v>0</v>
      </c>
      <c r="U416" s="189">
        <f>SecondRowTotals!U416 - SecondRowRiichi!U416 - SecondRowFold!U416 - SecondRowChange!U416 - SecondRowCall!U416</f>
        <v>0</v>
      </c>
      <c r="V416" s="189">
        <f>SecondRowTotals!V416 - SecondRowRiichi!V416 - SecondRowFold!V416 - SecondRowChange!V416 - SecondRowCall!V416</f>
        <v>0</v>
      </c>
      <c r="W416" s="189">
        <f>SecondRowTotals!W416 - SecondRowRiichi!W416 - SecondRowFold!W416 - SecondRowChange!W416 - SecondRowCall!W416</f>
        <v>0</v>
      </c>
      <c r="X416" s="189">
        <f>SecondRowTotals!X416 - SecondRowRiichi!X416 - SecondRowFold!X416 - SecondRowChange!X416 - SecondRowCall!X416</f>
        <v>0</v>
      </c>
      <c r="Y416" s="189">
        <f>SecondRowTotals!Y416 - SecondRowRiichi!Y416 - SecondRowFold!Y416 - SecondRowChange!Y416 - SecondRowCall!Y416</f>
        <v>0</v>
      </c>
      <c r="Z416" s="189">
        <f>SecondRowTotals!Z416 - SecondRowRiichi!Z416 - SecondRowFold!Z416 - SecondRowChange!Z416 - SecondRowCall!Z416</f>
        <v>0</v>
      </c>
      <c r="AA416" s="189">
        <f>SecondRowTotals!AA416 - SecondRowRiichi!AA416 - SecondRowFold!AA416 - SecondRowChange!AA416 - SecondRowCall!AA416</f>
        <v>0</v>
      </c>
      <c r="AB416" s="189">
        <f>SecondRowTotals!AB416 - SecondRowRiichi!AB416 - SecondRowFold!AB416 - SecondRowChange!AB416 - SecondRowCall!AB416</f>
        <v>0</v>
      </c>
      <c r="AC416" s="189">
        <f>SecondRowTotals!AC416 - SecondRowRiichi!AC416 - SecondRowFold!AC416 - SecondRowChange!AC416 - SecondRowCall!AC416</f>
        <v>0</v>
      </c>
      <c r="AD416" s="189">
        <f>SecondRowTotals!AD416 - SecondRowRiichi!AD416 - SecondRowFold!AD416 - SecondRowChange!AD416 - SecondRowCall!AD416</f>
        <v>0</v>
      </c>
      <c r="AE416" s="189">
        <f>SecondRowTotals!AE416 - SecondRowRiichi!AE416 - SecondRowFold!AE416 - SecondRowChange!AE416 - SecondRowCall!AE416</f>
        <v>0</v>
      </c>
      <c r="AF416" s="189">
        <f>SecondRowTotals!AF416 - SecondRowRiichi!AF416 - SecondRowFold!AF416 - SecondRowChange!AF416 - SecondRowCall!AF416</f>
        <v>0</v>
      </c>
      <c r="AG416" s="189">
        <f>SecondRowTotals!AG416 - SecondRowRiichi!AG416 - SecondRowFold!AG416 - SecondRowChange!AG416 - SecondRowCall!AG416</f>
        <v>0</v>
      </c>
      <c r="AH416" s="189">
        <f>SecondRowTotals!AH416 - SecondRowRiichi!AH416 - SecondRowFold!AH416 - SecondRowChange!AH416 - SecondRowCall!AH416</f>
        <v>0</v>
      </c>
      <c r="AI416" s="189">
        <f>SecondRowTotals!AI416 - SecondRowRiichi!AI416 - SecondRowFold!AI416 - SecondRowChange!AI416 - SecondRowCall!AI416</f>
        <v>0</v>
      </c>
      <c r="AJ416" s="189">
        <f>SecondRowTotals!AJ416 - SecondRowRiichi!AJ416 - SecondRowFold!AJ416 - SecondRowChange!AJ416 - SecondRowCall!AJ416</f>
        <v>0</v>
      </c>
      <c r="AK416" s="189">
        <f>SecondRowTotals!AK416 - SecondRowRiichi!AK416 - SecondRowFold!AK416 - SecondRowChange!AK416 - SecondRowCall!AK416</f>
        <v>0</v>
      </c>
      <c r="AL416" s="189">
        <f>SecondRowTotals!AL416 - SecondRowRiichi!AL416 - SecondRowFold!AL416 - SecondRowChange!AL416 - SecondRowCall!AL416</f>
        <v>0</v>
      </c>
      <c r="AM416" s="189">
        <f>SecondRowTotals!AM416 - SecondRowRiichi!AM416 - SecondRowFold!AM416 - SecondRowChange!AM416 - SecondRowCall!AM416</f>
        <v>0</v>
      </c>
      <c r="AN416" s="189">
        <f>SecondRowTotals!AN416 - SecondRowRiichi!AN416 - SecondRowFold!AN416 - SecondRowChange!AN416 - SecondRowCall!AN416</f>
        <v>0</v>
      </c>
      <c r="AO416" s="189">
        <f>SecondRowTotals!AO416 - SecondRowRiichi!AO416 - SecondRowFold!AO416 - SecondRowChange!AO416 - SecondRowCall!AO416</f>
        <v>0</v>
      </c>
      <c r="AP416" s="189">
        <f>SecondRowTotals!AP416 - SecondRowRiichi!AP416 - SecondRowFold!AP416 - SecondRowChange!AP416 - SecondRowCall!AP416</f>
        <v>0</v>
      </c>
    </row>
    <row r="417">
      <c r="A417" s="187" t="s">
        <v>481</v>
      </c>
      <c r="B417" s="189">
        <f>SecondRowTotals!B417 - SecondRowRiichi!B417 - SecondRowFold!B417 - SecondRowChange!B417 - SecondRowCall!B417</f>
        <v>6297</v>
      </c>
      <c r="C417" s="189">
        <f>SecondRowTotals!C417 - SecondRowRiichi!C417 - SecondRowFold!C417 - SecondRowChange!C417 - SecondRowCall!C417</f>
        <v>0</v>
      </c>
      <c r="D417" s="189">
        <f>SecondRowTotals!D417 - SecondRowRiichi!D417 - SecondRowFold!D417 - SecondRowChange!D417 - SecondRowCall!D417</f>
        <v>0</v>
      </c>
      <c r="E417" s="189">
        <f>SecondRowTotals!E417 - SecondRowRiichi!E417 - SecondRowFold!E417 - SecondRowChange!E417 - SecondRowCall!E417</f>
        <v>1</v>
      </c>
      <c r="F417" s="189">
        <f>SecondRowTotals!F417 - SecondRowRiichi!F417 - SecondRowFold!F417 - SecondRowChange!F417 - SecondRowCall!F417</f>
        <v>1</v>
      </c>
      <c r="G417" s="189">
        <f>SecondRowTotals!G417 - SecondRowRiichi!G417 - SecondRowFold!G417 - SecondRowChange!G417 - SecondRowCall!G417</f>
        <v>2728</v>
      </c>
      <c r="H417" s="189">
        <f>SecondRowTotals!H417 - SecondRowRiichi!H417 - SecondRowFold!H417 - SecondRowChange!H417 - SecondRowCall!H417</f>
        <v>2494</v>
      </c>
      <c r="I417" s="189">
        <f>SecondRowTotals!I417 - SecondRowRiichi!I417 - SecondRowFold!I417 - SecondRowChange!I417 - SecondRowCall!I417</f>
        <v>931</v>
      </c>
      <c r="J417" s="189">
        <f>SecondRowTotals!J417 - SecondRowRiichi!J417 - SecondRowFold!J417 - SecondRowChange!J417 - SecondRowCall!J417</f>
        <v>138</v>
      </c>
      <c r="K417" s="189">
        <f>SecondRowTotals!K417 - SecondRowRiichi!K417 - SecondRowFold!K417 - SecondRowChange!K417 - SecondRowCall!K417</f>
        <v>4</v>
      </c>
      <c r="L417" s="189">
        <f>SecondRowTotals!L417 - SecondRowRiichi!L417 - SecondRowFold!L417 - SecondRowChange!L417 - SecondRowCall!L417</f>
        <v>0</v>
      </c>
      <c r="M417" s="189">
        <f>SecondRowTotals!M417 - SecondRowRiichi!M417 - SecondRowFold!M417 - SecondRowChange!M417 - SecondRowCall!M417</f>
        <v>0</v>
      </c>
      <c r="N417" s="189">
        <f>SecondRowTotals!N417 - SecondRowRiichi!N417 - SecondRowFold!N417 - SecondRowChange!N417 - SecondRowCall!N417</f>
        <v>0</v>
      </c>
      <c r="O417" s="189">
        <f>SecondRowTotals!O417 - SecondRowRiichi!O417 - SecondRowFold!O417 - SecondRowChange!O417 - SecondRowCall!O417</f>
        <v>0</v>
      </c>
      <c r="P417" s="189">
        <f>SecondRowTotals!P417 - SecondRowRiichi!P417 - SecondRowFold!P417 - SecondRowChange!P417 - SecondRowCall!P417</f>
        <v>0</v>
      </c>
      <c r="Q417" s="189">
        <f>SecondRowTotals!Q417 - SecondRowRiichi!Q417 - SecondRowFold!Q417 - SecondRowChange!Q417 - SecondRowCall!Q417</f>
        <v>0</v>
      </c>
      <c r="R417" s="189">
        <f>SecondRowTotals!R417 - SecondRowRiichi!R417 - SecondRowFold!R417 - SecondRowChange!R417 - SecondRowCall!R417</f>
        <v>0</v>
      </c>
      <c r="S417" s="189">
        <f>SecondRowTotals!S417 - SecondRowRiichi!S417 - SecondRowFold!S417 - SecondRowChange!S417 - SecondRowCall!S417</f>
        <v>0</v>
      </c>
      <c r="T417" s="189">
        <f>SecondRowTotals!T417 - SecondRowRiichi!T417 - SecondRowFold!T417 - SecondRowChange!T417 - SecondRowCall!T417</f>
        <v>0</v>
      </c>
      <c r="U417" s="189">
        <f>SecondRowTotals!U417 - SecondRowRiichi!U417 - SecondRowFold!U417 - SecondRowChange!U417 - SecondRowCall!U417</f>
        <v>0</v>
      </c>
      <c r="V417" s="189">
        <f>SecondRowTotals!V417 - SecondRowRiichi!V417 - SecondRowFold!V417 - SecondRowChange!V417 - SecondRowCall!V417</f>
        <v>0</v>
      </c>
      <c r="W417" s="189">
        <f>SecondRowTotals!W417 - SecondRowRiichi!W417 - SecondRowFold!W417 - SecondRowChange!W417 - SecondRowCall!W417</f>
        <v>0</v>
      </c>
      <c r="X417" s="189">
        <f>SecondRowTotals!X417 - SecondRowRiichi!X417 - SecondRowFold!X417 - SecondRowChange!X417 - SecondRowCall!X417</f>
        <v>0</v>
      </c>
      <c r="Y417" s="189">
        <f>SecondRowTotals!Y417 - SecondRowRiichi!Y417 - SecondRowFold!Y417 - SecondRowChange!Y417 - SecondRowCall!Y417</f>
        <v>0</v>
      </c>
      <c r="Z417" s="189">
        <f>SecondRowTotals!Z417 - SecondRowRiichi!Z417 - SecondRowFold!Z417 - SecondRowChange!Z417 - SecondRowCall!Z417</f>
        <v>0</v>
      </c>
      <c r="AA417" s="189">
        <f>SecondRowTotals!AA417 - SecondRowRiichi!AA417 - SecondRowFold!AA417 - SecondRowChange!AA417 - SecondRowCall!AA417</f>
        <v>0</v>
      </c>
      <c r="AB417" s="189">
        <f>SecondRowTotals!AB417 - SecondRowRiichi!AB417 - SecondRowFold!AB417 - SecondRowChange!AB417 - SecondRowCall!AB417</f>
        <v>0</v>
      </c>
      <c r="AC417" s="189">
        <f>SecondRowTotals!AC417 - SecondRowRiichi!AC417 - SecondRowFold!AC417 - SecondRowChange!AC417 - SecondRowCall!AC417</f>
        <v>0</v>
      </c>
      <c r="AD417" s="189">
        <f>SecondRowTotals!AD417 - SecondRowRiichi!AD417 - SecondRowFold!AD417 - SecondRowChange!AD417 - SecondRowCall!AD417</f>
        <v>0</v>
      </c>
      <c r="AE417" s="189">
        <f>SecondRowTotals!AE417 - SecondRowRiichi!AE417 - SecondRowFold!AE417 - SecondRowChange!AE417 - SecondRowCall!AE417</f>
        <v>0</v>
      </c>
      <c r="AF417" s="189">
        <f>SecondRowTotals!AF417 - SecondRowRiichi!AF417 - SecondRowFold!AF417 - SecondRowChange!AF417 - SecondRowCall!AF417</f>
        <v>0</v>
      </c>
      <c r="AG417" s="189">
        <f>SecondRowTotals!AG417 - SecondRowRiichi!AG417 - SecondRowFold!AG417 - SecondRowChange!AG417 - SecondRowCall!AG417</f>
        <v>0</v>
      </c>
      <c r="AH417" s="189">
        <f>SecondRowTotals!AH417 - SecondRowRiichi!AH417 - SecondRowFold!AH417 - SecondRowChange!AH417 - SecondRowCall!AH417</f>
        <v>0</v>
      </c>
      <c r="AI417" s="189">
        <f>SecondRowTotals!AI417 - SecondRowRiichi!AI417 - SecondRowFold!AI417 - SecondRowChange!AI417 - SecondRowCall!AI417</f>
        <v>0</v>
      </c>
      <c r="AJ417" s="189">
        <f>SecondRowTotals!AJ417 - SecondRowRiichi!AJ417 - SecondRowFold!AJ417 - SecondRowChange!AJ417 - SecondRowCall!AJ417</f>
        <v>0</v>
      </c>
      <c r="AK417" s="189">
        <f>SecondRowTotals!AK417 - SecondRowRiichi!AK417 - SecondRowFold!AK417 - SecondRowChange!AK417 - SecondRowCall!AK417</f>
        <v>0</v>
      </c>
      <c r="AL417" s="189">
        <f>SecondRowTotals!AL417 - SecondRowRiichi!AL417 - SecondRowFold!AL417 - SecondRowChange!AL417 - SecondRowCall!AL417</f>
        <v>0</v>
      </c>
      <c r="AM417" s="189">
        <f>SecondRowTotals!AM417 - SecondRowRiichi!AM417 - SecondRowFold!AM417 - SecondRowChange!AM417 - SecondRowCall!AM417</f>
        <v>0</v>
      </c>
      <c r="AN417" s="189">
        <f>SecondRowTotals!AN417 - SecondRowRiichi!AN417 - SecondRowFold!AN417 - SecondRowChange!AN417 - SecondRowCall!AN417</f>
        <v>0</v>
      </c>
      <c r="AO417" s="189">
        <f>SecondRowTotals!AO417 - SecondRowRiichi!AO417 - SecondRowFold!AO417 - SecondRowChange!AO417 - SecondRowCall!AO417</f>
        <v>0</v>
      </c>
      <c r="AP417" s="189">
        <f>SecondRowTotals!AP417 - SecondRowRiichi!AP417 - SecondRowFold!AP417 - SecondRowChange!AP417 - SecondRowCall!AP417</f>
        <v>0</v>
      </c>
    </row>
    <row r="418">
      <c r="A418" s="187" t="s">
        <v>65</v>
      </c>
      <c r="B418" s="189">
        <f>SecondRowTotals!B418 - SecondRowRiichi!B418 - SecondRowFold!B418 - SecondRowChange!B418 - SecondRowCall!B418</f>
        <v>4721</v>
      </c>
      <c r="C418" s="189">
        <f>SecondRowTotals!C418 - SecondRowRiichi!C418 - SecondRowFold!C418 - SecondRowChange!C418 - SecondRowCall!C418</f>
        <v>0</v>
      </c>
      <c r="D418" s="189">
        <f>SecondRowTotals!D418 - SecondRowRiichi!D418 - SecondRowFold!D418 - SecondRowChange!D418 - SecondRowCall!D418</f>
        <v>332</v>
      </c>
      <c r="E418" s="189">
        <f>SecondRowTotals!E418 - SecondRowRiichi!E418 - SecondRowFold!E418 - SecondRowChange!E418 - SecondRowCall!E418</f>
        <v>432</v>
      </c>
      <c r="F418" s="189">
        <f>SecondRowTotals!F418 - SecondRowRiichi!F418 - SecondRowFold!F418 - SecondRowChange!F418 - SecondRowCall!F418</f>
        <v>298</v>
      </c>
      <c r="G418" s="189">
        <f>SecondRowTotals!G418 - SecondRowRiichi!G418 - SecondRowFold!G418 - SecondRowChange!G418 - SecondRowCall!G418</f>
        <v>1942</v>
      </c>
      <c r="H418" s="189">
        <f>SecondRowTotals!H418 - SecondRowRiichi!H418 - SecondRowFold!H418 - SecondRowChange!H418 - SecondRowCall!H418</f>
        <v>1233</v>
      </c>
      <c r="I418" s="189">
        <f>SecondRowTotals!I418 - SecondRowRiichi!I418 - SecondRowFold!I418 - SecondRowChange!I418 - SecondRowCall!I418</f>
        <v>412</v>
      </c>
      <c r="J418" s="189">
        <f>SecondRowTotals!J418 - SecondRowRiichi!J418 - SecondRowFold!J418 - SecondRowChange!J418 - SecondRowCall!J418</f>
        <v>69</v>
      </c>
      <c r="K418" s="189">
        <f>SecondRowTotals!K418 - SecondRowRiichi!K418 - SecondRowFold!K418 - SecondRowChange!K418 - SecondRowCall!K418</f>
        <v>3</v>
      </c>
      <c r="L418" s="189">
        <f>SecondRowTotals!L418 - SecondRowRiichi!L418 - SecondRowFold!L418 - SecondRowChange!L418 - SecondRowCall!L418</f>
        <v>0</v>
      </c>
      <c r="M418" s="189">
        <f>SecondRowTotals!M418 - SecondRowRiichi!M418 - SecondRowFold!M418 - SecondRowChange!M418 - SecondRowCall!M418</f>
        <v>0</v>
      </c>
      <c r="N418" s="189">
        <f>SecondRowTotals!N418 - SecondRowRiichi!N418 - SecondRowFold!N418 - SecondRowChange!N418 - SecondRowCall!N418</f>
        <v>0</v>
      </c>
      <c r="O418" s="189">
        <f>SecondRowTotals!O418 - SecondRowRiichi!O418 - SecondRowFold!O418 - SecondRowChange!O418 - SecondRowCall!O418</f>
        <v>0</v>
      </c>
      <c r="P418" s="189">
        <f>SecondRowTotals!P418 - SecondRowRiichi!P418 - SecondRowFold!P418 - SecondRowChange!P418 - SecondRowCall!P418</f>
        <v>0</v>
      </c>
      <c r="Q418" s="189">
        <f>SecondRowTotals!Q418 - SecondRowRiichi!Q418 - SecondRowFold!Q418 - SecondRowChange!Q418 - SecondRowCall!Q418</f>
        <v>0</v>
      </c>
      <c r="R418" s="189">
        <f>SecondRowTotals!R418 - SecondRowRiichi!R418 - SecondRowFold!R418 - SecondRowChange!R418 - SecondRowCall!R418</f>
        <v>0</v>
      </c>
      <c r="S418" s="189">
        <f>SecondRowTotals!S418 - SecondRowRiichi!S418 - SecondRowFold!S418 - SecondRowChange!S418 - SecondRowCall!S418</f>
        <v>0</v>
      </c>
      <c r="T418" s="189">
        <f>SecondRowTotals!T418 - SecondRowRiichi!T418 - SecondRowFold!T418 - SecondRowChange!T418 - SecondRowCall!T418</f>
        <v>0</v>
      </c>
      <c r="U418" s="189">
        <f>SecondRowTotals!U418 - SecondRowRiichi!U418 - SecondRowFold!U418 - SecondRowChange!U418 - SecondRowCall!U418</f>
        <v>0</v>
      </c>
      <c r="V418" s="189">
        <f>SecondRowTotals!V418 - SecondRowRiichi!V418 - SecondRowFold!V418 - SecondRowChange!V418 - SecondRowCall!V418</f>
        <v>0</v>
      </c>
      <c r="W418" s="189">
        <f>SecondRowTotals!W418 - SecondRowRiichi!W418 - SecondRowFold!W418 - SecondRowChange!W418 - SecondRowCall!W418</f>
        <v>0</v>
      </c>
      <c r="X418" s="189">
        <f>SecondRowTotals!X418 - SecondRowRiichi!X418 - SecondRowFold!X418 - SecondRowChange!X418 - SecondRowCall!X418</f>
        <v>0</v>
      </c>
      <c r="Y418" s="189">
        <f>SecondRowTotals!Y418 - SecondRowRiichi!Y418 - SecondRowFold!Y418 - SecondRowChange!Y418 - SecondRowCall!Y418</f>
        <v>0</v>
      </c>
      <c r="Z418" s="189">
        <f>SecondRowTotals!Z418 - SecondRowRiichi!Z418 - SecondRowFold!Z418 - SecondRowChange!Z418 - SecondRowCall!Z418</f>
        <v>0</v>
      </c>
      <c r="AA418" s="189">
        <f>SecondRowTotals!AA418 - SecondRowRiichi!AA418 - SecondRowFold!AA418 - SecondRowChange!AA418 - SecondRowCall!AA418</f>
        <v>0</v>
      </c>
      <c r="AB418" s="189">
        <f>SecondRowTotals!AB418 - SecondRowRiichi!AB418 - SecondRowFold!AB418 - SecondRowChange!AB418 - SecondRowCall!AB418</f>
        <v>0</v>
      </c>
      <c r="AC418" s="189">
        <f>SecondRowTotals!AC418 - SecondRowRiichi!AC418 - SecondRowFold!AC418 - SecondRowChange!AC418 - SecondRowCall!AC418</f>
        <v>0</v>
      </c>
      <c r="AD418" s="189">
        <f>SecondRowTotals!AD418 - SecondRowRiichi!AD418 - SecondRowFold!AD418 - SecondRowChange!AD418 - SecondRowCall!AD418</f>
        <v>0</v>
      </c>
      <c r="AE418" s="189">
        <f>SecondRowTotals!AE418 - SecondRowRiichi!AE418 - SecondRowFold!AE418 - SecondRowChange!AE418 - SecondRowCall!AE418</f>
        <v>0</v>
      </c>
      <c r="AF418" s="189">
        <f>SecondRowTotals!AF418 - SecondRowRiichi!AF418 - SecondRowFold!AF418 - SecondRowChange!AF418 - SecondRowCall!AF418</f>
        <v>0</v>
      </c>
      <c r="AG418" s="189">
        <f>SecondRowTotals!AG418 - SecondRowRiichi!AG418 - SecondRowFold!AG418 - SecondRowChange!AG418 - SecondRowCall!AG418</f>
        <v>0</v>
      </c>
      <c r="AH418" s="189">
        <f>SecondRowTotals!AH418 - SecondRowRiichi!AH418 - SecondRowFold!AH418 - SecondRowChange!AH418 - SecondRowCall!AH418</f>
        <v>0</v>
      </c>
      <c r="AI418" s="189">
        <f>SecondRowTotals!AI418 - SecondRowRiichi!AI418 - SecondRowFold!AI418 - SecondRowChange!AI418 - SecondRowCall!AI418</f>
        <v>0</v>
      </c>
      <c r="AJ418" s="189">
        <f>SecondRowTotals!AJ418 - SecondRowRiichi!AJ418 - SecondRowFold!AJ418 - SecondRowChange!AJ418 - SecondRowCall!AJ418</f>
        <v>0</v>
      </c>
      <c r="AK418" s="189">
        <f>SecondRowTotals!AK418 - SecondRowRiichi!AK418 - SecondRowFold!AK418 - SecondRowChange!AK418 - SecondRowCall!AK418</f>
        <v>0</v>
      </c>
      <c r="AL418" s="189">
        <f>SecondRowTotals!AL418 - SecondRowRiichi!AL418 - SecondRowFold!AL418 - SecondRowChange!AL418 - SecondRowCall!AL418</f>
        <v>0</v>
      </c>
      <c r="AM418" s="189">
        <f>SecondRowTotals!AM418 - SecondRowRiichi!AM418 - SecondRowFold!AM418 - SecondRowChange!AM418 - SecondRowCall!AM418</f>
        <v>0</v>
      </c>
      <c r="AN418" s="189">
        <f>SecondRowTotals!AN418 - SecondRowRiichi!AN418 - SecondRowFold!AN418 - SecondRowChange!AN418 - SecondRowCall!AN418</f>
        <v>0</v>
      </c>
      <c r="AO418" s="189">
        <f>SecondRowTotals!AO418 - SecondRowRiichi!AO418 - SecondRowFold!AO418 - SecondRowChange!AO418 - SecondRowCall!AO418</f>
        <v>0</v>
      </c>
      <c r="AP418" s="189">
        <f>SecondRowTotals!AP418 - SecondRowRiichi!AP418 - SecondRowFold!AP418 - SecondRowChange!AP418 - SecondRowCall!AP418</f>
        <v>0</v>
      </c>
    </row>
    <row r="419">
      <c r="A419" s="187" t="s">
        <v>106</v>
      </c>
      <c r="B419" s="189">
        <f>SecondRowTotals!B419 - SecondRowRiichi!B419 - SecondRowFold!B419 - SecondRowChange!B419 - SecondRowCall!B419</f>
        <v>87</v>
      </c>
      <c r="C419" s="189">
        <f>SecondRowTotals!C419 - SecondRowRiichi!C419 - SecondRowFold!C419 - SecondRowChange!C419 - SecondRowCall!C419</f>
        <v>0</v>
      </c>
      <c r="D419" s="189">
        <f>SecondRowTotals!D419 - SecondRowRiichi!D419 - SecondRowFold!D419 - SecondRowChange!D419 - SecondRowCall!D419</f>
        <v>0</v>
      </c>
      <c r="E419" s="189">
        <f>SecondRowTotals!E419 - SecondRowRiichi!E419 - SecondRowFold!E419 - SecondRowChange!E419 - SecondRowCall!E419</f>
        <v>0</v>
      </c>
      <c r="F419" s="189">
        <f>SecondRowTotals!F419 - SecondRowRiichi!F419 - SecondRowFold!F419 - SecondRowChange!F419 - SecondRowCall!F419</f>
        <v>0</v>
      </c>
      <c r="G419" s="189">
        <f>SecondRowTotals!G419 - SecondRowRiichi!G419 - SecondRowFold!G419 - SecondRowChange!G419 - SecondRowCall!G419</f>
        <v>0</v>
      </c>
      <c r="H419" s="189">
        <f>SecondRowTotals!H419 - SecondRowRiichi!H419 - SecondRowFold!H419 - SecondRowChange!H419 - SecondRowCall!H419</f>
        <v>4</v>
      </c>
      <c r="I419" s="189">
        <f>SecondRowTotals!I419 - SecondRowRiichi!I419 - SecondRowFold!I419 - SecondRowChange!I419 - SecondRowCall!I419</f>
        <v>7</v>
      </c>
      <c r="J419" s="189">
        <f>SecondRowTotals!J419 - SecondRowRiichi!J419 - SecondRowFold!J419 - SecondRowChange!J419 - SecondRowCall!J419</f>
        <v>13</v>
      </c>
      <c r="K419" s="189">
        <f>SecondRowTotals!K419 - SecondRowRiichi!K419 - SecondRowFold!K419 - SecondRowChange!K419 - SecondRowCall!K419</f>
        <v>31</v>
      </c>
      <c r="L419" s="189">
        <f>SecondRowTotals!L419 - SecondRowRiichi!L419 - SecondRowFold!L419 - SecondRowChange!L419 - SecondRowCall!L419</f>
        <v>27</v>
      </c>
      <c r="M419" s="189">
        <f>SecondRowTotals!M419 - SecondRowRiichi!M419 - SecondRowFold!M419 - SecondRowChange!M419 - SecondRowCall!M419</f>
        <v>4</v>
      </c>
      <c r="N419" s="189">
        <f>SecondRowTotals!N419 - SecondRowRiichi!N419 - SecondRowFold!N419 - SecondRowChange!N419 - SecondRowCall!N419</f>
        <v>1</v>
      </c>
      <c r="O419" s="189">
        <f>SecondRowTotals!O419 - SecondRowRiichi!O419 - SecondRowFold!O419 - SecondRowChange!O419 - SecondRowCall!O419</f>
        <v>0</v>
      </c>
      <c r="P419" s="189">
        <f>SecondRowTotals!P419 - SecondRowRiichi!P419 - SecondRowFold!P419 - SecondRowChange!P419 - SecondRowCall!P419</f>
        <v>0</v>
      </c>
      <c r="Q419" s="189">
        <f>SecondRowTotals!Q419 - SecondRowRiichi!Q419 - SecondRowFold!Q419 - SecondRowChange!Q419 - SecondRowCall!Q419</f>
        <v>0</v>
      </c>
      <c r="R419" s="189">
        <f>SecondRowTotals!R419 - SecondRowRiichi!R419 - SecondRowFold!R419 - SecondRowChange!R419 - SecondRowCall!R419</f>
        <v>0</v>
      </c>
      <c r="S419" s="189">
        <f>SecondRowTotals!S419 - SecondRowRiichi!S419 - SecondRowFold!S419 - SecondRowChange!S419 - SecondRowCall!S419</f>
        <v>0</v>
      </c>
      <c r="T419" s="189">
        <f>SecondRowTotals!T419 - SecondRowRiichi!T419 - SecondRowFold!T419 - SecondRowChange!T419 - SecondRowCall!T419</f>
        <v>0</v>
      </c>
      <c r="U419" s="189">
        <f>SecondRowTotals!U419 - SecondRowRiichi!U419 - SecondRowFold!U419 - SecondRowChange!U419 - SecondRowCall!U419</f>
        <v>0</v>
      </c>
      <c r="V419" s="189">
        <f>SecondRowTotals!V419 - SecondRowRiichi!V419 - SecondRowFold!V419 - SecondRowChange!V419 - SecondRowCall!V419</f>
        <v>0</v>
      </c>
      <c r="W419" s="189">
        <f>SecondRowTotals!W419 - SecondRowRiichi!W419 - SecondRowFold!W419 - SecondRowChange!W419 - SecondRowCall!W419</f>
        <v>0</v>
      </c>
      <c r="X419" s="189">
        <f>SecondRowTotals!X419 - SecondRowRiichi!X419 - SecondRowFold!X419 - SecondRowChange!X419 - SecondRowCall!X419</f>
        <v>0</v>
      </c>
      <c r="Y419" s="189">
        <f>SecondRowTotals!Y419 - SecondRowRiichi!Y419 - SecondRowFold!Y419 - SecondRowChange!Y419 - SecondRowCall!Y419</f>
        <v>0</v>
      </c>
      <c r="Z419" s="189">
        <f>SecondRowTotals!Z419 - SecondRowRiichi!Z419 - SecondRowFold!Z419 - SecondRowChange!Z419 - SecondRowCall!Z419</f>
        <v>0</v>
      </c>
      <c r="AA419" s="189">
        <f>SecondRowTotals!AA419 - SecondRowRiichi!AA419 - SecondRowFold!AA419 - SecondRowChange!AA419 - SecondRowCall!AA419</f>
        <v>0</v>
      </c>
      <c r="AB419" s="189">
        <f>SecondRowTotals!AB419 - SecondRowRiichi!AB419 - SecondRowFold!AB419 - SecondRowChange!AB419 - SecondRowCall!AB419</f>
        <v>0</v>
      </c>
      <c r="AC419" s="189">
        <f>SecondRowTotals!AC419 - SecondRowRiichi!AC419 - SecondRowFold!AC419 - SecondRowChange!AC419 - SecondRowCall!AC419</f>
        <v>0</v>
      </c>
      <c r="AD419" s="189">
        <f>SecondRowTotals!AD419 - SecondRowRiichi!AD419 - SecondRowFold!AD419 - SecondRowChange!AD419 - SecondRowCall!AD419</f>
        <v>0</v>
      </c>
      <c r="AE419" s="189">
        <f>SecondRowTotals!AE419 - SecondRowRiichi!AE419 - SecondRowFold!AE419 - SecondRowChange!AE419 - SecondRowCall!AE419</f>
        <v>0</v>
      </c>
      <c r="AF419" s="189">
        <f>SecondRowTotals!AF419 - SecondRowRiichi!AF419 - SecondRowFold!AF419 - SecondRowChange!AF419 - SecondRowCall!AF419</f>
        <v>0</v>
      </c>
      <c r="AG419" s="189">
        <f>SecondRowTotals!AG419 - SecondRowRiichi!AG419 - SecondRowFold!AG419 - SecondRowChange!AG419 - SecondRowCall!AG419</f>
        <v>0</v>
      </c>
      <c r="AH419" s="189">
        <f>SecondRowTotals!AH419 - SecondRowRiichi!AH419 - SecondRowFold!AH419 - SecondRowChange!AH419 - SecondRowCall!AH419</f>
        <v>0</v>
      </c>
      <c r="AI419" s="189">
        <f>SecondRowTotals!AI419 - SecondRowRiichi!AI419 - SecondRowFold!AI419 - SecondRowChange!AI419 - SecondRowCall!AI419</f>
        <v>0</v>
      </c>
      <c r="AJ419" s="189">
        <f>SecondRowTotals!AJ419 - SecondRowRiichi!AJ419 - SecondRowFold!AJ419 - SecondRowChange!AJ419 - SecondRowCall!AJ419</f>
        <v>0</v>
      </c>
      <c r="AK419" s="189">
        <f>SecondRowTotals!AK419 - SecondRowRiichi!AK419 - SecondRowFold!AK419 - SecondRowChange!AK419 - SecondRowCall!AK419</f>
        <v>0</v>
      </c>
      <c r="AL419" s="189">
        <f>SecondRowTotals!AL419 - SecondRowRiichi!AL419 - SecondRowFold!AL419 - SecondRowChange!AL419 - SecondRowCall!AL419</f>
        <v>0</v>
      </c>
      <c r="AM419" s="189">
        <f>SecondRowTotals!AM419 - SecondRowRiichi!AM419 - SecondRowFold!AM419 - SecondRowChange!AM419 - SecondRowCall!AM419</f>
        <v>0</v>
      </c>
      <c r="AN419" s="189">
        <f>SecondRowTotals!AN419 - SecondRowRiichi!AN419 - SecondRowFold!AN419 - SecondRowChange!AN419 - SecondRowCall!AN419</f>
        <v>0</v>
      </c>
      <c r="AO419" s="189">
        <f>SecondRowTotals!AO419 - SecondRowRiichi!AO419 - SecondRowFold!AO419 - SecondRowChange!AO419 - SecondRowCall!AO419</f>
        <v>0</v>
      </c>
      <c r="AP419" s="189">
        <f>SecondRowTotals!AP419 - SecondRowRiichi!AP419 - SecondRowFold!AP419 - SecondRowChange!AP419 - SecondRowCall!AP419</f>
        <v>0</v>
      </c>
    </row>
    <row r="420">
      <c r="A420" s="187" t="s">
        <v>64</v>
      </c>
      <c r="B420" s="189">
        <f>SecondRowTotals!B420 - SecondRowRiichi!B420 - SecondRowFold!B420 - SecondRowChange!B420 - SecondRowCall!B420</f>
        <v>1164</v>
      </c>
      <c r="C420" s="189">
        <f>SecondRowTotals!C420 - SecondRowRiichi!C420 - SecondRowFold!C420 - SecondRowChange!C420 - SecondRowCall!C420</f>
        <v>0</v>
      </c>
      <c r="D420" s="189">
        <f>SecondRowTotals!D420 - SecondRowRiichi!D420 - SecondRowFold!D420 - SecondRowChange!D420 - SecondRowCall!D420</f>
        <v>16</v>
      </c>
      <c r="E420" s="189">
        <f>SecondRowTotals!E420 - SecondRowRiichi!E420 - SecondRowFold!E420 - SecondRowChange!E420 - SecondRowCall!E420</f>
        <v>31</v>
      </c>
      <c r="F420" s="189">
        <f>SecondRowTotals!F420 - SecondRowRiichi!F420 - SecondRowFold!F420 - SecondRowChange!F420 - SecondRowCall!F420</f>
        <v>44</v>
      </c>
      <c r="G420" s="189">
        <f>SecondRowTotals!G420 - SecondRowRiichi!G420 - SecondRowFold!G420 - SecondRowChange!G420 - SecondRowCall!G420</f>
        <v>356</v>
      </c>
      <c r="H420" s="189">
        <f>SecondRowTotals!H420 - SecondRowRiichi!H420 - SecondRowFold!H420 - SecondRowChange!H420 - SecondRowCall!H420</f>
        <v>433</v>
      </c>
      <c r="I420" s="189">
        <f>SecondRowTotals!I420 - SecondRowRiichi!I420 - SecondRowFold!I420 - SecondRowChange!I420 - SecondRowCall!I420</f>
        <v>238</v>
      </c>
      <c r="J420" s="189">
        <f>SecondRowTotals!J420 - SecondRowRiichi!J420 - SecondRowFold!J420 - SecondRowChange!J420 - SecondRowCall!J420</f>
        <v>43</v>
      </c>
      <c r="K420" s="189">
        <f>SecondRowTotals!K420 - SecondRowRiichi!K420 - SecondRowFold!K420 - SecondRowChange!K420 - SecondRowCall!K420</f>
        <v>3</v>
      </c>
      <c r="L420" s="189">
        <f>SecondRowTotals!L420 - SecondRowRiichi!L420 - SecondRowFold!L420 - SecondRowChange!L420 - SecondRowCall!L420</f>
        <v>0</v>
      </c>
      <c r="M420" s="189">
        <f>SecondRowTotals!M420 - SecondRowRiichi!M420 - SecondRowFold!M420 - SecondRowChange!M420 - SecondRowCall!M420</f>
        <v>0</v>
      </c>
      <c r="N420" s="189">
        <f>SecondRowTotals!N420 - SecondRowRiichi!N420 - SecondRowFold!N420 - SecondRowChange!N420 - SecondRowCall!N420</f>
        <v>0</v>
      </c>
      <c r="O420" s="189">
        <f>SecondRowTotals!O420 - SecondRowRiichi!O420 - SecondRowFold!O420 - SecondRowChange!O420 - SecondRowCall!O420</f>
        <v>0</v>
      </c>
      <c r="P420" s="189">
        <f>SecondRowTotals!P420 - SecondRowRiichi!P420 - SecondRowFold!P420 - SecondRowChange!P420 - SecondRowCall!P420</f>
        <v>0</v>
      </c>
      <c r="Q420" s="189">
        <f>SecondRowTotals!Q420 - SecondRowRiichi!Q420 - SecondRowFold!Q420 - SecondRowChange!Q420 - SecondRowCall!Q420</f>
        <v>0</v>
      </c>
      <c r="R420" s="189">
        <f>SecondRowTotals!R420 - SecondRowRiichi!R420 - SecondRowFold!R420 - SecondRowChange!R420 - SecondRowCall!R420</f>
        <v>0</v>
      </c>
      <c r="S420" s="189">
        <f>SecondRowTotals!S420 - SecondRowRiichi!S420 - SecondRowFold!S420 - SecondRowChange!S420 - SecondRowCall!S420</f>
        <v>0</v>
      </c>
      <c r="T420" s="189">
        <f>SecondRowTotals!T420 - SecondRowRiichi!T420 - SecondRowFold!T420 - SecondRowChange!T420 - SecondRowCall!T420</f>
        <v>0</v>
      </c>
      <c r="U420" s="189">
        <f>SecondRowTotals!U420 - SecondRowRiichi!U420 - SecondRowFold!U420 - SecondRowChange!U420 - SecondRowCall!U420</f>
        <v>0</v>
      </c>
      <c r="V420" s="189">
        <f>SecondRowTotals!V420 - SecondRowRiichi!V420 - SecondRowFold!V420 - SecondRowChange!V420 - SecondRowCall!V420</f>
        <v>0</v>
      </c>
      <c r="W420" s="189">
        <f>SecondRowTotals!W420 - SecondRowRiichi!W420 - SecondRowFold!W420 - SecondRowChange!W420 - SecondRowCall!W420</f>
        <v>0</v>
      </c>
      <c r="X420" s="189">
        <f>SecondRowTotals!X420 - SecondRowRiichi!X420 - SecondRowFold!X420 - SecondRowChange!X420 - SecondRowCall!X420</f>
        <v>0</v>
      </c>
      <c r="Y420" s="189">
        <f>SecondRowTotals!Y420 - SecondRowRiichi!Y420 - SecondRowFold!Y420 - SecondRowChange!Y420 - SecondRowCall!Y420</f>
        <v>0</v>
      </c>
      <c r="Z420" s="189">
        <f>SecondRowTotals!Z420 - SecondRowRiichi!Z420 - SecondRowFold!Z420 - SecondRowChange!Z420 - SecondRowCall!Z420</f>
        <v>0</v>
      </c>
      <c r="AA420" s="189">
        <f>SecondRowTotals!AA420 - SecondRowRiichi!AA420 - SecondRowFold!AA420 - SecondRowChange!AA420 - SecondRowCall!AA420</f>
        <v>0</v>
      </c>
      <c r="AB420" s="189">
        <f>SecondRowTotals!AB420 - SecondRowRiichi!AB420 - SecondRowFold!AB420 - SecondRowChange!AB420 - SecondRowCall!AB420</f>
        <v>0</v>
      </c>
      <c r="AC420" s="189">
        <f>SecondRowTotals!AC420 - SecondRowRiichi!AC420 - SecondRowFold!AC420 - SecondRowChange!AC420 - SecondRowCall!AC420</f>
        <v>0</v>
      </c>
      <c r="AD420" s="189">
        <f>SecondRowTotals!AD420 - SecondRowRiichi!AD420 - SecondRowFold!AD420 - SecondRowChange!AD420 - SecondRowCall!AD420</f>
        <v>0</v>
      </c>
      <c r="AE420" s="189">
        <f>SecondRowTotals!AE420 - SecondRowRiichi!AE420 - SecondRowFold!AE420 - SecondRowChange!AE420 - SecondRowCall!AE420</f>
        <v>0</v>
      </c>
      <c r="AF420" s="189">
        <f>SecondRowTotals!AF420 - SecondRowRiichi!AF420 - SecondRowFold!AF420 - SecondRowChange!AF420 - SecondRowCall!AF420</f>
        <v>0</v>
      </c>
      <c r="AG420" s="189">
        <f>SecondRowTotals!AG420 - SecondRowRiichi!AG420 - SecondRowFold!AG420 - SecondRowChange!AG420 - SecondRowCall!AG420</f>
        <v>0</v>
      </c>
      <c r="AH420" s="189">
        <f>SecondRowTotals!AH420 - SecondRowRiichi!AH420 - SecondRowFold!AH420 - SecondRowChange!AH420 - SecondRowCall!AH420</f>
        <v>0</v>
      </c>
      <c r="AI420" s="189">
        <f>SecondRowTotals!AI420 - SecondRowRiichi!AI420 - SecondRowFold!AI420 - SecondRowChange!AI420 - SecondRowCall!AI420</f>
        <v>0</v>
      </c>
      <c r="AJ420" s="189">
        <f>SecondRowTotals!AJ420 - SecondRowRiichi!AJ420 - SecondRowFold!AJ420 - SecondRowChange!AJ420 - SecondRowCall!AJ420</f>
        <v>0</v>
      </c>
      <c r="AK420" s="189">
        <f>SecondRowTotals!AK420 - SecondRowRiichi!AK420 - SecondRowFold!AK420 - SecondRowChange!AK420 - SecondRowCall!AK420</f>
        <v>0</v>
      </c>
      <c r="AL420" s="189">
        <f>SecondRowTotals!AL420 - SecondRowRiichi!AL420 - SecondRowFold!AL420 - SecondRowChange!AL420 - SecondRowCall!AL420</f>
        <v>0</v>
      </c>
      <c r="AM420" s="189">
        <f>SecondRowTotals!AM420 - SecondRowRiichi!AM420 - SecondRowFold!AM420 - SecondRowChange!AM420 - SecondRowCall!AM420</f>
        <v>0</v>
      </c>
      <c r="AN420" s="189">
        <f>SecondRowTotals!AN420 - SecondRowRiichi!AN420 - SecondRowFold!AN420 - SecondRowChange!AN420 - SecondRowCall!AN420</f>
        <v>0</v>
      </c>
      <c r="AO420" s="189">
        <f>SecondRowTotals!AO420 - SecondRowRiichi!AO420 - SecondRowFold!AO420 - SecondRowChange!AO420 - SecondRowCall!AO420</f>
        <v>0</v>
      </c>
      <c r="AP420" s="189">
        <f>SecondRowTotals!AP420 - SecondRowRiichi!AP420 - SecondRowFold!AP420 - SecondRowChange!AP420 - SecondRowCall!AP420</f>
        <v>0</v>
      </c>
    </row>
    <row r="421">
      <c r="A421" s="187" t="s">
        <v>34</v>
      </c>
      <c r="B421" s="189">
        <f>SecondRowTotals!B421 - SecondRowRiichi!B421 - SecondRowFold!B421 - SecondRowChange!B421 - SecondRowCall!B421</f>
        <v>95236</v>
      </c>
      <c r="C421" s="189">
        <f>SecondRowTotals!C421 - SecondRowRiichi!C421 - SecondRowFold!C421 - SecondRowChange!C421 - SecondRowCall!C421</f>
        <v>23592</v>
      </c>
      <c r="D421" s="189">
        <f>SecondRowTotals!D421 - SecondRowRiichi!D421 - SecondRowFold!D421 - SecondRowChange!D421 - SecondRowCall!D421</f>
        <v>43506</v>
      </c>
      <c r="E421" s="189">
        <f>SecondRowTotals!E421 - SecondRowRiichi!E421 - SecondRowFold!E421 - SecondRowChange!E421 - SecondRowCall!E421</f>
        <v>23781</v>
      </c>
      <c r="F421" s="189">
        <f>SecondRowTotals!F421 - SecondRowRiichi!F421 - SecondRowFold!F421 - SecondRowChange!F421 - SecondRowCall!F421</f>
        <v>4128</v>
      </c>
      <c r="G421" s="189">
        <f>SecondRowTotals!G421 - SecondRowRiichi!G421 - SecondRowFold!G421 - SecondRowChange!G421 - SecondRowCall!G421</f>
        <v>229</v>
      </c>
      <c r="H421" s="189">
        <f>SecondRowTotals!H421 - SecondRowRiichi!H421 - SecondRowFold!H421 - SecondRowChange!H421 - SecondRowCall!H421</f>
        <v>0</v>
      </c>
      <c r="I421" s="189">
        <f>SecondRowTotals!I421 - SecondRowRiichi!I421 - SecondRowFold!I421 - SecondRowChange!I421 - SecondRowCall!I421</f>
        <v>0</v>
      </c>
      <c r="J421" s="189">
        <f>SecondRowTotals!J421 - SecondRowRiichi!J421 - SecondRowFold!J421 - SecondRowChange!J421 - SecondRowCall!J421</f>
        <v>0</v>
      </c>
      <c r="K421" s="189">
        <f>SecondRowTotals!K421 - SecondRowRiichi!K421 - SecondRowFold!K421 - SecondRowChange!K421 - SecondRowCall!K421</f>
        <v>0</v>
      </c>
      <c r="L421" s="189">
        <f>SecondRowTotals!L421 - SecondRowRiichi!L421 - SecondRowFold!L421 - SecondRowChange!L421 - SecondRowCall!L421</f>
        <v>0</v>
      </c>
      <c r="M421" s="189">
        <f>SecondRowTotals!M421 - SecondRowRiichi!M421 - SecondRowFold!M421 - SecondRowChange!M421 - SecondRowCall!M421</f>
        <v>0</v>
      </c>
      <c r="N421" s="189">
        <f>SecondRowTotals!N421 - SecondRowRiichi!N421 - SecondRowFold!N421 - SecondRowChange!N421 - SecondRowCall!N421</f>
        <v>0</v>
      </c>
      <c r="O421" s="189">
        <f>SecondRowTotals!O421 - SecondRowRiichi!O421 - SecondRowFold!O421 - SecondRowChange!O421 - SecondRowCall!O421</f>
        <v>0</v>
      </c>
      <c r="P421" s="189">
        <f>SecondRowTotals!P421 - SecondRowRiichi!P421 - SecondRowFold!P421 - SecondRowChange!P421 - SecondRowCall!P421</f>
        <v>0</v>
      </c>
      <c r="Q421" s="189">
        <f>SecondRowTotals!Q421 - SecondRowRiichi!Q421 - SecondRowFold!Q421 - SecondRowChange!Q421 - SecondRowCall!Q421</f>
        <v>0</v>
      </c>
      <c r="R421" s="189">
        <f>SecondRowTotals!R421 - SecondRowRiichi!R421 - SecondRowFold!R421 - SecondRowChange!R421 - SecondRowCall!R421</f>
        <v>0</v>
      </c>
      <c r="S421" s="189">
        <f>SecondRowTotals!S421 - SecondRowRiichi!S421 - SecondRowFold!S421 - SecondRowChange!S421 - SecondRowCall!S421</f>
        <v>0</v>
      </c>
      <c r="T421" s="189">
        <f>SecondRowTotals!T421 - SecondRowRiichi!T421 - SecondRowFold!T421 - SecondRowChange!T421 - SecondRowCall!T421</f>
        <v>0</v>
      </c>
      <c r="U421" s="189">
        <f>SecondRowTotals!U421 - SecondRowRiichi!U421 - SecondRowFold!U421 - SecondRowChange!U421 - SecondRowCall!U421</f>
        <v>0</v>
      </c>
      <c r="V421" s="189">
        <f>SecondRowTotals!V421 - SecondRowRiichi!V421 - SecondRowFold!V421 - SecondRowChange!V421 - SecondRowCall!V421</f>
        <v>0</v>
      </c>
      <c r="W421" s="189">
        <f>SecondRowTotals!W421 - SecondRowRiichi!W421 - SecondRowFold!W421 - SecondRowChange!W421 - SecondRowCall!W421</f>
        <v>0</v>
      </c>
      <c r="X421" s="189">
        <f>SecondRowTotals!X421 - SecondRowRiichi!X421 - SecondRowFold!X421 - SecondRowChange!X421 - SecondRowCall!X421</f>
        <v>0</v>
      </c>
      <c r="Y421" s="189">
        <f>SecondRowTotals!Y421 - SecondRowRiichi!Y421 - SecondRowFold!Y421 - SecondRowChange!Y421 - SecondRowCall!Y421</f>
        <v>0</v>
      </c>
      <c r="Z421" s="189">
        <f>SecondRowTotals!Z421 - SecondRowRiichi!Z421 - SecondRowFold!Z421 - SecondRowChange!Z421 - SecondRowCall!Z421</f>
        <v>0</v>
      </c>
      <c r="AA421" s="189">
        <f>SecondRowTotals!AA421 - SecondRowRiichi!AA421 - SecondRowFold!AA421 - SecondRowChange!AA421 - SecondRowCall!AA421</f>
        <v>0</v>
      </c>
      <c r="AB421" s="189">
        <f>SecondRowTotals!AB421 - SecondRowRiichi!AB421 - SecondRowFold!AB421 - SecondRowChange!AB421 - SecondRowCall!AB421</f>
        <v>0</v>
      </c>
      <c r="AC421" s="189">
        <f>SecondRowTotals!AC421 - SecondRowRiichi!AC421 - SecondRowFold!AC421 - SecondRowChange!AC421 - SecondRowCall!AC421</f>
        <v>0</v>
      </c>
      <c r="AD421" s="189">
        <f>SecondRowTotals!AD421 - SecondRowRiichi!AD421 - SecondRowFold!AD421 - SecondRowChange!AD421 - SecondRowCall!AD421</f>
        <v>0</v>
      </c>
      <c r="AE421" s="189">
        <f>SecondRowTotals!AE421 - SecondRowRiichi!AE421 - SecondRowFold!AE421 - SecondRowChange!AE421 - SecondRowCall!AE421</f>
        <v>0</v>
      </c>
      <c r="AF421" s="189">
        <f>SecondRowTotals!AF421 - SecondRowRiichi!AF421 - SecondRowFold!AF421 - SecondRowChange!AF421 - SecondRowCall!AF421</f>
        <v>0</v>
      </c>
      <c r="AG421" s="189">
        <f>SecondRowTotals!AG421 - SecondRowRiichi!AG421 - SecondRowFold!AG421 - SecondRowChange!AG421 - SecondRowCall!AG421</f>
        <v>0</v>
      </c>
      <c r="AH421" s="189">
        <f>SecondRowTotals!AH421 - SecondRowRiichi!AH421 - SecondRowFold!AH421 - SecondRowChange!AH421 - SecondRowCall!AH421</f>
        <v>0</v>
      </c>
      <c r="AI421" s="189">
        <f>SecondRowTotals!AI421 - SecondRowRiichi!AI421 - SecondRowFold!AI421 - SecondRowChange!AI421 - SecondRowCall!AI421</f>
        <v>0</v>
      </c>
      <c r="AJ421" s="189">
        <f>SecondRowTotals!AJ421 - SecondRowRiichi!AJ421 - SecondRowFold!AJ421 - SecondRowChange!AJ421 - SecondRowCall!AJ421</f>
        <v>0</v>
      </c>
      <c r="AK421" s="189">
        <f>SecondRowTotals!AK421 - SecondRowRiichi!AK421 - SecondRowFold!AK421 - SecondRowChange!AK421 - SecondRowCall!AK421</f>
        <v>0</v>
      </c>
      <c r="AL421" s="189">
        <f>SecondRowTotals!AL421 - SecondRowRiichi!AL421 - SecondRowFold!AL421 - SecondRowChange!AL421 - SecondRowCall!AL421</f>
        <v>0</v>
      </c>
      <c r="AM421" s="189">
        <f>SecondRowTotals!AM421 - SecondRowRiichi!AM421 - SecondRowFold!AM421 - SecondRowChange!AM421 - SecondRowCall!AM421</f>
        <v>0</v>
      </c>
      <c r="AN421" s="189">
        <f>SecondRowTotals!AN421 - SecondRowRiichi!AN421 - SecondRowFold!AN421 - SecondRowChange!AN421 - SecondRowCall!AN421</f>
        <v>0</v>
      </c>
      <c r="AO421" s="189">
        <f>SecondRowTotals!AO421 - SecondRowRiichi!AO421 - SecondRowFold!AO421 - SecondRowChange!AO421 - SecondRowCall!AO421</f>
        <v>0</v>
      </c>
      <c r="AP421" s="189">
        <f>SecondRowTotals!AP421 - SecondRowRiichi!AP421 - SecondRowFold!AP421 - SecondRowChange!AP421 - SecondRowCall!AP421</f>
        <v>0</v>
      </c>
    </row>
    <row r="422">
      <c r="A422" s="187" t="s">
        <v>482</v>
      </c>
      <c r="B422" s="189">
        <f>SecondRowTotals!B422 - SecondRowRiichi!B422 - SecondRowFold!B422 - SecondRowChange!B422 - SecondRowCall!B422</f>
        <v>1919</v>
      </c>
      <c r="C422" s="189">
        <f>SecondRowTotals!C422 - SecondRowRiichi!C422 - SecondRowFold!C422 - SecondRowChange!C422 - SecondRowCall!C422</f>
        <v>0</v>
      </c>
      <c r="D422" s="189">
        <f>SecondRowTotals!D422 - SecondRowRiichi!D422 - SecondRowFold!D422 - SecondRowChange!D422 - SecondRowCall!D422</f>
        <v>0</v>
      </c>
      <c r="E422" s="189">
        <f>SecondRowTotals!E422 - SecondRowRiichi!E422 - SecondRowFold!E422 - SecondRowChange!E422 - SecondRowCall!E422</f>
        <v>1</v>
      </c>
      <c r="F422" s="189">
        <f>SecondRowTotals!F422 - SecondRowRiichi!F422 - SecondRowFold!F422 - SecondRowChange!F422 - SecondRowCall!F422</f>
        <v>0</v>
      </c>
      <c r="G422" s="189">
        <f>SecondRowTotals!G422 - SecondRowRiichi!G422 - SecondRowFold!G422 - SecondRowChange!G422 - SecondRowCall!G422</f>
        <v>1023</v>
      </c>
      <c r="H422" s="189">
        <f>SecondRowTotals!H422 - SecondRowRiichi!H422 - SecondRowFold!H422 - SecondRowChange!H422 - SecondRowCall!H422</f>
        <v>671</v>
      </c>
      <c r="I422" s="189">
        <f>SecondRowTotals!I422 - SecondRowRiichi!I422 - SecondRowFold!I422 - SecondRowChange!I422 - SecondRowCall!I422</f>
        <v>198</v>
      </c>
      <c r="J422" s="189">
        <f>SecondRowTotals!J422 - SecondRowRiichi!J422 - SecondRowFold!J422 - SecondRowChange!J422 - SecondRowCall!J422</f>
        <v>25</v>
      </c>
      <c r="K422" s="189">
        <f>SecondRowTotals!K422 - SecondRowRiichi!K422 - SecondRowFold!K422 - SecondRowChange!K422 - SecondRowCall!K422</f>
        <v>1</v>
      </c>
      <c r="L422" s="189">
        <f>SecondRowTotals!L422 - SecondRowRiichi!L422 - SecondRowFold!L422 - SecondRowChange!L422 - SecondRowCall!L422</f>
        <v>0</v>
      </c>
      <c r="M422" s="189">
        <f>SecondRowTotals!M422 - SecondRowRiichi!M422 - SecondRowFold!M422 - SecondRowChange!M422 - SecondRowCall!M422</f>
        <v>0</v>
      </c>
      <c r="N422" s="189">
        <f>SecondRowTotals!N422 - SecondRowRiichi!N422 - SecondRowFold!N422 - SecondRowChange!N422 - SecondRowCall!N422</f>
        <v>0</v>
      </c>
      <c r="O422" s="189">
        <f>SecondRowTotals!O422 - SecondRowRiichi!O422 - SecondRowFold!O422 - SecondRowChange!O422 - SecondRowCall!O422</f>
        <v>0</v>
      </c>
      <c r="P422" s="189">
        <f>SecondRowTotals!P422 - SecondRowRiichi!P422 - SecondRowFold!P422 - SecondRowChange!P422 - SecondRowCall!P422</f>
        <v>0</v>
      </c>
      <c r="Q422" s="189">
        <f>SecondRowTotals!Q422 - SecondRowRiichi!Q422 - SecondRowFold!Q422 - SecondRowChange!Q422 - SecondRowCall!Q422</f>
        <v>0</v>
      </c>
      <c r="R422" s="189">
        <f>SecondRowTotals!R422 - SecondRowRiichi!R422 - SecondRowFold!R422 - SecondRowChange!R422 - SecondRowCall!R422</f>
        <v>0</v>
      </c>
      <c r="S422" s="189">
        <f>SecondRowTotals!S422 - SecondRowRiichi!S422 - SecondRowFold!S422 - SecondRowChange!S422 - SecondRowCall!S422</f>
        <v>0</v>
      </c>
      <c r="T422" s="189">
        <f>SecondRowTotals!T422 - SecondRowRiichi!T422 - SecondRowFold!T422 - SecondRowChange!T422 - SecondRowCall!T422</f>
        <v>0</v>
      </c>
      <c r="U422" s="189">
        <f>SecondRowTotals!U422 - SecondRowRiichi!U422 - SecondRowFold!U422 - SecondRowChange!U422 - SecondRowCall!U422</f>
        <v>0</v>
      </c>
      <c r="V422" s="189">
        <f>SecondRowTotals!V422 - SecondRowRiichi!V422 - SecondRowFold!V422 - SecondRowChange!V422 - SecondRowCall!V422</f>
        <v>0</v>
      </c>
      <c r="W422" s="189">
        <f>SecondRowTotals!W422 - SecondRowRiichi!W422 - SecondRowFold!W422 - SecondRowChange!W422 - SecondRowCall!W422</f>
        <v>0</v>
      </c>
      <c r="X422" s="189">
        <f>SecondRowTotals!X422 - SecondRowRiichi!X422 - SecondRowFold!X422 - SecondRowChange!X422 - SecondRowCall!X422</f>
        <v>0</v>
      </c>
      <c r="Y422" s="189">
        <f>SecondRowTotals!Y422 - SecondRowRiichi!Y422 - SecondRowFold!Y422 - SecondRowChange!Y422 - SecondRowCall!Y422</f>
        <v>0</v>
      </c>
      <c r="Z422" s="189">
        <f>SecondRowTotals!Z422 - SecondRowRiichi!Z422 - SecondRowFold!Z422 - SecondRowChange!Z422 - SecondRowCall!Z422</f>
        <v>0</v>
      </c>
      <c r="AA422" s="189">
        <f>SecondRowTotals!AA422 - SecondRowRiichi!AA422 - SecondRowFold!AA422 - SecondRowChange!AA422 - SecondRowCall!AA422</f>
        <v>0</v>
      </c>
      <c r="AB422" s="189">
        <f>SecondRowTotals!AB422 - SecondRowRiichi!AB422 - SecondRowFold!AB422 - SecondRowChange!AB422 - SecondRowCall!AB422</f>
        <v>0</v>
      </c>
      <c r="AC422" s="189">
        <f>SecondRowTotals!AC422 - SecondRowRiichi!AC422 - SecondRowFold!AC422 - SecondRowChange!AC422 - SecondRowCall!AC422</f>
        <v>0</v>
      </c>
      <c r="AD422" s="189">
        <f>SecondRowTotals!AD422 - SecondRowRiichi!AD422 - SecondRowFold!AD422 - SecondRowChange!AD422 - SecondRowCall!AD422</f>
        <v>0</v>
      </c>
      <c r="AE422" s="189">
        <f>SecondRowTotals!AE422 - SecondRowRiichi!AE422 - SecondRowFold!AE422 - SecondRowChange!AE422 - SecondRowCall!AE422</f>
        <v>0</v>
      </c>
      <c r="AF422" s="189">
        <f>SecondRowTotals!AF422 - SecondRowRiichi!AF422 - SecondRowFold!AF422 - SecondRowChange!AF422 - SecondRowCall!AF422</f>
        <v>0</v>
      </c>
      <c r="AG422" s="189">
        <f>SecondRowTotals!AG422 - SecondRowRiichi!AG422 - SecondRowFold!AG422 - SecondRowChange!AG422 - SecondRowCall!AG422</f>
        <v>0</v>
      </c>
      <c r="AH422" s="189">
        <f>SecondRowTotals!AH422 - SecondRowRiichi!AH422 - SecondRowFold!AH422 - SecondRowChange!AH422 - SecondRowCall!AH422</f>
        <v>0</v>
      </c>
      <c r="AI422" s="189">
        <f>SecondRowTotals!AI422 - SecondRowRiichi!AI422 - SecondRowFold!AI422 - SecondRowChange!AI422 - SecondRowCall!AI422</f>
        <v>0</v>
      </c>
      <c r="AJ422" s="189">
        <f>SecondRowTotals!AJ422 - SecondRowRiichi!AJ422 - SecondRowFold!AJ422 - SecondRowChange!AJ422 - SecondRowCall!AJ422</f>
        <v>0</v>
      </c>
      <c r="AK422" s="189">
        <f>SecondRowTotals!AK422 - SecondRowRiichi!AK422 - SecondRowFold!AK422 - SecondRowChange!AK422 - SecondRowCall!AK422</f>
        <v>0</v>
      </c>
      <c r="AL422" s="189">
        <f>SecondRowTotals!AL422 - SecondRowRiichi!AL422 - SecondRowFold!AL422 - SecondRowChange!AL422 - SecondRowCall!AL422</f>
        <v>0</v>
      </c>
      <c r="AM422" s="189">
        <f>SecondRowTotals!AM422 - SecondRowRiichi!AM422 - SecondRowFold!AM422 - SecondRowChange!AM422 - SecondRowCall!AM422</f>
        <v>0</v>
      </c>
      <c r="AN422" s="189">
        <f>SecondRowTotals!AN422 - SecondRowRiichi!AN422 - SecondRowFold!AN422 - SecondRowChange!AN422 - SecondRowCall!AN422</f>
        <v>0</v>
      </c>
      <c r="AO422" s="189">
        <f>SecondRowTotals!AO422 - SecondRowRiichi!AO422 - SecondRowFold!AO422 - SecondRowChange!AO422 - SecondRowCall!AO422</f>
        <v>0</v>
      </c>
      <c r="AP422" s="189">
        <f>SecondRowTotals!AP422 - SecondRowRiichi!AP422 - SecondRowFold!AP422 - SecondRowChange!AP422 - SecondRowCall!AP422</f>
        <v>0</v>
      </c>
    </row>
    <row r="423">
      <c r="A423" s="187" t="s">
        <v>483</v>
      </c>
      <c r="B423" s="189">
        <f>SecondRowTotals!B423 - SecondRowRiichi!B423 - SecondRowFold!B423 - SecondRowChange!B423 - SecondRowCall!B423</f>
        <v>1197</v>
      </c>
      <c r="C423" s="189">
        <f>SecondRowTotals!C423 - SecondRowRiichi!C423 - SecondRowFold!C423 - SecondRowChange!C423 - SecondRowCall!C423</f>
        <v>0</v>
      </c>
      <c r="D423" s="189">
        <f>SecondRowTotals!D423 - SecondRowRiichi!D423 - SecondRowFold!D423 - SecondRowChange!D423 - SecondRowCall!D423</f>
        <v>0</v>
      </c>
      <c r="E423" s="189">
        <f>SecondRowTotals!E423 - SecondRowRiichi!E423 - SecondRowFold!E423 - SecondRowChange!E423 - SecondRowCall!E423</f>
        <v>0</v>
      </c>
      <c r="F423" s="189">
        <f>SecondRowTotals!F423 - SecondRowRiichi!F423 - SecondRowFold!F423 - SecondRowChange!F423 - SecondRowCall!F423</f>
        <v>1</v>
      </c>
      <c r="G423" s="189">
        <f>SecondRowTotals!G423 - SecondRowRiichi!G423 - SecondRowFold!G423 - SecondRowChange!G423 - SecondRowCall!G423</f>
        <v>302</v>
      </c>
      <c r="H423" s="189">
        <f>SecondRowTotals!H423 - SecondRowRiichi!H423 - SecondRowFold!H423 - SecondRowChange!H423 - SecondRowCall!H423</f>
        <v>526</v>
      </c>
      <c r="I423" s="189">
        <f>SecondRowTotals!I423 - SecondRowRiichi!I423 - SecondRowFold!I423 - SecondRowChange!I423 - SecondRowCall!I423</f>
        <v>302</v>
      </c>
      <c r="J423" s="189">
        <f>SecondRowTotals!J423 - SecondRowRiichi!J423 - SecondRowFold!J423 - SecondRowChange!J423 - SecondRowCall!J423</f>
        <v>60</v>
      </c>
      <c r="K423" s="189">
        <f>SecondRowTotals!K423 - SecondRowRiichi!K423 - SecondRowFold!K423 - SecondRowChange!K423 - SecondRowCall!K423</f>
        <v>6</v>
      </c>
      <c r="L423" s="189">
        <f>SecondRowTotals!L423 - SecondRowRiichi!L423 - SecondRowFold!L423 - SecondRowChange!L423 - SecondRowCall!L423</f>
        <v>0</v>
      </c>
      <c r="M423" s="189">
        <f>SecondRowTotals!M423 - SecondRowRiichi!M423 - SecondRowFold!M423 - SecondRowChange!M423 - SecondRowCall!M423</f>
        <v>0</v>
      </c>
      <c r="N423" s="189">
        <f>SecondRowTotals!N423 - SecondRowRiichi!N423 - SecondRowFold!N423 - SecondRowChange!N423 - SecondRowCall!N423</f>
        <v>0</v>
      </c>
      <c r="O423" s="189">
        <f>SecondRowTotals!O423 - SecondRowRiichi!O423 - SecondRowFold!O423 - SecondRowChange!O423 - SecondRowCall!O423</f>
        <v>0</v>
      </c>
      <c r="P423" s="189">
        <f>SecondRowTotals!P423 - SecondRowRiichi!P423 - SecondRowFold!P423 - SecondRowChange!P423 - SecondRowCall!P423</f>
        <v>0</v>
      </c>
      <c r="Q423" s="189">
        <f>SecondRowTotals!Q423 - SecondRowRiichi!Q423 - SecondRowFold!Q423 - SecondRowChange!Q423 - SecondRowCall!Q423</f>
        <v>0</v>
      </c>
      <c r="R423" s="189">
        <f>SecondRowTotals!R423 - SecondRowRiichi!R423 - SecondRowFold!R423 - SecondRowChange!R423 - SecondRowCall!R423</f>
        <v>0</v>
      </c>
      <c r="S423" s="189">
        <f>SecondRowTotals!S423 - SecondRowRiichi!S423 - SecondRowFold!S423 - SecondRowChange!S423 - SecondRowCall!S423</f>
        <v>0</v>
      </c>
      <c r="T423" s="189">
        <f>SecondRowTotals!T423 - SecondRowRiichi!T423 - SecondRowFold!T423 - SecondRowChange!T423 - SecondRowCall!T423</f>
        <v>0</v>
      </c>
      <c r="U423" s="189">
        <f>SecondRowTotals!U423 - SecondRowRiichi!U423 - SecondRowFold!U423 - SecondRowChange!U423 - SecondRowCall!U423</f>
        <v>0</v>
      </c>
      <c r="V423" s="189">
        <f>SecondRowTotals!V423 - SecondRowRiichi!V423 - SecondRowFold!V423 - SecondRowChange!V423 - SecondRowCall!V423</f>
        <v>0</v>
      </c>
      <c r="W423" s="189">
        <f>SecondRowTotals!W423 - SecondRowRiichi!W423 - SecondRowFold!W423 - SecondRowChange!W423 - SecondRowCall!W423</f>
        <v>0</v>
      </c>
      <c r="X423" s="189">
        <f>SecondRowTotals!X423 - SecondRowRiichi!X423 - SecondRowFold!X423 - SecondRowChange!X423 - SecondRowCall!X423</f>
        <v>0</v>
      </c>
      <c r="Y423" s="189">
        <f>SecondRowTotals!Y423 - SecondRowRiichi!Y423 - SecondRowFold!Y423 - SecondRowChange!Y423 - SecondRowCall!Y423</f>
        <v>0</v>
      </c>
      <c r="Z423" s="189">
        <f>SecondRowTotals!Z423 - SecondRowRiichi!Z423 - SecondRowFold!Z423 - SecondRowChange!Z423 - SecondRowCall!Z423</f>
        <v>0</v>
      </c>
      <c r="AA423" s="189">
        <f>SecondRowTotals!AA423 - SecondRowRiichi!AA423 - SecondRowFold!AA423 - SecondRowChange!AA423 - SecondRowCall!AA423</f>
        <v>0</v>
      </c>
      <c r="AB423" s="189">
        <f>SecondRowTotals!AB423 - SecondRowRiichi!AB423 - SecondRowFold!AB423 - SecondRowChange!AB423 - SecondRowCall!AB423</f>
        <v>0</v>
      </c>
      <c r="AC423" s="189">
        <f>SecondRowTotals!AC423 - SecondRowRiichi!AC423 - SecondRowFold!AC423 - SecondRowChange!AC423 - SecondRowCall!AC423</f>
        <v>0</v>
      </c>
      <c r="AD423" s="189">
        <f>SecondRowTotals!AD423 - SecondRowRiichi!AD423 - SecondRowFold!AD423 - SecondRowChange!AD423 - SecondRowCall!AD423</f>
        <v>0</v>
      </c>
      <c r="AE423" s="189">
        <f>SecondRowTotals!AE423 - SecondRowRiichi!AE423 - SecondRowFold!AE423 - SecondRowChange!AE423 - SecondRowCall!AE423</f>
        <v>0</v>
      </c>
      <c r="AF423" s="189">
        <f>SecondRowTotals!AF423 - SecondRowRiichi!AF423 - SecondRowFold!AF423 - SecondRowChange!AF423 - SecondRowCall!AF423</f>
        <v>0</v>
      </c>
      <c r="AG423" s="189">
        <f>SecondRowTotals!AG423 - SecondRowRiichi!AG423 - SecondRowFold!AG423 - SecondRowChange!AG423 - SecondRowCall!AG423</f>
        <v>0</v>
      </c>
      <c r="AH423" s="189">
        <f>SecondRowTotals!AH423 - SecondRowRiichi!AH423 - SecondRowFold!AH423 - SecondRowChange!AH423 - SecondRowCall!AH423</f>
        <v>0</v>
      </c>
      <c r="AI423" s="189">
        <f>SecondRowTotals!AI423 - SecondRowRiichi!AI423 - SecondRowFold!AI423 - SecondRowChange!AI423 - SecondRowCall!AI423</f>
        <v>0</v>
      </c>
      <c r="AJ423" s="189">
        <f>SecondRowTotals!AJ423 - SecondRowRiichi!AJ423 - SecondRowFold!AJ423 - SecondRowChange!AJ423 - SecondRowCall!AJ423</f>
        <v>0</v>
      </c>
      <c r="AK423" s="189">
        <f>SecondRowTotals!AK423 - SecondRowRiichi!AK423 - SecondRowFold!AK423 - SecondRowChange!AK423 - SecondRowCall!AK423</f>
        <v>0</v>
      </c>
      <c r="AL423" s="189">
        <f>SecondRowTotals!AL423 - SecondRowRiichi!AL423 - SecondRowFold!AL423 - SecondRowChange!AL423 - SecondRowCall!AL423</f>
        <v>0</v>
      </c>
      <c r="AM423" s="189">
        <f>SecondRowTotals!AM423 - SecondRowRiichi!AM423 - SecondRowFold!AM423 - SecondRowChange!AM423 - SecondRowCall!AM423</f>
        <v>0</v>
      </c>
      <c r="AN423" s="189">
        <f>SecondRowTotals!AN423 - SecondRowRiichi!AN423 - SecondRowFold!AN423 - SecondRowChange!AN423 - SecondRowCall!AN423</f>
        <v>0</v>
      </c>
      <c r="AO423" s="189">
        <f>SecondRowTotals!AO423 - SecondRowRiichi!AO423 - SecondRowFold!AO423 - SecondRowChange!AO423 - SecondRowCall!AO423</f>
        <v>0</v>
      </c>
      <c r="AP423" s="189">
        <f>SecondRowTotals!AP423 - SecondRowRiichi!AP423 - SecondRowFold!AP423 - SecondRowChange!AP423 - SecondRowCall!AP423</f>
        <v>0</v>
      </c>
    </row>
    <row r="424">
      <c r="A424" s="187" t="s">
        <v>484</v>
      </c>
      <c r="B424" s="189">
        <f>SecondRowTotals!B424 - SecondRowRiichi!B424 - SecondRowFold!B424 - SecondRowChange!B424 - SecondRowCall!B424</f>
        <v>6552</v>
      </c>
      <c r="C424" s="189">
        <f>SecondRowTotals!C424 - SecondRowRiichi!C424 - SecondRowFold!C424 - SecondRowChange!C424 - SecondRowCall!C424</f>
        <v>0</v>
      </c>
      <c r="D424" s="189">
        <f>SecondRowTotals!D424 - SecondRowRiichi!D424 - SecondRowFold!D424 - SecondRowChange!D424 - SecondRowCall!D424</f>
        <v>0</v>
      </c>
      <c r="E424" s="189">
        <f>SecondRowTotals!E424 - SecondRowRiichi!E424 - SecondRowFold!E424 - SecondRowChange!E424 - SecondRowCall!E424</f>
        <v>0</v>
      </c>
      <c r="F424" s="189">
        <f>SecondRowTotals!F424 - SecondRowRiichi!F424 - SecondRowFold!F424 - SecondRowChange!F424 - SecondRowCall!F424</f>
        <v>0</v>
      </c>
      <c r="G424" s="189">
        <f>SecondRowTotals!G424 - SecondRowRiichi!G424 - SecondRowFold!G424 - SecondRowChange!G424 - SecondRowCall!G424</f>
        <v>2487</v>
      </c>
      <c r="H424" s="189">
        <f>SecondRowTotals!H424 - SecondRowRiichi!H424 - SecondRowFold!H424 - SecondRowChange!H424 - SecondRowCall!H424</f>
        <v>2657</v>
      </c>
      <c r="I424" s="189">
        <f>SecondRowTotals!I424 - SecondRowRiichi!I424 - SecondRowFold!I424 - SecondRowChange!I424 - SecondRowCall!I424</f>
        <v>1176</v>
      </c>
      <c r="J424" s="189">
        <f>SecondRowTotals!J424 - SecondRowRiichi!J424 - SecondRowFold!J424 - SecondRowChange!J424 - SecondRowCall!J424</f>
        <v>222</v>
      </c>
      <c r="K424" s="189">
        <f>SecondRowTotals!K424 - SecondRowRiichi!K424 - SecondRowFold!K424 - SecondRowChange!K424 - SecondRowCall!K424</f>
        <v>10</v>
      </c>
      <c r="L424" s="189">
        <f>SecondRowTotals!L424 - SecondRowRiichi!L424 - SecondRowFold!L424 - SecondRowChange!L424 - SecondRowCall!L424</f>
        <v>0</v>
      </c>
      <c r="M424" s="189">
        <f>SecondRowTotals!M424 - SecondRowRiichi!M424 - SecondRowFold!M424 - SecondRowChange!M424 - SecondRowCall!M424</f>
        <v>0</v>
      </c>
      <c r="N424" s="189">
        <f>SecondRowTotals!N424 - SecondRowRiichi!N424 - SecondRowFold!N424 - SecondRowChange!N424 - SecondRowCall!N424</f>
        <v>0</v>
      </c>
      <c r="O424" s="189">
        <f>SecondRowTotals!O424 - SecondRowRiichi!O424 - SecondRowFold!O424 - SecondRowChange!O424 - SecondRowCall!O424</f>
        <v>0</v>
      </c>
      <c r="P424" s="189">
        <f>SecondRowTotals!P424 - SecondRowRiichi!P424 - SecondRowFold!P424 - SecondRowChange!P424 - SecondRowCall!P424</f>
        <v>0</v>
      </c>
      <c r="Q424" s="189">
        <f>SecondRowTotals!Q424 - SecondRowRiichi!Q424 - SecondRowFold!Q424 - SecondRowChange!Q424 - SecondRowCall!Q424</f>
        <v>0</v>
      </c>
      <c r="R424" s="189">
        <f>SecondRowTotals!R424 - SecondRowRiichi!R424 - SecondRowFold!R424 - SecondRowChange!R424 - SecondRowCall!R424</f>
        <v>0</v>
      </c>
      <c r="S424" s="189">
        <f>SecondRowTotals!S424 - SecondRowRiichi!S424 - SecondRowFold!S424 - SecondRowChange!S424 - SecondRowCall!S424</f>
        <v>0</v>
      </c>
      <c r="T424" s="189">
        <f>SecondRowTotals!T424 - SecondRowRiichi!T424 - SecondRowFold!T424 - SecondRowChange!T424 - SecondRowCall!T424</f>
        <v>0</v>
      </c>
      <c r="U424" s="189">
        <f>SecondRowTotals!U424 - SecondRowRiichi!U424 - SecondRowFold!U424 - SecondRowChange!U424 - SecondRowCall!U424</f>
        <v>0</v>
      </c>
      <c r="V424" s="189">
        <f>SecondRowTotals!V424 - SecondRowRiichi!V424 - SecondRowFold!V424 - SecondRowChange!V424 - SecondRowCall!V424</f>
        <v>0</v>
      </c>
      <c r="W424" s="189">
        <f>SecondRowTotals!W424 - SecondRowRiichi!W424 - SecondRowFold!W424 - SecondRowChange!W424 - SecondRowCall!W424</f>
        <v>0</v>
      </c>
      <c r="X424" s="189">
        <f>SecondRowTotals!X424 - SecondRowRiichi!X424 - SecondRowFold!X424 - SecondRowChange!X424 - SecondRowCall!X424</f>
        <v>0</v>
      </c>
      <c r="Y424" s="189">
        <f>SecondRowTotals!Y424 - SecondRowRiichi!Y424 - SecondRowFold!Y424 - SecondRowChange!Y424 - SecondRowCall!Y424</f>
        <v>0</v>
      </c>
      <c r="Z424" s="189">
        <f>SecondRowTotals!Z424 - SecondRowRiichi!Z424 - SecondRowFold!Z424 - SecondRowChange!Z424 - SecondRowCall!Z424</f>
        <v>0</v>
      </c>
      <c r="AA424" s="189">
        <f>SecondRowTotals!AA424 - SecondRowRiichi!AA424 - SecondRowFold!AA424 - SecondRowChange!AA424 - SecondRowCall!AA424</f>
        <v>0</v>
      </c>
      <c r="AB424" s="189">
        <f>SecondRowTotals!AB424 - SecondRowRiichi!AB424 - SecondRowFold!AB424 - SecondRowChange!AB424 - SecondRowCall!AB424</f>
        <v>0</v>
      </c>
      <c r="AC424" s="189">
        <f>SecondRowTotals!AC424 - SecondRowRiichi!AC424 - SecondRowFold!AC424 - SecondRowChange!AC424 - SecondRowCall!AC424</f>
        <v>0</v>
      </c>
      <c r="AD424" s="189">
        <f>SecondRowTotals!AD424 - SecondRowRiichi!AD424 - SecondRowFold!AD424 - SecondRowChange!AD424 - SecondRowCall!AD424</f>
        <v>0</v>
      </c>
      <c r="AE424" s="189">
        <f>SecondRowTotals!AE424 - SecondRowRiichi!AE424 - SecondRowFold!AE424 - SecondRowChange!AE424 - SecondRowCall!AE424</f>
        <v>0</v>
      </c>
      <c r="AF424" s="189">
        <f>SecondRowTotals!AF424 - SecondRowRiichi!AF424 - SecondRowFold!AF424 - SecondRowChange!AF424 - SecondRowCall!AF424</f>
        <v>0</v>
      </c>
      <c r="AG424" s="189">
        <f>SecondRowTotals!AG424 - SecondRowRiichi!AG424 - SecondRowFold!AG424 - SecondRowChange!AG424 - SecondRowCall!AG424</f>
        <v>0</v>
      </c>
      <c r="AH424" s="189">
        <f>SecondRowTotals!AH424 - SecondRowRiichi!AH424 - SecondRowFold!AH424 - SecondRowChange!AH424 - SecondRowCall!AH424</f>
        <v>0</v>
      </c>
      <c r="AI424" s="189">
        <f>SecondRowTotals!AI424 - SecondRowRiichi!AI424 - SecondRowFold!AI424 - SecondRowChange!AI424 - SecondRowCall!AI424</f>
        <v>0</v>
      </c>
      <c r="AJ424" s="189">
        <f>SecondRowTotals!AJ424 - SecondRowRiichi!AJ424 - SecondRowFold!AJ424 - SecondRowChange!AJ424 - SecondRowCall!AJ424</f>
        <v>0</v>
      </c>
      <c r="AK424" s="189">
        <f>SecondRowTotals!AK424 - SecondRowRiichi!AK424 - SecondRowFold!AK424 - SecondRowChange!AK424 - SecondRowCall!AK424</f>
        <v>0</v>
      </c>
      <c r="AL424" s="189">
        <f>SecondRowTotals!AL424 - SecondRowRiichi!AL424 - SecondRowFold!AL424 - SecondRowChange!AL424 - SecondRowCall!AL424</f>
        <v>0</v>
      </c>
      <c r="AM424" s="189">
        <f>SecondRowTotals!AM424 - SecondRowRiichi!AM424 - SecondRowFold!AM424 - SecondRowChange!AM424 - SecondRowCall!AM424</f>
        <v>0</v>
      </c>
      <c r="AN424" s="189">
        <f>SecondRowTotals!AN424 - SecondRowRiichi!AN424 - SecondRowFold!AN424 - SecondRowChange!AN424 - SecondRowCall!AN424</f>
        <v>0</v>
      </c>
      <c r="AO424" s="189">
        <f>SecondRowTotals!AO424 - SecondRowRiichi!AO424 - SecondRowFold!AO424 - SecondRowChange!AO424 - SecondRowCall!AO424</f>
        <v>0</v>
      </c>
      <c r="AP424" s="189">
        <f>SecondRowTotals!AP424 - SecondRowRiichi!AP424 - SecondRowFold!AP424 - SecondRowChange!AP424 - SecondRowCall!AP424</f>
        <v>0</v>
      </c>
    </row>
    <row r="425">
      <c r="A425" s="187" t="s">
        <v>80</v>
      </c>
      <c r="B425" s="189">
        <f>SecondRowTotals!B425 - SecondRowRiichi!B425 - SecondRowFold!B425 - SecondRowChange!B425 - SecondRowCall!B425</f>
        <v>1256</v>
      </c>
      <c r="C425" s="189">
        <f>SecondRowTotals!C425 - SecondRowRiichi!C425 - SecondRowFold!C425 - SecondRowChange!C425 - SecondRowCall!C425</f>
        <v>0</v>
      </c>
      <c r="D425" s="189">
        <f>SecondRowTotals!D425 - SecondRowRiichi!D425 - SecondRowFold!D425 - SecondRowChange!D425 - SecondRowCall!D425</f>
        <v>26</v>
      </c>
      <c r="E425" s="189">
        <f>SecondRowTotals!E425 - SecondRowRiichi!E425 - SecondRowFold!E425 - SecondRowChange!E425 - SecondRowCall!E425</f>
        <v>45</v>
      </c>
      <c r="F425" s="189">
        <f>SecondRowTotals!F425 - SecondRowRiichi!F425 - SecondRowFold!F425 - SecondRowChange!F425 - SecondRowCall!F425</f>
        <v>75</v>
      </c>
      <c r="G425" s="189">
        <f>SecondRowTotals!G425 - SecondRowRiichi!G425 - SecondRowFold!G425 - SecondRowChange!G425 - SecondRowCall!G425</f>
        <v>358</v>
      </c>
      <c r="H425" s="189">
        <f>SecondRowTotals!H425 - SecondRowRiichi!H425 - SecondRowFold!H425 - SecondRowChange!H425 - SecondRowCall!H425</f>
        <v>423</v>
      </c>
      <c r="I425" s="189">
        <f>SecondRowTotals!I425 - SecondRowRiichi!I425 - SecondRowFold!I425 - SecondRowChange!I425 - SecondRowCall!I425</f>
        <v>258</v>
      </c>
      <c r="J425" s="189">
        <f>SecondRowTotals!J425 - SecondRowRiichi!J425 - SecondRowFold!J425 - SecondRowChange!J425 - SecondRowCall!J425</f>
        <v>65</v>
      </c>
      <c r="K425" s="189">
        <f>SecondRowTotals!K425 - SecondRowRiichi!K425 - SecondRowFold!K425 - SecondRowChange!K425 - SecondRowCall!K425</f>
        <v>6</v>
      </c>
      <c r="L425" s="189">
        <f>SecondRowTotals!L425 - SecondRowRiichi!L425 - SecondRowFold!L425 - SecondRowChange!L425 - SecondRowCall!L425</f>
        <v>0</v>
      </c>
      <c r="M425" s="189">
        <f>SecondRowTotals!M425 - SecondRowRiichi!M425 - SecondRowFold!M425 - SecondRowChange!M425 - SecondRowCall!M425</f>
        <v>0</v>
      </c>
      <c r="N425" s="189">
        <f>SecondRowTotals!N425 - SecondRowRiichi!N425 - SecondRowFold!N425 - SecondRowChange!N425 - SecondRowCall!N425</f>
        <v>0</v>
      </c>
      <c r="O425" s="189">
        <f>SecondRowTotals!O425 - SecondRowRiichi!O425 - SecondRowFold!O425 - SecondRowChange!O425 - SecondRowCall!O425</f>
        <v>0</v>
      </c>
      <c r="P425" s="189">
        <f>SecondRowTotals!P425 - SecondRowRiichi!P425 - SecondRowFold!P425 - SecondRowChange!P425 - SecondRowCall!P425</f>
        <v>0</v>
      </c>
      <c r="Q425" s="189">
        <f>SecondRowTotals!Q425 - SecondRowRiichi!Q425 - SecondRowFold!Q425 - SecondRowChange!Q425 - SecondRowCall!Q425</f>
        <v>0</v>
      </c>
      <c r="R425" s="189">
        <f>SecondRowTotals!R425 - SecondRowRiichi!R425 - SecondRowFold!R425 - SecondRowChange!R425 - SecondRowCall!R425</f>
        <v>0</v>
      </c>
      <c r="S425" s="189">
        <f>SecondRowTotals!S425 - SecondRowRiichi!S425 - SecondRowFold!S425 - SecondRowChange!S425 - SecondRowCall!S425</f>
        <v>0</v>
      </c>
      <c r="T425" s="189">
        <f>SecondRowTotals!T425 - SecondRowRiichi!T425 - SecondRowFold!T425 - SecondRowChange!T425 - SecondRowCall!T425</f>
        <v>0</v>
      </c>
      <c r="U425" s="189">
        <f>SecondRowTotals!U425 - SecondRowRiichi!U425 - SecondRowFold!U425 - SecondRowChange!U425 - SecondRowCall!U425</f>
        <v>0</v>
      </c>
      <c r="V425" s="189">
        <f>SecondRowTotals!V425 - SecondRowRiichi!V425 - SecondRowFold!V425 - SecondRowChange!V425 - SecondRowCall!V425</f>
        <v>0</v>
      </c>
      <c r="W425" s="189">
        <f>SecondRowTotals!W425 - SecondRowRiichi!W425 - SecondRowFold!W425 - SecondRowChange!W425 - SecondRowCall!W425</f>
        <v>0</v>
      </c>
      <c r="X425" s="189">
        <f>SecondRowTotals!X425 - SecondRowRiichi!X425 - SecondRowFold!X425 - SecondRowChange!X425 - SecondRowCall!X425</f>
        <v>0</v>
      </c>
      <c r="Y425" s="189">
        <f>SecondRowTotals!Y425 - SecondRowRiichi!Y425 - SecondRowFold!Y425 - SecondRowChange!Y425 - SecondRowCall!Y425</f>
        <v>0</v>
      </c>
      <c r="Z425" s="189">
        <f>SecondRowTotals!Z425 - SecondRowRiichi!Z425 - SecondRowFold!Z425 - SecondRowChange!Z425 - SecondRowCall!Z425</f>
        <v>0</v>
      </c>
      <c r="AA425" s="189">
        <f>SecondRowTotals!AA425 - SecondRowRiichi!AA425 - SecondRowFold!AA425 - SecondRowChange!AA425 - SecondRowCall!AA425</f>
        <v>0</v>
      </c>
      <c r="AB425" s="189">
        <f>SecondRowTotals!AB425 - SecondRowRiichi!AB425 - SecondRowFold!AB425 - SecondRowChange!AB425 - SecondRowCall!AB425</f>
        <v>0</v>
      </c>
      <c r="AC425" s="189">
        <f>SecondRowTotals!AC425 - SecondRowRiichi!AC425 - SecondRowFold!AC425 - SecondRowChange!AC425 - SecondRowCall!AC425</f>
        <v>0</v>
      </c>
      <c r="AD425" s="189">
        <f>SecondRowTotals!AD425 - SecondRowRiichi!AD425 - SecondRowFold!AD425 - SecondRowChange!AD425 - SecondRowCall!AD425</f>
        <v>0</v>
      </c>
      <c r="AE425" s="189">
        <f>SecondRowTotals!AE425 - SecondRowRiichi!AE425 - SecondRowFold!AE425 - SecondRowChange!AE425 - SecondRowCall!AE425</f>
        <v>0</v>
      </c>
      <c r="AF425" s="189">
        <f>SecondRowTotals!AF425 - SecondRowRiichi!AF425 - SecondRowFold!AF425 - SecondRowChange!AF425 - SecondRowCall!AF425</f>
        <v>0</v>
      </c>
      <c r="AG425" s="189">
        <f>SecondRowTotals!AG425 - SecondRowRiichi!AG425 - SecondRowFold!AG425 - SecondRowChange!AG425 - SecondRowCall!AG425</f>
        <v>0</v>
      </c>
      <c r="AH425" s="189">
        <f>SecondRowTotals!AH425 - SecondRowRiichi!AH425 - SecondRowFold!AH425 - SecondRowChange!AH425 - SecondRowCall!AH425</f>
        <v>0</v>
      </c>
      <c r="AI425" s="189">
        <f>SecondRowTotals!AI425 - SecondRowRiichi!AI425 - SecondRowFold!AI425 - SecondRowChange!AI425 - SecondRowCall!AI425</f>
        <v>0</v>
      </c>
      <c r="AJ425" s="189">
        <f>SecondRowTotals!AJ425 - SecondRowRiichi!AJ425 - SecondRowFold!AJ425 - SecondRowChange!AJ425 - SecondRowCall!AJ425</f>
        <v>0</v>
      </c>
      <c r="AK425" s="189">
        <f>SecondRowTotals!AK425 - SecondRowRiichi!AK425 - SecondRowFold!AK425 - SecondRowChange!AK425 - SecondRowCall!AK425</f>
        <v>0</v>
      </c>
      <c r="AL425" s="189">
        <f>SecondRowTotals!AL425 - SecondRowRiichi!AL425 - SecondRowFold!AL425 - SecondRowChange!AL425 - SecondRowCall!AL425</f>
        <v>0</v>
      </c>
      <c r="AM425" s="189">
        <f>SecondRowTotals!AM425 - SecondRowRiichi!AM425 - SecondRowFold!AM425 - SecondRowChange!AM425 - SecondRowCall!AM425</f>
        <v>0</v>
      </c>
      <c r="AN425" s="189">
        <f>SecondRowTotals!AN425 - SecondRowRiichi!AN425 - SecondRowFold!AN425 - SecondRowChange!AN425 - SecondRowCall!AN425</f>
        <v>0</v>
      </c>
      <c r="AO425" s="189">
        <f>SecondRowTotals!AO425 - SecondRowRiichi!AO425 - SecondRowFold!AO425 - SecondRowChange!AO425 - SecondRowCall!AO425</f>
        <v>0</v>
      </c>
      <c r="AP425" s="189">
        <f>SecondRowTotals!AP425 - SecondRowRiichi!AP425 - SecondRowFold!AP425 - SecondRowChange!AP425 - SecondRowCall!AP425</f>
        <v>0</v>
      </c>
    </row>
    <row r="426">
      <c r="A426" s="187" t="s">
        <v>35</v>
      </c>
      <c r="B426" s="189">
        <f>SecondRowTotals!B426 - SecondRowRiichi!B426 - SecondRowFold!B426 - SecondRowChange!B426 - SecondRowCall!B426</f>
        <v>23604</v>
      </c>
      <c r="C426" s="189">
        <f>SecondRowTotals!C426 - SecondRowRiichi!C426 - SecondRowFold!C426 - SecondRowChange!C426 - SecondRowCall!C426</f>
        <v>143</v>
      </c>
      <c r="D426" s="189">
        <f>SecondRowTotals!D426 - SecondRowRiichi!D426 - SecondRowFold!D426 - SecondRowChange!D426 - SecondRowCall!D426</f>
        <v>9904</v>
      </c>
      <c r="E426" s="189">
        <f>SecondRowTotals!E426 - SecondRowRiichi!E426 - SecondRowFold!E426 - SecondRowChange!E426 - SecondRowCall!E426</f>
        <v>11157</v>
      </c>
      <c r="F426" s="189">
        <f>SecondRowTotals!F426 - SecondRowRiichi!F426 - SecondRowFold!F426 - SecondRowChange!F426 - SecondRowCall!F426</f>
        <v>2268</v>
      </c>
      <c r="G426" s="189">
        <f>SecondRowTotals!G426 - SecondRowRiichi!G426 - SecondRowFold!G426 - SecondRowChange!G426 - SecondRowCall!G426</f>
        <v>132</v>
      </c>
      <c r="H426" s="189">
        <f>SecondRowTotals!H426 - SecondRowRiichi!H426 - SecondRowFold!H426 - SecondRowChange!H426 - SecondRowCall!H426</f>
        <v>0</v>
      </c>
      <c r="I426" s="189">
        <f>SecondRowTotals!I426 - SecondRowRiichi!I426 - SecondRowFold!I426 - SecondRowChange!I426 - SecondRowCall!I426</f>
        <v>0</v>
      </c>
      <c r="J426" s="189">
        <f>SecondRowTotals!J426 - SecondRowRiichi!J426 - SecondRowFold!J426 - SecondRowChange!J426 - SecondRowCall!J426</f>
        <v>0</v>
      </c>
      <c r="K426" s="189">
        <f>SecondRowTotals!K426 - SecondRowRiichi!K426 - SecondRowFold!K426 - SecondRowChange!K426 - SecondRowCall!K426</f>
        <v>0</v>
      </c>
      <c r="L426" s="189">
        <f>SecondRowTotals!L426 - SecondRowRiichi!L426 - SecondRowFold!L426 - SecondRowChange!L426 - SecondRowCall!L426</f>
        <v>0</v>
      </c>
      <c r="M426" s="189">
        <f>SecondRowTotals!M426 - SecondRowRiichi!M426 - SecondRowFold!M426 - SecondRowChange!M426 - SecondRowCall!M426</f>
        <v>0</v>
      </c>
      <c r="N426" s="189">
        <f>SecondRowTotals!N426 - SecondRowRiichi!N426 - SecondRowFold!N426 - SecondRowChange!N426 - SecondRowCall!N426</f>
        <v>0</v>
      </c>
      <c r="O426" s="189">
        <f>SecondRowTotals!O426 - SecondRowRiichi!O426 - SecondRowFold!O426 - SecondRowChange!O426 - SecondRowCall!O426</f>
        <v>0</v>
      </c>
      <c r="P426" s="189">
        <f>SecondRowTotals!P426 - SecondRowRiichi!P426 - SecondRowFold!P426 - SecondRowChange!P426 - SecondRowCall!P426</f>
        <v>0</v>
      </c>
      <c r="Q426" s="189">
        <f>SecondRowTotals!Q426 - SecondRowRiichi!Q426 - SecondRowFold!Q426 - SecondRowChange!Q426 - SecondRowCall!Q426</f>
        <v>0</v>
      </c>
      <c r="R426" s="189">
        <f>SecondRowTotals!R426 - SecondRowRiichi!R426 - SecondRowFold!R426 - SecondRowChange!R426 - SecondRowCall!R426</f>
        <v>0</v>
      </c>
      <c r="S426" s="189">
        <f>SecondRowTotals!S426 - SecondRowRiichi!S426 - SecondRowFold!S426 - SecondRowChange!S426 - SecondRowCall!S426</f>
        <v>0</v>
      </c>
      <c r="T426" s="189">
        <f>SecondRowTotals!T426 - SecondRowRiichi!T426 - SecondRowFold!T426 - SecondRowChange!T426 - SecondRowCall!T426</f>
        <v>0</v>
      </c>
      <c r="U426" s="189">
        <f>SecondRowTotals!U426 - SecondRowRiichi!U426 - SecondRowFold!U426 - SecondRowChange!U426 - SecondRowCall!U426</f>
        <v>0</v>
      </c>
      <c r="V426" s="189">
        <f>SecondRowTotals!V426 - SecondRowRiichi!V426 - SecondRowFold!V426 - SecondRowChange!V426 - SecondRowCall!V426</f>
        <v>0</v>
      </c>
      <c r="W426" s="189">
        <f>SecondRowTotals!W426 - SecondRowRiichi!W426 - SecondRowFold!W426 - SecondRowChange!W426 - SecondRowCall!W426</f>
        <v>0</v>
      </c>
      <c r="X426" s="189">
        <f>SecondRowTotals!X426 - SecondRowRiichi!X426 - SecondRowFold!X426 - SecondRowChange!X426 - SecondRowCall!X426</f>
        <v>0</v>
      </c>
      <c r="Y426" s="189">
        <f>SecondRowTotals!Y426 - SecondRowRiichi!Y426 - SecondRowFold!Y426 - SecondRowChange!Y426 - SecondRowCall!Y426</f>
        <v>0</v>
      </c>
      <c r="Z426" s="189">
        <f>SecondRowTotals!Z426 - SecondRowRiichi!Z426 - SecondRowFold!Z426 - SecondRowChange!Z426 - SecondRowCall!Z426</f>
        <v>0</v>
      </c>
      <c r="AA426" s="189">
        <f>SecondRowTotals!AA426 - SecondRowRiichi!AA426 - SecondRowFold!AA426 - SecondRowChange!AA426 - SecondRowCall!AA426</f>
        <v>0</v>
      </c>
      <c r="AB426" s="189">
        <f>SecondRowTotals!AB426 - SecondRowRiichi!AB426 - SecondRowFold!AB426 - SecondRowChange!AB426 - SecondRowCall!AB426</f>
        <v>0</v>
      </c>
      <c r="AC426" s="189">
        <f>SecondRowTotals!AC426 - SecondRowRiichi!AC426 - SecondRowFold!AC426 - SecondRowChange!AC426 - SecondRowCall!AC426</f>
        <v>0</v>
      </c>
      <c r="AD426" s="189">
        <f>SecondRowTotals!AD426 - SecondRowRiichi!AD426 - SecondRowFold!AD426 - SecondRowChange!AD426 - SecondRowCall!AD426</f>
        <v>0</v>
      </c>
      <c r="AE426" s="189">
        <f>SecondRowTotals!AE426 - SecondRowRiichi!AE426 - SecondRowFold!AE426 - SecondRowChange!AE426 - SecondRowCall!AE426</f>
        <v>0</v>
      </c>
      <c r="AF426" s="189">
        <f>SecondRowTotals!AF426 - SecondRowRiichi!AF426 - SecondRowFold!AF426 - SecondRowChange!AF426 - SecondRowCall!AF426</f>
        <v>0</v>
      </c>
      <c r="AG426" s="189">
        <f>SecondRowTotals!AG426 - SecondRowRiichi!AG426 - SecondRowFold!AG426 - SecondRowChange!AG426 - SecondRowCall!AG426</f>
        <v>0</v>
      </c>
      <c r="AH426" s="189">
        <f>SecondRowTotals!AH426 - SecondRowRiichi!AH426 - SecondRowFold!AH426 - SecondRowChange!AH426 - SecondRowCall!AH426</f>
        <v>0</v>
      </c>
      <c r="AI426" s="189">
        <f>SecondRowTotals!AI426 - SecondRowRiichi!AI426 - SecondRowFold!AI426 - SecondRowChange!AI426 - SecondRowCall!AI426</f>
        <v>0</v>
      </c>
      <c r="AJ426" s="189">
        <f>SecondRowTotals!AJ426 - SecondRowRiichi!AJ426 - SecondRowFold!AJ426 - SecondRowChange!AJ426 - SecondRowCall!AJ426</f>
        <v>0</v>
      </c>
      <c r="AK426" s="189">
        <f>SecondRowTotals!AK426 - SecondRowRiichi!AK426 - SecondRowFold!AK426 - SecondRowChange!AK426 - SecondRowCall!AK426</f>
        <v>0</v>
      </c>
      <c r="AL426" s="189">
        <f>SecondRowTotals!AL426 - SecondRowRiichi!AL426 - SecondRowFold!AL426 - SecondRowChange!AL426 - SecondRowCall!AL426</f>
        <v>0</v>
      </c>
      <c r="AM426" s="189">
        <f>SecondRowTotals!AM426 - SecondRowRiichi!AM426 - SecondRowFold!AM426 - SecondRowChange!AM426 - SecondRowCall!AM426</f>
        <v>0</v>
      </c>
      <c r="AN426" s="189">
        <f>SecondRowTotals!AN426 - SecondRowRiichi!AN426 - SecondRowFold!AN426 - SecondRowChange!AN426 - SecondRowCall!AN426</f>
        <v>0</v>
      </c>
      <c r="AO426" s="189">
        <f>SecondRowTotals!AO426 - SecondRowRiichi!AO426 - SecondRowFold!AO426 - SecondRowChange!AO426 - SecondRowCall!AO426</f>
        <v>0</v>
      </c>
      <c r="AP426" s="189">
        <f>SecondRowTotals!AP426 - SecondRowRiichi!AP426 - SecondRowFold!AP426 - SecondRowChange!AP426 - SecondRowCall!AP426</f>
        <v>0</v>
      </c>
    </row>
    <row r="427">
      <c r="A427" s="187" t="s">
        <v>485</v>
      </c>
      <c r="B427" s="189">
        <f>SecondRowTotals!B427 - SecondRowRiichi!B427 - SecondRowFold!B427 - SecondRowChange!B427 - SecondRowCall!B427</f>
        <v>576</v>
      </c>
      <c r="C427" s="189">
        <f>SecondRowTotals!C427 - SecondRowRiichi!C427 - SecondRowFold!C427 - SecondRowChange!C427 - SecondRowCall!C427</f>
        <v>0</v>
      </c>
      <c r="D427" s="189">
        <f>SecondRowTotals!D427 - SecondRowRiichi!D427 - SecondRowFold!D427 - SecondRowChange!D427 - SecondRowCall!D427</f>
        <v>0</v>
      </c>
      <c r="E427" s="189">
        <f>SecondRowTotals!E427 - SecondRowRiichi!E427 - SecondRowFold!E427 - SecondRowChange!E427 - SecondRowCall!E427</f>
        <v>0</v>
      </c>
      <c r="F427" s="189">
        <f>SecondRowTotals!F427 - SecondRowRiichi!F427 - SecondRowFold!F427 - SecondRowChange!F427 - SecondRowCall!F427</f>
        <v>0</v>
      </c>
      <c r="G427" s="189">
        <f>SecondRowTotals!G427 - SecondRowRiichi!G427 - SecondRowFold!G427 - SecondRowChange!G427 - SecondRowCall!G427</f>
        <v>124</v>
      </c>
      <c r="H427" s="189">
        <f>SecondRowTotals!H427 - SecondRowRiichi!H427 - SecondRowFold!H427 - SecondRowChange!H427 - SecondRowCall!H427</f>
        <v>241</v>
      </c>
      <c r="I427" s="189">
        <f>SecondRowTotals!I427 - SecondRowRiichi!I427 - SecondRowFold!I427 - SecondRowChange!I427 - SecondRowCall!I427</f>
        <v>171</v>
      </c>
      <c r="J427" s="189">
        <f>SecondRowTotals!J427 - SecondRowRiichi!J427 - SecondRowFold!J427 - SecondRowChange!J427 - SecondRowCall!J427</f>
        <v>35</v>
      </c>
      <c r="K427" s="189">
        <f>SecondRowTotals!K427 - SecondRowRiichi!K427 - SecondRowFold!K427 - SecondRowChange!K427 - SecondRowCall!K427</f>
        <v>5</v>
      </c>
      <c r="L427" s="189">
        <f>SecondRowTotals!L427 - SecondRowRiichi!L427 - SecondRowFold!L427 - SecondRowChange!L427 - SecondRowCall!L427</f>
        <v>0</v>
      </c>
      <c r="M427" s="189">
        <f>SecondRowTotals!M427 - SecondRowRiichi!M427 - SecondRowFold!M427 - SecondRowChange!M427 - SecondRowCall!M427</f>
        <v>0</v>
      </c>
      <c r="N427" s="189">
        <f>SecondRowTotals!N427 - SecondRowRiichi!N427 - SecondRowFold!N427 - SecondRowChange!N427 - SecondRowCall!N427</f>
        <v>0</v>
      </c>
      <c r="O427" s="189">
        <f>SecondRowTotals!O427 - SecondRowRiichi!O427 - SecondRowFold!O427 - SecondRowChange!O427 - SecondRowCall!O427</f>
        <v>0</v>
      </c>
      <c r="P427" s="189">
        <f>SecondRowTotals!P427 - SecondRowRiichi!P427 - SecondRowFold!P427 - SecondRowChange!P427 - SecondRowCall!P427</f>
        <v>0</v>
      </c>
      <c r="Q427" s="189">
        <f>SecondRowTotals!Q427 - SecondRowRiichi!Q427 - SecondRowFold!Q427 - SecondRowChange!Q427 - SecondRowCall!Q427</f>
        <v>0</v>
      </c>
      <c r="R427" s="189">
        <f>SecondRowTotals!R427 - SecondRowRiichi!R427 - SecondRowFold!R427 - SecondRowChange!R427 - SecondRowCall!R427</f>
        <v>0</v>
      </c>
      <c r="S427" s="189">
        <f>SecondRowTotals!S427 - SecondRowRiichi!S427 - SecondRowFold!S427 - SecondRowChange!S427 - SecondRowCall!S427</f>
        <v>0</v>
      </c>
      <c r="T427" s="189">
        <f>SecondRowTotals!T427 - SecondRowRiichi!T427 - SecondRowFold!T427 - SecondRowChange!T427 - SecondRowCall!T427</f>
        <v>0</v>
      </c>
      <c r="U427" s="189">
        <f>SecondRowTotals!U427 - SecondRowRiichi!U427 - SecondRowFold!U427 - SecondRowChange!U427 - SecondRowCall!U427</f>
        <v>0</v>
      </c>
      <c r="V427" s="189">
        <f>SecondRowTotals!V427 - SecondRowRiichi!V427 - SecondRowFold!V427 - SecondRowChange!V427 - SecondRowCall!V427</f>
        <v>0</v>
      </c>
      <c r="W427" s="189">
        <f>SecondRowTotals!W427 - SecondRowRiichi!W427 - SecondRowFold!W427 - SecondRowChange!W427 - SecondRowCall!W427</f>
        <v>0</v>
      </c>
      <c r="X427" s="189">
        <f>SecondRowTotals!X427 - SecondRowRiichi!X427 - SecondRowFold!X427 - SecondRowChange!X427 - SecondRowCall!X427</f>
        <v>0</v>
      </c>
      <c r="Y427" s="189">
        <f>SecondRowTotals!Y427 - SecondRowRiichi!Y427 - SecondRowFold!Y427 - SecondRowChange!Y427 - SecondRowCall!Y427</f>
        <v>0</v>
      </c>
      <c r="Z427" s="189">
        <f>SecondRowTotals!Z427 - SecondRowRiichi!Z427 - SecondRowFold!Z427 - SecondRowChange!Z427 - SecondRowCall!Z427</f>
        <v>0</v>
      </c>
      <c r="AA427" s="189">
        <f>SecondRowTotals!AA427 - SecondRowRiichi!AA427 - SecondRowFold!AA427 - SecondRowChange!AA427 - SecondRowCall!AA427</f>
        <v>0</v>
      </c>
      <c r="AB427" s="189">
        <f>SecondRowTotals!AB427 - SecondRowRiichi!AB427 - SecondRowFold!AB427 - SecondRowChange!AB427 - SecondRowCall!AB427</f>
        <v>0</v>
      </c>
      <c r="AC427" s="189">
        <f>SecondRowTotals!AC427 - SecondRowRiichi!AC427 - SecondRowFold!AC427 - SecondRowChange!AC427 - SecondRowCall!AC427</f>
        <v>0</v>
      </c>
      <c r="AD427" s="189">
        <f>SecondRowTotals!AD427 - SecondRowRiichi!AD427 - SecondRowFold!AD427 - SecondRowChange!AD427 - SecondRowCall!AD427</f>
        <v>0</v>
      </c>
      <c r="AE427" s="189">
        <f>SecondRowTotals!AE427 - SecondRowRiichi!AE427 - SecondRowFold!AE427 - SecondRowChange!AE427 - SecondRowCall!AE427</f>
        <v>0</v>
      </c>
      <c r="AF427" s="189">
        <f>SecondRowTotals!AF427 - SecondRowRiichi!AF427 - SecondRowFold!AF427 - SecondRowChange!AF427 - SecondRowCall!AF427</f>
        <v>0</v>
      </c>
      <c r="AG427" s="189">
        <f>SecondRowTotals!AG427 - SecondRowRiichi!AG427 - SecondRowFold!AG427 - SecondRowChange!AG427 - SecondRowCall!AG427</f>
        <v>0</v>
      </c>
      <c r="AH427" s="189">
        <f>SecondRowTotals!AH427 - SecondRowRiichi!AH427 - SecondRowFold!AH427 - SecondRowChange!AH427 - SecondRowCall!AH427</f>
        <v>0</v>
      </c>
      <c r="AI427" s="189">
        <f>SecondRowTotals!AI427 - SecondRowRiichi!AI427 - SecondRowFold!AI427 - SecondRowChange!AI427 - SecondRowCall!AI427</f>
        <v>0</v>
      </c>
      <c r="AJ427" s="189">
        <f>SecondRowTotals!AJ427 - SecondRowRiichi!AJ427 - SecondRowFold!AJ427 - SecondRowChange!AJ427 - SecondRowCall!AJ427</f>
        <v>0</v>
      </c>
      <c r="AK427" s="189">
        <f>SecondRowTotals!AK427 - SecondRowRiichi!AK427 - SecondRowFold!AK427 - SecondRowChange!AK427 - SecondRowCall!AK427</f>
        <v>0</v>
      </c>
      <c r="AL427" s="189">
        <f>SecondRowTotals!AL427 - SecondRowRiichi!AL427 - SecondRowFold!AL427 - SecondRowChange!AL427 - SecondRowCall!AL427</f>
        <v>0</v>
      </c>
      <c r="AM427" s="189">
        <f>SecondRowTotals!AM427 - SecondRowRiichi!AM427 - SecondRowFold!AM427 - SecondRowChange!AM427 - SecondRowCall!AM427</f>
        <v>0</v>
      </c>
      <c r="AN427" s="189">
        <f>SecondRowTotals!AN427 - SecondRowRiichi!AN427 - SecondRowFold!AN427 - SecondRowChange!AN427 - SecondRowCall!AN427</f>
        <v>0</v>
      </c>
      <c r="AO427" s="189">
        <f>SecondRowTotals!AO427 - SecondRowRiichi!AO427 - SecondRowFold!AO427 - SecondRowChange!AO427 - SecondRowCall!AO427</f>
        <v>0</v>
      </c>
      <c r="AP427" s="189">
        <f>SecondRowTotals!AP427 - SecondRowRiichi!AP427 - SecondRowFold!AP427 - SecondRowChange!AP427 - SecondRowCall!AP427</f>
        <v>0</v>
      </c>
    </row>
    <row r="428">
      <c r="A428" s="187" t="s">
        <v>486</v>
      </c>
      <c r="B428" s="189">
        <f>SecondRowTotals!B428 - SecondRowRiichi!B428 - SecondRowFold!B428 - SecondRowChange!B428 - SecondRowCall!B428</f>
        <v>6650</v>
      </c>
      <c r="C428" s="189">
        <f>SecondRowTotals!C428 - SecondRowRiichi!C428 - SecondRowFold!C428 - SecondRowChange!C428 - SecondRowCall!C428</f>
        <v>0</v>
      </c>
      <c r="D428" s="189">
        <f>SecondRowTotals!D428 - SecondRowRiichi!D428 - SecondRowFold!D428 - SecondRowChange!D428 - SecondRowCall!D428</f>
        <v>0</v>
      </c>
      <c r="E428" s="189">
        <f>SecondRowTotals!E428 - SecondRowRiichi!E428 - SecondRowFold!E428 - SecondRowChange!E428 - SecondRowCall!E428</f>
        <v>0</v>
      </c>
      <c r="F428" s="189">
        <f>SecondRowTotals!F428 - SecondRowRiichi!F428 - SecondRowFold!F428 - SecondRowChange!F428 - SecondRowCall!F428</f>
        <v>1</v>
      </c>
      <c r="G428" s="189">
        <f>SecondRowTotals!G428 - SecondRowRiichi!G428 - SecondRowFold!G428 - SecondRowChange!G428 - SecondRowCall!G428</f>
        <v>1636</v>
      </c>
      <c r="H428" s="189">
        <f>SecondRowTotals!H428 - SecondRowRiichi!H428 - SecondRowFold!H428 - SecondRowChange!H428 - SecondRowCall!H428</f>
        <v>2677</v>
      </c>
      <c r="I428" s="189">
        <f>SecondRowTotals!I428 - SecondRowRiichi!I428 - SecondRowFold!I428 - SecondRowChange!I428 - SecondRowCall!I428</f>
        <v>1869</v>
      </c>
      <c r="J428" s="189">
        <f>SecondRowTotals!J428 - SecondRowRiichi!J428 - SecondRowFold!J428 - SecondRowChange!J428 - SecondRowCall!J428</f>
        <v>440</v>
      </c>
      <c r="K428" s="189">
        <f>SecondRowTotals!K428 - SecondRowRiichi!K428 - SecondRowFold!K428 - SecondRowChange!K428 - SecondRowCall!K428</f>
        <v>27</v>
      </c>
      <c r="L428" s="189">
        <f>SecondRowTotals!L428 - SecondRowRiichi!L428 - SecondRowFold!L428 - SecondRowChange!L428 - SecondRowCall!L428</f>
        <v>0</v>
      </c>
      <c r="M428" s="189">
        <f>SecondRowTotals!M428 - SecondRowRiichi!M428 - SecondRowFold!M428 - SecondRowChange!M428 - SecondRowCall!M428</f>
        <v>0</v>
      </c>
      <c r="N428" s="189">
        <f>SecondRowTotals!N428 - SecondRowRiichi!N428 - SecondRowFold!N428 - SecondRowChange!N428 - SecondRowCall!N428</f>
        <v>0</v>
      </c>
      <c r="O428" s="189">
        <f>SecondRowTotals!O428 - SecondRowRiichi!O428 - SecondRowFold!O428 - SecondRowChange!O428 - SecondRowCall!O428</f>
        <v>0</v>
      </c>
      <c r="P428" s="189">
        <f>SecondRowTotals!P428 - SecondRowRiichi!P428 - SecondRowFold!P428 - SecondRowChange!P428 - SecondRowCall!P428</f>
        <v>0</v>
      </c>
      <c r="Q428" s="189">
        <f>SecondRowTotals!Q428 - SecondRowRiichi!Q428 - SecondRowFold!Q428 - SecondRowChange!Q428 - SecondRowCall!Q428</f>
        <v>0</v>
      </c>
      <c r="R428" s="189">
        <f>SecondRowTotals!R428 - SecondRowRiichi!R428 - SecondRowFold!R428 - SecondRowChange!R428 - SecondRowCall!R428</f>
        <v>0</v>
      </c>
      <c r="S428" s="189">
        <f>SecondRowTotals!S428 - SecondRowRiichi!S428 - SecondRowFold!S428 - SecondRowChange!S428 - SecondRowCall!S428</f>
        <v>0</v>
      </c>
      <c r="T428" s="189">
        <f>SecondRowTotals!T428 - SecondRowRiichi!T428 - SecondRowFold!T428 - SecondRowChange!T428 - SecondRowCall!T428</f>
        <v>0</v>
      </c>
      <c r="U428" s="189">
        <f>SecondRowTotals!U428 - SecondRowRiichi!U428 - SecondRowFold!U428 - SecondRowChange!U428 - SecondRowCall!U428</f>
        <v>0</v>
      </c>
      <c r="V428" s="189">
        <f>SecondRowTotals!V428 - SecondRowRiichi!V428 - SecondRowFold!V428 - SecondRowChange!V428 - SecondRowCall!V428</f>
        <v>0</v>
      </c>
      <c r="W428" s="189">
        <f>SecondRowTotals!W428 - SecondRowRiichi!W428 - SecondRowFold!W428 - SecondRowChange!W428 - SecondRowCall!W428</f>
        <v>0</v>
      </c>
      <c r="X428" s="189">
        <f>SecondRowTotals!X428 - SecondRowRiichi!X428 - SecondRowFold!X428 - SecondRowChange!X428 - SecondRowCall!X428</f>
        <v>0</v>
      </c>
      <c r="Y428" s="189">
        <f>SecondRowTotals!Y428 - SecondRowRiichi!Y428 - SecondRowFold!Y428 - SecondRowChange!Y428 - SecondRowCall!Y428</f>
        <v>0</v>
      </c>
      <c r="Z428" s="189">
        <f>SecondRowTotals!Z428 - SecondRowRiichi!Z428 - SecondRowFold!Z428 - SecondRowChange!Z428 - SecondRowCall!Z428</f>
        <v>0</v>
      </c>
      <c r="AA428" s="189">
        <f>SecondRowTotals!AA428 - SecondRowRiichi!AA428 - SecondRowFold!AA428 - SecondRowChange!AA428 - SecondRowCall!AA428</f>
        <v>0</v>
      </c>
      <c r="AB428" s="189">
        <f>SecondRowTotals!AB428 - SecondRowRiichi!AB428 - SecondRowFold!AB428 - SecondRowChange!AB428 - SecondRowCall!AB428</f>
        <v>0</v>
      </c>
      <c r="AC428" s="189">
        <f>SecondRowTotals!AC428 - SecondRowRiichi!AC428 - SecondRowFold!AC428 - SecondRowChange!AC428 - SecondRowCall!AC428</f>
        <v>0</v>
      </c>
      <c r="AD428" s="189">
        <f>SecondRowTotals!AD428 - SecondRowRiichi!AD428 - SecondRowFold!AD428 - SecondRowChange!AD428 - SecondRowCall!AD428</f>
        <v>0</v>
      </c>
      <c r="AE428" s="189">
        <f>SecondRowTotals!AE428 - SecondRowRiichi!AE428 - SecondRowFold!AE428 - SecondRowChange!AE428 - SecondRowCall!AE428</f>
        <v>0</v>
      </c>
      <c r="AF428" s="189">
        <f>SecondRowTotals!AF428 - SecondRowRiichi!AF428 - SecondRowFold!AF428 - SecondRowChange!AF428 - SecondRowCall!AF428</f>
        <v>0</v>
      </c>
      <c r="AG428" s="189">
        <f>SecondRowTotals!AG428 - SecondRowRiichi!AG428 - SecondRowFold!AG428 - SecondRowChange!AG428 - SecondRowCall!AG428</f>
        <v>0</v>
      </c>
      <c r="AH428" s="189">
        <f>SecondRowTotals!AH428 - SecondRowRiichi!AH428 - SecondRowFold!AH428 - SecondRowChange!AH428 - SecondRowCall!AH428</f>
        <v>0</v>
      </c>
      <c r="AI428" s="189">
        <f>SecondRowTotals!AI428 - SecondRowRiichi!AI428 - SecondRowFold!AI428 - SecondRowChange!AI428 - SecondRowCall!AI428</f>
        <v>0</v>
      </c>
      <c r="AJ428" s="189">
        <f>SecondRowTotals!AJ428 - SecondRowRiichi!AJ428 - SecondRowFold!AJ428 - SecondRowChange!AJ428 - SecondRowCall!AJ428</f>
        <v>0</v>
      </c>
      <c r="AK428" s="189">
        <f>SecondRowTotals!AK428 - SecondRowRiichi!AK428 - SecondRowFold!AK428 - SecondRowChange!AK428 - SecondRowCall!AK428</f>
        <v>0</v>
      </c>
      <c r="AL428" s="189">
        <f>SecondRowTotals!AL428 - SecondRowRiichi!AL428 - SecondRowFold!AL428 - SecondRowChange!AL428 - SecondRowCall!AL428</f>
        <v>0</v>
      </c>
      <c r="AM428" s="189">
        <f>SecondRowTotals!AM428 - SecondRowRiichi!AM428 - SecondRowFold!AM428 - SecondRowChange!AM428 - SecondRowCall!AM428</f>
        <v>0</v>
      </c>
      <c r="AN428" s="189">
        <f>SecondRowTotals!AN428 - SecondRowRiichi!AN428 - SecondRowFold!AN428 - SecondRowChange!AN428 - SecondRowCall!AN428</f>
        <v>0</v>
      </c>
      <c r="AO428" s="189">
        <f>SecondRowTotals!AO428 - SecondRowRiichi!AO428 - SecondRowFold!AO428 - SecondRowChange!AO428 - SecondRowCall!AO428</f>
        <v>0</v>
      </c>
      <c r="AP428" s="189">
        <f>SecondRowTotals!AP428 - SecondRowRiichi!AP428 - SecondRowFold!AP428 - SecondRowChange!AP428 - SecondRowCall!AP428</f>
        <v>0</v>
      </c>
    </row>
    <row r="429">
      <c r="A429" s="187" t="s">
        <v>36</v>
      </c>
      <c r="B429" s="189">
        <f>SecondRowTotals!B429 - SecondRowRiichi!B429 - SecondRowFold!B429 - SecondRowChange!B429 - SecondRowCall!B429</f>
        <v>56328</v>
      </c>
      <c r="C429" s="189">
        <f>SecondRowTotals!C429 - SecondRowRiichi!C429 - SecondRowFold!C429 - SecondRowChange!C429 - SecondRowCall!C429</f>
        <v>250</v>
      </c>
      <c r="D429" s="189">
        <f>SecondRowTotals!D429 - SecondRowRiichi!D429 - SecondRowFold!D429 - SecondRowChange!D429 - SecondRowCall!D429</f>
        <v>24971</v>
      </c>
      <c r="E429" s="189">
        <f>SecondRowTotals!E429 - SecondRowRiichi!E429 - SecondRowFold!E429 - SecondRowChange!E429 - SecondRowCall!E429</f>
        <v>21553</v>
      </c>
      <c r="F429" s="189">
        <f>SecondRowTotals!F429 - SecondRowRiichi!F429 - SecondRowFold!F429 - SecondRowChange!F429 - SecondRowCall!F429</f>
        <v>8992</v>
      </c>
      <c r="G429" s="189">
        <f>SecondRowTotals!G429 - SecondRowRiichi!G429 - SecondRowFold!G429 - SecondRowChange!G429 - SecondRowCall!G429</f>
        <v>562</v>
      </c>
      <c r="H429" s="189">
        <f>SecondRowTotals!H429 - SecondRowRiichi!H429 - SecondRowFold!H429 - SecondRowChange!H429 - SecondRowCall!H429</f>
        <v>0</v>
      </c>
      <c r="I429" s="189">
        <f>SecondRowTotals!I429 - SecondRowRiichi!I429 - SecondRowFold!I429 - SecondRowChange!I429 - SecondRowCall!I429</f>
        <v>0</v>
      </c>
      <c r="J429" s="189">
        <f>SecondRowTotals!J429 - SecondRowRiichi!J429 - SecondRowFold!J429 - SecondRowChange!J429 - SecondRowCall!J429</f>
        <v>0</v>
      </c>
      <c r="K429" s="189">
        <f>SecondRowTotals!K429 - SecondRowRiichi!K429 - SecondRowFold!K429 - SecondRowChange!K429 - SecondRowCall!K429</f>
        <v>0</v>
      </c>
      <c r="L429" s="189">
        <f>SecondRowTotals!L429 - SecondRowRiichi!L429 - SecondRowFold!L429 - SecondRowChange!L429 - SecondRowCall!L429</f>
        <v>0</v>
      </c>
      <c r="M429" s="189">
        <f>SecondRowTotals!M429 - SecondRowRiichi!M429 - SecondRowFold!M429 - SecondRowChange!M429 - SecondRowCall!M429</f>
        <v>0</v>
      </c>
      <c r="N429" s="189">
        <f>SecondRowTotals!N429 - SecondRowRiichi!N429 - SecondRowFold!N429 - SecondRowChange!N429 - SecondRowCall!N429</f>
        <v>0</v>
      </c>
      <c r="O429" s="189">
        <f>SecondRowTotals!O429 - SecondRowRiichi!O429 - SecondRowFold!O429 - SecondRowChange!O429 - SecondRowCall!O429</f>
        <v>0</v>
      </c>
      <c r="P429" s="189">
        <f>SecondRowTotals!P429 - SecondRowRiichi!P429 - SecondRowFold!P429 - SecondRowChange!P429 - SecondRowCall!P429</f>
        <v>0</v>
      </c>
      <c r="Q429" s="189">
        <f>SecondRowTotals!Q429 - SecondRowRiichi!Q429 - SecondRowFold!Q429 - SecondRowChange!Q429 - SecondRowCall!Q429</f>
        <v>0</v>
      </c>
      <c r="R429" s="189">
        <f>SecondRowTotals!R429 - SecondRowRiichi!R429 - SecondRowFold!R429 - SecondRowChange!R429 - SecondRowCall!R429</f>
        <v>0</v>
      </c>
      <c r="S429" s="189">
        <f>SecondRowTotals!S429 - SecondRowRiichi!S429 - SecondRowFold!S429 - SecondRowChange!S429 - SecondRowCall!S429</f>
        <v>0</v>
      </c>
      <c r="T429" s="189">
        <f>SecondRowTotals!T429 - SecondRowRiichi!T429 - SecondRowFold!T429 - SecondRowChange!T429 - SecondRowCall!T429</f>
        <v>0</v>
      </c>
      <c r="U429" s="189">
        <f>SecondRowTotals!U429 - SecondRowRiichi!U429 - SecondRowFold!U429 - SecondRowChange!U429 - SecondRowCall!U429</f>
        <v>0</v>
      </c>
      <c r="V429" s="189">
        <f>SecondRowTotals!V429 - SecondRowRiichi!V429 - SecondRowFold!V429 - SecondRowChange!V429 - SecondRowCall!V429</f>
        <v>0</v>
      </c>
      <c r="W429" s="189">
        <f>SecondRowTotals!W429 - SecondRowRiichi!W429 - SecondRowFold!W429 - SecondRowChange!W429 - SecondRowCall!W429</f>
        <v>0</v>
      </c>
      <c r="X429" s="189">
        <f>SecondRowTotals!X429 - SecondRowRiichi!X429 - SecondRowFold!X429 - SecondRowChange!X429 - SecondRowCall!X429</f>
        <v>0</v>
      </c>
      <c r="Y429" s="189">
        <f>SecondRowTotals!Y429 - SecondRowRiichi!Y429 - SecondRowFold!Y429 - SecondRowChange!Y429 - SecondRowCall!Y429</f>
        <v>0</v>
      </c>
      <c r="Z429" s="189">
        <f>SecondRowTotals!Z429 - SecondRowRiichi!Z429 - SecondRowFold!Z429 - SecondRowChange!Z429 - SecondRowCall!Z429</f>
        <v>0</v>
      </c>
      <c r="AA429" s="189">
        <f>SecondRowTotals!AA429 - SecondRowRiichi!AA429 - SecondRowFold!AA429 - SecondRowChange!AA429 - SecondRowCall!AA429</f>
        <v>0</v>
      </c>
      <c r="AB429" s="189">
        <f>SecondRowTotals!AB429 - SecondRowRiichi!AB429 - SecondRowFold!AB429 - SecondRowChange!AB429 - SecondRowCall!AB429</f>
        <v>0</v>
      </c>
      <c r="AC429" s="189">
        <f>SecondRowTotals!AC429 - SecondRowRiichi!AC429 - SecondRowFold!AC429 - SecondRowChange!AC429 - SecondRowCall!AC429</f>
        <v>0</v>
      </c>
      <c r="AD429" s="189">
        <f>SecondRowTotals!AD429 - SecondRowRiichi!AD429 - SecondRowFold!AD429 - SecondRowChange!AD429 - SecondRowCall!AD429</f>
        <v>0</v>
      </c>
      <c r="AE429" s="189">
        <f>SecondRowTotals!AE429 - SecondRowRiichi!AE429 - SecondRowFold!AE429 - SecondRowChange!AE429 - SecondRowCall!AE429</f>
        <v>0</v>
      </c>
      <c r="AF429" s="189">
        <f>SecondRowTotals!AF429 - SecondRowRiichi!AF429 - SecondRowFold!AF429 - SecondRowChange!AF429 - SecondRowCall!AF429</f>
        <v>0</v>
      </c>
      <c r="AG429" s="189">
        <f>SecondRowTotals!AG429 - SecondRowRiichi!AG429 - SecondRowFold!AG429 - SecondRowChange!AG429 - SecondRowCall!AG429</f>
        <v>0</v>
      </c>
      <c r="AH429" s="189">
        <f>SecondRowTotals!AH429 - SecondRowRiichi!AH429 - SecondRowFold!AH429 - SecondRowChange!AH429 - SecondRowCall!AH429</f>
        <v>0</v>
      </c>
      <c r="AI429" s="189">
        <f>SecondRowTotals!AI429 - SecondRowRiichi!AI429 - SecondRowFold!AI429 - SecondRowChange!AI429 - SecondRowCall!AI429</f>
        <v>0</v>
      </c>
      <c r="AJ429" s="189">
        <f>SecondRowTotals!AJ429 - SecondRowRiichi!AJ429 - SecondRowFold!AJ429 - SecondRowChange!AJ429 - SecondRowCall!AJ429</f>
        <v>0</v>
      </c>
      <c r="AK429" s="189">
        <f>SecondRowTotals!AK429 - SecondRowRiichi!AK429 - SecondRowFold!AK429 - SecondRowChange!AK429 - SecondRowCall!AK429</f>
        <v>0</v>
      </c>
      <c r="AL429" s="189">
        <f>SecondRowTotals!AL429 - SecondRowRiichi!AL429 - SecondRowFold!AL429 - SecondRowChange!AL429 - SecondRowCall!AL429</f>
        <v>0</v>
      </c>
      <c r="AM429" s="189">
        <f>SecondRowTotals!AM429 - SecondRowRiichi!AM429 - SecondRowFold!AM429 - SecondRowChange!AM429 - SecondRowCall!AM429</f>
        <v>0</v>
      </c>
      <c r="AN429" s="189">
        <f>SecondRowTotals!AN429 - SecondRowRiichi!AN429 - SecondRowFold!AN429 - SecondRowChange!AN429 - SecondRowCall!AN429</f>
        <v>0</v>
      </c>
      <c r="AO429" s="189">
        <f>SecondRowTotals!AO429 - SecondRowRiichi!AO429 - SecondRowFold!AO429 - SecondRowChange!AO429 - SecondRowCall!AO429</f>
        <v>0</v>
      </c>
      <c r="AP429" s="189">
        <f>SecondRowTotals!AP429 - SecondRowRiichi!AP429 - SecondRowFold!AP429 - SecondRowChange!AP429 - SecondRowCall!AP429</f>
        <v>0</v>
      </c>
    </row>
    <row r="430">
      <c r="A430" s="187" t="s">
        <v>487</v>
      </c>
      <c r="B430" s="189">
        <f>SecondRowTotals!B430 - SecondRowRiichi!B430 - SecondRowFold!B430 - SecondRowChange!B430 - SecondRowCall!B430</f>
        <v>8778</v>
      </c>
      <c r="C430" s="189">
        <f>SecondRowTotals!C430 - SecondRowRiichi!C430 - SecondRowFold!C430 - SecondRowChange!C430 - SecondRowCall!C430</f>
        <v>0</v>
      </c>
      <c r="D430" s="189">
        <f>SecondRowTotals!D430 - SecondRowRiichi!D430 - SecondRowFold!D430 - SecondRowChange!D430 - SecondRowCall!D430</f>
        <v>0</v>
      </c>
      <c r="E430" s="189">
        <f>SecondRowTotals!E430 - SecondRowRiichi!E430 - SecondRowFold!E430 - SecondRowChange!E430 - SecondRowCall!E430</f>
        <v>0</v>
      </c>
      <c r="F430" s="189">
        <f>SecondRowTotals!F430 - SecondRowRiichi!F430 - SecondRowFold!F430 - SecondRowChange!F430 - SecondRowCall!F430</f>
        <v>0</v>
      </c>
      <c r="G430" s="189">
        <f>SecondRowTotals!G430 - SecondRowRiichi!G430 - SecondRowFold!G430 - SecondRowChange!G430 - SecondRowCall!G430</f>
        <v>3417</v>
      </c>
      <c r="H430" s="189">
        <f>SecondRowTotals!H430 - SecondRowRiichi!H430 - SecondRowFold!H430 - SecondRowChange!H430 - SecondRowCall!H430</f>
        <v>2873</v>
      </c>
      <c r="I430" s="189">
        <f>SecondRowTotals!I430 - SecondRowRiichi!I430 - SecondRowFold!I430 - SecondRowChange!I430 - SecondRowCall!I430</f>
        <v>1963</v>
      </c>
      <c r="J430" s="189">
        <f>SecondRowTotals!J430 - SecondRowRiichi!J430 - SecondRowFold!J430 - SecondRowChange!J430 - SecondRowCall!J430</f>
        <v>514</v>
      </c>
      <c r="K430" s="189">
        <f>SecondRowTotals!K430 - SecondRowRiichi!K430 - SecondRowFold!K430 - SecondRowChange!K430 - SecondRowCall!K430</f>
        <v>11</v>
      </c>
      <c r="L430" s="189">
        <f>SecondRowTotals!L430 - SecondRowRiichi!L430 - SecondRowFold!L430 - SecondRowChange!L430 - SecondRowCall!L430</f>
        <v>0</v>
      </c>
      <c r="M430" s="189">
        <f>SecondRowTotals!M430 - SecondRowRiichi!M430 - SecondRowFold!M430 - SecondRowChange!M430 - SecondRowCall!M430</f>
        <v>0</v>
      </c>
      <c r="N430" s="189">
        <f>SecondRowTotals!N430 - SecondRowRiichi!N430 - SecondRowFold!N430 - SecondRowChange!N430 - SecondRowCall!N430</f>
        <v>0</v>
      </c>
      <c r="O430" s="189">
        <f>SecondRowTotals!O430 - SecondRowRiichi!O430 - SecondRowFold!O430 - SecondRowChange!O430 - SecondRowCall!O430</f>
        <v>0</v>
      </c>
      <c r="P430" s="189">
        <f>SecondRowTotals!P430 - SecondRowRiichi!P430 - SecondRowFold!P430 - SecondRowChange!P430 - SecondRowCall!P430</f>
        <v>0</v>
      </c>
      <c r="Q430" s="189">
        <f>SecondRowTotals!Q430 - SecondRowRiichi!Q430 - SecondRowFold!Q430 - SecondRowChange!Q430 - SecondRowCall!Q430</f>
        <v>0</v>
      </c>
      <c r="R430" s="189">
        <f>SecondRowTotals!R430 - SecondRowRiichi!R430 - SecondRowFold!R430 - SecondRowChange!R430 - SecondRowCall!R430</f>
        <v>0</v>
      </c>
      <c r="S430" s="189">
        <f>SecondRowTotals!S430 - SecondRowRiichi!S430 - SecondRowFold!S430 - SecondRowChange!S430 - SecondRowCall!S430</f>
        <v>0</v>
      </c>
      <c r="T430" s="189">
        <f>SecondRowTotals!T430 - SecondRowRiichi!T430 - SecondRowFold!T430 - SecondRowChange!T430 - SecondRowCall!T430</f>
        <v>0</v>
      </c>
      <c r="U430" s="189">
        <f>SecondRowTotals!U430 - SecondRowRiichi!U430 - SecondRowFold!U430 - SecondRowChange!U430 - SecondRowCall!U430</f>
        <v>0</v>
      </c>
      <c r="V430" s="189">
        <f>SecondRowTotals!V430 - SecondRowRiichi!V430 - SecondRowFold!V430 - SecondRowChange!V430 - SecondRowCall!V430</f>
        <v>0</v>
      </c>
      <c r="W430" s="189">
        <f>SecondRowTotals!W430 - SecondRowRiichi!W430 - SecondRowFold!W430 - SecondRowChange!W430 - SecondRowCall!W430</f>
        <v>0</v>
      </c>
      <c r="X430" s="189">
        <f>SecondRowTotals!X430 - SecondRowRiichi!X430 - SecondRowFold!X430 - SecondRowChange!X430 - SecondRowCall!X430</f>
        <v>0</v>
      </c>
      <c r="Y430" s="189">
        <f>SecondRowTotals!Y430 - SecondRowRiichi!Y430 - SecondRowFold!Y430 - SecondRowChange!Y430 - SecondRowCall!Y430</f>
        <v>0</v>
      </c>
      <c r="Z430" s="189">
        <f>SecondRowTotals!Z430 - SecondRowRiichi!Z430 - SecondRowFold!Z430 - SecondRowChange!Z430 - SecondRowCall!Z430</f>
        <v>0</v>
      </c>
      <c r="AA430" s="189">
        <f>SecondRowTotals!AA430 - SecondRowRiichi!AA430 - SecondRowFold!AA430 - SecondRowChange!AA430 - SecondRowCall!AA430</f>
        <v>0</v>
      </c>
      <c r="AB430" s="189">
        <f>SecondRowTotals!AB430 - SecondRowRiichi!AB430 - SecondRowFold!AB430 - SecondRowChange!AB430 - SecondRowCall!AB430</f>
        <v>0</v>
      </c>
      <c r="AC430" s="189">
        <f>SecondRowTotals!AC430 - SecondRowRiichi!AC430 - SecondRowFold!AC430 - SecondRowChange!AC430 - SecondRowCall!AC430</f>
        <v>0</v>
      </c>
      <c r="AD430" s="189">
        <f>SecondRowTotals!AD430 - SecondRowRiichi!AD430 - SecondRowFold!AD430 - SecondRowChange!AD430 - SecondRowCall!AD430</f>
        <v>0</v>
      </c>
      <c r="AE430" s="189">
        <f>SecondRowTotals!AE430 - SecondRowRiichi!AE430 - SecondRowFold!AE430 - SecondRowChange!AE430 - SecondRowCall!AE430</f>
        <v>0</v>
      </c>
      <c r="AF430" s="189">
        <f>SecondRowTotals!AF430 - SecondRowRiichi!AF430 - SecondRowFold!AF430 - SecondRowChange!AF430 - SecondRowCall!AF430</f>
        <v>0</v>
      </c>
      <c r="AG430" s="189">
        <f>SecondRowTotals!AG430 - SecondRowRiichi!AG430 - SecondRowFold!AG430 - SecondRowChange!AG430 - SecondRowCall!AG430</f>
        <v>0</v>
      </c>
      <c r="AH430" s="189">
        <f>SecondRowTotals!AH430 - SecondRowRiichi!AH430 - SecondRowFold!AH430 - SecondRowChange!AH430 - SecondRowCall!AH430</f>
        <v>0</v>
      </c>
      <c r="AI430" s="189">
        <f>SecondRowTotals!AI430 - SecondRowRiichi!AI430 - SecondRowFold!AI430 - SecondRowChange!AI430 - SecondRowCall!AI430</f>
        <v>0</v>
      </c>
      <c r="AJ430" s="189">
        <f>SecondRowTotals!AJ430 - SecondRowRiichi!AJ430 - SecondRowFold!AJ430 - SecondRowChange!AJ430 - SecondRowCall!AJ430</f>
        <v>0</v>
      </c>
      <c r="AK430" s="189">
        <f>SecondRowTotals!AK430 - SecondRowRiichi!AK430 - SecondRowFold!AK430 - SecondRowChange!AK430 - SecondRowCall!AK430</f>
        <v>0</v>
      </c>
      <c r="AL430" s="189">
        <f>SecondRowTotals!AL430 - SecondRowRiichi!AL430 - SecondRowFold!AL430 - SecondRowChange!AL430 - SecondRowCall!AL430</f>
        <v>0</v>
      </c>
      <c r="AM430" s="189">
        <f>SecondRowTotals!AM430 - SecondRowRiichi!AM430 - SecondRowFold!AM430 - SecondRowChange!AM430 - SecondRowCall!AM430</f>
        <v>0</v>
      </c>
      <c r="AN430" s="189">
        <f>SecondRowTotals!AN430 - SecondRowRiichi!AN430 - SecondRowFold!AN430 - SecondRowChange!AN430 - SecondRowCall!AN430</f>
        <v>0</v>
      </c>
      <c r="AO430" s="189">
        <f>SecondRowTotals!AO430 - SecondRowRiichi!AO430 - SecondRowFold!AO430 - SecondRowChange!AO430 - SecondRowCall!AO430</f>
        <v>0</v>
      </c>
      <c r="AP430" s="189">
        <f>SecondRowTotals!AP430 - SecondRowRiichi!AP430 - SecondRowFold!AP430 - SecondRowChange!AP430 - SecondRowCall!AP430</f>
        <v>0</v>
      </c>
    </row>
    <row r="431">
      <c r="A431" s="187"/>
      <c r="B431" s="189">
        <f>SecondRowTotals!B431 - SecondRowRiichi!B431 - SecondRowFold!B431 - SecondRowChange!B431 - SecondRowCall!B431</f>
        <v>0</v>
      </c>
      <c r="C431" s="189">
        <f>SecondRowTotals!C431 - SecondRowRiichi!C431 - SecondRowFold!C431 - SecondRowChange!C431 - SecondRowCall!C431</f>
        <v>1174</v>
      </c>
      <c r="D431" s="189">
        <f>SecondRowTotals!D431 - SecondRowRiichi!D431 - SecondRowFold!D431 - SecondRowChange!D431 - SecondRowCall!D431</f>
        <v>0</v>
      </c>
      <c r="E431" s="189">
        <f>SecondRowTotals!E431 - SecondRowRiichi!E431 - SecondRowFold!E431 - SecondRowChange!E431 - SecondRowCall!E431</f>
        <v>0</v>
      </c>
      <c r="F431" s="189">
        <f>SecondRowTotals!F431 - SecondRowRiichi!F431 - SecondRowFold!F431 - SecondRowChange!F431 - SecondRowCall!F431</f>
        <v>0</v>
      </c>
      <c r="G431" s="189">
        <f>SecondRowTotals!G431 - SecondRowRiichi!G431 - SecondRowFold!G431 - SecondRowChange!G431 - SecondRowCall!G431</f>
        <v>0</v>
      </c>
      <c r="H431" s="189">
        <f>SecondRowTotals!H431 - SecondRowRiichi!H431 - SecondRowFold!H431 - SecondRowChange!H431 - SecondRowCall!H431</f>
        <v>0</v>
      </c>
      <c r="I431" s="189">
        <f>SecondRowTotals!I431 - SecondRowRiichi!I431 - SecondRowFold!I431 - SecondRowChange!I431 - SecondRowCall!I431</f>
        <v>0</v>
      </c>
      <c r="J431" s="189">
        <f>SecondRowTotals!J431 - SecondRowRiichi!J431 - SecondRowFold!J431 - SecondRowChange!J431 - SecondRowCall!J431</f>
        <v>0</v>
      </c>
      <c r="K431" s="189">
        <f>SecondRowTotals!K431 - SecondRowRiichi!K431 - SecondRowFold!K431 - SecondRowChange!K431 - SecondRowCall!K431</f>
        <v>0</v>
      </c>
      <c r="L431" s="189">
        <f>SecondRowTotals!L431 - SecondRowRiichi!L431 - SecondRowFold!L431 - SecondRowChange!L431 - SecondRowCall!L431</f>
        <v>0</v>
      </c>
      <c r="M431" s="189">
        <f>SecondRowTotals!M431 - SecondRowRiichi!M431 - SecondRowFold!M431 - SecondRowChange!M431 - SecondRowCall!M431</f>
        <v>0</v>
      </c>
      <c r="N431" s="189">
        <f>SecondRowTotals!N431 - SecondRowRiichi!N431 - SecondRowFold!N431 - SecondRowChange!N431 - SecondRowCall!N431</f>
        <v>0</v>
      </c>
      <c r="O431" s="189">
        <f>SecondRowTotals!O431 - SecondRowRiichi!O431 - SecondRowFold!O431 - SecondRowChange!O431 - SecondRowCall!O431</f>
        <v>0</v>
      </c>
      <c r="P431" s="189">
        <f>SecondRowTotals!P431 - SecondRowRiichi!P431 - SecondRowFold!P431 - SecondRowChange!P431 - SecondRowCall!P431</f>
        <v>0</v>
      </c>
      <c r="Q431" s="189">
        <f>SecondRowTotals!Q431 - SecondRowRiichi!Q431 - SecondRowFold!Q431 - SecondRowChange!Q431 - SecondRowCall!Q431</f>
        <v>0</v>
      </c>
      <c r="R431" s="189">
        <f>SecondRowTotals!R431 - SecondRowRiichi!R431 - SecondRowFold!R431 - SecondRowChange!R431 - SecondRowCall!R431</f>
        <v>0</v>
      </c>
      <c r="S431" s="189">
        <f>SecondRowTotals!S431 - SecondRowRiichi!S431 - SecondRowFold!S431 - SecondRowChange!S431 - SecondRowCall!S431</f>
        <v>0</v>
      </c>
      <c r="T431" s="189">
        <f>SecondRowTotals!T431 - SecondRowRiichi!T431 - SecondRowFold!T431 - SecondRowChange!T431 - SecondRowCall!T431</f>
        <v>0</v>
      </c>
      <c r="U431" s="189">
        <f>SecondRowTotals!U431 - SecondRowRiichi!U431 - SecondRowFold!U431 - SecondRowChange!U431 - SecondRowCall!U431</f>
        <v>0</v>
      </c>
      <c r="V431" s="189">
        <f>SecondRowTotals!V431 - SecondRowRiichi!V431 - SecondRowFold!V431 - SecondRowChange!V431 - SecondRowCall!V431</f>
        <v>0</v>
      </c>
      <c r="W431" s="189">
        <f>SecondRowTotals!W431 - SecondRowRiichi!W431 - SecondRowFold!W431 - SecondRowChange!W431 - SecondRowCall!W431</f>
        <v>0</v>
      </c>
      <c r="X431" s="189">
        <f>SecondRowTotals!X431 - SecondRowRiichi!X431 - SecondRowFold!X431 - SecondRowChange!X431 - SecondRowCall!X431</f>
        <v>0</v>
      </c>
      <c r="Y431" s="189">
        <f>SecondRowTotals!Y431 - SecondRowRiichi!Y431 - SecondRowFold!Y431 - SecondRowChange!Y431 - SecondRowCall!Y431</f>
        <v>0</v>
      </c>
      <c r="Z431" s="189">
        <f>SecondRowTotals!Z431 - SecondRowRiichi!Z431 - SecondRowFold!Z431 - SecondRowChange!Z431 - SecondRowCall!Z431</f>
        <v>0</v>
      </c>
      <c r="AA431" s="189">
        <f>SecondRowTotals!AA431 - SecondRowRiichi!AA431 - SecondRowFold!AA431 - SecondRowChange!AA431 - SecondRowCall!AA431</f>
        <v>0</v>
      </c>
      <c r="AB431" s="189">
        <f>SecondRowTotals!AB431 - SecondRowRiichi!AB431 - SecondRowFold!AB431 - SecondRowChange!AB431 - SecondRowCall!AB431</f>
        <v>0</v>
      </c>
      <c r="AC431" s="189">
        <f>SecondRowTotals!AC431 - SecondRowRiichi!AC431 - SecondRowFold!AC431 - SecondRowChange!AC431 - SecondRowCall!AC431</f>
        <v>0</v>
      </c>
      <c r="AD431" s="189">
        <f>SecondRowTotals!AD431 - SecondRowRiichi!AD431 - SecondRowFold!AD431 - SecondRowChange!AD431 - SecondRowCall!AD431</f>
        <v>0</v>
      </c>
      <c r="AE431" s="189">
        <f>SecondRowTotals!AE431 - SecondRowRiichi!AE431 - SecondRowFold!AE431 - SecondRowChange!AE431 - SecondRowCall!AE431</f>
        <v>0</v>
      </c>
      <c r="AF431" s="189">
        <f>SecondRowTotals!AF431 - SecondRowRiichi!AF431 - SecondRowFold!AF431 - SecondRowChange!AF431 - SecondRowCall!AF431</f>
        <v>0</v>
      </c>
      <c r="AG431" s="189">
        <f>SecondRowTotals!AG431 - SecondRowRiichi!AG431 - SecondRowFold!AG431 - SecondRowChange!AG431 - SecondRowCall!AG431</f>
        <v>0</v>
      </c>
      <c r="AH431" s="189">
        <f>SecondRowTotals!AH431 - SecondRowRiichi!AH431 - SecondRowFold!AH431 - SecondRowChange!AH431 - SecondRowCall!AH431</f>
        <v>0</v>
      </c>
      <c r="AI431" s="189">
        <f>SecondRowTotals!AI431 - SecondRowRiichi!AI431 - SecondRowFold!AI431 - SecondRowChange!AI431 - SecondRowCall!AI431</f>
        <v>0</v>
      </c>
      <c r="AJ431" s="189">
        <f>SecondRowTotals!AJ431 - SecondRowRiichi!AJ431 - SecondRowFold!AJ431 - SecondRowChange!AJ431 - SecondRowCall!AJ431</f>
        <v>0</v>
      </c>
      <c r="AK431" s="189">
        <f>SecondRowTotals!AK431 - SecondRowRiichi!AK431 - SecondRowFold!AK431 - SecondRowChange!AK431 - SecondRowCall!AK431</f>
        <v>0</v>
      </c>
      <c r="AL431" s="189">
        <f>SecondRowTotals!AL431 - SecondRowRiichi!AL431 - SecondRowFold!AL431 - SecondRowChange!AL431 - SecondRowCall!AL431</f>
        <v>0</v>
      </c>
      <c r="AM431" s="189">
        <f>SecondRowTotals!AM431 - SecondRowRiichi!AM431 - SecondRowFold!AM431 - SecondRowChange!AM431 - SecondRowCall!AM431</f>
        <v>0</v>
      </c>
      <c r="AN431" s="189">
        <f>SecondRowTotals!AN431 - SecondRowRiichi!AN431 - SecondRowFold!AN431 - SecondRowChange!AN431 - SecondRowCall!AN431</f>
        <v>0</v>
      </c>
      <c r="AO431" s="189">
        <f>SecondRowTotals!AO431 - SecondRowRiichi!AO431 - SecondRowFold!AO431 - SecondRowChange!AO431 - SecondRowCall!AO431</f>
        <v>0</v>
      </c>
      <c r="AP431" s="189">
        <f>SecondRowTotals!AP431 - SecondRowRiichi!AP431 - SecondRowFold!AP431 - SecondRowChange!AP431 - SecondRowCall!AP431</f>
        <v>0</v>
      </c>
    </row>
    <row r="432">
      <c r="A432" s="187"/>
      <c r="B432" s="189">
        <f>SecondRowTotals!B432 - SecondRowRiichi!B432 - SecondRowFold!B432 - SecondRowChange!B432 - SecondRowCall!B432</f>
        <v>0</v>
      </c>
      <c r="C432" s="189">
        <f>SecondRowTotals!C432 - SecondRowRiichi!C432 - SecondRowFold!C432 - SecondRowChange!C432 - SecondRowCall!C432</f>
        <v>0</v>
      </c>
      <c r="D432" s="189">
        <f>SecondRowTotals!D432 - SecondRowRiichi!D432 - SecondRowFold!D432 - SecondRowChange!D432 - SecondRowCall!D432</f>
        <v>0</v>
      </c>
      <c r="E432" s="189">
        <f>SecondRowTotals!E432 - SecondRowRiichi!E432 - SecondRowFold!E432 - SecondRowChange!E432 - SecondRowCall!E432</f>
        <v>0</v>
      </c>
      <c r="F432" s="189">
        <f>SecondRowTotals!F432 - SecondRowRiichi!F432 - SecondRowFold!F432 - SecondRowChange!F432 - SecondRowCall!F432</f>
        <v>0</v>
      </c>
      <c r="G432" s="189">
        <f>SecondRowTotals!G432 - SecondRowRiichi!G432 - SecondRowFold!G432 - SecondRowChange!G432 - SecondRowCall!G432</f>
        <v>0</v>
      </c>
      <c r="H432" s="189">
        <f>SecondRowTotals!H432 - SecondRowRiichi!H432 - SecondRowFold!H432 - SecondRowChange!H432 - SecondRowCall!H432</f>
        <v>0</v>
      </c>
      <c r="I432" s="189">
        <f>SecondRowTotals!I432 - SecondRowRiichi!I432 - SecondRowFold!I432 - SecondRowChange!I432 - SecondRowCall!I432</f>
        <v>0</v>
      </c>
      <c r="J432" s="189">
        <f>SecondRowTotals!J432 - SecondRowRiichi!J432 - SecondRowFold!J432 - SecondRowChange!J432 - SecondRowCall!J432</f>
        <v>0</v>
      </c>
      <c r="K432" s="189">
        <f>SecondRowTotals!K432 - SecondRowRiichi!K432 - SecondRowFold!K432 - SecondRowChange!K432 - SecondRowCall!K432</f>
        <v>0</v>
      </c>
      <c r="L432" s="189">
        <f>SecondRowTotals!L432 - SecondRowRiichi!L432 - SecondRowFold!L432 - SecondRowChange!L432 - SecondRowCall!L432</f>
        <v>0</v>
      </c>
      <c r="M432" s="189">
        <f>SecondRowTotals!M432 - SecondRowRiichi!M432 - SecondRowFold!M432 - SecondRowChange!M432 - SecondRowCall!M432</f>
        <v>0</v>
      </c>
      <c r="N432" s="189">
        <f>SecondRowTotals!N432 - SecondRowRiichi!N432 - SecondRowFold!N432 - SecondRowChange!N432 - SecondRowCall!N432</f>
        <v>0</v>
      </c>
      <c r="O432" s="189">
        <f>SecondRowTotals!O432 - SecondRowRiichi!O432 - SecondRowFold!O432 - SecondRowChange!O432 - SecondRowCall!O432</f>
        <v>0</v>
      </c>
      <c r="P432" s="189">
        <f>SecondRowTotals!P432 - SecondRowRiichi!P432 - SecondRowFold!P432 - SecondRowChange!P432 - SecondRowCall!P432</f>
        <v>0</v>
      </c>
      <c r="Q432" s="189">
        <f>SecondRowTotals!Q432 - SecondRowRiichi!Q432 - SecondRowFold!Q432 - SecondRowChange!Q432 - SecondRowCall!Q432</f>
        <v>0</v>
      </c>
      <c r="R432" s="189">
        <f>SecondRowTotals!R432 - SecondRowRiichi!R432 - SecondRowFold!R432 - SecondRowChange!R432 - SecondRowCall!R432</f>
        <v>0</v>
      </c>
      <c r="S432" s="189">
        <f>SecondRowTotals!S432 - SecondRowRiichi!S432 - SecondRowFold!S432 - SecondRowChange!S432 - SecondRowCall!S432</f>
        <v>0</v>
      </c>
      <c r="T432" s="189">
        <f>SecondRowTotals!T432 - SecondRowRiichi!T432 - SecondRowFold!T432 - SecondRowChange!T432 - SecondRowCall!T432</f>
        <v>0</v>
      </c>
      <c r="U432" s="189">
        <f>SecondRowTotals!U432 - SecondRowRiichi!U432 - SecondRowFold!U432 - SecondRowChange!U432 - SecondRowCall!U432</f>
        <v>0</v>
      </c>
      <c r="V432" s="189">
        <f>SecondRowTotals!V432 - SecondRowRiichi!V432 - SecondRowFold!V432 - SecondRowChange!V432 - SecondRowCall!V432</f>
        <v>0</v>
      </c>
      <c r="W432" s="189">
        <f>SecondRowTotals!W432 - SecondRowRiichi!W432 - SecondRowFold!W432 - SecondRowChange!W432 - SecondRowCall!W432</f>
        <v>0</v>
      </c>
      <c r="X432" s="189">
        <f>SecondRowTotals!X432 - SecondRowRiichi!X432 - SecondRowFold!X432 - SecondRowChange!X432 - SecondRowCall!X432</f>
        <v>0</v>
      </c>
      <c r="Y432" s="189">
        <f>SecondRowTotals!Y432 - SecondRowRiichi!Y432 - SecondRowFold!Y432 - SecondRowChange!Y432 - SecondRowCall!Y432</f>
        <v>0</v>
      </c>
      <c r="Z432" s="189">
        <f>SecondRowTotals!Z432 - SecondRowRiichi!Z432 - SecondRowFold!Z432 - SecondRowChange!Z432 - SecondRowCall!Z432</f>
        <v>0</v>
      </c>
      <c r="AA432" s="189">
        <f>SecondRowTotals!AA432 - SecondRowRiichi!AA432 - SecondRowFold!AA432 - SecondRowChange!AA432 - SecondRowCall!AA432</f>
        <v>0</v>
      </c>
      <c r="AB432" s="189">
        <f>SecondRowTotals!AB432 - SecondRowRiichi!AB432 - SecondRowFold!AB432 - SecondRowChange!AB432 - SecondRowCall!AB432</f>
        <v>0</v>
      </c>
      <c r="AC432" s="189">
        <f>SecondRowTotals!AC432 - SecondRowRiichi!AC432 - SecondRowFold!AC432 - SecondRowChange!AC432 - SecondRowCall!AC432</f>
        <v>0</v>
      </c>
      <c r="AD432" s="189">
        <f>SecondRowTotals!AD432 - SecondRowRiichi!AD432 - SecondRowFold!AD432 - SecondRowChange!AD432 - SecondRowCall!AD432</f>
        <v>0</v>
      </c>
      <c r="AE432" s="189">
        <f>SecondRowTotals!AE432 - SecondRowRiichi!AE432 - SecondRowFold!AE432 - SecondRowChange!AE432 - SecondRowCall!AE432</f>
        <v>0</v>
      </c>
      <c r="AF432" s="189">
        <f>SecondRowTotals!AF432 - SecondRowRiichi!AF432 - SecondRowFold!AF432 - SecondRowChange!AF432 - SecondRowCall!AF432</f>
        <v>0</v>
      </c>
      <c r="AG432" s="189">
        <f>SecondRowTotals!AG432 - SecondRowRiichi!AG432 - SecondRowFold!AG432 - SecondRowChange!AG432 - SecondRowCall!AG432</f>
        <v>0</v>
      </c>
      <c r="AH432" s="189">
        <f>SecondRowTotals!AH432 - SecondRowRiichi!AH432 - SecondRowFold!AH432 - SecondRowChange!AH432 - SecondRowCall!AH432</f>
        <v>0</v>
      </c>
      <c r="AI432" s="189">
        <f>SecondRowTotals!AI432 - SecondRowRiichi!AI432 - SecondRowFold!AI432 - SecondRowChange!AI432 - SecondRowCall!AI432</f>
        <v>0</v>
      </c>
      <c r="AJ432" s="189">
        <f>SecondRowTotals!AJ432 - SecondRowRiichi!AJ432 - SecondRowFold!AJ432 - SecondRowChange!AJ432 - SecondRowCall!AJ432</f>
        <v>0</v>
      </c>
      <c r="AK432" s="189">
        <f>SecondRowTotals!AK432 - SecondRowRiichi!AK432 - SecondRowFold!AK432 - SecondRowChange!AK432 - SecondRowCall!AK432</f>
        <v>0</v>
      </c>
      <c r="AL432" s="189">
        <f>SecondRowTotals!AL432 - SecondRowRiichi!AL432 - SecondRowFold!AL432 - SecondRowChange!AL432 - SecondRowCall!AL432</f>
        <v>0</v>
      </c>
      <c r="AM432" s="189">
        <f>SecondRowTotals!AM432 - SecondRowRiichi!AM432 - SecondRowFold!AM432 - SecondRowChange!AM432 - SecondRowCall!AM432</f>
        <v>0</v>
      </c>
      <c r="AN432" s="189">
        <f>SecondRowTotals!AN432 - SecondRowRiichi!AN432 - SecondRowFold!AN432 - SecondRowChange!AN432 - SecondRowCall!AN432</f>
        <v>0</v>
      </c>
      <c r="AO432" s="189">
        <f>SecondRowTotals!AO432 - SecondRowRiichi!AO432 - SecondRowFold!AO432 - SecondRowChange!AO432 - SecondRowCall!AO432</f>
        <v>0</v>
      </c>
      <c r="AP432" s="189">
        <f>SecondRowTotals!AP432 - SecondRowRiichi!AP432 - SecondRowFold!AP432 - SecondRowChange!AP432 - SecondRowCall!AP432</f>
        <v>0</v>
      </c>
    </row>
    <row r="433">
      <c r="A433" s="187"/>
      <c r="B433" s="189">
        <f>SecondRowTotals!B433 - SecondRowRiichi!B433 - SecondRowFold!B433 - SecondRowChange!B433 - SecondRowCall!B433</f>
        <v>0</v>
      </c>
      <c r="C433" s="189">
        <f>SecondRowTotals!C433 - SecondRowRiichi!C433 - SecondRowFold!C433 - SecondRowChange!C433 - SecondRowCall!C433</f>
        <v>0</v>
      </c>
      <c r="D433" s="189">
        <f>SecondRowTotals!D433 - SecondRowRiichi!D433 - SecondRowFold!D433 - SecondRowChange!D433 - SecondRowCall!D433</f>
        <v>0</v>
      </c>
      <c r="E433" s="189">
        <f>SecondRowTotals!E433 - SecondRowRiichi!E433 - SecondRowFold!E433 - SecondRowChange!E433 - SecondRowCall!E433</f>
        <v>0</v>
      </c>
      <c r="F433" s="189">
        <f>SecondRowTotals!F433 - SecondRowRiichi!F433 - SecondRowFold!F433 - SecondRowChange!F433 - SecondRowCall!F433</f>
        <v>0</v>
      </c>
      <c r="G433" s="189">
        <f>SecondRowTotals!G433 - SecondRowRiichi!G433 - SecondRowFold!G433 - SecondRowChange!G433 - SecondRowCall!G433</f>
        <v>0</v>
      </c>
      <c r="H433" s="189">
        <f>SecondRowTotals!H433 - SecondRowRiichi!H433 - SecondRowFold!H433 - SecondRowChange!H433 - SecondRowCall!H433</f>
        <v>0</v>
      </c>
      <c r="I433" s="189">
        <f>SecondRowTotals!I433 - SecondRowRiichi!I433 - SecondRowFold!I433 - SecondRowChange!I433 - SecondRowCall!I433</f>
        <v>0</v>
      </c>
      <c r="J433" s="189">
        <f>SecondRowTotals!J433 - SecondRowRiichi!J433 - SecondRowFold!J433 - SecondRowChange!J433 - SecondRowCall!J433</f>
        <v>0</v>
      </c>
      <c r="K433" s="189">
        <f>SecondRowTotals!K433 - SecondRowRiichi!K433 - SecondRowFold!K433 - SecondRowChange!K433 - SecondRowCall!K433</f>
        <v>0</v>
      </c>
      <c r="L433" s="189">
        <f>SecondRowTotals!L433 - SecondRowRiichi!L433 - SecondRowFold!L433 - SecondRowChange!L433 - SecondRowCall!L433</f>
        <v>0</v>
      </c>
      <c r="M433" s="189">
        <f>SecondRowTotals!M433 - SecondRowRiichi!M433 - SecondRowFold!M433 - SecondRowChange!M433 - SecondRowCall!M433</f>
        <v>0</v>
      </c>
      <c r="N433" s="189">
        <f>SecondRowTotals!N433 - SecondRowRiichi!N433 - SecondRowFold!N433 - SecondRowChange!N433 - SecondRowCall!N433</f>
        <v>0</v>
      </c>
      <c r="O433" s="189">
        <f>SecondRowTotals!O433 - SecondRowRiichi!O433 - SecondRowFold!O433 - SecondRowChange!O433 - SecondRowCall!O433</f>
        <v>0</v>
      </c>
      <c r="P433" s="189">
        <f>SecondRowTotals!P433 - SecondRowRiichi!P433 - SecondRowFold!P433 - SecondRowChange!P433 - SecondRowCall!P433</f>
        <v>0</v>
      </c>
      <c r="Q433" s="189">
        <f>SecondRowTotals!Q433 - SecondRowRiichi!Q433 - SecondRowFold!Q433 - SecondRowChange!Q433 - SecondRowCall!Q433</f>
        <v>0</v>
      </c>
      <c r="R433" s="189">
        <f>SecondRowTotals!R433 - SecondRowRiichi!R433 - SecondRowFold!R433 - SecondRowChange!R433 - SecondRowCall!R433</f>
        <v>0</v>
      </c>
      <c r="S433" s="189">
        <f>SecondRowTotals!S433 - SecondRowRiichi!S433 - SecondRowFold!S433 - SecondRowChange!S433 - SecondRowCall!S433</f>
        <v>0</v>
      </c>
      <c r="T433" s="189">
        <f>SecondRowTotals!T433 - SecondRowRiichi!T433 - SecondRowFold!T433 - SecondRowChange!T433 - SecondRowCall!T433</f>
        <v>0</v>
      </c>
      <c r="U433" s="189">
        <f>SecondRowTotals!U433 - SecondRowRiichi!U433 - SecondRowFold!U433 - SecondRowChange!U433 - SecondRowCall!U433</f>
        <v>0</v>
      </c>
      <c r="V433" s="189">
        <f>SecondRowTotals!V433 - SecondRowRiichi!V433 - SecondRowFold!V433 - SecondRowChange!V433 - SecondRowCall!V433</f>
        <v>0</v>
      </c>
      <c r="W433" s="189">
        <f>SecondRowTotals!W433 - SecondRowRiichi!W433 - SecondRowFold!W433 - SecondRowChange!W433 - SecondRowCall!W433</f>
        <v>0</v>
      </c>
      <c r="X433" s="189">
        <f>SecondRowTotals!X433 - SecondRowRiichi!X433 - SecondRowFold!X433 - SecondRowChange!X433 - SecondRowCall!X433</f>
        <v>0</v>
      </c>
      <c r="Y433" s="189">
        <f>SecondRowTotals!Y433 - SecondRowRiichi!Y433 - SecondRowFold!Y433 - SecondRowChange!Y433 - SecondRowCall!Y433</f>
        <v>0</v>
      </c>
      <c r="Z433" s="189">
        <f>SecondRowTotals!Z433 - SecondRowRiichi!Z433 - SecondRowFold!Z433 - SecondRowChange!Z433 - SecondRowCall!Z433</f>
        <v>0</v>
      </c>
      <c r="AA433" s="189">
        <f>SecondRowTotals!AA433 - SecondRowRiichi!AA433 - SecondRowFold!AA433 - SecondRowChange!AA433 - SecondRowCall!AA433</f>
        <v>0</v>
      </c>
      <c r="AB433" s="189">
        <f>SecondRowTotals!AB433 - SecondRowRiichi!AB433 - SecondRowFold!AB433 - SecondRowChange!AB433 - SecondRowCall!AB433</f>
        <v>0</v>
      </c>
      <c r="AC433" s="189">
        <f>SecondRowTotals!AC433 - SecondRowRiichi!AC433 - SecondRowFold!AC433 - SecondRowChange!AC433 - SecondRowCall!AC433</f>
        <v>0</v>
      </c>
      <c r="AD433" s="189">
        <f>SecondRowTotals!AD433 - SecondRowRiichi!AD433 - SecondRowFold!AD433 - SecondRowChange!AD433 - SecondRowCall!AD433</f>
        <v>0</v>
      </c>
      <c r="AE433" s="189">
        <f>SecondRowTotals!AE433 - SecondRowRiichi!AE433 - SecondRowFold!AE433 - SecondRowChange!AE433 - SecondRowCall!AE433</f>
        <v>0</v>
      </c>
      <c r="AF433" s="189">
        <f>SecondRowTotals!AF433 - SecondRowRiichi!AF433 - SecondRowFold!AF433 - SecondRowChange!AF433 - SecondRowCall!AF433</f>
        <v>0</v>
      </c>
      <c r="AG433" s="189">
        <f>SecondRowTotals!AG433 - SecondRowRiichi!AG433 - SecondRowFold!AG433 - SecondRowChange!AG433 - SecondRowCall!AG433</f>
        <v>0</v>
      </c>
      <c r="AH433" s="189">
        <f>SecondRowTotals!AH433 - SecondRowRiichi!AH433 - SecondRowFold!AH433 - SecondRowChange!AH433 - SecondRowCall!AH433</f>
        <v>0</v>
      </c>
      <c r="AI433" s="189">
        <f>SecondRowTotals!AI433 - SecondRowRiichi!AI433 - SecondRowFold!AI433 - SecondRowChange!AI433 - SecondRowCall!AI433</f>
        <v>0</v>
      </c>
      <c r="AJ433" s="189">
        <f>SecondRowTotals!AJ433 - SecondRowRiichi!AJ433 - SecondRowFold!AJ433 - SecondRowChange!AJ433 - SecondRowCall!AJ433</f>
        <v>0</v>
      </c>
      <c r="AK433" s="189">
        <f>SecondRowTotals!AK433 - SecondRowRiichi!AK433 - SecondRowFold!AK433 - SecondRowChange!AK433 - SecondRowCall!AK433</f>
        <v>0</v>
      </c>
      <c r="AL433" s="189">
        <f>SecondRowTotals!AL433 - SecondRowRiichi!AL433 - SecondRowFold!AL433 - SecondRowChange!AL433 - SecondRowCall!AL433</f>
        <v>0</v>
      </c>
      <c r="AM433" s="189">
        <f>SecondRowTotals!AM433 - SecondRowRiichi!AM433 - SecondRowFold!AM433 - SecondRowChange!AM433 - SecondRowCall!AM433</f>
        <v>0</v>
      </c>
      <c r="AN433" s="189">
        <f>SecondRowTotals!AN433 - SecondRowRiichi!AN433 - SecondRowFold!AN433 - SecondRowChange!AN433 - SecondRowCall!AN433</f>
        <v>0</v>
      </c>
      <c r="AO433" s="189">
        <f>SecondRowTotals!AO433 - SecondRowRiichi!AO433 - SecondRowFold!AO433 - SecondRowChange!AO433 - SecondRowCall!AO433</f>
        <v>0</v>
      </c>
      <c r="AP433" s="189">
        <f>SecondRowTotals!AP433 - SecondRowRiichi!AP433 - SecondRowFold!AP433 - SecondRowChange!AP433 - SecondRowCall!AP433</f>
        <v>0</v>
      </c>
    </row>
    <row r="434">
      <c r="A434" s="187"/>
      <c r="B434" s="189">
        <f>SecondRowTotals!B434 - SecondRowRiichi!B434 - SecondRowFold!B434 - SecondRowChange!B434 - SecondRowCall!B434</f>
        <v>0</v>
      </c>
      <c r="C434" s="189">
        <f>SecondRowTotals!C434 - SecondRowRiichi!C434 - SecondRowFold!C434 - SecondRowChange!C434 - SecondRowCall!C434</f>
        <v>0</v>
      </c>
      <c r="D434" s="189">
        <f>SecondRowTotals!D434 - SecondRowRiichi!D434 - SecondRowFold!D434 - SecondRowChange!D434 - SecondRowCall!D434</f>
        <v>0</v>
      </c>
      <c r="E434" s="189">
        <f>SecondRowTotals!E434 - SecondRowRiichi!E434 - SecondRowFold!E434 - SecondRowChange!E434 - SecondRowCall!E434</f>
        <v>0</v>
      </c>
      <c r="F434" s="189">
        <f>SecondRowTotals!F434 - SecondRowRiichi!F434 - SecondRowFold!F434 - SecondRowChange!F434 - SecondRowCall!F434</f>
        <v>0</v>
      </c>
      <c r="G434" s="189">
        <f>SecondRowTotals!G434 - SecondRowRiichi!G434 - SecondRowFold!G434 - SecondRowChange!G434 - SecondRowCall!G434</f>
        <v>0</v>
      </c>
      <c r="H434" s="189">
        <f>SecondRowTotals!H434 - SecondRowRiichi!H434 - SecondRowFold!H434 - SecondRowChange!H434 - SecondRowCall!H434</f>
        <v>0</v>
      </c>
      <c r="I434" s="189">
        <f>SecondRowTotals!I434 - SecondRowRiichi!I434 - SecondRowFold!I434 - SecondRowChange!I434 - SecondRowCall!I434</f>
        <v>0</v>
      </c>
      <c r="J434" s="189">
        <f>SecondRowTotals!J434 - SecondRowRiichi!J434 - SecondRowFold!J434 - SecondRowChange!J434 - SecondRowCall!J434</f>
        <v>0</v>
      </c>
      <c r="K434" s="189">
        <f>SecondRowTotals!K434 - SecondRowRiichi!K434 - SecondRowFold!K434 - SecondRowChange!K434 - SecondRowCall!K434</f>
        <v>0</v>
      </c>
      <c r="L434" s="189">
        <f>SecondRowTotals!L434 - SecondRowRiichi!L434 - SecondRowFold!L434 - SecondRowChange!L434 - SecondRowCall!L434</f>
        <v>0</v>
      </c>
      <c r="M434" s="189">
        <f>SecondRowTotals!M434 - SecondRowRiichi!M434 - SecondRowFold!M434 - SecondRowChange!M434 - SecondRowCall!M434</f>
        <v>0</v>
      </c>
      <c r="N434" s="189">
        <f>SecondRowTotals!N434 - SecondRowRiichi!N434 - SecondRowFold!N434 - SecondRowChange!N434 - SecondRowCall!N434</f>
        <v>0</v>
      </c>
      <c r="O434" s="189">
        <f>SecondRowTotals!O434 - SecondRowRiichi!O434 - SecondRowFold!O434 - SecondRowChange!O434 - SecondRowCall!O434</f>
        <v>0</v>
      </c>
      <c r="P434" s="189">
        <f>SecondRowTotals!P434 - SecondRowRiichi!P434 - SecondRowFold!P434 - SecondRowChange!P434 - SecondRowCall!P434</f>
        <v>0</v>
      </c>
      <c r="Q434" s="189">
        <f>SecondRowTotals!Q434 - SecondRowRiichi!Q434 - SecondRowFold!Q434 - SecondRowChange!Q434 - SecondRowCall!Q434</f>
        <v>0</v>
      </c>
      <c r="R434" s="189">
        <f>SecondRowTotals!R434 - SecondRowRiichi!R434 - SecondRowFold!R434 - SecondRowChange!R434 - SecondRowCall!R434</f>
        <v>0</v>
      </c>
      <c r="S434" s="189">
        <f>SecondRowTotals!S434 - SecondRowRiichi!S434 - SecondRowFold!S434 - SecondRowChange!S434 - SecondRowCall!S434</f>
        <v>0</v>
      </c>
      <c r="T434" s="189">
        <f>SecondRowTotals!T434 - SecondRowRiichi!T434 - SecondRowFold!T434 - SecondRowChange!T434 - SecondRowCall!T434</f>
        <v>0</v>
      </c>
      <c r="U434" s="189">
        <f>SecondRowTotals!U434 - SecondRowRiichi!U434 - SecondRowFold!U434 - SecondRowChange!U434 - SecondRowCall!U434</f>
        <v>0</v>
      </c>
      <c r="V434" s="189">
        <f>SecondRowTotals!V434 - SecondRowRiichi!V434 - SecondRowFold!V434 - SecondRowChange!V434 - SecondRowCall!V434</f>
        <v>0</v>
      </c>
      <c r="W434" s="189">
        <f>SecondRowTotals!W434 - SecondRowRiichi!W434 - SecondRowFold!W434 - SecondRowChange!W434 - SecondRowCall!W434</f>
        <v>0</v>
      </c>
      <c r="X434" s="189">
        <f>SecondRowTotals!X434 - SecondRowRiichi!X434 - SecondRowFold!X434 - SecondRowChange!X434 - SecondRowCall!X434</f>
        <v>0</v>
      </c>
      <c r="Y434" s="189">
        <f>SecondRowTotals!Y434 - SecondRowRiichi!Y434 - SecondRowFold!Y434 - SecondRowChange!Y434 - SecondRowCall!Y434</f>
        <v>0</v>
      </c>
      <c r="Z434" s="189">
        <f>SecondRowTotals!Z434 - SecondRowRiichi!Z434 - SecondRowFold!Z434 - SecondRowChange!Z434 - SecondRowCall!Z434</f>
        <v>0</v>
      </c>
      <c r="AA434" s="189">
        <f>SecondRowTotals!AA434 - SecondRowRiichi!AA434 - SecondRowFold!AA434 - SecondRowChange!AA434 - SecondRowCall!AA434</f>
        <v>0</v>
      </c>
      <c r="AB434" s="189">
        <f>SecondRowTotals!AB434 - SecondRowRiichi!AB434 - SecondRowFold!AB434 - SecondRowChange!AB434 - SecondRowCall!AB434</f>
        <v>0</v>
      </c>
      <c r="AC434" s="189">
        <f>SecondRowTotals!AC434 - SecondRowRiichi!AC434 - SecondRowFold!AC434 - SecondRowChange!AC434 - SecondRowCall!AC434</f>
        <v>0</v>
      </c>
      <c r="AD434" s="189">
        <f>SecondRowTotals!AD434 - SecondRowRiichi!AD434 - SecondRowFold!AD434 - SecondRowChange!AD434 - SecondRowCall!AD434</f>
        <v>0</v>
      </c>
      <c r="AE434" s="189">
        <f>SecondRowTotals!AE434 - SecondRowRiichi!AE434 - SecondRowFold!AE434 - SecondRowChange!AE434 - SecondRowCall!AE434</f>
        <v>0</v>
      </c>
      <c r="AF434" s="189">
        <f>SecondRowTotals!AF434 - SecondRowRiichi!AF434 - SecondRowFold!AF434 - SecondRowChange!AF434 - SecondRowCall!AF434</f>
        <v>0</v>
      </c>
      <c r="AG434" s="189">
        <f>SecondRowTotals!AG434 - SecondRowRiichi!AG434 - SecondRowFold!AG434 - SecondRowChange!AG434 - SecondRowCall!AG434</f>
        <v>0</v>
      </c>
      <c r="AH434" s="189">
        <f>SecondRowTotals!AH434 - SecondRowRiichi!AH434 - SecondRowFold!AH434 - SecondRowChange!AH434 - SecondRowCall!AH434</f>
        <v>0</v>
      </c>
      <c r="AI434" s="189">
        <f>SecondRowTotals!AI434 - SecondRowRiichi!AI434 - SecondRowFold!AI434 - SecondRowChange!AI434 - SecondRowCall!AI434</f>
        <v>0</v>
      </c>
      <c r="AJ434" s="189">
        <f>SecondRowTotals!AJ434 - SecondRowRiichi!AJ434 - SecondRowFold!AJ434 - SecondRowChange!AJ434 - SecondRowCall!AJ434</f>
        <v>0</v>
      </c>
      <c r="AK434" s="189">
        <f>SecondRowTotals!AK434 - SecondRowRiichi!AK434 - SecondRowFold!AK434 - SecondRowChange!AK434 - SecondRowCall!AK434</f>
        <v>0</v>
      </c>
      <c r="AL434" s="189">
        <f>SecondRowTotals!AL434 - SecondRowRiichi!AL434 - SecondRowFold!AL434 - SecondRowChange!AL434 - SecondRowCall!AL434</f>
        <v>0</v>
      </c>
      <c r="AM434" s="189">
        <f>SecondRowTotals!AM434 - SecondRowRiichi!AM434 - SecondRowFold!AM434 - SecondRowChange!AM434 - SecondRowCall!AM434</f>
        <v>0</v>
      </c>
      <c r="AN434" s="189">
        <f>SecondRowTotals!AN434 - SecondRowRiichi!AN434 - SecondRowFold!AN434 - SecondRowChange!AN434 - SecondRowCall!AN434</f>
        <v>0</v>
      </c>
      <c r="AO434" s="189">
        <f>SecondRowTotals!AO434 - SecondRowRiichi!AO434 - SecondRowFold!AO434 - SecondRowChange!AO434 - SecondRowCall!AO434</f>
        <v>0</v>
      </c>
      <c r="AP434" s="189">
        <f>SecondRowTotals!AP434 - SecondRowRiichi!AP434 - SecondRowFold!AP434 - SecondRowChange!AP434 - SecondRowCall!AP434</f>
        <v>0</v>
      </c>
    </row>
    <row r="435">
      <c r="A435" s="187"/>
      <c r="B435" s="189">
        <f>SecondRowTotals!B435 - SecondRowRiichi!B435 - SecondRowFold!B435 - SecondRowChange!B435 - SecondRowCall!B435</f>
        <v>0</v>
      </c>
      <c r="C435" s="189">
        <f>SecondRowTotals!C435 - SecondRowRiichi!C435 - SecondRowFold!C435 - SecondRowChange!C435 - SecondRowCall!C435</f>
        <v>0</v>
      </c>
      <c r="D435" s="189">
        <f>SecondRowTotals!D435 - SecondRowRiichi!D435 - SecondRowFold!D435 - SecondRowChange!D435 - SecondRowCall!D435</f>
        <v>0</v>
      </c>
      <c r="E435" s="189">
        <f>SecondRowTotals!E435 - SecondRowRiichi!E435 - SecondRowFold!E435 - SecondRowChange!E435 - SecondRowCall!E435</f>
        <v>0</v>
      </c>
      <c r="F435" s="189">
        <f>SecondRowTotals!F435 - SecondRowRiichi!F435 - SecondRowFold!F435 - SecondRowChange!F435 - SecondRowCall!F435</f>
        <v>0</v>
      </c>
      <c r="G435" s="189">
        <f>SecondRowTotals!G435 - SecondRowRiichi!G435 - SecondRowFold!G435 - SecondRowChange!G435 - SecondRowCall!G435</f>
        <v>0</v>
      </c>
      <c r="H435" s="189">
        <f>SecondRowTotals!H435 - SecondRowRiichi!H435 - SecondRowFold!H435 - SecondRowChange!H435 - SecondRowCall!H435</f>
        <v>0</v>
      </c>
      <c r="I435" s="189">
        <f>SecondRowTotals!I435 - SecondRowRiichi!I435 - SecondRowFold!I435 - SecondRowChange!I435 - SecondRowCall!I435</f>
        <v>0</v>
      </c>
      <c r="J435" s="189">
        <f>SecondRowTotals!J435 - SecondRowRiichi!J435 - SecondRowFold!J435 - SecondRowChange!J435 - SecondRowCall!J435</f>
        <v>0</v>
      </c>
      <c r="K435" s="189">
        <f>SecondRowTotals!K435 - SecondRowRiichi!K435 - SecondRowFold!K435 - SecondRowChange!K435 - SecondRowCall!K435</f>
        <v>0</v>
      </c>
      <c r="L435" s="189">
        <f>SecondRowTotals!L435 - SecondRowRiichi!L435 - SecondRowFold!L435 - SecondRowChange!L435 - SecondRowCall!L435</f>
        <v>0</v>
      </c>
      <c r="M435" s="189">
        <f>SecondRowTotals!M435 - SecondRowRiichi!M435 - SecondRowFold!M435 - SecondRowChange!M435 - SecondRowCall!M435</f>
        <v>0</v>
      </c>
      <c r="N435" s="189">
        <f>SecondRowTotals!N435 - SecondRowRiichi!N435 - SecondRowFold!N435 - SecondRowChange!N435 - SecondRowCall!N435</f>
        <v>0</v>
      </c>
      <c r="O435" s="189">
        <f>SecondRowTotals!O435 - SecondRowRiichi!O435 - SecondRowFold!O435 - SecondRowChange!O435 - SecondRowCall!O435</f>
        <v>0</v>
      </c>
      <c r="P435" s="189">
        <f>SecondRowTotals!P435 - SecondRowRiichi!P435 - SecondRowFold!P435 - SecondRowChange!P435 - SecondRowCall!P435</f>
        <v>0</v>
      </c>
      <c r="Q435" s="189">
        <f>SecondRowTotals!Q435 - SecondRowRiichi!Q435 - SecondRowFold!Q435 - SecondRowChange!Q435 - SecondRowCall!Q435</f>
        <v>0</v>
      </c>
      <c r="R435" s="189">
        <f>SecondRowTotals!R435 - SecondRowRiichi!R435 - SecondRowFold!R435 - SecondRowChange!R435 - SecondRowCall!R435</f>
        <v>0</v>
      </c>
      <c r="S435" s="189">
        <f>SecondRowTotals!S435 - SecondRowRiichi!S435 - SecondRowFold!S435 - SecondRowChange!S435 - SecondRowCall!S435</f>
        <v>0</v>
      </c>
      <c r="T435" s="189">
        <f>SecondRowTotals!T435 - SecondRowRiichi!T435 - SecondRowFold!T435 - SecondRowChange!T435 - SecondRowCall!T435</f>
        <v>0</v>
      </c>
      <c r="U435" s="189">
        <f>SecondRowTotals!U435 - SecondRowRiichi!U435 - SecondRowFold!U435 - SecondRowChange!U435 - SecondRowCall!U435</f>
        <v>0</v>
      </c>
      <c r="V435" s="189">
        <f>SecondRowTotals!V435 - SecondRowRiichi!V435 - SecondRowFold!V435 - SecondRowChange!V435 - SecondRowCall!V435</f>
        <v>0</v>
      </c>
      <c r="W435" s="189">
        <f>SecondRowTotals!W435 - SecondRowRiichi!W435 - SecondRowFold!W435 - SecondRowChange!W435 - SecondRowCall!W435</f>
        <v>0</v>
      </c>
      <c r="X435" s="189">
        <f>SecondRowTotals!X435 - SecondRowRiichi!X435 - SecondRowFold!X435 - SecondRowChange!X435 - SecondRowCall!X435</f>
        <v>0</v>
      </c>
      <c r="Y435" s="189">
        <f>SecondRowTotals!Y435 - SecondRowRiichi!Y435 - SecondRowFold!Y435 - SecondRowChange!Y435 - SecondRowCall!Y435</f>
        <v>0</v>
      </c>
      <c r="Z435" s="189">
        <f>SecondRowTotals!Z435 - SecondRowRiichi!Z435 - SecondRowFold!Z435 - SecondRowChange!Z435 - SecondRowCall!Z435</f>
        <v>0</v>
      </c>
      <c r="AA435" s="189">
        <f>SecondRowTotals!AA435 - SecondRowRiichi!AA435 - SecondRowFold!AA435 - SecondRowChange!AA435 - SecondRowCall!AA435</f>
        <v>0</v>
      </c>
      <c r="AB435" s="189">
        <f>SecondRowTotals!AB435 - SecondRowRiichi!AB435 - SecondRowFold!AB435 - SecondRowChange!AB435 - SecondRowCall!AB435</f>
        <v>0</v>
      </c>
      <c r="AC435" s="189">
        <f>SecondRowTotals!AC435 - SecondRowRiichi!AC435 - SecondRowFold!AC435 - SecondRowChange!AC435 - SecondRowCall!AC435</f>
        <v>0</v>
      </c>
      <c r="AD435" s="189">
        <f>SecondRowTotals!AD435 - SecondRowRiichi!AD435 - SecondRowFold!AD435 - SecondRowChange!AD435 - SecondRowCall!AD435</f>
        <v>0</v>
      </c>
      <c r="AE435" s="189">
        <f>SecondRowTotals!AE435 - SecondRowRiichi!AE435 - SecondRowFold!AE435 - SecondRowChange!AE435 - SecondRowCall!AE435</f>
        <v>0</v>
      </c>
      <c r="AF435" s="189">
        <f>SecondRowTotals!AF435 - SecondRowRiichi!AF435 - SecondRowFold!AF435 - SecondRowChange!AF435 - SecondRowCall!AF435</f>
        <v>0</v>
      </c>
      <c r="AG435" s="189">
        <f>SecondRowTotals!AG435 - SecondRowRiichi!AG435 - SecondRowFold!AG435 - SecondRowChange!AG435 - SecondRowCall!AG435</f>
        <v>0</v>
      </c>
      <c r="AH435" s="189">
        <f>SecondRowTotals!AH435 - SecondRowRiichi!AH435 - SecondRowFold!AH435 - SecondRowChange!AH435 - SecondRowCall!AH435</f>
        <v>0</v>
      </c>
      <c r="AI435" s="189">
        <f>SecondRowTotals!AI435 - SecondRowRiichi!AI435 - SecondRowFold!AI435 - SecondRowChange!AI435 - SecondRowCall!AI435</f>
        <v>0</v>
      </c>
      <c r="AJ435" s="189">
        <f>SecondRowTotals!AJ435 - SecondRowRiichi!AJ435 - SecondRowFold!AJ435 - SecondRowChange!AJ435 - SecondRowCall!AJ435</f>
        <v>0</v>
      </c>
      <c r="AK435" s="189">
        <f>SecondRowTotals!AK435 - SecondRowRiichi!AK435 - SecondRowFold!AK435 - SecondRowChange!AK435 - SecondRowCall!AK435</f>
        <v>0</v>
      </c>
      <c r="AL435" s="189">
        <f>SecondRowTotals!AL435 - SecondRowRiichi!AL435 - SecondRowFold!AL435 - SecondRowChange!AL435 - SecondRowCall!AL435</f>
        <v>0</v>
      </c>
      <c r="AM435" s="189">
        <f>SecondRowTotals!AM435 - SecondRowRiichi!AM435 - SecondRowFold!AM435 - SecondRowChange!AM435 - SecondRowCall!AM435</f>
        <v>0</v>
      </c>
      <c r="AN435" s="189">
        <f>SecondRowTotals!AN435 - SecondRowRiichi!AN435 - SecondRowFold!AN435 - SecondRowChange!AN435 - SecondRowCall!AN435</f>
        <v>0</v>
      </c>
      <c r="AO435" s="189">
        <f>SecondRowTotals!AO435 - SecondRowRiichi!AO435 - SecondRowFold!AO435 - SecondRowChange!AO435 - SecondRowCall!AO435</f>
        <v>0</v>
      </c>
      <c r="AP435" s="189">
        <f>SecondRowTotals!AP435 - SecondRowRiichi!AP435 - SecondRowFold!AP435 - SecondRowChange!AP435 - SecondRowCall!AP435</f>
        <v>0</v>
      </c>
    </row>
    <row r="436">
      <c r="A436" s="187"/>
      <c r="B436" s="189">
        <f>SecondRowTotals!B436 - SecondRowRiichi!B436 - SecondRowFold!B436 - SecondRowChange!B436 - SecondRowCall!B436</f>
        <v>0</v>
      </c>
      <c r="C436" s="189">
        <f>SecondRowTotals!C436 - SecondRowRiichi!C436 - SecondRowFold!C436 - SecondRowChange!C436 - SecondRowCall!C436</f>
        <v>0</v>
      </c>
      <c r="D436" s="189">
        <f>SecondRowTotals!D436 - SecondRowRiichi!D436 - SecondRowFold!D436 - SecondRowChange!D436 - SecondRowCall!D436</f>
        <v>0</v>
      </c>
      <c r="E436" s="189">
        <f>SecondRowTotals!E436 - SecondRowRiichi!E436 - SecondRowFold!E436 - SecondRowChange!E436 - SecondRowCall!E436</f>
        <v>0</v>
      </c>
      <c r="F436" s="189">
        <f>SecondRowTotals!F436 - SecondRowRiichi!F436 - SecondRowFold!F436 - SecondRowChange!F436 - SecondRowCall!F436</f>
        <v>0</v>
      </c>
      <c r="G436" s="189">
        <f>SecondRowTotals!G436 - SecondRowRiichi!G436 - SecondRowFold!G436 - SecondRowChange!G436 - SecondRowCall!G436</f>
        <v>0</v>
      </c>
      <c r="H436" s="189">
        <f>SecondRowTotals!H436 - SecondRowRiichi!H436 - SecondRowFold!H436 - SecondRowChange!H436 - SecondRowCall!H436</f>
        <v>0</v>
      </c>
      <c r="I436" s="189">
        <f>SecondRowTotals!I436 - SecondRowRiichi!I436 - SecondRowFold!I436 - SecondRowChange!I436 - SecondRowCall!I436</f>
        <v>0</v>
      </c>
      <c r="J436" s="189">
        <f>SecondRowTotals!J436 - SecondRowRiichi!J436 - SecondRowFold!J436 - SecondRowChange!J436 - SecondRowCall!J436</f>
        <v>0</v>
      </c>
      <c r="K436" s="189">
        <f>SecondRowTotals!K436 - SecondRowRiichi!K436 - SecondRowFold!K436 - SecondRowChange!K436 - SecondRowCall!K436</f>
        <v>0</v>
      </c>
      <c r="L436" s="189">
        <f>SecondRowTotals!L436 - SecondRowRiichi!L436 - SecondRowFold!L436 - SecondRowChange!L436 - SecondRowCall!L436</f>
        <v>0</v>
      </c>
      <c r="M436" s="189">
        <f>SecondRowTotals!M436 - SecondRowRiichi!M436 - SecondRowFold!M436 - SecondRowChange!M436 - SecondRowCall!M436</f>
        <v>0</v>
      </c>
      <c r="N436" s="189">
        <f>SecondRowTotals!N436 - SecondRowRiichi!N436 - SecondRowFold!N436 - SecondRowChange!N436 - SecondRowCall!N436</f>
        <v>0</v>
      </c>
      <c r="O436" s="189">
        <f>SecondRowTotals!O436 - SecondRowRiichi!O436 - SecondRowFold!O436 - SecondRowChange!O436 - SecondRowCall!O436</f>
        <v>0</v>
      </c>
      <c r="P436" s="189">
        <f>SecondRowTotals!P436 - SecondRowRiichi!P436 - SecondRowFold!P436 - SecondRowChange!P436 - SecondRowCall!P436</f>
        <v>0</v>
      </c>
      <c r="Q436" s="189">
        <f>SecondRowTotals!Q436 - SecondRowRiichi!Q436 - SecondRowFold!Q436 - SecondRowChange!Q436 - SecondRowCall!Q436</f>
        <v>0</v>
      </c>
      <c r="R436" s="189">
        <f>SecondRowTotals!R436 - SecondRowRiichi!R436 - SecondRowFold!R436 - SecondRowChange!R436 - SecondRowCall!R436</f>
        <v>0</v>
      </c>
      <c r="S436" s="189">
        <f>SecondRowTotals!S436 - SecondRowRiichi!S436 - SecondRowFold!S436 - SecondRowChange!S436 - SecondRowCall!S436</f>
        <v>0</v>
      </c>
      <c r="T436" s="189">
        <f>SecondRowTotals!T436 - SecondRowRiichi!T436 - SecondRowFold!T436 - SecondRowChange!T436 - SecondRowCall!T436</f>
        <v>0</v>
      </c>
      <c r="U436" s="189">
        <f>SecondRowTotals!U436 - SecondRowRiichi!U436 - SecondRowFold!U436 - SecondRowChange!U436 - SecondRowCall!U436</f>
        <v>0</v>
      </c>
      <c r="V436" s="189">
        <f>SecondRowTotals!V436 - SecondRowRiichi!V436 - SecondRowFold!V436 - SecondRowChange!V436 - SecondRowCall!V436</f>
        <v>0</v>
      </c>
      <c r="W436" s="189">
        <f>SecondRowTotals!W436 - SecondRowRiichi!W436 - SecondRowFold!W436 - SecondRowChange!W436 - SecondRowCall!W436</f>
        <v>0</v>
      </c>
      <c r="X436" s="189">
        <f>SecondRowTotals!X436 - SecondRowRiichi!X436 - SecondRowFold!X436 - SecondRowChange!X436 - SecondRowCall!X436</f>
        <v>0</v>
      </c>
      <c r="Y436" s="189">
        <f>SecondRowTotals!Y436 - SecondRowRiichi!Y436 - SecondRowFold!Y436 - SecondRowChange!Y436 - SecondRowCall!Y436</f>
        <v>0</v>
      </c>
      <c r="Z436" s="189">
        <f>SecondRowTotals!Z436 - SecondRowRiichi!Z436 - SecondRowFold!Z436 - SecondRowChange!Z436 - SecondRowCall!Z436</f>
        <v>0</v>
      </c>
      <c r="AA436" s="189">
        <f>SecondRowTotals!AA436 - SecondRowRiichi!AA436 - SecondRowFold!AA436 - SecondRowChange!AA436 - SecondRowCall!AA436</f>
        <v>0</v>
      </c>
      <c r="AB436" s="189">
        <f>SecondRowTotals!AB436 - SecondRowRiichi!AB436 - SecondRowFold!AB436 - SecondRowChange!AB436 - SecondRowCall!AB436</f>
        <v>0</v>
      </c>
      <c r="AC436" s="189">
        <f>SecondRowTotals!AC436 - SecondRowRiichi!AC436 - SecondRowFold!AC436 - SecondRowChange!AC436 - SecondRowCall!AC436</f>
        <v>0</v>
      </c>
      <c r="AD436" s="189">
        <f>SecondRowTotals!AD436 - SecondRowRiichi!AD436 - SecondRowFold!AD436 - SecondRowChange!AD436 - SecondRowCall!AD436</f>
        <v>0</v>
      </c>
      <c r="AE436" s="189">
        <f>SecondRowTotals!AE436 - SecondRowRiichi!AE436 - SecondRowFold!AE436 - SecondRowChange!AE436 - SecondRowCall!AE436</f>
        <v>0</v>
      </c>
      <c r="AF436" s="189">
        <f>SecondRowTotals!AF436 - SecondRowRiichi!AF436 - SecondRowFold!AF436 - SecondRowChange!AF436 - SecondRowCall!AF436</f>
        <v>0</v>
      </c>
      <c r="AG436" s="189">
        <f>SecondRowTotals!AG436 - SecondRowRiichi!AG436 - SecondRowFold!AG436 - SecondRowChange!AG436 - SecondRowCall!AG436</f>
        <v>0</v>
      </c>
      <c r="AH436" s="189">
        <f>SecondRowTotals!AH436 - SecondRowRiichi!AH436 - SecondRowFold!AH436 - SecondRowChange!AH436 - SecondRowCall!AH436</f>
        <v>0</v>
      </c>
      <c r="AI436" s="189">
        <f>SecondRowTotals!AI436 - SecondRowRiichi!AI436 - SecondRowFold!AI436 - SecondRowChange!AI436 - SecondRowCall!AI436</f>
        <v>0</v>
      </c>
      <c r="AJ436" s="189">
        <f>SecondRowTotals!AJ436 - SecondRowRiichi!AJ436 - SecondRowFold!AJ436 - SecondRowChange!AJ436 - SecondRowCall!AJ436</f>
        <v>0</v>
      </c>
      <c r="AK436" s="189">
        <f>SecondRowTotals!AK436 - SecondRowRiichi!AK436 - SecondRowFold!AK436 - SecondRowChange!AK436 - SecondRowCall!AK436</f>
        <v>0</v>
      </c>
      <c r="AL436" s="189">
        <f>SecondRowTotals!AL436 - SecondRowRiichi!AL436 - SecondRowFold!AL436 - SecondRowChange!AL436 - SecondRowCall!AL436</f>
        <v>0</v>
      </c>
      <c r="AM436" s="189">
        <f>SecondRowTotals!AM436 - SecondRowRiichi!AM436 - SecondRowFold!AM436 - SecondRowChange!AM436 - SecondRowCall!AM436</f>
        <v>0</v>
      </c>
      <c r="AN436" s="189">
        <f>SecondRowTotals!AN436 - SecondRowRiichi!AN436 - SecondRowFold!AN436 - SecondRowChange!AN436 - SecondRowCall!AN436</f>
        <v>0</v>
      </c>
      <c r="AO436" s="189">
        <f>SecondRowTotals!AO436 - SecondRowRiichi!AO436 - SecondRowFold!AO436 - SecondRowChange!AO436 - SecondRowCall!AO436</f>
        <v>0</v>
      </c>
      <c r="AP436" s="189">
        <f>SecondRowTotals!AP436 - SecondRowRiichi!AP436 - SecondRowFold!AP436 - SecondRowChange!AP436 - SecondRowCall!AP436</f>
        <v>0</v>
      </c>
    </row>
    <row r="437">
      <c r="A437" s="187"/>
      <c r="B437" s="189">
        <f>SecondRowTotals!B437 - SecondRowRiichi!B437 - SecondRowFold!B437 - SecondRowChange!B437 - SecondRowCall!B437</f>
        <v>0</v>
      </c>
      <c r="C437" s="189">
        <f>SecondRowTotals!C437 - SecondRowRiichi!C437 - SecondRowFold!C437 - SecondRowChange!C437 - SecondRowCall!C437</f>
        <v>0</v>
      </c>
      <c r="D437" s="189">
        <f>SecondRowTotals!D437 - SecondRowRiichi!D437 - SecondRowFold!D437 - SecondRowChange!D437 - SecondRowCall!D437</f>
        <v>0</v>
      </c>
      <c r="E437" s="189">
        <f>SecondRowTotals!E437 - SecondRowRiichi!E437 - SecondRowFold!E437 - SecondRowChange!E437 - SecondRowCall!E437</f>
        <v>0</v>
      </c>
      <c r="F437" s="189">
        <f>SecondRowTotals!F437 - SecondRowRiichi!F437 - SecondRowFold!F437 - SecondRowChange!F437 - SecondRowCall!F437</f>
        <v>0</v>
      </c>
      <c r="G437" s="189">
        <f>SecondRowTotals!G437 - SecondRowRiichi!G437 - SecondRowFold!G437 - SecondRowChange!G437 - SecondRowCall!G437</f>
        <v>0</v>
      </c>
      <c r="H437" s="189">
        <f>SecondRowTotals!H437 - SecondRowRiichi!H437 - SecondRowFold!H437 - SecondRowChange!H437 - SecondRowCall!H437</f>
        <v>0</v>
      </c>
      <c r="I437" s="189">
        <f>SecondRowTotals!I437 - SecondRowRiichi!I437 - SecondRowFold!I437 - SecondRowChange!I437 - SecondRowCall!I437</f>
        <v>0</v>
      </c>
      <c r="J437" s="189">
        <f>SecondRowTotals!J437 - SecondRowRiichi!J437 - SecondRowFold!J437 - SecondRowChange!J437 - SecondRowCall!J437</f>
        <v>0</v>
      </c>
      <c r="K437" s="189">
        <f>SecondRowTotals!K437 - SecondRowRiichi!K437 - SecondRowFold!K437 - SecondRowChange!K437 - SecondRowCall!K437</f>
        <v>0</v>
      </c>
      <c r="L437" s="189">
        <f>SecondRowTotals!L437 - SecondRowRiichi!L437 - SecondRowFold!L437 - SecondRowChange!L437 - SecondRowCall!L437</f>
        <v>0</v>
      </c>
      <c r="M437" s="189">
        <f>SecondRowTotals!M437 - SecondRowRiichi!M437 - SecondRowFold!M437 - SecondRowChange!M437 - SecondRowCall!M437</f>
        <v>0</v>
      </c>
      <c r="N437" s="189">
        <f>SecondRowTotals!N437 - SecondRowRiichi!N437 - SecondRowFold!N437 - SecondRowChange!N437 - SecondRowCall!N437</f>
        <v>0</v>
      </c>
      <c r="O437" s="189">
        <f>SecondRowTotals!O437 - SecondRowRiichi!O437 - SecondRowFold!O437 - SecondRowChange!O437 - SecondRowCall!O437</f>
        <v>0</v>
      </c>
      <c r="P437" s="189">
        <f>SecondRowTotals!P437 - SecondRowRiichi!P437 - SecondRowFold!P437 - SecondRowChange!P437 - SecondRowCall!P437</f>
        <v>0</v>
      </c>
      <c r="Q437" s="189">
        <f>SecondRowTotals!Q437 - SecondRowRiichi!Q437 - SecondRowFold!Q437 - SecondRowChange!Q437 - SecondRowCall!Q437</f>
        <v>0</v>
      </c>
      <c r="R437" s="189">
        <f>SecondRowTotals!R437 - SecondRowRiichi!R437 - SecondRowFold!R437 - SecondRowChange!R437 - SecondRowCall!R437</f>
        <v>0</v>
      </c>
      <c r="S437" s="189">
        <f>SecondRowTotals!S437 - SecondRowRiichi!S437 - SecondRowFold!S437 - SecondRowChange!S437 - SecondRowCall!S437</f>
        <v>0</v>
      </c>
      <c r="T437" s="189">
        <f>SecondRowTotals!T437 - SecondRowRiichi!T437 - SecondRowFold!T437 - SecondRowChange!T437 - SecondRowCall!T437</f>
        <v>0</v>
      </c>
      <c r="U437" s="189">
        <f>SecondRowTotals!U437 - SecondRowRiichi!U437 - SecondRowFold!U437 - SecondRowChange!U437 - SecondRowCall!U437</f>
        <v>0</v>
      </c>
      <c r="V437" s="189">
        <f>SecondRowTotals!V437 - SecondRowRiichi!V437 - SecondRowFold!V437 - SecondRowChange!V437 - SecondRowCall!V437</f>
        <v>0</v>
      </c>
      <c r="W437" s="189">
        <f>SecondRowTotals!W437 - SecondRowRiichi!W437 - SecondRowFold!W437 - SecondRowChange!W437 - SecondRowCall!W437</f>
        <v>0</v>
      </c>
      <c r="X437" s="189">
        <f>SecondRowTotals!X437 - SecondRowRiichi!X437 - SecondRowFold!X437 - SecondRowChange!X437 - SecondRowCall!X437</f>
        <v>0</v>
      </c>
      <c r="Y437" s="189">
        <f>SecondRowTotals!Y437 - SecondRowRiichi!Y437 - SecondRowFold!Y437 - SecondRowChange!Y437 - SecondRowCall!Y437</f>
        <v>0</v>
      </c>
      <c r="Z437" s="189">
        <f>SecondRowTotals!Z437 - SecondRowRiichi!Z437 - SecondRowFold!Z437 - SecondRowChange!Z437 - SecondRowCall!Z437</f>
        <v>0</v>
      </c>
      <c r="AA437" s="189">
        <f>SecondRowTotals!AA437 - SecondRowRiichi!AA437 - SecondRowFold!AA437 - SecondRowChange!AA437 - SecondRowCall!AA437</f>
        <v>0</v>
      </c>
      <c r="AB437" s="189">
        <f>SecondRowTotals!AB437 - SecondRowRiichi!AB437 - SecondRowFold!AB437 - SecondRowChange!AB437 - SecondRowCall!AB437</f>
        <v>0</v>
      </c>
      <c r="AC437" s="189">
        <f>SecondRowTotals!AC437 - SecondRowRiichi!AC437 - SecondRowFold!AC437 - SecondRowChange!AC437 - SecondRowCall!AC437</f>
        <v>0</v>
      </c>
      <c r="AD437" s="189">
        <f>SecondRowTotals!AD437 - SecondRowRiichi!AD437 - SecondRowFold!AD437 - SecondRowChange!AD437 - SecondRowCall!AD437</f>
        <v>0</v>
      </c>
      <c r="AE437" s="189">
        <f>SecondRowTotals!AE437 - SecondRowRiichi!AE437 - SecondRowFold!AE437 - SecondRowChange!AE437 - SecondRowCall!AE437</f>
        <v>0</v>
      </c>
      <c r="AF437" s="189">
        <f>SecondRowTotals!AF437 - SecondRowRiichi!AF437 - SecondRowFold!AF437 - SecondRowChange!AF437 - SecondRowCall!AF437</f>
        <v>0</v>
      </c>
      <c r="AG437" s="189">
        <f>SecondRowTotals!AG437 - SecondRowRiichi!AG437 - SecondRowFold!AG437 - SecondRowChange!AG437 - SecondRowCall!AG437</f>
        <v>0</v>
      </c>
      <c r="AH437" s="189">
        <f>SecondRowTotals!AH437 - SecondRowRiichi!AH437 - SecondRowFold!AH437 - SecondRowChange!AH437 - SecondRowCall!AH437</f>
        <v>0</v>
      </c>
      <c r="AI437" s="189">
        <f>SecondRowTotals!AI437 - SecondRowRiichi!AI437 - SecondRowFold!AI437 - SecondRowChange!AI437 - SecondRowCall!AI437</f>
        <v>0</v>
      </c>
      <c r="AJ437" s="189">
        <f>SecondRowTotals!AJ437 - SecondRowRiichi!AJ437 - SecondRowFold!AJ437 - SecondRowChange!AJ437 - SecondRowCall!AJ437</f>
        <v>0</v>
      </c>
      <c r="AK437" s="189">
        <f>SecondRowTotals!AK437 - SecondRowRiichi!AK437 - SecondRowFold!AK437 - SecondRowChange!AK437 - SecondRowCall!AK437</f>
        <v>0</v>
      </c>
      <c r="AL437" s="189">
        <f>SecondRowTotals!AL437 - SecondRowRiichi!AL437 - SecondRowFold!AL437 - SecondRowChange!AL437 - SecondRowCall!AL437</f>
        <v>0</v>
      </c>
      <c r="AM437" s="189">
        <f>SecondRowTotals!AM437 - SecondRowRiichi!AM437 - SecondRowFold!AM437 - SecondRowChange!AM437 - SecondRowCall!AM437</f>
        <v>0</v>
      </c>
      <c r="AN437" s="189">
        <f>SecondRowTotals!AN437 - SecondRowRiichi!AN437 - SecondRowFold!AN437 - SecondRowChange!AN437 - SecondRowCall!AN437</f>
        <v>0</v>
      </c>
      <c r="AO437" s="189">
        <f>SecondRowTotals!AO437 - SecondRowRiichi!AO437 - SecondRowFold!AO437 - SecondRowChange!AO437 - SecondRowCall!AO437</f>
        <v>0</v>
      </c>
      <c r="AP437" s="189">
        <f>SecondRowTotals!AP437 - SecondRowRiichi!AP437 - SecondRowFold!AP437 - SecondRowChange!AP437 - SecondRowCall!AP437</f>
        <v>0</v>
      </c>
    </row>
    <row r="438">
      <c r="A438" s="187"/>
      <c r="B438" s="189">
        <f>SecondRowTotals!B438 - SecondRowRiichi!B438 - SecondRowFold!B438 - SecondRowChange!B438 - SecondRowCall!B438</f>
        <v>0</v>
      </c>
      <c r="C438" s="189">
        <f>SecondRowTotals!C438 - SecondRowRiichi!C438 - SecondRowFold!C438 - SecondRowChange!C438 - SecondRowCall!C438</f>
        <v>0</v>
      </c>
      <c r="D438" s="189">
        <f>SecondRowTotals!D438 - SecondRowRiichi!D438 - SecondRowFold!D438 - SecondRowChange!D438 - SecondRowCall!D438</f>
        <v>0</v>
      </c>
      <c r="E438" s="189">
        <f>SecondRowTotals!E438 - SecondRowRiichi!E438 - SecondRowFold!E438 - SecondRowChange!E438 - SecondRowCall!E438</f>
        <v>0</v>
      </c>
      <c r="F438" s="189">
        <f>SecondRowTotals!F438 - SecondRowRiichi!F438 - SecondRowFold!F438 - SecondRowChange!F438 - SecondRowCall!F438</f>
        <v>0</v>
      </c>
      <c r="G438" s="189">
        <f>SecondRowTotals!G438 - SecondRowRiichi!G438 - SecondRowFold!G438 - SecondRowChange!G438 - SecondRowCall!G438</f>
        <v>0</v>
      </c>
      <c r="H438" s="189">
        <f>SecondRowTotals!H438 - SecondRowRiichi!H438 - SecondRowFold!H438 - SecondRowChange!H438 - SecondRowCall!H438</f>
        <v>0</v>
      </c>
      <c r="I438" s="189">
        <f>SecondRowTotals!I438 - SecondRowRiichi!I438 - SecondRowFold!I438 - SecondRowChange!I438 - SecondRowCall!I438</f>
        <v>0</v>
      </c>
      <c r="J438" s="189">
        <f>SecondRowTotals!J438 - SecondRowRiichi!J438 - SecondRowFold!J438 - SecondRowChange!J438 - SecondRowCall!J438</f>
        <v>0</v>
      </c>
      <c r="K438" s="189">
        <f>SecondRowTotals!K438 - SecondRowRiichi!K438 - SecondRowFold!K438 - SecondRowChange!K438 - SecondRowCall!K438</f>
        <v>0</v>
      </c>
      <c r="L438" s="189">
        <f>SecondRowTotals!L438 - SecondRowRiichi!L438 - SecondRowFold!L438 - SecondRowChange!L438 - SecondRowCall!L438</f>
        <v>0</v>
      </c>
      <c r="M438" s="189">
        <f>SecondRowTotals!M438 - SecondRowRiichi!M438 - SecondRowFold!M438 - SecondRowChange!M438 - SecondRowCall!M438</f>
        <v>0</v>
      </c>
      <c r="N438" s="189">
        <f>SecondRowTotals!N438 - SecondRowRiichi!N438 - SecondRowFold!N438 - SecondRowChange!N438 - SecondRowCall!N438</f>
        <v>0</v>
      </c>
      <c r="O438" s="189">
        <f>SecondRowTotals!O438 - SecondRowRiichi!O438 - SecondRowFold!O438 - SecondRowChange!O438 - SecondRowCall!O438</f>
        <v>0</v>
      </c>
      <c r="P438" s="189">
        <f>SecondRowTotals!P438 - SecondRowRiichi!P438 - SecondRowFold!P438 - SecondRowChange!P438 - SecondRowCall!P438</f>
        <v>0</v>
      </c>
      <c r="Q438" s="189">
        <f>SecondRowTotals!Q438 - SecondRowRiichi!Q438 - SecondRowFold!Q438 - SecondRowChange!Q438 - SecondRowCall!Q438</f>
        <v>0</v>
      </c>
      <c r="R438" s="189">
        <f>SecondRowTotals!R438 - SecondRowRiichi!R438 - SecondRowFold!R438 - SecondRowChange!R438 - SecondRowCall!R438</f>
        <v>0</v>
      </c>
      <c r="S438" s="189">
        <f>SecondRowTotals!S438 - SecondRowRiichi!S438 - SecondRowFold!S438 - SecondRowChange!S438 - SecondRowCall!S438</f>
        <v>0</v>
      </c>
      <c r="T438" s="189">
        <f>SecondRowTotals!T438 - SecondRowRiichi!T438 - SecondRowFold!T438 - SecondRowChange!T438 - SecondRowCall!T438</f>
        <v>0</v>
      </c>
      <c r="U438" s="189">
        <f>SecondRowTotals!U438 - SecondRowRiichi!U438 - SecondRowFold!U438 - SecondRowChange!U438 - SecondRowCall!U438</f>
        <v>0</v>
      </c>
      <c r="V438" s="189">
        <f>SecondRowTotals!V438 - SecondRowRiichi!V438 - SecondRowFold!V438 - SecondRowChange!V438 - SecondRowCall!V438</f>
        <v>0</v>
      </c>
      <c r="W438" s="189">
        <f>SecondRowTotals!W438 - SecondRowRiichi!W438 - SecondRowFold!W438 - SecondRowChange!W438 - SecondRowCall!W438</f>
        <v>0</v>
      </c>
      <c r="X438" s="189">
        <f>SecondRowTotals!X438 - SecondRowRiichi!X438 - SecondRowFold!X438 - SecondRowChange!X438 - SecondRowCall!X438</f>
        <v>0</v>
      </c>
      <c r="Y438" s="189">
        <f>SecondRowTotals!Y438 - SecondRowRiichi!Y438 - SecondRowFold!Y438 - SecondRowChange!Y438 - SecondRowCall!Y438</f>
        <v>0</v>
      </c>
      <c r="Z438" s="189">
        <f>SecondRowTotals!Z438 - SecondRowRiichi!Z438 - SecondRowFold!Z438 - SecondRowChange!Z438 - SecondRowCall!Z438</f>
        <v>0</v>
      </c>
      <c r="AA438" s="189">
        <f>SecondRowTotals!AA438 - SecondRowRiichi!AA438 - SecondRowFold!AA438 - SecondRowChange!AA438 - SecondRowCall!AA438</f>
        <v>0</v>
      </c>
      <c r="AB438" s="189">
        <f>SecondRowTotals!AB438 - SecondRowRiichi!AB438 - SecondRowFold!AB438 - SecondRowChange!AB438 - SecondRowCall!AB438</f>
        <v>0</v>
      </c>
      <c r="AC438" s="189">
        <f>SecondRowTotals!AC438 - SecondRowRiichi!AC438 - SecondRowFold!AC438 - SecondRowChange!AC438 - SecondRowCall!AC438</f>
        <v>0</v>
      </c>
      <c r="AD438" s="189">
        <f>SecondRowTotals!AD438 - SecondRowRiichi!AD438 - SecondRowFold!AD438 - SecondRowChange!AD438 - SecondRowCall!AD438</f>
        <v>0</v>
      </c>
      <c r="AE438" s="189">
        <f>SecondRowTotals!AE438 - SecondRowRiichi!AE438 - SecondRowFold!AE438 - SecondRowChange!AE438 - SecondRowCall!AE438</f>
        <v>0</v>
      </c>
      <c r="AF438" s="189">
        <f>SecondRowTotals!AF438 - SecondRowRiichi!AF438 - SecondRowFold!AF438 - SecondRowChange!AF438 - SecondRowCall!AF438</f>
        <v>0</v>
      </c>
      <c r="AG438" s="189">
        <f>SecondRowTotals!AG438 - SecondRowRiichi!AG438 - SecondRowFold!AG438 - SecondRowChange!AG438 - SecondRowCall!AG438</f>
        <v>0</v>
      </c>
      <c r="AH438" s="189">
        <f>SecondRowTotals!AH438 - SecondRowRiichi!AH438 - SecondRowFold!AH438 - SecondRowChange!AH438 - SecondRowCall!AH438</f>
        <v>0</v>
      </c>
      <c r="AI438" s="189">
        <f>SecondRowTotals!AI438 - SecondRowRiichi!AI438 - SecondRowFold!AI438 - SecondRowChange!AI438 - SecondRowCall!AI438</f>
        <v>0</v>
      </c>
      <c r="AJ438" s="189">
        <f>SecondRowTotals!AJ438 - SecondRowRiichi!AJ438 - SecondRowFold!AJ438 - SecondRowChange!AJ438 - SecondRowCall!AJ438</f>
        <v>0</v>
      </c>
      <c r="AK438" s="189">
        <f>SecondRowTotals!AK438 - SecondRowRiichi!AK438 - SecondRowFold!AK438 - SecondRowChange!AK438 - SecondRowCall!AK438</f>
        <v>0</v>
      </c>
      <c r="AL438" s="189">
        <f>SecondRowTotals!AL438 - SecondRowRiichi!AL438 - SecondRowFold!AL438 - SecondRowChange!AL438 - SecondRowCall!AL438</f>
        <v>0</v>
      </c>
      <c r="AM438" s="189">
        <f>SecondRowTotals!AM438 - SecondRowRiichi!AM438 - SecondRowFold!AM438 - SecondRowChange!AM438 - SecondRowCall!AM438</f>
        <v>0</v>
      </c>
      <c r="AN438" s="189">
        <f>SecondRowTotals!AN438 - SecondRowRiichi!AN438 - SecondRowFold!AN438 - SecondRowChange!AN438 - SecondRowCall!AN438</f>
        <v>0</v>
      </c>
      <c r="AO438" s="189">
        <f>SecondRowTotals!AO438 - SecondRowRiichi!AO438 - SecondRowFold!AO438 - SecondRowChange!AO438 - SecondRowCall!AO438</f>
        <v>0</v>
      </c>
      <c r="AP438" s="189">
        <f>SecondRowTotals!AP438 - SecondRowRiichi!AP438 - SecondRowFold!AP438 - SecondRowChange!AP438 - SecondRowCall!AP438</f>
        <v>0</v>
      </c>
    </row>
    <row r="439">
      <c r="A439" s="187"/>
      <c r="B439" s="189">
        <f>SecondRowTotals!B439 - SecondRowRiichi!B439 - SecondRowFold!B439 - SecondRowChange!B439 - SecondRowCall!B439</f>
        <v>0</v>
      </c>
      <c r="C439" s="189">
        <f>SecondRowTotals!C439 - SecondRowRiichi!C439 - SecondRowFold!C439 - SecondRowChange!C439 - SecondRowCall!C439</f>
        <v>0</v>
      </c>
      <c r="D439" s="189">
        <f>SecondRowTotals!D439 - SecondRowRiichi!D439 - SecondRowFold!D439 - SecondRowChange!D439 - SecondRowCall!D439</f>
        <v>0</v>
      </c>
      <c r="E439" s="189">
        <f>SecondRowTotals!E439 - SecondRowRiichi!E439 - SecondRowFold!E439 - SecondRowChange!E439 - SecondRowCall!E439</f>
        <v>0</v>
      </c>
      <c r="F439" s="189">
        <f>SecondRowTotals!F439 - SecondRowRiichi!F439 - SecondRowFold!F439 - SecondRowChange!F439 - SecondRowCall!F439</f>
        <v>0</v>
      </c>
      <c r="G439" s="189">
        <f>SecondRowTotals!G439 - SecondRowRiichi!G439 - SecondRowFold!G439 - SecondRowChange!G439 - SecondRowCall!G439</f>
        <v>0</v>
      </c>
      <c r="H439" s="189">
        <f>SecondRowTotals!H439 - SecondRowRiichi!H439 - SecondRowFold!H439 - SecondRowChange!H439 - SecondRowCall!H439</f>
        <v>0</v>
      </c>
      <c r="I439" s="189">
        <f>SecondRowTotals!I439 - SecondRowRiichi!I439 - SecondRowFold!I439 - SecondRowChange!I439 - SecondRowCall!I439</f>
        <v>0</v>
      </c>
      <c r="J439" s="189">
        <f>SecondRowTotals!J439 - SecondRowRiichi!J439 - SecondRowFold!J439 - SecondRowChange!J439 - SecondRowCall!J439</f>
        <v>0</v>
      </c>
      <c r="K439" s="189">
        <f>SecondRowTotals!K439 - SecondRowRiichi!K439 - SecondRowFold!K439 - SecondRowChange!K439 - SecondRowCall!K439</f>
        <v>0</v>
      </c>
      <c r="L439" s="189">
        <f>SecondRowTotals!L439 - SecondRowRiichi!L439 - SecondRowFold!L439 - SecondRowChange!L439 - SecondRowCall!L439</f>
        <v>0</v>
      </c>
      <c r="M439" s="189">
        <f>SecondRowTotals!M439 - SecondRowRiichi!M439 - SecondRowFold!M439 - SecondRowChange!M439 - SecondRowCall!M439</f>
        <v>0</v>
      </c>
      <c r="N439" s="189">
        <f>SecondRowTotals!N439 - SecondRowRiichi!N439 - SecondRowFold!N439 - SecondRowChange!N439 - SecondRowCall!N439</f>
        <v>0</v>
      </c>
      <c r="O439" s="189">
        <f>SecondRowTotals!O439 - SecondRowRiichi!O439 - SecondRowFold!O439 - SecondRowChange!O439 - SecondRowCall!O439</f>
        <v>0</v>
      </c>
      <c r="P439" s="189">
        <f>SecondRowTotals!P439 - SecondRowRiichi!P439 - SecondRowFold!P439 - SecondRowChange!P439 - SecondRowCall!P439</f>
        <v>0</v>
      </c>
      <c r="Q439" s="189">
        <f>SecondRowTotals!Q439 - SecondRowRiichi!Q439 - SecondRowFold!Q439 - SecondRowChange!Q439 - SecondRowCall!Q439</f>
        <v>0</v>
      </c>
      <c r="R439" s="189">
        <f>SecondRowTotals!R439 - SecondRowRiichi!R439 - SecondRowFold!R439 - SecondRowChange!R439 - SecondRowCall!R439</f>
        <v>0</v>
      </c>
      <c r="S439" s="189">
        <f>SecondRowTotals!S439 - SecondRowRiichi!S439 - SecondRowFold!S439 - SecondRowChange!S439 - SecondRowCall!S439</f>
        <v>0</v>
      </c>
      <c r="T439" s="189">
        <f>SecondRowTotals!T439 - SecondRowRiichi!T439 - SecondRowFold!T439 - SecondRowChange!T439 - SecondRowCall!T439</f>
        <v>0</v>
      </c>
      <c r="U439" s="189">
        <f>SecondRowTotals!U439 - SecondRowRiichi!U439 - SecondRowFold!U439 - SecondRowChange!U439 - SecondRowCall!U439</f>
        <v>0</v>
      </c>
      <c r="V439" s="189">
        <f>SecondRowTotals!V439 - SecondRowRiichi!V439 - SecondRowFold!V439 - SecondRowChange!V439 - SecondRowCall!V439</f>
        <v>0</v>
      </c>
      <c r="W439" s="189">
        <f>SecondRowTotals!W439 - SecondRowRiichi!W439 - SecondRowFold!W439 - SecondRowChange!W439 - SecondRowCall!W439</f>
        <v>0</v>
      </c>
      <c r="X439" s="189">
        <f>SecondRowTotals!X439 - SecondRowRiichi!X439 - SecondRowFold!X439 - SecondRowChange!X439 - SecondRowCall!X439</f>
        <v>0</v>
      </c>
      <c r="Y439" s="189">
        <f>SecondRowTotals!Y439 - SecondRowRiichi!Y439 - SecondRowFold!Y439 - SecondRowChange!Y439 - SecondRowCall!Y439</f>
        <v>0</v>
      </c>
      <c r="Z439" s="189">
        <f>SecondRowTotals!Z439 - SecondRowRiichi!Z439 - SecondRowFold!Z439 - SecondRowChange!Z439 - SecondRowCall!Z439</f>
        <v>0</v>
      </c>
      <c r="AA439" s="189">
        <f>SecondRowTotals!AA439 - SecondRowRiichi!AA439 - SecondRowFold!AA439 - SecondRowChange!AA439 - SecondRowCall!AA439</f>
        <v>0</v>
      </c>
      <c r="AB439" s="189">
        <f>SecondRowTotals!AB439 - SecondRowRiichi!AB439 - SecondRowFold!AB439 - SecondRowChange!AB439 - SecondRowCall!AB439</f>
        <v>0</v>
      </c>
      <c r="AC439" s="189">
        <f>SecondRowTotals!AC439 - SecondRowRiichi!AC439 - SecondRowFold!AC439 - SecondRowChange!AC439 - SecondRowCall!AC439</f>
        <v>0</v>
      </c>
      <c r="AD439" s="189">
        <f>SecondRowTotals!AD439 - SecondRowRiichi!AD439 - SecondRowFold!AD439 - SecondRowChange!AD439 - SecondRowCall!AD439</f>
        <v>0</v>
      </c>
      <c r="AE439" s="189">
        <f>SecondRowTotals!AE439 - SecondRowRiichi!AE439 - SecondRowFold!AE439 - SecondRowChange!AE439 - SecondRowCall!AE439</f>
        <v>0</v>
      </c>
      <c r="AF439" s="189">
        <f>SecondRowTotals!AF439 - SecondRowRiichi!AF439 - SecondRowFold!AF439 - SecondRowChange!AF439 - SecondRowCall!AF439</f>
        <v>0</v>
      </c>
      <c r="AG439" s="189">
        <f>SecondRowTotals!AG439 - SecondRowRiichi!AG439 - SecondRowFold!AG439 - SecondRowChange!AG439 - SecondRowCall!AG439</f>
        <v>0</v>
      </c>
      <c r="AH439" s="189">
        <f>SecondRowTotals!AH439 - SecondRowRiichi!AH439 - SecondRowFold!AH439 - SecondRowChange!AH439 - SecondRowCall!AH439</f>
        <v>0</v>
      </c>
      <c r="AI439" s="189">
        <f>SecondRowTotals!AI439 - SecondRowRiichi!AI439 - SecondRowFold!AI439 - SecondRowChange!AI439 - SecondRowCall!AI439</f>
        <v>0</v>
      </c>
      <c r="AJ439" s="189">
        <f>SecondRowTotals!AJ439 - SecondRowRiichi!AJ439 - SecondRowFold!AJ439 - SecondRowChange!AJ439 - SecondRowCall!AJ439</f>
        <v>0</v>
      </c>
      <c r="AK439" s="189">
        <f>SecondRowTotals!AK439 - SecondRowRiichi!AK439 - SecondRowFold!AK439 - SecondRowChange!AK439 - SecondRowCall!AK439</f>
        <v>0</v>
      </c>
      <c r="AL439" s="189">
        <f>SecondRowTotals!AL439 - SecondRowRiichi!AL439 - SecondRowFold!AL439 - SecondRowChange!AL439 - SecondRowCall!AL439</f>
        <v>0</v>
      </c>
      <c r="AM439" s="189">
        <f>SecondRowTotals!AM439 - SecondRowRiichi!AM439 - SecondRowFold!AM439 - SecondRowChange!AM439 - SecondRowCall!AM439</f>
        <v>0</v>
      </c>
      <c r="AN439" s="189">
        <f>SecondRowTotals!AN439 - SecondRowRiichi!AN439 - SecondRowFold!AN439 - SecondRowChange!AN439 - SecondRowCall!AN439</f>
        <v>0</v>
      </c>
      <c r="AO439" s="189">
        <f>SecondRowTotals!AO439 - SecondRowRiichi!AO439 - SecondRowFold!AO439 - SecondRowChange!AO439 - SecondRowCall!AO439</f>
        <v>0</v>
      </c>
      <c r="AP439" s="189">
        <f>SecondRowTotals!AP439 - SecondRowRiichi!AP439 - SecondRowFold!AP439 - SecondRowChange!AP439 - SecondRowCall!AP439</f>
        <v>0</v>
      </c>
    </row>
    <row r="440">
      <c r="A440" s="187"/>
      <c r="B440" s="189">
        <f>SecondRowTotals!B440 - SecondRowRiichi!B440 - SecondRowFold!B440 - SecondRowChange!B440 - SecondRowCall!B440</f>
        <v>0</v>
      </c>
      <c r="C440" s="189">
        <f>SecondRowTotals!C440 - SecondRowRiichi!C440 - SecondRowFold!C440 - SecondRowChange!C440 - SecondRowCall!C440</f>
        <v>0</v>
      </c>
      <c r="D440" s="189">
        <f>SecondRowTotals!D440 - SecondRowRiichi!D440 - SecondRowFold!D440 - SecondRowChange!D440 - SecondRowCall!D440</f>
        <v>0</v>
      </c>
      <c r="E440" s="189">
        <f>SecondRowTotals!E440 - SecondRowRiichi!E440 - SecondRowFold!E440 - SecondRowChange!E440 - SecondRowCall!E440</f>
        <v>0</v>
      </c>
      <c r="F440" s="189">
        <f>SecondRowTotals!F440 - SecondRowRiichi!F440 - SecondRowFold!F440 - SecondRowChange!F440 - SecondRowCall!F440</f>
        <v>0</v>
      </c>
      <c r="G440" s="189">
        <f>SecondRowTotals!G440 - SecondRowRiichi!G440 - SecondRowFold!G440 - SecondRowChange!G440 - SecondRowCall!G440</f>
        <v>0</v>
      </c>
      <c r="H440" s="189">
        <f>SecondRowTotals!H440 - SecondRowRiichi!H440 - SecondRowFold!H440 - SecondRowChange!H440 - SecondRowCall!H440</f>
        <v>0</v>
      </c>
      <c r="I440" s="189">
        <f>SecondRowTotals!I440 - SecondRowRiichi!I440 - SecondRowFold!I440 - SecondRowChange!I440 - SecondRowCall!I440</f>
        <v>0</v>
      </c>
      <c r="J440" s="189">
        <f>SecondRowTotals!J440 - SecondRowRiichi!J440 - SecondRowFold!J440 - SecondRowChange!J440 - SecondRowCall!J440</f>
        <v>0</v>
      </c>
      <c r="K440" s="189">
        <f>SecondRowTotals!K440 - SecondRowRiichi!K440 - SecondRowFold!K440 - SecondRowChange!K440 - SecondRowCall!K440</f>
        <v>0</v>
      </c>
      <c r="L440" s="189">
        <f>SecondRowTotals!L440 - SecondRowRiichi!L440 - SecondRowFold!L440 - SecondRowChange!L440 - SecondRowCall!L440</f>
        <v>0</v>
      </c>
      <c r="M440" s="189">
        <f>SecondRowTotals!M440 - SecondRowRiichi!M440 - SecondRowFold!M440 - SecondRowChange!M440 - SecondRowCall!M440</f>
        <v>0</v>
      </c>
      <c r="N440" s="189">
        <f>SecondRowTotals!N440 - SecondRowRiichi!N440 - SecondRowFold!N440 - SecondRowChange!N440 - SecondRowCall!N440</f>
        <v>0</v>
      </c>
      <c r="O440" s="189">
        <f>SecondRowTotals!O440 - SecondRowRiichi!O440 - SecondRowFold!O440 - SecondRowChange!O440 - SecondRowCall!O440</f>
        <v>0</v>
      </c>
      <c r="P440" s="189">
        <f>SecondRowTotals!P440 - SecondRowRiichi!P440 - SecondRowFold!P440 - SecondRowChange!P440 - SecondRowCall!P440</f>
        <v>0</v>
      </c>
      <c r="Q440" s="189">
        <f>SecondRowTotals!Q440 - SecondRowRiichi!Q440 - SecondRowFold!Q440 - SecondRowChange!Q440 - SecondRowCall!Q440</f>
        <v>0</v>
      </c>
      <c r="R440" s="189">
        <f>SecondRowTotals!R440 - SecondRowRiichi!R440 - SecondRowFold!R440 - SecondRowChange!R440 - SecondRowCall!R440</f>
        <v>0</v>
      </c>
      <c r="S440" s="189">
        <f>SecondRowTotals!S440 - SecondRowRiichi!S440 - SecondRowFold!S440 - SecondRowChange!S440 - SecondRowCall!S440</f>
        <v>0</v>
      </c>
      <c r="T440" s="189">
        <f>SecondRowTotals!T440 - SecondRowRiichi!T440 - SecondRowFold!T440 - SecondRowChange!T440 - SecondRowCall!T440</f>
        <v>0</v>
      </c>
      <c r="U440" s="189">
        <f>SecondRowTotals!U440 - SecondRowRiichi!U440 - SecondRowFold!U440 - SecondRowChange!U440 - SecondRowCall!U440</f>
        <v>0</v>
      </c>
      <c r="V440" s="189">
        <f>SecondRowTotals!V440 - SecondRowRiichi!V440 - SecondRowFold!V440 - SecondRowChange!V440 - SecondRowCall!V440</f>
        <v>0</v>
      </c>
      <c r="W440" s="189">
        <f>SecondRowTotals!W440 - SecondRowRiichi!W440 - SecondRowFold!W440 - SecondRowChange!W440 - SecondRowCall!W440</f>
        <v>0</v>
      </c>
      <c r="X440" s="189">
        <f>SecondRowTotals!X440 - SecondRowRiichi!X440 - SecondRowFold!X440 - SecondRowChange!X440 - SecondRowCall!X440</f>
        <v>0</v>
      </c>
      <c r="Y440" s="189">
        <f>SecondRowTotals!Y440 - SecondRowRiichi!Y440 - SecondRowFold!Y440 - SecondRowChange!Y440 - SecondRowCall!Y440</f>
        <v>0</v>
      </c>
      <c r="Z440" s="189">
        <f>SecondRowTotals!Z440 - SecondRowRiichi!Z440 - SecondRowFold!Z440 - SecondRowChange!Z440 - SecondRowCall!Z440</f>
        <v>0</v>
      </c>
      <c r="AA440" s="189">
        <f>SecondRowTotals!AA440 - SecondRowRiichi!AA440 - SecondRowFold!AA440 - SecondRowChange!AA440 - SecondRowCall!AA440</f>
        <v>0</v>
      </c>
      <c r="AB440" s="189">
        <f>SecondRowTotals!AB440 - SecondRowRiichi!AB440 - SecondRowFold!AB440 - SecondRowChange!AB440 - SecondRowCall!AB440</f>
        <v>0</v>
      </c>
      <c r="AC440" s="189">
        <f>SecondRowTotals!AC440 - SecondRowRiichi!AC440 - SecondRowFold!AC440 - SecondRowChange!AC440 - SecondRowCall!AC440</f>
        <v>0</v>
      </c>
      <c r="AD440" s="189">
        <f>SecondRowTotals!AD440 - SecondRowRiichi!AD440 - SecondRowFold!AD440 - SecondRowChange!AD440 - SecondRowCall!AD440</f>
        <v>0</v>
      </c>
      <c r="AE440" s="189">
        <f>SecondRowTotals!AE440 - SecondRowRiichi!AE440 - SecondRowFold!AE440 - SecondRowChange!AE440 - SecondRowCall!AE440</f>
        <v>0</v>
      </c>
      <c r="AF440" s="189">
        <f>SecondRowTotals!AF440 - SecondRowRiichi!AF440 - SecondRowFold!AF440 - SecondRowChange!AF440 - SecondRowCall!AF440</f>
        <v>0</v>
      </c>
      <c r="AG440" s="189">
        <f>SecondRowTotals!AG440 - SecondRowRiichi!AG440 - SecondRowFold!AG440 - SecondRowChange!AG440 - SecondRowCall!AG440</f>
        <v>0</v>
      </c>
      <c r="AH440" s="189">
        <f>SecondRowTotals!AH440 - SecondRowRiichi!AH440 - SecondRowFold!AH440 - SecondRowChange!AH440 - SecondRowCall!AH440</f>
        <v>0</v>
      </c>
      <c r="AI440" s="189">
        <f>SecondRowTotals!AI440 - SecondRowRiichi!AI440 - SecondRowFold!AI440 - SecondRowChange!AI440 - SecondRowCall!AI440</f>
        <v>0</v>
      </c>
      <c r="AJ440" s="189">
        <f>SecondRowTotals!AJ440 - SecondRowRiichi!AJ440 - SecondRowFold!AJ440 - SecondRowChange!AJ440 - SecondRowCall!AJ440</f>
        <v>0</v>
      </c>
      <c r="AK440" s="189">
        <f>SecondRowTotals!AK440 - SecondRowRiichi!AK440 - SecondRowFold!AK440 - SecondRowChange!AK440 - SecondRowCall!AK440</f>
        <v>0</v>
      </c>
      <c r="AL440" s="189">
        <f>SecondRowTotals!AL440 - SecondRowRiichi!AL440 - SecondRowFold!AL440 - SecondRowChange!AL440 - SecondRowCall!AL440</f>
        <v>0</v>
      </c>
      <c r="AM440" s="189">
        <f>SecondRowTotals!AM440 - SecondRowRiichi!AM440 - SecondRowFold!AM440 - SecondRowChange!AM440 - SecondRowCall!AM440</f>
        <v>0</v>
      </c>
      <c r="AN440" s="189">
        <f>SecondRowTotals!AN440 - SecondRowRiichi!AN440 - SecondRowFold!AN440 - SecondRowChange!AN440 - SecondRowCall!AN440</f>
        <v>0</v>
      </c>
      <c r="AO440" s="189">
        <f>SecondRowTotals!AO440 - SecondRowRiichi!AO440 - SecondRowFold!AO440 - SecondRowChange!AO440 - SecondRowCall!AO440</f>
        <v>0</v>
      </c>
      <c r="AP440" s="189">
        <f>SecondRowTotals!AP440 - SecondRowRiichi!AP440 - SecondRowFold!AP440 - SecondRowChange!AP440 - SecondRowCall!AP440</f>
        <v>0</v>
      </c>
    </row>
    <row r="441">
      <c r="A441" s="187"/>
      <c r="B441" s="189">
        <f>SecondRowTotals!B441 - SecondRowRiichi!B441 - SecondRowFold!B441 - SecondRowChange!B441 - SecondRowCall!B441</f>
        <v>0</v>
      </c>
      <c r="C441" s="189">
        <f>SecondRowTotals!C441 - SecondRowRiichi!C441 - SecondRowFold!C441 - SecondRowChange!C441 - SecondRowCall!C441</f>
        <v>0</v>
      </c>
      <c r="D441" s="189">
        <f>SecondRowTotals!D441 - SecondRowRiichi!D441 - SecondRowFold!D441 - SecondRowChange!D441 - SecondRowCall!D441</f>
        <v>0</v>
      </c>
      <c r="E441" s="189">
        <f>SecondRowTotals!E441 - SecondRowRiichi!E441 - SecondRowFold!E441 - SecondRowChange!E441 - SecondRowCall!E441</f>
        <v>0</v>
      </c>
      <c r="F441" s="189">
        <f>SecondRowTotals!F441 - SecondRowRiichi!F441 - SecondRowFold!F441 - SecondRowChange!F441 - SecondRowCall!F441</f>
        <v>0</v>
      </c>
      <c r="G441" s="189">
        <f>SecondRowTotals!G441 - SecondRowRiichi!G441 - SecondRowFold!G441 - SecondRowChange!G441 - SecondRowCall!G441</f>
        <v>0</v>
      </c>
      <c r="H441" s="189">
        <f>SecondRowTotals!H441 - SecondRowRiichi!H441 - SecondRowFold!H441 - SecondRowChange!H441 - SecondRowCall!H441</f>
        <v>0</v>
      </c>
      <c r="I441" s="189">
        <f>SecondRowTotals!I441 - SecondRowRiichi!I441 - SecondRowFold!I441 - SecondRowChange!I441 - SecondRowCall!I441</f>
        <v>0</v>
      </c>
      <c r="J441" s="189">
        <f>SecondRowTotals!J441 - SecondRowRiichi!J441 - SecondRowFold!J441 - SecondRowChange!J441 - SecondRowCall!J441</f>
        <v>0</v>
      </c>
      <c r="K441" s="189">
        <f>SecondRowTotals!K441 - SecondRowRiichi!K441 - SecondRowFold!K441 - SecondRowChange!K441 - SecondRowCall!K441</f>
        <v>0</v>
      </c>
      <c r="L441" s="189">
        <f>SecondRowTotals!L441 - SecondRowRiichi!L441 - SecondRowFold!L441 - SecondRowChange!L441 - SecondRowCall!L441</f>
        <v>0</v>
      </c>
      <c r="M441" s="189">
        <f>SecondRowTotals!M441 - SecondRowRiichi!M441 - SecondRowFold!M441 - SecondRowChange!M441 - SecondRowCall!M441</f>
        <v>0</v>
      </c>
      <c r="N441" s="189">
        <f>SecondRowTotals!N441 - SecondRowRiichi!N441 - SecondRowFold!N441 - SecondRowChange!N441 - SecondRowCall!N441</f>
        <v>0</v>
      </c>
      <c r="O441" s="189">
        <f>SecondRowTotals!O441 - SecondRowRiichi!O441 - SecondRowFold!O441 - SecondRowChange!O441 - SecondRowCall!O441</f>
        <v>0</v>
      </c>
      <c r="P441" s="189">
        <f>SecondRowTotals!P441 - SecondRowRiichi!P441 - SecondRowFold!P441 - SecondRowChange!P441 - SecondRowCall!P441</f>
        <v>0</v>
      </c>
      <c r="Q441" s="189">
        <f>SecondRowTotals!Q441 - SecondRowRiichi!Q441 - SecondRowFold!Q441 - SecondRowChange!Q441 - SecondRowCall!Q441</f>
        <v>0</v>
      </c>
      <c r="R441" s="189">
        <f>SecondRowTotals!R441 - SecondRowRiichi!R441 - SecondRowFold!R441 - SecondRowChange!R441 - SecondRowCall!R441</f>
        <v>0</v>
      </c>
      <c r="S441" s="189">
        <f>SecondRowTotals!S441 - SecondRowRiichi!S441 - SecondRowFold!S441 - SecondRowChange!S441 - SecondRowCall!S441</f>
        <v>0</v>
      </c>
      <c r="T441" s="189">
        <f>SecondRowTotals!T441 - SecondRowRiichi!T441 - SecondRowFold!T441 - SecondRowChange!T441 - SecondRowCall!T441</f>
        <v>0</v>
      </c>
      <c r="U441" s="189">
        <f>SecondRowTotals!U441 - SecondRowRiichi!U441 - SecondRowFold!U441 - SecondRowChange!U441 - SecondRowCall!U441</f>
        <v>0</v>
      </c>
      <c r="V441" s="189">
        <f>SecondRowTotals!V441 - SecondRowRiichi!V441 - SecondRowFold!V441 - SecondRowChange!V441 - SecondRowCall!V441</f>
        <v>0</v>
      </c>
      <c r="W441" s="189">
        <f>SecondRowTotals!W441 - SecondRowRiichi!W441 - SecondRowFold!W441 - SecondRowChange!W441 - SecondRowCall!W441</f>
        <v>0</v>
      </c>
      <c r="X441" s="189">
        <f>SecondRowTotals!X441 - SecondRowRiichi!X441 - SecondRowFold!X441 - SecondRowChange!X441 - SecondRowCall!X441</f>
        <v>0</v>
      </c>
      <c r="Y441" s="189">
        <f>SecondRowTotals!Y441 - SecondRowRiichi!Y441 - SecondRowFold!Y441 - SecondRowChange!Y441 - SecondRowCall!Y441</f>
        <v>0</v>
      </c>
      <c r="Z441" s="189">
        <f>SecondRowTotals!Z441 - SecondRowRiichi!Z441 - SecondRowFold!Z441 - SecondRowChange!Z441 - SecondRowCall!Z441</f>
        <v>0</v>
      </c>
      <c r="AA441" s="189">
        <f>SecondRowTotals!AA441 - SecondRowRiichi!AA441 - SecondRowFold!AA441 - SecondRowChange!AA441 - SecondRowCall!AA441</f>
        <v>0</v>
      </c>
      <c r="AB441" s="189">
        <f>SecondRowTotals!AB441 - SecondRowRiichi!AB441 - SecondRowFold!AB441 - SecondRowChange!AB441 - SecondRowCall!AB441</f>
        <v>0</v>
      </c>
      <c r="AC441" s="189">
        <f>SecondRowTotals!AC441 - SecondRowRiichi!AC441 - SecondRowFold!AC441 - SecondRowChange!AC441 - SecondRowCall!AC441</f>
        <v>0</v>
      </c>
      <c r="AD441" s="189">
        <f>SecondRowTotals!AD441 - SecondRowRiichi!AD441 - SecondRowFold!AD441 - SecondRowChange!AD441 - SecondRowCall!AD441</f>
        <v>0</v>
      </c>
      <c r="AE441" s="189">
        <f>SecondRowTotals!AE441 - SecondRowRiichi!AE441 - SecondRowFold!AE441 - SecondRowChange!AE441 - SecondRowCall!AE441</f>
        <v>0</v>
      </c>
      <c r="AF441" s="189">
        <f>SecondRowTotals!AF441 - SecondRowRiichi!AF441 - SecondRowFold!AF441 - SecondRowChange!AF441 - SecondRowCall!AF441</f>
        <v>0</v>
      </c>
      <c r="AG441" s="189">
        <f>SecondRowTotals!AG441 - SecondRowRiichi!AG441 - SecondRowFold!AG441 - SecondRowChange!AG441 - SecondRowCall!AG441</f>
        <v>0</v>
      </c>
      <c r="AH441" s="189">
        <f>SecondRowTotals!AH441 - SecondRowRiichi!AH441 - SecondRowFold!AH441 - SecondRowChange!AH441 - SecondRowCall!AH441</f>
        <v>0</v>
      </c>
      <c r="AI441" s="189">
        <f>SecondRowTotals!AI441 - SecondRowRiichi!AI441 - SecondRowFold!AI441 - SecondRowChange!AI441 - SecondRowCall!AI441</f>
        <v>0</v>
      </c>
      <c r="AJ441" s="189">
        <f>SecondRowTotals!AJ441 - SecondRowRiichi!AJ441 - SecondRowFold!AJ441 - SecondRowChange!AJ441 - SecondRowCall!AJ441</f>
        <v>0</v>
      </c>
      <c r="AK441" s="189">
        <f>SecondRowTotals!AK441 - SecondRowRiichi!AK441 - SecondRowFold!AK441 - SecondRowChange!AK441 - SecondRowCall!AK441</f>
        <v>0</v>
      </c>
      <c r="AL441" s="189">
        <f>SecondRowTotals!AL441 - SecondRowRiichi!AL441 - SecondRowFold!AL441 - SecondRowChange!AL441 - SecondRowCall!AL441</f>
        <v>0</v>
      </c>
      <c r="AM441" s="189">
        <f>SecondRowTotals!AM441 - SecondRowRiichi!AM441 - SecondRowFold!AM441 - SecondRowChange!AM441 - SecondRowCall!AM441</f>
        <v>0</v>
      </c>
      <c r="AN441" s="189">
        <f>SecondRowTotals!AN441 - SecondRowRiichi!AN441 - SecondRowFold!AN441 - SecondRowChange!AN441 - SecondRowCall!AN441</f>
        <v>0</v>
      </c>
      <c r="AO441" s="189">
        <f>SecondRowTotals!AO441 - SecondRowRiichi!AO441 - SecondRowFold!AO441 - SecondRowChange!AO441 - SecondRowCall!AO441</f>
        <v>0</v>
      </c>
      <c r="AP441" s="189">
        <f>SecondRowTotals!AP441 - SecondRowRiichi!AP441 - SecondRowFold!AP441 - SecondRowChange!AP441 - SecondRowCall!AP441</f>
        <v>0</v>
      </c>
    </row>
    <row r="442">
      <c r="A442" s="187"/>
      <c r="B442" s="189">
        <f>SecondRowTotals!B442 - SecondRowRiichi!B442 - SecondRowFold!B442 - SecondRowChange!B442 - SecondRowCall!B442</f>
        <v>0</v>
      </c>
      <c r="C442" s="189">
        <f>SecondRowTotals!C442 - SecondRowRiichi!C442 - SecondRowFold!C442 - SecondRowChange!C442 - SecondRowCall!C442</f>
        <v>0</v>
      </c>
      <c r="D442" s="189">
        <f>SecondRowTotals!D442 - SecondRowRiichi!D442 - SecondRowFold!D442 - SecondRowChange!D442 - SecondRowCall!D442</f>
        <v>0</v>
      </c>
      <c r="E442" s="189">
        <f>SecondRowTotals!E442 - SecondRowRiichi!E442 - SecondRowFold!E442 - SecondRowChange!E442 - SecondRowCall!E442</f>
        <v>0</v>
      </c>
      <c r="F442" s="189">
        <f>SecondRowTotals!F442 - SecondRowRiichi!F442 - SecondRowFold!F442 - SecondRowChange!F442 - SecondRowCall!F442</f>
        <v>0</v>
      </c>
      <c r="G442" s="189">
        <f>SecondRowTotals!G442 - SecondRowRiichi!G442 - SecondRowFold!G442 - SecondRowChange!G442 - SecondRowCall!G442</f>
        <v>0</v>
      </c>
      <c r="H442" s="189">
        <f>SecondRowTotals!H442 - SecondRowRiichi!H442 - SecondRowFold!H442 - SecondRowChange!H442 - SecondRowCall!H442</f>
        <v>0</v>
      </c>
      <c r="I442" s="189">
        <f>SecondRowTotals!I442 - SecondRowRiichi!I442 - SecondRowFold!I442 - SecondRowChange!I442 - SecondRowCall!I442</f>
        <v>0</v>
      </c>
      <c r="J442" s="189">
        <f>SecondRowTotals!J442 - SecondRowRiichi!J442 - SecondRowFold!J442 - SecondRowChange!J442 - SecondRowCall!J442</f>
        <v>0</v>
      </c>
      <c r="K442" s="189">
        <f>SecondRowTotals!K442 - SecondRowRiichi!K442 - SecondRowFold!K442 - SecondRowChange!K442 - SecondRowCall!K442</f>
        <v>0</v>
      </c>
      <c r="L442" s="189">
        <f>SecondRowTotals!L442 - SecondRowRiichi!L442 - SecondRowFold!L442 - SecondRowChange!L442 - SecondRowCall!L442</f>
        <v>0</v>
      </c>
      <c r="M442" s="189">
        <f>SecondRowTotals!M442 - SecondRowRiichi!M442 - SecondRowFold!M442 - SecondRowChange!M442 - SecondRowCall!M442</f>
        <v>0</v>
      </c>
      <c r="N442" s="189">
        <f>SecondRowTotals!N442 - SecondRowRiichi!N442 - SecondRowFold!N442 - SecondRowChange!N442 - SecondRowCall!N442</f>
        <v>0</v>
      </c>
      <c r="O442" s="189">
        <f>SecondRowTotals!O442 - SecondRowRiichi!O442 - SecondRowFold!O442 - SecondRowChange!O442 - SecondRowCall!O442</f>
        <v>0</v>
      </c>
      <c r="P442" s="189">
        <f>SecondRowTotals!P442 - SecondRowRiichi!P442 - SecondRowFold!P442 - SecondRowChange!P442 - SecondRowCall!P442</f>
        <v>0</v>
      </c>
      <c r="Q442" s="189">
        <f>SecondRowTotals!Q442 - SecondRowRiichi!Q442 - SecondRowFold!Q442 - SecondRowChange!Q442 - SecondRowCall!Q442</f>
        <v>0</v>
      </c>
      <c r="R442" s="189">
        <f>SecondRowTotals!R442 - SecondRowRiichi!R442 - SecondRowFold!R442 - SecondRowChange!R442 - SecondRowCall!R442</f>
        <v>0</v>
      </c>
      <c r="S442" s="189">
        <f>SecondRowTotals!S442 - SecondRowRiichi!S442 - SecondRowFold!S442 - SecondRowChange!S442 - SecondRowCall!S442</f>
        <v>0</v>
      </c>
      <c r="T442" s="189">
        <f>SecondRowTotals!T442 - SecondRowRiichi!T442 - SecondRowFold!T442 - SecondRowChange!T442 - SecondRowCall!T442</f>
        <v>0</v>
      </c>
      <c r="U442" s="189">
        <f>SecondRowTotals!U442 - SecondRowRiichi!U442 - SecondRowFold!U442 - SecondRowChange!U442 - SecondRowCall!U442</f>
        <v>0</v>
      </c>
      <c r="V442" s="189">
        <f>SecondRowTotals!V442 - SecondRowRiichi!V442 - SecondRowFold!V442 - SecondRowChange!V442 - SecondRowCall!V442</f>
        <v>0</v>
      </c>
      <c r="W442" s="189">
        <f>SecondRowTotals!W442 - SecondRowRiichi!W442 - SecondRowFold!W442 - SecondRowChange!W442 - SecondRowCall!W442</f>
        <v>0</v>
      </c>
      <c r="X442" s="189">
        <f>SecondRowTotals!X442 - SecondRowRiichi!X442 - SecondRowFold!X442 - SecondRowChange!X442 - SecondRowCall!X442</f>
        <v>0</v>
      </c>
      <c r="Y442" s="189">
        <f>SecondRowTotals!Y442 - SecondRowRiichi!Y442 - SecondRowFold!Y442 - SecondRowChange!Y442 - SecondRowCall!Y442</f>
        <v>0</v>
      </c>
      <c r="Z442" s="189">
        <f>SecondRowTotals!Z442 - SecondRowRiichi!Z442 - SecondRowFold!Z442 - SecondRowChange!Z442 - SecondRowCall!Z442</f>
        <v>0</v>
      </c>
      <c r="AA442" s="189">
        <f>SecondRowTotals!AA442 - SecondRowRiichi!AA442 - SecondRowFold!AA442 - SecondRowChange!AA442 - SecondRowCall!AA442</f>
        <v>0</v>
      </c>
      <c r="AB442" s="189">
        <f>SecondRowTotals!AB442 - SecondRowRiichi!AB442 - SecondRowFold!AB442 - SecondRowChange!AB442 - SecondRowCall!AB442</f>
        <v>0</v>
      </c>
      <c r="AC442" s="189">
        <f>SecondRowTotals!AC442 - SecondRowRiichi!AC442 - SecondRowFold!AC442 - SecondRowChange!AC442 - SecondRowCall!AC442</f>
        <v>0</v>
      </c>
      <c r="AD442" s="189">
        <f>SecondRowTotals!AD442 - SecondRowRiichi!AD442 - SecondRowFold!AD442 - SecondRowChange!AD442 - SecondRowCall!AD442</f>
        <v>0</v>
      </c>
      <c r="AE442" s="189">
        <f>SecondRowTotals!AE442 - SecondRowRiichi!AE442 - SecondRowFold!AE442 - SecondRowChange!AE442 - SecondRowCall!AE442</f>
        <v>0</v>
      </c>
      <c r="AF442" s="189">
        <f>SecondRowTotals!AF442 - SecondRowRiichi!AF442 - SecondRowFold!AF442 - SecondRowChange!AF442 - SecondRowCall!AF442</f>
        <v>0</v>
      </c>
      <c r="AG442" s="189">
        <f>SecondRowTotals!AG442 - SecondRowRiichi!AG442 - SecondRowFold!AG442 - SecondRowChange!AG442 - SecondRowCall!AG442</f>
        <v>0</v>
      </c>
      <c r="AH442" s="189">
        <f>SecondRowTotals!AH442 - SecondRowRiichi!AH442 - SecondRowFold!AH442 - SecondRowChange!AH442 - SecondRowCall!AH442</f>
        <v>0</v>
      </c>
      <c r="AI442" s="189">
        <f>SecondRowTotals!AI442 - SecondRowRiichi!AI442 - SecondRowFold!AI442 - SecondRowChange!AI442 - SecondRowCall!AI442</f>
        <v>0</v>
      </c>
      <c r="AJ442" s="189">
        <f>SecondRowTotals!AJ442 - SecondRowRiichi!AJ442 - SecondRowFold!AJ442 - SecondRowChange!AJ442 - SecondRowCall!AJ442</f>
        <v>0</v>
      </c>
      <c r="AK442" s="189">
        <f>SecondRowTotals!AK442 - SecondRowRiichi!AK442 - SecondRowFold!AK442 - SecondRowChange!AK442 - SecondRowCall!AK442</f>
        <v>0</v>
      </c>
      <c r="AL442" s="189">
        <f>SecondRowTotals!AL442 - SecondRowRiichi!AL442 - SecondRowFold!AL442 - SecondRowChange!AL442 - SecondRowCall!AL442</f>
        <v>0</v>
      </c>
      <c r="AM442" s="189">
        <f>SecondRowTotals!AM442 - SecondRowRiichi!AM442 - SecondRowFold!AM442 - SecondRowChange!AM442 - SecondRowCall!AM442</f>
        <v>0</v>
      </c>
      <c r="AN442" s="189">
        <f>SecondRowTotals!AN442 - SecondRowRiichi!AN442 - SecondRowFold!AN442 - SecondRowChange!AN442 - SecondRowCall!AN442</f>
        <v>0</v>
      </c>
      <c r="AO442" s="189">
        <f>SecondRowTotals!AO442 - SecondRowRiichi!AO442 - SecondRowFold!AO442 - SecondRowChange!AO442 - SecondRowCall!AO442</f>
        <v>0</v>
      </c>
      <c r="AP442" s="189">
        <f>SecondRowTotals!AP442 - SecondRowRiichi!AP442 - SecondRowFold!AP442 - SecondRowChange!AP442 - SecondRowCall!AP442</f>
        <v>0</v>
      </c>
    </row>
    <row r="443">
      <c r="A443" s="187"/>
      <c r="B443" s="189">
        <f>SecondRowTotals!B443 - SecondRowRiichi!B443 - SecondRowFold!B443 - SecondRowChange!B443 - SecondRowCall!B443</f>
        <v>0</v>
      </c>
      <c r="C443" s="189">
        <f>SecondRowTotals!C443 - SecondRowRiichi!C443 - SecondRowFold!C443 - SecondRowChange!C443 - SecondRowCall!C443</f>
        <v>0</v>
      </c>
      <c r="D443" s="189">
        <f>SecondRowTotals!D443 - SecondRowRiichi!D443 - SecondRowFold!D443 - SecondRowChange!D443 - SecondRowCall!D443</f>
        <v>0</v>
      </c>
      <c r="E443" s="189">
        <f>SecondRowTotals!E443 - SecondRowRiichi!E443 - SecondRowFold!E443 - SecondRowChange!E443 - SecondRowCall!E443</f>
        <v>0</v>
      </c>
      <c r="F443" s="189">
        <f>SecondRowTotals!F443 - SecondRowRiichi!F443 - SecondRowFold!F443 - SecondRowChange!F443 - SecondRowCall!F443</f>
        <v>0</v>
      </c>
      <c r="G443" s="189">
        <f>SecondRowTotals!G443 - SecondRowRiichi!G443 - SecondRowFold!G443 - SecondRowChange!G443 - SecondRowCall!G443</f>
        <v>0</v>
      </c>
      <c r="H443" s="189">
        <f>SecondRowTotals!H443 - SecondRowRiichi!H443 - SecondRowFold!H443 - SecondRowChange!H443 - SecondRowCall!H443</f>
        <v>0</v>
      </c>
      <c r="I443" s="189">
        <f>SecondRowTotals!I443 - SecondRowRiichi!I443 - SecondRowFold!I443 - SecondRowChange!I443 - SecondRowCall!I443</f>
        <v>0</v>
      </c>
      <c r="J443" s="189">
        <f>SecondRowTotals!J443 - SecondRowRiichi!J443 - SecondRowFold!J443 - SecondRowChange!J443 - SecondRowCall!J443</f>
        <v>0</v>
      </c>
      <c r="K443" s="189">
        <f>SecondRowTotals!K443 - SecondRowRiichi!K443 - SecondRowFold!K443 - SecondRowChange!K443 - SecondRowCall!K443</f>
        <v>0</v>
      </c>
      <c r="L443" s="189">
        <f>SecondRowTotals!L443 - SecondRowRiichi!L443 - SecondRowFold!L443 - SecondRowChange!L443 - SecondRowCall!L443</f>
        <v>0</v>
      </c>
      <c r="M443" s="189">
        <f>SecondRowTotals!M443 - SecondRowRiichi!M443 - SecondRowFold!M443 - SecondRowChange!M443 - SecondRowCall!M443</f>
        <v>0</v>
      </c>
      <c r="N443" s="189">
        <f>SecondRowTotals!N443 - SecondRowRiichi!N443 - SecondRowFold!N443 - SecondRowChange!N443 - SecondRowCall!N443</f>
        <v>0</v>
      </c>
      <c r="O443" s="189">
        <f>SecondRowTotals!O443 - SecondRowRiichi!O443 - SecondRowFold!O443 - SecondRowChange!O443 - SecondRowCall!O443</f>
        <v>0</v>
      </c>
      <c r="P443" s="189">
        <f>SecondRowTotals!P443 - SecondRowRiichi!P443 - SecondRowFold!P443 - SecondRowChange!P443 - SecondRowCall!P443</f>
        <v>0</v>
      </c>
      <c r="Q443" s="189">
        <f>SecondRowTotals!Q443 - SecondRowRiichi!Q443 - SecondRowFold!Q443 - SecondRowChange!Q443 - SecondRowCall!Q443</f>
        <v>0</v>
      </c>
      <c r="R443" s="189">
        <f>SecondRowTotals!R443 - SecondRowRiichi!R443 - SecondRowFold!R443 - SecondRowChange!R443 - SecondRowCall!R443</f>
        <v>0</v>
      </c>
      <c r="S443" s="189">
        <f>SecondRowTotals!S443 - SecondRowRiichi!S443 - SecondRowFold!S443 - SecondRowChange!S443 - SecondRowCall!S443</f>
        <v>0</v>
      </c>
      <c r="T443" s="189">
        <f>SecondRowTotals!T443 - SecondRowRiichi!T443 - SecondRowFold!T443 - SecondRowChange!T443 - SecondRowCall!T443</f>
        <v>0</v>
      </c>
      <c r="U443" s="189">
        <f>SecondRowTotals!U443 - SecondRowRiichi!U443 - SecondRowFold!U443 - SecondRowChange!U443 - SecondRowCall!U443</f>
        <v>0</v>
      </c>
      <c r="V443" s="189">
        <f>SecondRowTotals!V443 - SecondRowRiichi!V443 - SecondRowFold!V443 - SecondRowChange!V443 - SecondRowCall!V443</f>
        <v>0</v>
      </c>
      <c r="W443" s="189">
        <f>SecondRowTotals!W443 - SecondRowRiichi!W443 - SecondRowFold!W443 - SecondRowChange!W443 - SecondRowCall!W443</f>
        <v>0</v>
      </c>
      <c r="X443" s="189">
        <f>SecondRowTotals!X443 - SecondRowRiichi!X443 - SecondRowFold!X443 - SecondRowChange!X443 - SecondRowCall!X443</f>
        <v>0</v>
      </c>
      <c r="Y443" s="189">
        <f>SecondRowTotals!Y443 - SecondRowRiichi!Y443 - SecondRowFold!Y443 - SecondRowChange!Y443 - SecondRowCall!Y443</f>
        <v>0</v>
      </c>
      <c r="Z443" s="189">
        <f>SecondRowTotals!Z443 - SecondRowRiichi!Z443 - SecondRowFold!Z443 - SecondRowChange!Z443 - SecondRowCall!Z443</f>
        <v>0</v>
      </c>
      <c r="AA443" s="189">
        <f>SecondRowTotals!AA443 - SecondRowRiichi!AA443 - SecondRowFold!AA443 - SecondRowChange!AA443 - SecondRowCall!AA443</f>
        <v>0</v>
      </c>
      <c r="AB443" s="189">
        <f>SecondRowTotals!AB443 - SecondRowRiichi!AB443 - SecondRowFold!AB443 - SecondRowChange!AB443 - SecondRowCall!AB443</f>
        <v>0</v>
      </c>
      <c r="AC443" s="189">
        <f>SecondRowTotals!AC443 - SecondRowRiichi!AC443 - SecondRowFold!AC443 - SecondRowChange!AC443 - SecondRowCall!AC443</f>
        <v>0</v>
      </c>
      <c r="AD443" s="189">
        <f>SecondRowTotals!AD443 - SecondRowRiichi!AD443 - SecondRowFold!AD443 - SecondRowChange!AD443 - SecondRowCall!AD443</f>
        <v>0</v>
      </c>
      <c r="AE443" s="189">
        <f>SecondRowTotals!AE443 - SecondRowRiichi!AE443 - SecondRowFold!AE443 - SecondRowChange!AE443 - SecondRowCall!AE443</f>
        <v>0</v>
      </c>
      <c r="AF443" s="189">
        <f>SecondRowTotals!AF443 - SecondRowRiichi!AF443 - SecondRowFold!AF443 - SecondRowChange!AF443 - SecondRowCall!AF443</f>
        <v>0</v>
      </c>
      <c r="AG443" s="189">
        <f>SecondRowTotals!AG443 - SecondRowRiichi!AG443 - SecondRowFold!AG443 - SecondRowChange!AG443 - SecondRowCall!AG443</f>
        <v>0</v>
      </c>
      <c r="AH443" s="189">
        <f>SecondRowTotals!AH443 - SecondRowRiichi!AH443 - SecondRowFold!AH443 - SecondRowChange!AH443 - SecondRowCall!AH443</f>
        <v>0</v>
      </c>
      <c r="AI443" s="189">
        <f>SecondRowTotals!AI443 - SecondRowRiichi!AI443 - SecondRowFold!AI443 - SecondRowChange!AI443 - SecondRowCall!AI443</f>
        <v>0</v>
      </c>
      <c r="AJ443" s="189">
        <f>SecondRowTotals!AJ443 - SecondRowRiichi!AJ443 - SecondRowFold!AJ443 - SecondRowChange!AJ443 - SecondRowCall!AJ443</f>
        <v>0</v>
      </c>
      <c r="AK443" s="189">
        <f>SecondRowTotals!AK443 - SecondRowRiichi!AK443 - SecondRowFold!AK443 - SecondRowChange!AK443 - SecondRowCall!AK443</f>
        <v>0</v>
      </c>
      <c r="AL443" s="189">
        <f>SecondRowTotals!AL443 - SecondRowRiichi!AL443 - SecondRowFold!AL443 - SecondRowChange!AL443 - SecondRowCall!AL443</f>
        <v>0</v>
      </c>
      <c r="AM443" s="189">
        <f>SecondRowTotals!AM443 - SecondRowRiichi!AM443 - SecondRowFold!AM443 - SecondRowChange!AM443 - SecondRowCall!AM443</f>
        <v>0</v>
      </c>
      <c r="AN443" s="189">
        <f>SecondRowTotals!AN443 - SecondRowRiichi!AN443 - SecondRowFold!AN443 - SecondRowChange!AN443 - SecondRowCall!AN443</f>
        <v>0</v>
      </c>
      <c r="AO443" s="189">
        <f>SecondRowTotals!AO443 - SecondRowRiichi!AO443 - SecondRowFold!AO443 - SecondRowChange!AO443 - SecondRowCall!AO443</f>
        <v>0</v>
      </c>
      <c r="AP443" s="189">
        <f>SecondRowTotals!AP443 - SecondRowRiichi!AP443 - SecondRowFold!AP443 - SecondRowChange!AP443 - SecondRowCall!AP443</f>
        <v>0</v>
      </c>
    </row>
    <row r="444">
      <c r="A444" s="187"/>
      <c r="B444" s="189">
        <f>SecondRowTotals!B444 - SecondRowRiichi!B444 - SecondRowFold!B444 - SecondRowChange!B444 - SecondRowCall!B444</f>
        <v>0</v>
      </c>
      <c r="C444" s="189">
        <f>SecondRowTotals!C444 - SecondRowRiichi!C444 - SecondRowFold!C444 - SecondRowChange!C444 - SecondRowCall!C444</f>
        <v>0</v>
      </c>
      <c r="D444" s="189">
        <f>SecondRowTotals!D444 - SecondRowRiichi!D444 - SecondRowFold!D444 - SecondRowChange!D444 - SecondRowCall!D444</f>
        <v>0</v>
      </c>
      <c r="E444" s="189">
        <f>SecondRowTotals!E444 - SecondRowRiichi!E444 - SecondRowFold!E444 - SecondRowChange!E444 - SecondRowCall!E444</f>
        <v>0</v>
      </c>
      <c r="F444" s="189">
        <f>SecondRowTotals!F444 - SecondRowRiichi!F444 - SecondRowFold!F444 - SecondRowChange!F444 - SecondRowCall!F444</f>
        <v>0</v>
      </c>
      <c r="G444" s="189">
        <f>SecondRowTotals!G444 - SecondRowRiichi!G444 - SecondRowFold!G444 - SecondRowChange!G444 - SecondRowCall!G444</f>
        <v>0</v>
      </c>
      <c r="H444" s="189">
        <f>SecondRowTotals!H444 - SecondRowRiichi!H444 - SecondRowFold!H444 - SecondRowChange!H444 - SecondRowCall!H444</f>
        <v>0</v>
      </c>
      <c r="I444" s="189">
        <f>SecondRowTotals!I444 - SecondRowRiichi!I444 - SecondRowFold!I444 - SecondRowChange!I444 - SecondRowCall!I444</f>
        <v>0</v>
      </c>
      <c r="J444" s="189">
        <f>SecondRowTotals!J444 - SecondRowRiichi!J444 - SecondRowFold!J444 - SecondRowChange!J444 - SecondRowCall!J444</f>
        <v>0</v>
      </c>
      <c r="K444" s="189">
        <f>SecondRowTotals!K444 - SecondRowRiichi!K444 - SecondRowFold!K444 - SecondRowChange!K444 - SecondRowCall!K444</f>
        <v>0</v>
      </c>
      <c r="L444" s="189">
        <f>SecondRowTotals!L444 - SecondRowRiichi!L444 - SecondRowFold!L444 - SecondRowChange!L444 - SecondRowCall!L444</f>
        <v>0</v>
      </c>
      <c r="M444" s="189">
        <f>SecondRowTotals!M444 - SecondRowRiichi!M444 - SecondRowFold!M444 - SecondRowChange!M444 - SecondRowCall!M444</f>
        <v>0</v>
      </c>
      <c r="N444" s="189">
        <f>SecondRowTotals!N444 - SecondRowRiichi!N444 - SecondRowFold!N444 - SecondRowChange!N444 - SecondRowCall!N444</f>
        <v>0</v>
      </c>
      <c r="O444" s="189">
        <f>SecondRowTotals!O444 - SecondRowRiichi!O444 - SecondRowFold!O444 - SecondRowChange!O444 - SecondRowCall!O444</f>
        <v>0</v>
      </c>
      <c r="P444" s="189">
        <f>SecondRowTotals!P444 - SecondRowRiichi!P444 - SecondRowFold!P444 - SecondRowChange!P444 - SecondRowCall!P444</f>
        <v>0</v>
      </c>
      <c r="Q444" s="189">
        <f>SecondRowTotals!Q444 - SecondRowRiichi!Q444 - SecondRowFold!Q444 - SecondRowChange!Q444 - SecondRowCall!Q444</f>
        <v>0</v>
      </c>
      <c r="R444" s="189">
        <f>SecondRowTotals!R444 - SecondRowRiichi!R444 - SecondRowFold!R444 - SecondRowChange!R444 - SecondRowCall!R444</f>
        <v>0</v>
      </c>
      <c r="S444" s="189">
        <f>SecondRowTotals!S444 - SecondRowRiichi!S444 - SecondRowFold!S444 - SecondRowChange!S444 - SecondRowCall!S444</f>
        <v>0</v>
      </c>
      <c r="T444" s="189">
        <f>SecondRowTotals!T444 - SecondRowRiichi!T444 - SecondRowFold!T444 - SecondRowChange!T444 - SecondRowCall!T444</f>
        <v>0</v>
      </c>
      <c r="U444" s="189">
        <f>SecondRowTotals!U444 - SecondRowRiichi!U444 - SecondRowFold!U444 - SecondRowChange!U444 - SecondRowCall!U444</f>
        <v>0</v>
      </c>
      <c r="V444" s="189">
        <f>SecondRowTotals!V444 - SecondRowRiichi!V444 - SecondRowFold!V444 - SecondRowChange!V444 - SecondRowCall!V444</f>
        <v>0</v>
      </c>
      <c r="W444" s="189">
        <f>SecondRowTotals!W444 - SecondRowRiichi!W444 - SecondRowFold!W444 - SecondRowChange!W444 - SecondRowCall!W444</f>
        <v>0</v>
      </c>
      <c r="X444" s="189">
        <f>SecondRowTotals!X444 - SecondRowRiichi!X444 - SecondRowFold!X444 - SecondRowChange!X444 - SecondRowCall!X444</f>
        <v>0</v>
      </c>
      <c r="Y444" s="189">
        <f>SecondRowTotals!Y444 - SecondRowRiichi!Y444 - SecondRowFold!Y444 - SecondRowChange!Y444 - SecondRowCall!Y444</f>
        <v>0</v>
      </c>
      <c r="Z444" s="189">
        <f>SecondRowTotals!Z444 - SecondRowRiichi!Z444 - SecondRowFold!Z444 - SecondRowChange!Z444 - SecondRowCall!Z444</f>
        <v>0</v>
      </c>
      <c r="AA444" s="189">
        <f>SecondRowTotals!AA444 - SecondRowRiichi!AA444 - SecondRowFold!AA444 - SecondRowChange!AA444 - SecondRowCall!AA444</f>
        <v>0</v>
      </c>
      <c r="AB444" s="189">
        <f>SecondRowTotals!AB444 - SecondRowRiichi!AB444 - SecondRowFold!AB444 - SecondRowChange!AB444 - SecondRowCall!AB444</f>
        <v>0</v>
      </c>
      <c r="AC444" s="189">
        <f>SecondRowTotals!AC444 - SecondRowRiichi!AC444 - SecondRowFold!AC444 - SecondRowChange!AC444 - SecondRowCall!AC444</f>
        <v>0</v>
      </c>
      <c r="AD444" s="189">
        <f>SecondRowTotals!AD444 - SecondRowRiichi!AD444 - SecondRowFold!AD444 - SecondRowChange!AD444 - SecondRowCall!AD444</f>
        <v>0</v>
      </c>
      <c r="AE444" s="189">
        <f>SecondRowTotals!AE444 - SecondRowRiichi!AE444 - SecondRowFold!AE444 - SecondRowChange!AE444 - SecondRowCall!AE444</f>
        <v>0</v>
      </c>
      <c r="AF444" s="189">
        <f>SecondRowTotals!AF444 - SecondRowRiichi!AF444 - SecondRowFold!AF444 - SecondRowChange!AF444 - SecondRowCall!AF444</f>
        <v>0</v>
      </c>
      <c r="AG444" s="189">
        <f>SecondRowTotals!AG444 - SecondRowRiichi!AG444 - SecondRowFold!AG444 - SecondRowChange!AG444 - SecondRowCall!AG444</f>
        <v>0</v>
      </c>
      <c r="AH444" s="189">
        <f>SecondRowTotals!AH444 - SecondRowRiichi!AH444 - SecondRowFold!AH444 - SecondRowChange!AH444 - SecondRowCall!AH444</f>
        <v>0</v>
      </c>
      <c r="AI444" s="189">
        <f>SecondRowTotals!AI444 - SecondRowRiichi!AI444 - SecondRowFold!AI444 - SecondRowChange!AI444 - SecondRowCall!AI444</f>
        <v>0</v>
      </c>
      <c r="AJ444" s="189">
        <f>SecondRowTotals!AJ444 - SecondRowRiichi!AJ444 - SecondRowFold!AJ444 - SecondRowChange!AJ444 - SecondRowCall!AJ444</f>
        <v>0</v>
      </c>
      <c r="AK444" s="189">
        <f>SecondRowTotals!AK444 - SecondRowRiichi!AK444 - SecondRowFold!AK444 - SecondRowChange!AK444 - SecondRowCall!AK444</f>
        <v>0</v>
      </c>
      <c r="AL444" s="189">
        <f>SecondRowTotals!AL444 - SecondRowRiichi!AL444 - SecondRowFold!AL444 - SecondRowChange!AL444 - SecondRowCall!AL444</f>
        <v>0</v>
      </c>
      <c r="AM444" s="189">
        <f>SecondRowTotals!AM444 - SecondRowRiichi!AM444 - SecondRowFold!AM444 - SecondRowChange!AM444 - SecondRowCall!AM444</f>
        <v>0</v>
      </c>
      <c r="AN444" s="189">
        <f>SecondRowTotals!AN444 - SecondRowRiichi!AN444 - SecondRowFold!AN444 - SecondRowChange!AN444 - SecondRowCall!AN444</f>
        <v>0</v>
      </c>
      <c r="AO444" s="189">
        <f>SecondRowTotals!AO444 - SecondRowRiichi!AO444 - SecondRowFold!AO444 - SecondRowChange!AO444 - SecondRowCall!AO444</f>
        <v>0</v>
      </c>
      <c r="AP444" s="189">
        <f>SecondRowTotals!AP444 - SecondRowRiichi!AP444 - SecondRowFold!AP444 - SecondRowChange!AP444 - SecondRowCall!AP444</f>
        <v>0</v>
      </c>
    </row>
    <row r="445">
      <c r="A445" s="187"/>
      <c r="B445" s="189">
        <f>SecondRowTotals!B445 - SecondRowRiichi!B445 - SecondRowFold!B445 - SecondRowChange!B445 - SecondRowCall!B445</f>
        <v>0</v>
      </c>
      <c r="C445" s="189">
        <f>SecondRowTotals!C445 - SecondRowRiichi!C445 - SecondRowFold!C445 - SecondRowChange!C445 - SecondRowCall!C445</f>
        <v>0</v>
      </c>
      <c r="D445" s="189">
        <f>SecondRowTotals!D445 - SecondRowRiichi!D445 - SecondRowFold!D445 - SecondRowChange!D445 - SecondRowCall!D445</f>
        <v>0</v>
      </c>
      <c r="E445" s="189">
        <f>SecondRowTotals!E445 - SecondRowRiichi!E445 - SecondRowFold!E445 - SecondRowChange!E445 - SecondRowCall!E445</f>
        <v>0</v>
      </c>
      <c r="F445" s="189">
        <f>SecondRowTotals!F445 - SecondRowRiichi!F445 - SecondRowFold!F445 - SecondRowChange!F445 - SecondRowCall!F445</f>
        <v>0</v>
      </c>
      <c r="G445" s="189">
        <f>SecondRowTotals!G445 - SecondRowRiichi!G445 - SecondRowFold!G445 - SecondRowChange!G445 - SecondRowCall!G445</f>
        <v>0</v>
      </c>
      <c r="H445" s="189">
        <f>SecondRowTotals!H445 - SecondRowRiichi!H445 - SecondRowFold!H445 - SecondRowChange!H445 - SecondRowCall!H445</f>
        <v>0</v>
      </c>
      <c r="I445" s="189">
        <f>SecondRowTotals!I445 - SecondRowRiichi!I445 - SecondRowFold!I445 - SecondRowChange!I445 - SecondRowCall!I445</f>
        <v>0</v>
      </c>
      <c r="J445" s="189">
        <f>SecondRowTotals!J445 - SecondRowRiichi!J445 - SecondRowFold!J445 - SecondRowChange!J445 - SecondRowCall!J445</f>
        <v>0</v>
      </c>
      <c r="K445" s="189">
        <f>SecondRowTotals!K445 - SecondRowRiichi!K445 - SecondRowFold!K445 - SecondRowChange!K445 - SecondRowCall!K445</f>
        <v>0</v>
      </c>
      <c r="L445" s="189">
        <f>SecondRowTotals!L445 - SecondRowRiichi!L445 - SecondRowFold!L445 - SecondRowChange!L445 - SecondRowCall!L445</f>
        <v>0</v>
      </c>
      <c r="M445" s="189">
        <f>SecondRowTotals!M445 - SecondRowRiichi!M445 - SecondRowFold!M445 - SecondRowChange!M445 - SecondRowCall!M445</f>
        <v>0</v>
      </c>
      <c r="N445" s="189">
        <f>SecondRowTotals!N445 - SecondRowRiichi!N445 - SecondRowFold!N445 - SecondRowChange!N445 - SecondRowCall!N445</f>
        <v>0</v>
      </c>
      <c r="O445" s="189">
        <f>SecondRowTotals!O445 - SecondRowRiichi!O445 - SecondRowFold!O445 - SecondRowChange!O445 - SecondRowCall!O445</f>
        <v>0</v>
      </c>
      <c r="P445" s="189">
        <f>SecondRowTotals!P445 - SecondRowRiichi!P445 - SecondRowFold!P445 - SecondRowChange!P445 - SecondRowCall!P445</f>
        <v>0</v>
      </c>
      <c r="Q445" s="189">
        <f>SecondRowTotals!Q445 - SecondRowRiichi!Q445 - SecondRowFold!Q445 - SecondRowChange!Q445 - SecondRowCall!Q445</f>
        <v>0</v>
      </c>
      <c r="R445" s="189">
        <f>SecondRowTotals!R445 - SecondRowRiichi!R445 - SecondRowFold!R445 - SecondRowChange!R445 - SecondRowCall!R445</f>
        <v>0</v>
      </c>
      <c r="S445" s="189">
        <f>SecondRowTotals!S445 - SecondRowRiichi!S445 - SecondRowFold!S445 - SecondRowChange!S445 - SecondRowCall!S445</f>
        <v>0</v>
      </c>
      <c r="T445" s="189">
        <f>SecondRowTotals!T445 - SecondRowRiichi!T445 - SecondRowFold!T445 - SecondRowChange!T445 - SecondRowCall!T445</f>
        <v>0</v>
      </c>
      <c r="U445" s="189">
        <f>SecondRowTotals!U445 - SecondRowRiichi!U445 - SecondRowFold!U445 - SecondRowChange!U445 - SecondRowCall!U445</f>
        <v>0</v>
      </c>
      <c r="V445" s="189">
        <f>SecondRowTotals!V445 - SecondRowRiichi!V445 - SecondRowFold!V445 - SecondRowChange!V445 - SecondRowCall!V445</f>
        <v>0</v>
      </c>
      <c r="W445" s="189">
        <f>SecondRowTotals!W445 - SecondRowRiichi!W445 - SecondRowFold!W445 - SecondRowChange!W445 - SecondRowCall!W445</f>
        <v>0</v>
      </c>
      <c r="X445" s="189">
        <f>SecondRowTotals!X445 - SecondRowRiichi!X445 - SecondRowFold!X445 - SecondRowChange!X445 - SecondRowCall!X445</f>
        <v>0</v>
      </c>
      <c r="Y445" s="189">
        <f>SecondRowTotals!Y445 - SecondRowRiichi!Y445 - SecondRowFold!Y445 - SecondRowChange!Y445 - SecondRowCall!Y445</f>
        <v>0</v>
      </c>
      <c r="Z445" s="189">
        <f>SecondRowTotals!Z445 - SecondRowRiichi!Z445 - SecondRowFold!Z445 - SecondRowChange!Z445 - SecondRowCall!Z445</f>
        <v>0</v>
      </c>
      <c r="AA445" s="189">
        <f>SecondRowTotals!AA445 - SecondRowRiichi!AA445 - SecondRowFold!AA445 - SecondRowChange!AA445 - SecondRowCall!AA445</f>
        <v>0</v>
      </c>
      <c r="AB445" s="189">
        <f>SecondRowTotals!AB445 - SecondRowRiichi!AB445 - SecondRowFold!AB445 - SecondRowChange!AB445 - SecondRowCall!AB445</f>
        <v>0</v>
      </c>
      <c r="AC445" s="189">
        <f>SecondRowTotals!AC445 - SecondRowRiichi!AC445 - SecondRowFold!AC445 - SecondRowChange!AC445 - SecondRowCall!AC445</f>
        <v>0</v>
      </c>
      <c r="AD445" s="189">
        <f>SecondRowTotals!AD445 - SecondRowRiichi!AD445 - SecondRowFold!AD445 - SecondRowChange!AD445 - SecondRowCall!AD445</f>
        <v>0</v>
      </c>
      <c r="AE445" s="189">
        <f>SecondRowTotals!AE445 - SecondRowRiichi!AE445 - SecondRowFold!AE445 - SecondRowChange!AE445 - SecondRowCall!AE445</f>
        <v>0</v>
      </c>
      <c r="AF445" s="189">
        <f>SecondRowTotals!AF445 - SecondRowRiichi!AF445 - SecondRowFold!AF445 - SecondRowChange!AF445 - SecondRowCall!AF445</f>
        <v>0</v>
      </c>
      <c r="AG445" s="189">
        <f>SecondRowTotals!AG445 - SecondRowRiichi!AG445 - SecondRowFold!AG445 - SecondRowChange!AG445 - SecondRowCall!AG445</f>
        <v>0</v>
      </c>
      <c r="AH445" s="189">
        <f>SecondRowTotals!AH445 - SecondRowRiichi!AH445 - SecondRowFold!AH445 - SecondRowChange!AH445 - SecondRowCall!AH445</f>
        <v>0</v>
      </c>
      <c r="AI445" s="189">
        <f>SecondRowTotals!AI445 - SecondRowRiichi!AI445 - SecondRowFold!AI445 - SecondRowChange!AI445 - SecondRowCall!AI445</f>
        <v>0</v>
      </c>
      <c r="AJ445" s="189">
        <f>SecondRowTotals!AJ445 - SecondRowRiichi!AJ445 - SecondRowFold!AJ445 - SecondRowChange!AJ445 - SecondRowCall!AJ445</f>
        <v>0</v>
      </c>
      <c r="AK445" s="189">
        <f>SecondRowTotals!AK445 - SecondRowRiichi!AK445 - SecondRowFold!AK445 - SecondRowChange!AK445 - SecondRowCall!AK445</f>
        <v>0</v>
      </c>
      <c r="AL445" s="189">
        <f>SecondRowTotals!AL445 - SecondRowRiichi!AL445 - SecondRowFold!AL445 - SecondRowChange!AL445 - SecondRowCall!AL445</f>
        <v>0</v>
      </c>
      <c r="AM445" s="189">
        <f>SecondRowTotals!AM445 - SecondRowRiichi!AM445 - SecondRowFold!AM445 - SecondRowChange!AM445 - SecondRowCall!AM445</f>
        <v>0</v>
      </c>
      <c r="AN445" s="189">
        <f>SecondRowTotals!AN445 - SecondRowRiichi!AN445 - SecondRowFold!AN445 - SecondRowChange!AN445 - SecondRowCall!AN445</f>
        <v>0</v>
      </c>
      <c r="AO445" s="189">
        <f>SecondRowTotals!AO445 - SecondRowRiichi!AO445 - SecondRowFold!AO445 - SecondRowChange!AO445 - SecondRowCall!AO445</f>
        <v>0</v>
      </c>
      <c r="AP445" s="189">
        <f>SecondRowTotals!AP445 - SecondRowRiichi!AP445 - SecondRowFold!AP445 - SecondRowChange!AP445 - SecondRowCall!AP445</f>
        <v>0</v>
      </c>
    </row>
    <row r="446">
      <c r="A446" s="187"/>
      <c r="B446" s="189">
        <f>SecondRowTotals!B446 - SecondRowRiichi!B446 - SecondRowFold!B446 - SecondRowChange!B446 - SecondRowCall!B446</f>
        <v>0</v>
      </c>
      <c r="C446" s="189">
        <f>SecondRowTotals!C446 - SecondRowRiichi!C446 - SecondRowFold!C446 - SecondRowChange!C446 - SecondRowCall!C446</f>
        <v>0</v>
      </c>
      <c r="D446" s="189">
        <f>SecondRowTotals!D446 - SecondRowRiichi!D446 - SecondRowFold!D446 - SecondRowChange!D446 - SecondRowCall!D446</f>
        <v>0</v>
      </c>
      <c r="E446" s="189">
        <f>SecondRowTotals!E446 - SecondRowRiichi!E446 - SecondRowFold!E446 - SecondRowChange!E446 - SecondRowCall!E446</f>
        <v>0</v>
      </c>
      <c r="F446" s="189">
        <f>SecondRowTotals!F446 - SecondRowRiichi!F446 - SecondRowFold!F446 - SecondRowChange!F446 - SecondRowCall!F446</f>
        <v>0</v>
      </c>
      <c r="G446" s="189">
        <f>SecondRowTotals!G446 - SecondRowRiichi!G446 - SecondRowFold!G446 - SecondRowChange!G446 - SecondRowCall!G446</f>
        <v>0</v>
      </c>
      <c r="H446" s="189">
        <f>SecondRowTotals!H446 - SecondRowRiichi!H446 - SecondRowFold!H446 - SecondRowChange!H446 - SecondRowCall!H446</f>
        <v>0</v>
      </c>
      <c r="I446" s="189">
        <f>SecondRowTotals!I446 - SecondRowRiichi!I446 - SecondRowFold!I446 - SecondRowChange!I446 - SecondRowCall!I446</f>
        <v>0</v>
      </c>
      <c r="J446" s="189">
        <f>SecondRowTotals!J446 - SecondRowRiichi!J446 - SecondRowFold!J446 - SecondRowChange!J446 - SecondRowCall!J446</f>
        <v>0</v>
      </c>
      <c r="K446" s="189">
        <f>SecondRowTotals!K446 - SecondRowRiichi!K446 - SecondRowFold!K446 - SecondRowChange!K446 - SecondRowCall!K446</f>
        <v>0</v>
      </c>
      <c r="L446" s="189">
        <f>SecondRowTotals!L446 - SecondRowRiichi!L446 - SecondRowFold!L446 - SecondRowChange!L446 - SecondRowCall!L446</f>
        <v>0</v>
      </c>
      <c r="M446" s="189">
        <f>SecondRowTotals!M446 - SecondRowRiichi!M446 - SecondRowFold!M446 - SecondRowChange!M446 - SecondRowCall!M446</f>
        <v>0</v>
      </c>
      <c r="N446" s="189">
        <f>SecondRowTotals!N446 - SecondRowRiichi!N446 - SecondRowFold!N446 - SecondRowChange!N446 - SecondRowCall!N446</f>
        <v>0</v>
      </c>
      <c r="O446" s="189">
        <f>SecondRowTotals!O446 - SecondRowRiichi!O446 - SecondRowFold!O446 - SecondRowChange!O446 - SecondRowCall!O446</f>
        <v>0</v>
      </c>
      <c r="P446" s="189">
        <f>SecondRowTotals!P446 - SecondRowRiichi!P446 - SecondRowFold!P446 - SecondRowChange!P446 - SecondRowCall!P446</f>
        <v>0</v>
      </c>
      <c r="Q446" s="189">
        <f>SecondRowTotals!Q446 - SecondRowRiichi!Q446 - SecondRowFold!Q446 - SecondRowChange!Q446 - SecondRowCall!Q446</f>
        <v>0</v>
      </c>
      <c r="R446" s="189">
        <f>SecondRowTotals!R446 - SecondRowRiichi!R446 - SecondRowFold!R446 - SecondRowChange!R446 - SecondRowCall!R446</f>
        <v>0</v>
      </c>
      <c r="S446" s="189">
        <f>SecondRowTotals!S446 - SecondRowRiichi!S446 - SecondRowFold!S446 - SecondRowChange!S446 - SecondRowCall!S446</f>
        <v>0</v>
      </c>
      <c r="T446" s="189">
        <f>SecondRowTotals!T446 - SecondRowRiichi!T446 - SecondRowFold!T446 - SecondRowChange!T446 - SecondRowCall!T446</f>
        <v>0</v>
      </c>
      <c r="U446" s="189">
        <f>SecondRowTotals!U446 - SecondRowRiichi!U446 - SecondRowFold!U446 - SecondRowChange!U446 - SecondRowCall!U446</f>
        <v>0</v>
      </c>
      <c r="V446" s="189">
        <f>SecondRowTotals!V446 - SecondRowRiichi!V446 - SecondRowFold!V446 - SecondRowChange!V446 - SecondRowCall!V446</f>
        <v>0</v>
      </c>
      <c r="W446" s="189">
        <f>SecondRowTotals!W446 - SecondRowRiichi!W446 - SecondRowFold!W446 - SecondRowChange!W446 - SecondRowCall!W446</f>
        <v>0</v>
      </c>
      <c r="X446" s="189">
        <f>SecondRowTotals!X446 - SecondRowRiichi!X446 - SecondRowFold!X446 - SecondRowChange!X446 - SecondRowCall!X446</f>
        <v>0</v>
      </c>
      <c r="Y446" s="189">
        <f>SecondRowTotals!Y446 - SecondRowRiichi!Y446 - SecondRowFold!Y446 - SecondRowChange!Y446 - SecondRowCall!Y446</f>
        <v>0</v>
      </c>
      <c r="Z446" s="189">
        <f>SecondRowTotals!Z446 - SecondRowRiichi!Z446 - SecondRowFold!Z446 - SecondRowChange!Z446 - SecondRowCall!Z446</f>
        <v>0</v>
      </c>
      <c r="AA446" s="189">
        <f>SecondRowTotals!AA446 - SecondRowRiichi!AA446 - SecondRowFold!AA446 - SecondRowChange!AA446 - SecondRowCall!AA446</f>
        <v>0</v>
      </c>
      <c r="AB446" s="189">
        <f>SecondRowTotals!AB446 - SecondRowRiichi!AB446 - SecondRowFold!AB446 - SecondRowChange!AB446 - SecondRowCall!AB446</f>
        <v>0</v>
      </c>
      <c r="AC446" s="189">
        <f>SecondRowTotals!AC446 - SecondRowRiichi!AC446 - SecondRowFold!AC446 - SecondRowChange!AC446 - SecondRowCall!AC446</f>
        <v>0</v>
      </c>
      <c r="AD446" s="189">
        <f>SecondRowTotals!AD446 - SecondRowRiichi!AD446 - SecondRowFold!AD446 - SecondRowChange!AD446 - SecondRowCall!AD446</f>
        <v>0</v>
      </c>
      <c r="AE446" s="189">
        <f>SecondRowTotals!AE446 - SecondRowRiichi!AE446 - SecondRowFold!AE446 - SecondRowChange!AE446 - SecondRowCall!AE446</f>
        <v>0</v>
      </c>
      <c r="AF446" s="189">
        <f>SecondRowTotals!AF446 - SecondRowRiichi!AF446 - SecondRowFold!AF446 - SecondRowChange!AF446 - SecondRowCall!AF446</f>
        <v>0</v>
      </c>
      <c r="AG446" s="189">
        <f>SecondRowTotals!AG446 - SecondRowRiichi!AG446 - SecondRowFold!AG446 - SecondRowChange!AG446 - SecondRowCall!AG446</f>
        <v>0</v>
      </c>
      <c r="AH446" s="189">
        <f>SecondRowTotals!AH446 - SecondRowRiichi!AH446 - SecondRowFold!AH446 - SecondRowChange!AH446 - SecondRowCall!AH446</f>
        <v>0</v>
      </c>
      <c r="AI446" s="189">
        <f>SecondRowTotals!AI446 - SecondRowRiichi!AI446 - SecondRowFold!AI446 - SecondRowChange!AI446 - SecondRowCall!AI446</f>
        <v>0</v>
      </c>
      <c r="AJ446" s="189">
        <f>SecondRowTotals!AJ446 - SecondRowRiichi!AJ446 - SecondRowFold!AJ446 - SecondRowChange!AJ446 - SecondRowCall!AJ446</f>
        <v>0</v>
      </c>
      <c r="AK446" s="189">
        <f>SecondRowTotals!AK446 - SecondRowRiichi!AK446 - SecondRowFold!AK446 - SecondRowChange!AK446 - SecondRowCall!AK446</f>
        <v>0</v>
      </c>
      <c r="AL446" s="189">
        <f>SecondRowTotals!AL446 - SecondRowRiichi!AL446 - SecondRowFold!AL446 - SecondRowChange!AL446 - SecondRowCall!AL446</f>
        <v>0</v>
      </c>
      <c r="AM446" s="189">
        <f>SecondRowTotals!AM446 - SecondRowRiichi!AM446 - SecondRowFold!AM446 - SecondRowChange!AM446 - SecondRowCall!AM446</f>
        <v>0</v>
      </c>
      <c r="AN446" s="189">
        <f>SecondRowTotals!AN446 - SecondRowRiichi!AN446 - SecondRowFold!AN446 - SecondRowChange!AN446 - SecondRowCall!AN446</f>
        <v>0</v>
      </c>
      <c r="AO446" s="189">
        <f>SecondRowTotals!AO446 - SecondRowRiichi!AO446 - SecondRowFold!AO446 - SecondRowChange!AO446 - SecondRowCall!AO446</f>
        <v>0</v>
      </c>
      <c r="AP446" s="189">
        <f>SecondRowTotals!AP446 - SecondRowRiichi!AP446 - SecondRowFold!AP446 - SecondRowChange!AP446 - SecondRowCall!AP446</f>
        <v>0</v>
      </c>
    </row>
    <row r="447">
      <c r="A447" s="175"/>
      <c r="B447" s="189">
        <f>SecondRowTotals!B447 - SecondRowRiichi!B447 - SecondRowFold!B447 - SecondRowChange!B447 - SecondRowCall!B447</f>
        <v>0</v>
      </c>
      <c r="C447" s="189">
        <f>SecondRowTotals!C447 - SecondRowRiichi!C447 - SecondRowFold!C447 - SecondRowChange!C447 - SecondRowCall!C447</f>
        <v>0</v>
      </c>
      <c r="D447" s="189">
        <f>SecondRowTotals!D447 - SecondRowRiichi!D447 - SecondRowFold!D447 - SecondRowChange!D447 - SecondRowCall!D447</f>
        <v>0</v>
      </c>
      <c r="E447" s="189">
        <f>SecondRowTotals!E447 - SecondRowRiichi!E447 - SecondRowFold!E447 - SecondRowChange!E447 - SecondRowCall!E447</f>
        <v>0</v>
      </c>
      <c r="F447" s="189">
        <f>SecondRowTotals!F447 - SecondRowRiichi!F447 - SecondRowFold!F447 - SecondRowChange!F447 - SecondRowCall!F447</f>
        <v>0</v>
      </c>
      <c r="G447" s="189">
        <f>SecondRowTotals!G447 - SecondRowRiichi!G447 - SecondRowFold!G447 - SecondRowChange!G447 - SecondRowCall!G447</f>
        <v>0</v>
      </c>
      <c r="H447" s="189">
        <f>SecondRowTotals!H447 - SecondRowRiichi!H447 - SecondRowFold!H447 - SecondRowChange!H447 - SecondRowCall!H447</f>
        <v>0</v>
      </c>
      <c r="I447" s="189">
        <f>SecondRowTotals!I447 - SecondRowRiichi!I447 - SecondRowFold!I447 - SecondRowChange!I447 - SecondRowCall!I447</f>
        <v>0</v>
      </c>
      <c r="J447" s="189">
        <f>SecondRowTotals!J447 - SecondRowRiichi!J447 - SecondRowFold!J447 - SecondRowChange!J447 - SecondRowCall!J447</f>
        <v>0</v>
      </c>
      <c r="K447" s="189">
        <f>SecondRowTotals!K447 - SecondRowRiichi!K447 - SecondRowFold!K447 - SecondRowChange!K447 - SecondRowCall!K447</f>
        <v>0</v>
      </c>
      <c r="L447" s="189">
        <f>SecondRowTotals!L447 - SecondRowRiichi!L447 - SecondRowFold!L447 - SecondRowChange!L447 - SecondRowCall!L447</f>
        <v>0</v>
      </c>
      <c r="M447" s="189">
        <f>SecondRowTotals!M447 - SecondRowRiichi!M447 - SecondRowFold!M447 - SecondRowChange!M447 - SecondRowCall!M447</f>
        <v>0</v>
      </c>
      <c r="N447" s="189">
        <f>SecondRowTotals!N447 - SecondRowRiichi!N447 - SecondRowFold!N447 - SecondRowChange!N447 - SecondRowCall!N447</f>
        <v>0</v>
      </c>
      <c r="O447" s="189">
        <f>SecondRowTotals!O447 - SecondRowRiichi!O447 - SecondRowFold!O447 - SecondRowChange!O447 - SecondRowCall!O447</f>
        <v>0</v>
      </c>
      <c r="P447" s="189">
        <f>SecondRowTotals!P447 - SecondRowRiichi!P447 - SecondRowFold!P447 - SecondRowChange!P447 - SecondRowCall!P447</f>
        <v>0</v>
      </c>
      <c r="Q447" s="189">
        <f>SecondRowTotals!Q447 - SecondRowRiichi!Q447 - SecondRowFold!Q447 - SecondRowChange!Q447 - SecondRowCall!Q447</f>
        <v>0</v>
      </c>
      <c r="R447" s="189">
        <f>SecondRowTotals!R447 - SecondRowRiichi!R447 - SecondRowFold!R447 - SecondRowChange!R447 - SecondRowCall!R447</f>
        <v>0</v>
      </c>
      <c r="S447" s="189">
        <f>SecondRowTotals!S447 - SecondRowRiichi!S447 - SecondRowFold!S447 - SecondRowChange!S447 - SecondRowCall!S447</f>
        <v>0</v>
      </c>
      <c r="T447" s="189">
        <f>SecondRowTotals!T447 - SecondRowRiichi!T447 - SecondRowFold!T447 - SecondRowChange!T447 - SecondRowCall!T447</f>
        <v>0</v>
      </c>
      <c r="U447" s="189">
        <f>SecondRowTotals!U447 - SecondRowRiichi!U447 - SecondRowFold!U447 - SecondRowChange!U447 - SecondRowCall!U447</f>
        <v>0</v>
      </c>
      <c r="V447" s="189">
        <f>SecondRowTotals!V447 - SecondRowRiichi!V447 - SecondRowFold!V447 - SecondRowChange!V447 - SecondRowCall!V447</f>
        <v>0</v>
      </c>
      <c r="W447" s="189">
        <f>SecondRowTotals!W447 - SecondRowRiichi!W447 - SecondRowFold!W447 - SecondRowChange!W447 - SecondRowCall!W447</f>
        <v>0</v>
      </c>
      <c r="X447" s="189">
        <f>SecondRowTotals!X447 - SecondRowRiichi!X447 - SecondRowFold!X447 - SecondRowChange!X447 - SecondRowCall!X447</f>
        <v>0</v>
      </c>
      <c r="Y447" s="189">
        <f>SecondRowTotals!Y447 - SecondRowRiichi!Y447 - SecondRowFold!Y447 - SecondRowChange!Y447 - SecondRowCall!Y447</f>
        <v>0</v>
      </c>
      <c r="Z447" s="189">
        <f>SecondRowTotals!Z447 - SecondRowRiichi!Z447 - SecondRowFold!Z447 - SecondRowChange!Z447 - SecondRowCall!Z447</f>
        <v>0</v>
      </c>
      <c r="AA447" s="189">
        <f>SecondRowTotals!AA447 - SecondRowRiichi!AA447 - SecondRowFold!AA447 - SecondRowChange!AA447 - SecondRowCall!AA447</f>
        <v>0</v>
      </c>
      <c r="AB447" s="189">
        <f>SecondRowTotals!AB447 - SecondRowRiichi!AB447 - SecondRowFold!AB447 - SecondRowChange!AB447 - SecondRowCall!AB447</f>
        <v>0</v>
      </c>
      <c r="AC447" s="189">
        <f>SecondRowTotals!AC447 - SecondRowRiichi!AC447 - SecondRowFold!AC447 - SecondRowChange!AC447 - SecondRowCall!AC447</f>
        <v>0</v>
      </c>
      <c r="AD447" s="189">
        <f>SecondRowTotals!AD447 - SecondRowRiichi!AD447 - SecondRowFold!AD447 - SecondRowChange!AD447 - SecondRowCall!AD447</f>
        <v>0</v>
      </c>
      <c r="AE447" s="189">
        <f>SecondRowTotals!AE447 - SecondRowRiichi!AE447 - SecondRowFold!AE447 - SecondRowChange!AE447 - SecondRowCall!AE447</f>
        <v>0</v>
      </c>
      <c r="AF447" s="189">
        <f>SecondRowTotals!AF447 - SecondRowRiichi!AF447 - SecondRowFold!AF447 - SecondRowChange!AF447 - SecondRowCall!AF447</f>
        <v>0</v>
      </c>
      <c r="AG447" s="189">
        <f>SecondRowTotals!AG447 - SecondRowRiichi!AG447 - SecondRowFold!AG447 - SecondRowChange!AG447 - SecondRowCall!AG447</f>
        <v>0</v>
      </c>
      <c r="AH447" s="189">
        <f>SecondRowTotals!AH447 - SecondRowRiichi!AH447 - SecondRowFold!AH447 - SecondRowChange!AH447 - SecondRowCall!AH447</f>
        <v>0</v>
      </c>
      <c r="AI447" s="189">
        <f>SecondRowTotals!AI447 - SecondRowRiichi!AI447 - SecondRowFold!AI447 - SecondRowChange!AI447 - SecondRowCall!AI447</f>
        <v>0</v>
      </c>
      <c r="AJ447" s="189">
        <f>SecondRowTotals!AJ447 - SecondRowRiichi!AJ447 - SecondRowFold!AJ447 - SecondRowChange!AJ447 - SecondRowCall!AJ447</f>
        <v>0</v>
      </c>
      <c r="AK447" s="189">
        <f>SecondRowTotals!AK447 - SecondRowRiichi!AK447 - SecondRowFold!AK447 - SecondRowChange!AK447 - SecondRowCall!AK447</f>
        <v>0</v>
      </c>
      <c r="AL447" s="189">
        <f>SecondRowTotals!AL447 - SecondRowRiichi!AL447 - SecondRowFold!AL447 - SecondRowChange!AL447 - SecondRowCall!AL447</f>
        <v>0</v>
      </c>
      <c r="AM447" s="189">
        <f>SecondRowTotals!AM447 - SecondRowRiichi!AM447 - SecondRowFold!AM447 - SecondRowChange!AM447 - SecondRowCall!AM447</f>
        <v>0</v>
      </c>
      <c r="AN447" s="189">
        <f>SecondRowTotals!AN447 - SecondRowRiichi!AN447 - SecondRowFold!AN447 - SecondRowChange!AN447 - SecondRowCall!AN447</f>
        <v>0</v>
      </c>
      <c r="AO447" s="189">
        <f>SecondRowTotals!AO447 - SecondRowRiichi!AO447 - SecondRowFold!AO447 - SecondRowChange!AO447 - SecondRowCall!AO447</f>
        <v>0</v>
      </c>
      <c r="AP447" s="189">
        <f>SecondRowTotals!AP447 - SecondRowRiichi!AP447 - SecondRowFold!AP447 - SecondRowChange!AP447 - SecondRowCall!AP447</f>
        <v>0</v>
      </c>
    </row>
    <row r="448">
      <c r="A448" s="175"/>
      <c r="B448" s="189">
        <f>SecondRowTotals!B448 - SecondRowRiichi!B448 - SecondRowFold!B448 - SecondRowChange!B448 - SecondRowCall!B448</f>
        <v>0</v>
      </c>
      <c r="C448" s="189">
        <f>SecondRowTotals!C448 - SecondRowRiichi!C448 - SecondRowFold!C448 - SecondRowChange!C448 - SecondRowCall!C448</f>
        <v>0</v>
      </c>
      <c r="D448" s="189">
        <f>SecondRowTotals!D448 - SecondRowRiichi!D448 - SecondRowFold!D448 - SecondRowChange!D448 - SecondRowCall!D448</f>
        <v>0</v>
      </c>
      <c r="E448" s="189">
        <f>SecondRowTotals!E448 - SecondRowRiichi!E448 - SecondRowFold!E448 - SecondRowChange!E448 - SecondRowCall!E448</f>
        <v>0</v>
      </c>
      <c r="F448" s="189">
        <f>SecondRowTotals!F448 - SecondRowRiichi!F448 - SecondRowFold!F448 - SecondRowChange!F448 - SecondRowCall!F448</f>
        <v>0</v>
      </c>
      <c r="G448" s="189">
        <f>SecondRowTotals!G448 - SecondRowRiichi!G448 - SecondRowFold!G448 - SecondRowChange!G448 - SecondRowCall!G448</f>
        <v>0</v>
      </c>
      <c r="H448" s="189">
        <f>SecondRowTotals!H448 - SecondRowRiichi!H448 - SecondRowFold!H448 - SecondRowChange!H448 - SecondRowCall!H448</f>
        <v>0</v>
      </c>
      <c r="I448" s="189">
        <f>SecondRowTotals!I448 - SecondRowRiichi!I448 - SecondRowFold!I448 - SecondRowChange!I448 - SecondRowCall!I448</f>
        <v>0</v>
      </c>
      <c r="J448" s="189">
        <f>SecondRowTotals!J448 - SecondRowRiichi!J448 - SecondRowFold!J448 - SecondRowChange!J448 - SecondRowCall!J448</f>
        <v>0</v>
      </c>
      <c r="K448" s="189">
        <f>SecondRowTotals!K448 - SecondRowRiichi!K448 - SecondRowFold!K448 - SecondRowChange!K448 - SecondRowCall!K448</f>
        <v>0</v>
      </c>
      <c r="L448" s="189">
        <f>SecondRowTotals!L448 - SecondRowRiichi!L448 - SecondRowFold!L448 - SecondRowChange!L448 - SecondRowCall!L448</f>
        <v>0</v>
      </c>
      <c r="M448" s="189">
        <f>SecondRowTotals!M448 - SecondRowRiichi!M448 - SecondRowFold!M448 - SecondRowChange!M448 - SecondRowCall!M448</f>
        <v>0</v>
      </c>
      <c r="N448" s="189">
        <f>SecondRowTotals!N448 - SecondRowRiichi!N448 - SecondRowFold!N448 - SecondRowChange!N448 - SecondRowCall!N448</f>
        <v>0</v>
      </c>
      <c r="O448" s="189">
        <f>SecondRowTotals!O448 - SecondRowRiichi!O448 - SecondRowFold!O448 - SecondRowChange!O448 - SecondRowCall!O448</f>
        <v>0</v>
      </c>
      <c r="P448" s="189">
        <f>SecondRowTotals!P448 - SecondRowRiichi!P448 - SecondRowFold!P448 - SecondRowChange!P448 - SecondRowCall!P448</f>
        <v>0</v>
      </c>
      <c r="Q448" s="189">
        <f>SecondRowTotals!Q448 - SecondRowRiichi!Q448 - SecondRowFold!Q448 - SecondRowChange!Q448 - SecondRowCall!Q448</f>
        <v>0</v>
      </c>
      <c r="R448" s="189">
        <f>SecondRowTotals!R448 - SecondRowRiichi!R448 - SecondRowFold!R448 - SecondRowChange!R448 - SecondRowCall!R448</f>
        <v>0</v>
      </c>
      <c r="S448" s="189">
        <f>SecondRowTotals!S448 - SecondRowRiichi!S448 - SecondRowFold!S448 - SecondRowChange!S448 - SecondRowCall!S448</f>
        <v>0</v>
      </c>
      <c r="T448" s="189">
        <f>SecondRowTotals!T448 - SecondRowRiichi!T448 - SecondRowFold!T448 - SecondRowChange!T448 - SecondRowCall!T448</f>
        <v>0</v>
      </c>
      <c r="U448" s="189">
        <f>SecondRowTotals!U448 - SecondRowRiichi!U448 - SecondRowFold!U448 - SecondRowChange!U448 - SecondRowCall!U448</f>
        <v>0</v>
      </c>
      <c r="V448" s="189">
        <f>SecondRowTotals!V448 - SecondRowRiichi!V448 - SecondRowFold!V448 - SecondRowChange!V448 - SecondRowCall!V448</f>
        <v>0</v>
      </c>
      <c r="W448" s="189">
        <f>SecondRowTotals!W448 - SecondRowRiichi!W448 - SecondRowFold!W448 - SecondRowChange!W448 - SecondRowCall!W448</f>
        <v>0</v>
      </c>
      <c r="X448" s="189">
        <f>SecondRowTotals!X448 - SecondRowRiichi!X448 - SecondRowFold!X448 - SecondRowChange!X448 - SecondRowCall!X448</f>
        <v>0</v>
      </c>
      <c r="Y448" s="189">
        <f>SecondRowTotals!Y448 - SecondRowRiichi!Y448 - SecondRowFold!Y448 - SecondRowChange!Y448 - SecondRowCall!Y448</f>
        <v>0</v>
      </c>
      <c r="Z448" s="189">
        <f>SecondRowTotals!Z448 - SecondRowRiichi!Z448 - SecondRowFold!Z448 - SecondRowChange!Z448 - SecondRowCall!Z448</f>
        <v>0</v>
      </c>
      <c r="AA448" s="189">
        <f>SecondRowTotals!AA448 - SecondRowRiichi!AA448 - SecondRowFold!AA448 - SecondRowChange!AA448 - SecondRowCall!AA448</f>
        <v>0</v>
      </c>
      <c r="AB448" s="189">
        <f>SecondRowTotals!AB448 - SecondRowRiichi!AB448 - SecondRowFold!AB448 - SecondRowChange!AB448 - SecondRowCall!AB448</f>
        <v>0</v>
      </c>
      <c r="AC448" s="189">
        <f>SecondRowTotals!AC448 - SecondRowRiichi!AC448 - SecondRowFold!AC448 - SecondRowChange!AC448 - SecondRowCall!AC448</f>
        <v>0</v>
      </c>
      <c r="AD448" s="189">
        <f>SecondRowTotals!AD448 - SecondRowRiichi!AD448 - SecondRowFold!AD448 - SecondRowChange!AD448 - SecondRowCall!AD448</f>
        <v>0</v>
      </c>
      <c r="AE448" s="189">
        <f>SecondRowTotals!AE448 - SecondRowRiichi!AE448 - SecondRowFold!AE448 - SecondRowChange!AE448 - SecondRowCall!AE448</f>
        <v>0</v>
      </c>
      <c r="AF448" s="189">
        <f>SecondRowTotals!AF448 - SecondRowRiichi!AF448 - SecondRowFold!AF448 - SecondRowChange!AF448 - SecondRowCall!AF448</f>
        <v>0</v>
      </c>
      <c r="AG448" s="189">
        <f>SecondRowTotals!AG448 - SecondRowRiichi!AG448 - SecondRowFold!AG448 - SecondRowChange!AG448 - SecondRowCall!AG448</f>
        <v>0</v>
      </c>
      <c r="AH448" s="189">
        <f>SecondRowTotals!AH448 - SecondRowRiichi!AH448 - SecondRowFold!AH448 - SecondRowChange!AH448 - SecondRowCall!AH448</f>
        <v>0</v>
      </c>
      <c r="AI448" s="189">
        <f>SecondRowTotals!AI448 - SecondRowRiichi!AI448 - SecondRowFold!AI448 - SecondRowChange!AI448 - SecondRowCall!AI448</f>
        <v>0</v>
      </c>
      <c r="AJ448" s="189">
        <f>SecondRowTotals!AJ448 - SecondRowRiichi!AJ448 - SecondRowFold!AJ448 - SecondRowChange!AJ448 - SecondRowCall!AJ448</f>
        <v>0</v>
      </c>
      <c r="AK448" s="189">
        <f>SecondRowTotals!AK448 - SecondRowRiichi!AK448 - SecondRowFold!AK448 - SecondRowChange!AK448 - SecondRowCall!AK448</f>
        <v>0</v>
      </c>
      <c r="AL448" s="189">
        <f>SecondRowTotals!AL448 - SecondRowRiichi!AL448 - SecondRowFold!AL448 - SecondRowChange!AL448 - SecondRowCall!AL448</f>
        <v>0</v>
      </c>
      <c r="AM448" s="189">
        <f>SecondRowTotals!AM448 - SecondRowRiichi!AM448 - SecondRowFold!AM448 - SecondRowChange!AM448 - SecondRowCall!AM448</f>
        <v>0</v>
      </c>
      <c r="AN448" s="189">
        <f>SecondRowTotals!AN448 - SecondRowRiichi!AN448 - SecondRowFold!AN448 - SecondRowChange!AN448 - SecondRowCall!AN448</f>
        <v>0</v>
      </c>
      <c r="AO448" s="189">
        <f>SecondRowTotals!AO448 - SecondRowRiichi!AO448 - SecondRowFold!AO448 - SecondRowChange!AO448 - SecondRowCall!AO448</f>
        <v>0</v>
      </c>
      <c r="AP448" s="189">
        <f>SecondRowTotals!AP448 - SecondRowRiichi!AP448 - SecondRowFold!AP448 - SecondRowChange!AP448 - SecondRowCall!AP448</f>
        <v>0</v>
      </c>
    </row>
    <row r="449">
      <c r="A449" s="175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  <row r="1001">
      <c r="A1001" s="187"/>
    </row>
    <row r="1002">
      <c r="A1002" s="187"/>
    </row>
    <row r="1003">
      <c r="A1003" s="187"/>
    </row>
    <row r="1004">
      <c r="A1004" s="187"/>
    </row>
    <row r="1005">
      <c r="A1005" s="187"/>
    </row>
    <row r="1006">
      <c r="A1006" s="187"/>
    </row>
    <row r="1007">
      <c r="A1007" s="187"/>
    </row>
    <row r="1008">
      <c r="A1008" s="187"/>
    </row>
    <row r="1009">
      <c r="A1009" s="187"/>
    </row>
    <row r="1010">
      <c r="A1010" s="187"/>
    </row>
    <row r="1011">
      <c r="A1011" s="187"/>
    </row>
    <row r="1012">
      <c r="A1012" s="187"/>
    </row>
    <row r="1013">
      <c r="A1013" s="187"/>
    </row>
    <row r="1014">
      <c r="A1014" s="187"/>
    </row>
    <row r="1015">
      <c r="A1015" s="187"/>
    </row>
    <row r="1016">
      <c r="A1016" s="187"/>
    </row>
    <row r="1017">
      <c r="A1017" s="187"/>
    </row>
    <row r="1018">
      <c r="A1018" s="187"/>
    </row>
    <row r="1019">
      <c r="A1019" s="187"/>
    </row>
    <row r="1020">
      <c r="A1020" s="187"/>
    </row>
    <row r="1021">
      <c r="A1021" s="187"/>
    </row>
    <row r="1022">
      <c r="A1022" s="187"/>
    </row>
    <row r="1023">
      <c r="A1023" s="187"/>
    </row>
    <row r="1024">
      <c r="A1024" s="187"/>
    </row>
    <row r="1025">
      <c r="A1025" s="187"/>
    </row>
    <row r="1026">
      <c r="A1026" s="187"/>
    </row>
    <row r="1027">
      <c r="A1027" s="187"/>
    </row>
    <row r="1028">
      <c r="A1028" s="187"/>
    </row>
    <row r="1029">
      <c r="A1029" s="187"/>
    </row>
    <row r="1030">
      <c r="A1030" s="187"/>
    </row>
    <row r="1031">
      <c r="A1031" s="187"/>
    </row>
    <row r="1032">
      <c r="A1032" s="187"/>
    </row>
    <row r="1033">
      <c r="A1033" s="187"/>
    </row>
    <row r="1034">
      <c r="A1034" s="187"/>
    </row>
    <row r="1035">
      <c r="A1035" s="187"/>
    </row>
    <row r="1036">
      <c r="A1036" s="187"/>
    </row>
    <row r="1037">
      <c r="A1037" s="187"/>
    </row>
    <row r="1038">
      <c r="A1038" s="187"/>
    </row>
    <row r="1039">
      <c r="A1039" s="187"/>
    </row>
    <row r="1040">
      <c r="A1040" s="187"/>
    </row>
    <row r="1041">
      <c r="A1041" s="187"/>
    </row>
    <row r="1042">
      <c r="A1042" s="187"/>
    </row>
    <row r="1043">
      <c r="A1043" s="187"/>
    </row>
    <row r="1044">
      <c r="A1044" s="187"/>
    </row>
    <row r="1045">
      <c r="A1045" s="187"/>
    </row>
    <row r="1046">
      <c r="A1046" s="187"/>
    </row>
    <row r="1047">
      <c r="A1047" s="187"/>
    </row>
    <row r="1048">
      <c r="A1048" s="187"/>
    </row>
    <row r="1049">
      <c r="A1049" s="187"/>
    </row>
    <row r="1050">
      <c r="A1050" s="187"/>
    </row>
    <row r="1051">
      <c r="A1051" s="187"/>
    </row>
    <row r="1052">
      <c r="A1052" s="187"/>
    </row>
    <row r="1053">
      <c r="A1053" s="187"/>
    </row>
    <row r="1054">
      <c r="A1054" s="187"/>
    </row>
    <row r="1055">
      <c r="A1055" s="187"/>
    </row>
    <row r="1056">
      <c r="A1056" s="187"/>
    </row>
    <row r="1057">
      <c r="A1057" s="187"/>
    </row>
    <row r="1058">
      <c r="A1058" s="187"/>
    </row>
    <row r="1059">
      <c r="A1059" s="187"/>
    </row>
    <row r="1060">
      <c r="A1060" s="187"/>
    </row>
    <row r="1061">
      <c r="A1061" s="187"/>
    </row>
    <row r="1062">
      <c r="A1062" s="187"/>
    </row>
    <row r="1063">
      <c r="A1063" s="187"/>
    </row>
    <row r="1064">
      <c r="A1064" s="187"/>
    </row>
    <row r="1065">
      <c r="A1065" s="187"/>
    </row>
    <row r="1066">
      <c r="A1066" s="187"/>
    </row>
    <row r="1067">
      <c r="A1067" s="187"/>
    </row>
    <row r="1068">
      <c r="A1068" s="187"/>
    </row>
    <row r="1069">
      <c r="A1069" s="187"/>
    </row>
    <row r="1070">
      <c r="A1070" s="187"/>
    </row>
    <row r="1071">
      <c r="A1071" s="187"/>
    </row>
    <row r="1072">
      <c r="A1072" s="187"/>
    </row>
    <row r="1073">
      <c r="A1073" s="187"/>
    </row>
    <row r="1074">
      <c r="A1074" s="187"/>
    </row>
    <row r="1075">
      <c r="A1075" s="187"/>
    </row>
    <row r="1076">
      <c r="A1076" s="187"/>
    </row>
    <row r="1077">
      <c r="A1077" s="187"/>
    </row>
    <row r="1078">
      <c r="A1078" s="187"/>
    </row>
    <row r="1079">
      <c r="A1079" s="187"/>
    </row>
    <row r="1080">
      <c r="A1080" s="187"/>
    </row>
    <row r="1081">
      <c r="A1081" s="187"/>
    </row>
    <row r="1082">
      <c r="A1082" s="187"/>
    </row>
    <row r="1083">
      <c r="A1083" s="187"/>
    </row>
    <row r="1084">
      <c r="A1084" s="187"/>
    </row>
    <row r="1085">
      <c r="A1085" s="187"/>
    </row>
    <row r="1086">
      <c r="A1086" s="187"/>
    </row>
    <row r="1087">
      <c r="A1087" s="187"/>
    </row>
    <row r="1088">
      <c r="A1088" s="187"/>
    </row>
    <row r="1089">
      <c r="A1089" s="187"/>
    </row>
    <row r="1090">
      <c r="A1090" s="187"/>
    </row>
    <row r="1091">
      <c r="A1091" s="187"/>
    </row>
    <row r="1092">
      <c r="A1092" s="187"/>
    </row>
    <row r="1093">
      <c r="A1093" s="187"/>
    </row>
    <row r="1094">
      <c r="A1094" s="187"/>
    </row>
    <row r="1095">
      <c r="A1095" s="187"/>
    </row>
    <row r="1096">
      <c r="A1096" s="187"/>
    </row>
    <row r="1097">
      <c r="A1097" s="187"/>
    </row>
    <row r="1098">
      <c r="A1098" s="187"/>
    </row>
    <row r="1099">
      <c r="A1099" s="187"/>
    </row>
    <row r="1100">
      <c r="A1100" s="187"/>
    </row>
    <row r="1101">
      <c r="A1101" s="187"/>
    </row>
    <row r="1102">
      <c r="A1102" s="187"/>
    </row>
    <row r="1103">
      <c r="A1103" s="187"/>
    </row>
    <row r="1104">
      <c r="A1104" s="187"/>
    </row>
    <row r="1105">
      <c r="A1105" s="187"/>
    </row>
    <row r="1106">
      <c r="A1106" s="187"/>
    </row>
    <row r="1107">
      <c r="A1107" s="187"/>
    </row>
    <row r="1108">
      <c r="A1108" s="187"/>
    </row>
    <row r="1109">
      <c r="A1109" s="187"/>
    </row>
    <row r="1110">
      <c r="A1110" s="187"/>
    </row>
    <row r="1111">
      <c r="A1111" s="187"/>
    </row>
    <row r="1112">
      <c r="A1112" s="187"/>
    </row>
    <row r="1113">
      <c r="A1113" s="187"/>
    </row>
    <row r="1114">
      <c r="A1114" s="187"/>
    </row>
    <row r="1115">
      <c r="A1115" s="187"/>
    </row>
    <row r="1116">
      <c r="A1116" s="187"/>
    </row>
    <row r="1117">
      <c r="A1117" s="187"/>
    </row>
    <row r="1118">
      <c r="A1118" s="187"/>
    </row>
    <row r="1119">
      <c r="A1119" s="187"/>
    </row>
    <row r="1120">
      <c r="A1120" s="187"/>
    </row>
    <row r="1121">
      <c r="A1121" s="187"/>
    </row>
    <row r="1122">
      <c r="A1122" s="187"/>
    </row>
    <row r="1123">
      <c r="A1123" s="187"/>
    </row>
    <row r="1124">
      <c r="A1124" s="187"/>
    </row>
    <row r="1125">
      <c r="A1125" s="187"/>
    </row>
    <row r="1126">
      <c r="A1126" s="187"/>
    </row>
    <row r="1127">
      <c r="A1127" s="187"/>
    </row>
    <row r="1128">
      <c r="A1128" s="187"/>
    </row>
    <row r="1129">
      <c r="A1129" s="187"/>
    </row>
    <row r="1130">
      <c r="A1130" s="187"/>
    </row>
    <row r="1131">
      <c r="A1131" s="187"/>
    </row>
    <row r="1132">
      <c r="A1132" s="187"/>
    </row>
    <row r="1133">
      <c r="A1133" s="187"/>
    </row>
    <row r="1134">
      <c r="A1134" s="187"/>
    </row>
    <row r="1135">
      <c r="A1135" s="187"/>
    </row>
    <row r="1136">
      <c r="A1136" s="187"/>
    </row>
    <row r="1137">
      <c r="A1137" s="187"/>
    </row>
    <row r="1138">
      <c r="A1138" s="187"/>
    </row>
    <row r="1139">
      <c r="A1139" s="187"/>
    </row>
    <row r="1140">
      <c r="A1140" s="187"/>
    </row>
    <row r="1141">
      <c r="A1141" s="187"/>
    </row>
    <row r="1142">
      <c r="A1142" s="187"/>
    </row>
    <row r="1143">
      <c r="A1143" s="187"/>
    </row>
    <row r="1144">
      <c r="A1144" s="187"/>
    </row>
    <row r="1145">
      <c r="A1145" s="187"/>
    </row>
    <row r="1146">
      <c r="A1146" s="187"/>
    </row>
    <row r="1147">
      <c r="A1147" s="187"/>
    </row>
    <row r="1148">
      <c r="A1148" s="187"/>
    </row>
    <row r="1149">
      <c r="A1149" s="187"/>
    </row>
    <row r="1150">
      <c r="A1150" s="187"/>
    </row>
    <row r="1151">
      <c r="A1151" s="187"/>
    </row>
    <row r="1152">
      <c r="A1152" s="187"/>
    </row>
    <row r="1153">
      <c r="A1153" s="187"/>
    </row>
    <row r="1154">
      <c r="A1154" s="187"/>
    </row>
    <row r="1155">
      <c r="A1155" s="187"/>
    </row>
    <row r="1156">
      <c r="A1156" s="187"/>
    </row>
    <row r="1157">
      <c r="A1157" s="187"/>
    </row>
    <row r="1158">
      <c r="A1158" s="187"/>
    </row>
    <row r="1159">
      <c r="A1159" s="187"/>
    </row>
    <row r="1160">
      <c r="A1160" s="187"/>
    </row>
    <row r="1161">
      <c r="A1161" s="187"/>
    </row>
    <row r="1162">
      <c r="A1162" s="187"/>
    </row>
    <row r="1163">
      <c r="A1163" s="187"/>
    </row>
    <row r="1164">
      <c r="A1164" s="187"/>
    </row>
    <row r="1165">
      <c r="A1165" s="187"/>
    </row>
    <row r="1166">
      <c r="A1166" s="187"/>
    </row>
    <row r="1167">
      <c r="A1167" s="187"/>
    </row>
    <row r="1168">
      <c r="A1168" s="187"/>
    </row>
    <row r="1169">
      <c r="A1169" s="187"/>
    </row>
    <row r="1170">
      <c r="A1170" s="187"/>
    </row>
    <row r="1171">
      <c r="A1171" s="187"/>
    </row>
    <row r="1172">
      <c r="A1172" s="187"/>
    </row>
    <row r="1173">
      <c r="A1173" s="187"/>
    </row>
    <row r="1174">
      <c r="A1174" s="187"/>
    </row>
    <row r="1175">
      <c r="A1175" s="187"/>
    </row>
    <row r="1176">
      <c r="A1176" s="187"/>
    </row>
    <row r="1177">
      <c r="A1177" s="187"/>
    </row>
    <row r="1178">
      <c r="A1178" s="187"/>
    </row>
    <row r="1179">
      <c r="A1179" s="187"/>
    </row>
    <row r="1180">
      <c r="A1180" s="187"/>
    </row>
    <row r="1181">
      <c r="A1181" s="187"/>
    </row>
    <row r="1182">
      <c r="A1182" s="187"/>
    </row>
    <row r="1183">
      <c r="A1183" s="187"/>
    </row>
    <row r="1184">
      <c r="A1184" s="187"/>
    </row>
    <row r="1185">
      <c r="A1185" s="187"/>
    </row>
    <row r="1186">
      <c r="A1186" s="187"/>
    </row>
    <row r="1187">
      <c r="A1187" s="187"/>
    </row>
    <row r="1188">
      <c r="A1188" s="187"/>
    </row>
    <row r="1189">
      <c r="A1189" s="187"/>
    </row>
    <row r="1190">
      <c r="A1190" s="187"/>
    </row>
    <row r="1191">
      <c r="A1191" s="187"/>
    </row>
    <row r="1192">
      <c r="A1192" s="187"/>
    </row>
    <row r="1193">
      <c r="A1193" s="187"/>
    </row>
    <row r="1194">
      <c r="A1194" s="187"/>
    </row>
    <row r="1195">
      <c r="A1195" s="187"/>
    </row>
    <row r="1196">
      <c r="A1196" s="187"/>
    </row>
    <row r="1197">
      <c r="A1197" s="187"/>
    </row>
    <row r="1198">
      <c r="A1198" s="187"/>
    </row>
    <row r="1199">
      <c r="A1199" s="187"/>
    </row>
    <row r="1200">
      <c r="A1200" s="187"/>
    </row>
    <row r="1201">
      <c r="A1201" s="187"/>
    </row>
    <row r="1202">
      <c r="A1202" s="187"/>
    </row>
    <row r="1203">
      <c r="A1203" s="187"/>
    </row>
    <row r="1204">
      <c r="A1204" s="187"/>
    </row>
    <row r="1205">
      <c r="A1205" s="187"/>
    </row>
    <row r="1206">
      <c r="A1206" s="187"/>
    </row>
    <row r="1207">
      <c r="A1207" s="187"/>
    </row>
    <row r="1208">
      <c r="A1208" s="187"/>
    </row>
    <row r="1209">
      <c r="A1209" s="187"/>
    </row>
    <row r="1210">
      <c r="A1210" s="187"/>
    </row>
    <row r="1211">
      <c r="A1211" s="187"/>
    </row>
    <row r="1212">
      <c r="A1212" s="187"/>
    </row>
    <row r="1213">
      <c r="A1213" s="187"/>
    </row>
    <row r="1214">
      <c r="A1214" s="187"/>
    </row>
    <row r="1215">
      <c r="A1215" s="187"/>
    </row>
    <row r="1216">
      <c r="A1216" s="187"/>
    </row>
    <row r="1217">
      <c r="A1217" s="187"/>
    </row>
    <row r="1218">
      <c r="A1218" s="187"/>
    </row>
    <row r="1219">
      <c r="A1219" s="187"/>
    </row>
    <row r="1220">
      <c r="A1220" s="187"/>
    </row>
    <row r="1221">
      <c r="A1221" s="187"/>
    </row>
    <row r="1222">
      <c r="A1222" s="187"/>
    </row>
    <row r="1223">
      <c r="A1223" s="187"/>
    </row>
    <row r="1224">
      <c r="A1224" s="187"/>
    </row>
    <row r="1225">
      <c r="A1225" s="187"/>
    </row>
    <row r="1226">
      <c r="A1226" s="187"/>
    </row>
    <row r="1227">
      <c r="A1227" s="187"/>
    </row>
    <row r="1228">
      <c r="A1228" s="187"/>
    </row>
    <row r="1229">
      <c r="A1229" s="187"/>
    </row>
    <row r="1230">
      <c r="A1230" s="187"/>
    </row>
    <row r="1231">
      <c r="A1231" s="187"/>
    </row>
    <row r="1232">
      <c r="A1232" s="187"/>
    </row>
    <row r="1233">
      <c r="A1233" s="187"/>
    </row>
    <row r="1234">
      <c r="A1234" s="187"/>
    </row>
    <row r="1235">
      <c r="A1235" s="187"/>
    </row>
    <row r="1236">
      <c r="A1236" s="187"/>
    </row>
    <row r="1237">
      <c r="A1237" s="187"/>
    </row>
    <row r="1238">
      <c r="A1238" s="187"/>
    </row>
    <row r="1239">
      <c r="A1239" s="187"/>
    </row>
    <row r="1240">
      <c r="A1240" s="187"/>
    </row>
    <row r="1241">
      <c r="A1241" s="187"/>
    </row>
    <row r="1242">
      <c r="A1242" s="187"/>
    </row>
    <row r="1243">
      <c r="A1243" s="187"/>
    </row>
    <row r="1244">
      <c r="A1244" s="187"/>
    </row>
    <row r="1245">
      <c r="A1245" s="187"/>
    </row>
    <row r="1246">
      <c r="A1246" s="187"/>
    </row>
    <row r="1247">
      <c r="A1247" s="187"/>
    </row>
    <row r="1248">
      <c r="A1248" s="187"/>
    </row>
    <row r="1249">
      <c r="A1249" s="187"/>
    </row>
    <row r="1250">
      <c r="A1250" s="187"/>
    </row>
    <row r="1251">
      <c r="A1251" s="187"/>
    </row>
    <row r="1252">
      <c r="A1252" s="187"/>
    </row>
    <row r="1253">
      <c r="A1253" s="187"/>
    </row>
    <row r="1254">
      <c r="A1254" s="187"/>
    </row>
    <row r="1255">
      <c r="A1255" s="187"/>
    </row>
    <row r="1256">
      <c r="A1256" s="187"/>
    </row>
    <row r="1257">
      <c r="A1257" s="187"/>
    </row>
    <row r="1258">
      <c r="A1258" s="187"/>
    </row>
    <row r="1259">
      <c r="A1259" s="187"/>
    </row>
    <row r="1260">
      <c r="A1260" s="187"/>
    </row>
    <row r="1261">
      <c r="A1261" s="187"/>
    </row>
    <row r="1262">
      <c r="A1262" s="187"/>
    </row>
    <row r="1263">
      <c r="A1263" s="187"/>
    </row>
    <row r="1264">
      <c r="A1264" s="187"/>
    </row>
    <row r="1265">
      <c r="A1265" s="187"/>
    </row>
    <row r="1266">
      <c r="A1266" s="187"/>
    </row>
    <row r="1267">
      <c r="A1267" s="187"/>
    </row>
    <row r="1268">
      <c r="A1268" s="187"/>
    </row>
    <row r="1269">
      <c r="A1269" s="187"/>
    </row>
    <row r="1270">
      <c r="A1270" s="187"/>
    </row>
    <row r="1271">
      <c r="A1271" s="187"/>
    </row>
    <row r="1272">
      <c r="A1272" s="187"/>
    </row>
    <row r="1273">
      <c r="A1273" s="187"/>
    </row>
    <row r="1274">
      <c r="A1274" s="187"/>
    </row>
    <row r="1275">
      <c r="A1275" s="187"/>
    </row>
    <row r="1276">
      <c r="A1276" s="187"/>
    </row>
    <row r="1277">
      <c r="A1277" s="187"/>
    </row>
    <row r="1278">
      <c r="A1278" s="187"/>
    </row>
    <row r="1279">
      <c r="A1279" s="187"/>
    </row>
    <row r="1280">
      <c r="A1280" s="187"/>
    </row>
    <row r="1281">
      <c r="A1281" s="187"/>
    </row>
    <row r="1282">
      <c r="A1282" s="187"/>
    </row>
    <row r="1283">
      <c r="A1283" s="187"/>
    </row>
    <row r="1284">
      <c r="A1284" s="187"/>
    </row>
    <row r="1285">
      <c r="A1285" s="187"/>
    </row>
    <row r="1286">
      <c r="A1286" s="187"/>
    </row>
    <row r="1287">
      <c r="A1287" s="187"/>
    </row>
    <row r="1288">
      <c r="A1288" s="187"/>
    </row>
    <row r="1289">
      <c r="A1289" s="187"/>
    </row>
    <row r="1290">
      <c r="A1290" s="187"/>
    </row>
    <row r="1291">
      <c r="A1291" s="187"/>
    </row>
    <row r="1292">
      <c r="A1292" s="187"/>
    </row>
    <row r="1293">
      <c r="A1293" s="187"/>
    </row>
    <row r="1294">
      <c r="A1294" s="187"/>
    </row>
    <row r="1295">
      <c r="A1295" s="187"/>
    </row>
    <row r="1296">
      <c r="A1296" s="187"/>
    </row>
    <row r="1297">
      <c r="A1297" s="187"/>
    </row>
    <row r="1298">
      <c r="A1298" s="187"/>
    </row>
    <row r="1299">
      <c r="A1299" s="187"/>
    </row>
    <row r="1300">
      <c r="A1300" s="187"/>
    </row>
    <row r="1301">
      <c r="A1301" s="187"/>
    </row>
    <row r="1302">
      <c r="A1302" s="187"/>
    </row>
    <row r="1303">
      <c r="A1303" s="187"/>
    </row>
    <row r="1304">
      <c r="A1304" s="187"/>
    </row>
    <row r="1305">
      <c r="A1305" s="187"/>
    </row>
    <row r="1306">
      <c r="A1306" s="187"/>
    </row>
    <row r="1307">
      <c r="A1307" s="187"/>
    </row>
    <row r="1308">
      <c r="A1308" s="187"/>
    </row>
    <row r="1309">
      <c r="A1309" s="187"/>
    </row>
    <row r="1310">
      <c r="A1310" s="187"/>
    </row>
    <row r="1311">
      <c r="A1311" s="187"/>
    </row>
    <row r="1312">
      <c r="A1312" s="187"/>
    </row>
    <row r="1313">
      <c r="A1313" s="187"/>
    </row>
    <row r="1314">
      <c r="A1314" s="187"/>
    </row>
    <row r="1315">
      <c r="A1315" s="187"/>
    </row>
    <row r="1316">
      <c r="A1316" s="187"/>
    </row>
    <row r="1317">
      <c r="A1317" s="187"/>
    </row>
    <row r="1318">
      <c r="A1318" s="187"/>
    </row>
    <row r="1319">
      <c r="A1319" s="187"/>
    </row>
    <row r="1320">
      <c r="A1320" s="187"/>
    </row>
    <row r="1321">
      <c r="A1321" s="187"/>
    </row>
    <row r="1322">
      <c r="A1322" s="187"/>
    </row>
    <row r="1323">
      <c r="A1323" s="187"/>
    </row>
    <row r="1324">
      <c r="A1324" s="187"/>
    </row>
    <row r="1325">
      <c r="A1325" s="187"/>
    </row>
    <row r="1326">
      <c r="A1326" s="187"/>
    </row>
    <row r="1327">
      <c r="A1327" s="187"/>
    </row>
    <row r="1328">
      <c r="A1328" s="187"/>
    </row>
    <row r="1329">
      <c r="A1329" s="187"/>
    </row>
    <row r="1330">
      <c r="A1330" s="187"/>
    </row>
    <row r="1331">
      <c r="A1331" s="187"/>
    </row>
    <row r="1332">
      <c r="A1332" s="187"/>
    </row>
    <row r="1333">
      <c r="A1333" s="187"/>
    </row>
    <row r="1334">
      <c r="A1334" s="187"/>
    </row>
    <row r="1335">
      <c r="A1335" s="187"/>
    </row>
    <row r="1336">
      <c r="A1336" s="187"/>
    </row>
    <row r="1337">
      <c r="A1337" s="187"/>
    </row>
    <row r="1338">
      <c r="A1338" s="187"/>
    </row>
    <row r="1339">
      <c r="A1339" s="187"/>
    </row>
    <row r="1340">
      <c r="A1340" s="187"/>
    </row>
    <row r="1341">
      <c r="A1341" s="187"/>
    </row>
    <row r="1342">
      <c r="A1342" s="187"/>
    </row>
    <row r="1343">
      <c r="A1343" s="187"/>
    </row>
    <row r="1344">
      <c r="A1344" s="187"/>
    </row>
    <row r="1345">
      <c r="A1345" s="187"/>
    </row>
    <row r="1346">
      <c r="A1346" s="187"/>
    </row>
    <row r="1347">
      <c r="A1347" s="187"/>
    </row>
    <row r="1348">
      <c r="A1348" s="187"/>
    </row>
    <row r="1349">
      <c r="A1349" s="187"/>
    </row>
    <row r="1350">
      <c r="A1350" s="187"/>
    </row>
    <row r="1351">
      <c r="A1351" s="187"/>
    </row>
    <row r="1352">
      <c r="A1352" s="187"/>
    </row>
    <row r="1353">
      <c r="A1353" s="187"/>
    </row>
    <row r="1354">
      <c r="A1354" s="187"/>
    </row>
    <row r="1355">
      <c r="A1355" s="187"/>
    </row>
    <row r="1356">
      <c r="A1356" s="187"/>
    </row>
    <row r="1357">
      <c r="A1357" s="187"/>
    </row>
    <row r="1358">
      <c r="A1358" s="187"/>
    </row>
    <row r="1359">
      <c r="A1359" s="187"/>
    </row>
    <row r="1360">
      <c r="A1360" s="187"/>
    </row>
    <row r="1361">
      <c r="A1361" s="187"/>
    </row>
    <row r="1362">
      <c r="A1362" s="187"/>
    </row>
    <row r="1363">
      <c r="A1363" s="187"/>
    </row>
    <row r="1364">
      <c r="A1364" s="187"/>
    </row>
    <row r="1365">
      <c r="A1365" s="187"/>
    </row>
    <row r="1366">
      <c r="A1366" s="187"/>
    </row>
    <row r="1367">
      <c r="A1367" s="187"/>
    </row>
    <row r="1368">
      <c r="A1368" s="187"/>
    </row>
    <row r="1369">
      <c r="A1369" s="187"/>
    </row>
    <row r="1370">
      <c r="A1370" s="187"/>
    </row>
    <row r="1371">
      <c r="A1371" s="187"/>
    </row>
    <row r="1372">
      <c r="A1372" s="187"/>
    </row>
    <row r="1373">
      <c r="A1373" s="187"/>
    </row>
    <row r="1374">
      <c r="A1374" s="187"/>
    </row>
    <row r="1375">
      <c r="A1375" s="187"/>
    </row>
    <row r="1376">
      <c r="A1376" s="187"/>
    </row>
    <row r="1377">
      <c r="A1377" s="187"/>
    </row>
    <row r="1378">
      <c r="A1378" s="187"/>
    </row>
    <row r="1379">
      <c r="A1379" s="187"/>
    </row>
    <row r="1380">
      <c r="A1380" s="187"/>
    </row>
    <row r="1381">
      <c r="A1381" s="187"/>
    </row>
    <row r="1382">
      <c r="A1382" s="187"/>
    </row>
    <row r="1383">
      <c r="A1383" s="187"/>
    </row>
    <row r="1384">
      <c r="A1384" s="187"/>
    </row>
    <row r="1385">
      <c r="A1385" s="187"/>
    </row>
    <row r="1386">
      <c r="A1386" s="187"/>
    </row>
    <row r="1387">
      <c r="A1387" s="187"/>
    </row>
    <row r="1388">
      <c r="A1388" s="187"/>
    </row>
    <row r="1389">
      <c r="A1389" s="187"/>
    </row>
    <row r="1390">
      <c r="A1390" s="187"/>
    </row>
    <row r="1391">
      <c r="A1391" s="187"/>
    </row>
    <row r="1392">
      <c r="A1392" s="187"/>
    </row>
    <row r="1393">
      <c r="A1393" s="187"/>
    </row>
    <row r="1394">
      <c r="A1394" s="187"/>
    </row>
    <row r="1395">
      <c r="A1395" s="187"/>
    </row>
    <row r="1396">
      <c r="A1396" s="187"/>
    </row>
    <row r="1397">
      <c r="A1397" s="187"/>
    </row>
    <row r="1398">
      <c r="A1398" s="187"/>
    </row>
    <row r="1399">
      <c r="A1399" s="187"/>
    </row>
    <row r="1400">
      <c r="A1400" s="187"/>
    </row>
    <row r="1401">
      <c r="A1401" s="187"/>
    </row>
    <row r="1402">
      <c r="A1402" s="187"/>
    </row>
    <row r="1403">
      <c r="A1403" s="187"/>
    </row>
    <row r="1404">
      <c r="A1404" s="187"/>
    </row>
    <row r="1405">
      <c r="A1405" s="187"/>
    </row>
    <row r="1406">
      <c r="A1406" s="187"/>
    </row>
    <row r="1407">
      <c r="A1407" s="187"/>
    </row>
    <row r="1408">
      <c r="A1408" s="187"/>
    </row>
    <row r="1409">
      <c r="A1409" s="187"/>
    </row>
    <row r="1410">
      <c r="A1410" s="187"/>
    </row>
    <row r="1411">
      <c r="A1411" s="187"/>
    </row>
    <row r="1412">
      <c r="A1412" s="187"/>
    </row>
    <row r="1413">
      <c r="A1413" s="187"/>
    </row>
    <row r="1414">
      <c r="A1414" s="187"/>
    </row>
    <row r="1415">
      <c r="A1415" s="187"/>
    </row>
    <row r="1416">
      <c r="A1416" s="187"/>
    </row>
    <row r="1417">
      <c r="A1417" s="187"/>
    </row>
    <row r="1418">
      <c r="A1418" s="187"/>
    </row>
    <row r="1419">
      <c r="A1419" s="187"/>
    </row>
    <row r="1420">
      <c r="A1420" s="187"/>
    </row>
    <row r="1421">
      <c r="A1421" s="187"/>
    </row>
    <row r="1422">
      <c r="A1422" s="187"/>
    </row>
    <row r="1423">
      <c r="A1423" s="187"/>
    </row>
    <row r="1424">
      <c r="A1424" s="187"/>
    </row>
    <row r="1425">
      <c r="A1425" s="187"/>
    </row>
    <row r="1426">
      <c r="A1426" s="187"/>
    </row>
    <row r="1427">
      <c r="A1427" s="187"/>
    </row>
    <row r="1428">
      <c r="A1428" s="187"/>
    </row>
    <row r="1429">
      <c r="A1429" s="187"/>
    </row>
    <row r="1430">
      <c r="A1430" s="187"/>
    </row>
    <row r="1431">
      <c r="A1431" s="187"/>
    </row>
    <row r="1432">
      <c r="A1432" s="187"/>
    </row>
    <row r="1433">
      <c r="A1433" s="187"/>
    </row>
    <row r="1434">
      <c r="A1434" s="187"/>
    </row>
    <row r="1435">
      <c r="A1435" s="187"/>
    </row>
    <row r="1436">
      <c r="A1436" s="187"/>
    </row>
    <row r="1437">
      <c r="A1437" s="187"/>
    </row>
    <row r="1438">
      <c r="A1438" s="187"/>
    </row>
    <row r="1439">
      <c r="A1439" s="187"/>
    </row>
    <row r="1440">
      <c r="A1440" s="187"/>
    </row>
    <row r="1441">
      <c r="A1441" s="187"/>
    </row>
    <row r="1442">
      <c r="A1442" s="187"/>
    </row>
    <row r="1443">
      <c r="A1443" s="187"/>
    </row>
    <row r="1444">
      <c r="A1444" s="187"/>
    </row>
    <row r="1445">
      <c r="A1445" s="187"/>
    </row>
    <row r="1446">
      <c r="A1446" s="187"/>
    </row>
    <row r="1447">
      <c r="A1447" s="187"/>
    </row>
    <row r="1448">
      <c r="A1448" s="187"/>
    </row>
    <row r="1449">
      <c r="A1449" s="187"/>
    </row>
    <row r="1450">
      <c r="A1450" s="187"/>
    </row>
    <row r="1451">
      <c r="A1451" s="187"/>
    </row>
    <row r="1452">
      <c r="A1452" s="187"/>
    </row>
    <row r="1453">
      <c r="A1453" s="187"/>
    </row>
    <row r="1454">
      <c r="A1454" s="187"/>
    </row>
    <row r="1455">
      <c r="A1455" s="187"/>
    </row>
    <row r="1456">
      <c r="A1456" s="187"/>
    </row>
    <row r="1457">
      <c r="A1457" s="187"/>
    </row>
    <row r="1458">
      <c r="A1458" s="187"/>
    </row>
    <row r="1459">
      <c r="A1459" s="187"/>
    </row>
    <row r="1460">
      <c r="A1460" s="187"/>
    </row>
    <row r="1461">
      <c r="A1461" s="175"/>
    </row>
    <row r="1462">
      <c r="A1462" s="175"/>
    </row>
    <row r="1463">
      <c r="A1463" s="175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36264</v>
      </c>
      <c r="C2" s="188">
        <v>140.0</v>
      </c>
      <c r="D2" s="188">
        <v>14183.0</v>
      </c>
      <c r="E2" s="188">
        <v>16885.0</v>
      </c>
      <c r="F2" s="188">
        <v>4600.0</v>
      </c>
      <c r="G2" s="188">
        <v>456.0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747</v>
      </c>
      <c r="C3" s="188">
        <v>0.0</v>
      </c>
      <c r="D3" s="188">
        <v>0.0</v>
      </c>
      <c r="E3" s="188">
        <v>0.0</v>
      </c>
      <c r="F3" s="188">
        <v>0.0</v>
      </c>
      <c r="G3" s="188">
        <v>161.0</v>
      </c>
      <c r="H3" s="188">
        <v>283.0</v>
      </c>
      <c r="I3" s="188">
        <v>229.0</v>
      </c>
      <c r="J3" s="188">
        <v>67.0</v>
      </c>
      <c r="K3" s="188">
        <v>7.0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87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6.0</v>
      </c>
      <c r="I4" s="188">
        <v>22.0</v>
      </c>
      <c r="J4" s="188">
        <v>16.0</v>
      </c>
      <c r="K4" s="188">
        <v>22.0</v>
      </c>
      <c r="L4" s="188">
        <v>16.0</v>
      </c>
      <c r="M4" s="188">
        <v>4.0</v>
      </c>
      <c r="N4" s="188">
        <v>1.0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5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1.0</v>
      </c>
      <c r="K5" s="188">
        <v>0.0</v>
      </c>
      <c r="L5" s="188">
        <v>2.0</v>
      </c>
      <c r="M5" s="188">
        <v>1.0</v>
      </c>
      <c r="N5" s="188">
        <v>1.0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1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1.0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1630</v>
      </c>
      <c r="C7" s="188">
        <v>0.0</v>
      </c>
      <c r="D7" s="188">
        <v>0.0</v>
      </c>
      <c r="E7" s="188">
        <v>0.0</v>
      </c>
      <c r="F7" s="188">
        <v>0.0</v>
      </c>
      <c r="G7" s="188">
        <v>425.0</v>
      </c>
      <c r="H7" s="188">
        <v>725.0</v>
      </c>
      <c r="I7" s="188">
        <v>392.0</v>
      </c>
      <c r="J7" s="188">
        <v>78.0</v>
      </c>
      <c r="K7" s="188">
        <v>10.0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87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4.0</v>
      </c>
      <c r="I8" s="188">
        <v>24.0</v>
      </c>
      <c r="J8" s="188">
        <v>31.0</v>
      </c>
      <c r="K8" s="188">
        <v>19.0</v>
      </c>
      <c r="L8" s="188">
        <v>7.0</v>
      </c>
      <c r="M8" s="188">
        <v>2.0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7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1.0</v>
      </c>
      <c r="M9" s="188">
        <v>1.0</v>
      </c>
      <c r="N9" s="188">
        <v>1.0</v>
      </c>
      <c r="O9" s="188">
        <v>3.0</v>
      </c>
      <c r="P9" s="188">
        <v>1.0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2023</v>
      </c>
      <c r="C10" s="188">
        <v>0.0</v>
      </c>
      <c r="D10" s="188">
        <v>0.0</v>
      </c>
      <c r="E10" s="188">
        <v>0.0</v>
      </c>
      <c r="F10" s="188">
        <v>0.0</v>
      </c>
      <c r="G10" s="188">
        <v>622.0</v>
      </c>
      <c r="H10" s="188">
        <v>880.0</v>
      </c>
      <c r="I10" s="188">
        <v>432.0</v>
      </c>
      <c r="J10" s="188">
        <v>82.0</v>
      </c>
      <c r="K10" s="188">
        <v>7.0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125</v>
      </c>
      <c r="C11" s="188">
        <v>0.0</v>
      </c>
      <c r="D11" s="188">
        <v>0.0</v>
      </c>
      <c r="E11" s="188">
        <v>0.0</v>
      </c>
      <c r="F11" s="188">
        <v>0.0</v>
      </c>
      <c r="G11" s="188">
        <v>1.0</v>
      </c>
      <c r="H11" s="188">
        <v>8.0</v>
      </c>
      <c r="I11" s="188">
        <v>42.0</v>
      </c>
      <c r="J11" s="188">
        <v>41.0</v>
      </c>
      <c r="K11" s="188">
        <v>20.0</v>
      </c>
      <c r="L11" s="188">
        <v>10.0</v>
      </c>
      <c r="M11" s="188">
        <v>3.0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4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1.0</v>
      </c>
      <c r="K12" s="188">
        <v>1.0</v>
      </c>
      <c r="L12" s="188">
        <v>1.0</v>
      </c>
      <c r="M12" s="188">
        <v>1.0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2412</v>
      </c>
      <c r="C13" s="188">
        <v>0.0</v>
      </c>
      <c r="D13" s="188">
        <v>0.0</v>
      </c>
      <c r="E13" s="188">
        <v>0.0</v>
      </c>
      <c r="F13" s="188">
        <v>2.0</v>
      </c>
      <c r="G13" s="188">
        <v>692.0</v>
      </c>
      <c r="H13" s="188">
        <v>1127.0</v>
      </c>
      <c r="I13" s="188">
        <v>493.0</v>
      </c>
      <c r="J13" s="188">
        <v>90.0</v>
      </c>
      <c r="K13" s="188">
        <v>8.0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124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11.0</v>
      </c>
      <c r="I14" s="188">
        <v>33.0</v>
      </c>
      <c r="J14" s="188">
        <v>36.0</v>
      </c>
      <c r="K14" s="188">
        <v>27.0</v>
      </c>
      <c r="L14" s="188">
        <v>15.0</v>
      </c>
      <c r="M14" s="188">
        <v>2.0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2814</v>
      </c>
      <c r="C15" s="188">
        <v>0.0</v>
      </c>
      <c r="D15" s="188">
        <v>0.0</v>
      </c>
      <c r="E15" s="188">
        <v>1.0</v>
      </c>
      <c r="F15" s="188">
        <v>0.0</v>
      </c>
      <c r="G15" s="188">
        <v>853.0</v>
      </c>
      <c r="H15" s="188">
        <v>1269.0</v>
      </c>
      <c r="I15" s="188">
        <v>598.0</v>
      </c>
      <c r="J15" s="188">
        <v>89.0</v>
      </c>
      <c r="K15" s="188">
        <v>4.0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107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8.0</v>
      </c>
      <c r="I16" s="188">
        <v>24.0</v>
      </c>
      <c r="J16" s="188">
        <v>37.0</v>
      </c>
      <c r="K16" s="188">
        <v>24.0</v>
      </c>
      <c r="L16" s="188">
        <v>9.0</v>
      </c>
      <c r="M16" s="188">
        <v>5.0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2474</v>
      </c>
      <c r="C17" s="188">
        <v>0.0</v>
      </c>
      <c r="D17" s="188">
        <v>0.0</v>
      </c>
      <c r="E17" s="188">
        <v>0.0</v>
      </c>
      <c r="F17" s="188">
        <v>1.0</v>
      </c>
      <c r="G17" s="188">
        <v>773.0</v>
      </c>
      <c r="H17" s="188">
        <v>1094.0</v>
      </c>
      <c r="I17" s="188">
        <v>509.0</v>
      </c>
      <c r="J17" s="188">
        <v>91.0</v>
      </c>
      <c r="K17" s="188">
        <v>6.0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108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7.0</v>
      </c>
      <c r="I18" s="188">
        <v>23.0</v>
      </c>
      <c r="J18" s="188">
        <v>18.0</v>
      </c>
      <c r="K18" s="188">
        <v>27.0</v>
      </c>
      <c r="L18" s="188">
        <v>25.0</v>
      </c>
      <c r="M18" s="188">
        <v>4.0</v>
      </c>
      <c r="N18" s="188">
        <v>3.0</v>
      </c>
      <c r="O18" s="188">
        <v>1.0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1959</v>
      </c>
      <c r="C19" s="188">
        <v>0.0</v>
      </c>
      <c r="D19" s="188">
        <v>0.0</v>
      </c>
      <c r="E19" s="188">
        <v>0.0</v>
      </c>
      <c r="F19" s="188">
        <v>1.0</v>
      </c>
      <c r="G19" s="188">
        <v>545.0</v>
      </c>
      <c r="H19" s="188">
        <v>882.0</v>
      </c>
      <c r="I19" s="188">
        <v>456.0</v>
      </c>
      <c r="J19" s="188">
        <v>69.0</v>
      </c>
      <c r="K19" s="188">
        <v>6.0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1719</v>
      </c>
      <c r="C20" s="188">
        <v>0.0</v>
      </c>
      <c r="D20" s="188">
        <v>0.0</v>
      </c>
      <c r="E20" s="188">
        <v>0.0</v>
      </c>
      <c r="F20" s="188">
        <v>0.0</v>
      </c>
      <c r="G20" s="188">
        <v>469.0</v>
      </c>
      <c r="H20" s="188">
        <v>721.0</v>
      </c>
      <c r="I20" s="188">
        <v>422.0</v>
      </c>
      <c r="J20" s="188">
        <v>99.0</v>
      </c>
      <c r="K20" s="188">
        <v>8.0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1599</v>
      </c>
      <c r="C21" s="188">
        <v>0.0</v>
      </c>
      <c r="D21" s="188">
        <v>0.0</v>
      </c>
      <c r="E21" s="188">
        <v>0.0</v>
      </c>
      <c r="F21" s="188">
        <v>0.0</v>
      </c>
      <c r="G21" s="188">
        <v>336.0</v>
      </c>
      <c r="H21" s="188">
        <v>580.0</v>
      </c>
      <c r="I21" s="188">
        <v>514.0</v>
      </c>
      <c r="J21" s="188">
        <v>148.0</v>
      </c>
      <c r="K21" s="188">
        <v>21.0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7927</v>
      </c>
      <c r="C22" s="188">
        <v>0.0</v>
      </c>
      <c r="D22" s="188">
        <v>0.0</v>
      </c>
      <c r="E22" s="188">
        <v>2.0</v>
      </c>
      <c r="F22" s="188">
        <v>1.0</v>
      </c>
      <c r="G22" s="188">
        <v>2008.0</v>
      </c>
      <c r="H22" s="188">
        <v>3049.0</v>
      </c>
      <c r="I22" s="188">
        <v>2272.0</v>
      </c>
      <c r="J22" s="188">
        <v>557.0</v>
      </c>
      <c r="K22" s="188">
        <v>38.0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1666</v>
      </c>
      <c r="C23" s="188">
        <v>0.0</v>
      </c>
      <c r="D23" s="188">
        <v>33.0</v>
      </c>
      <c r="E23" s="188">
        <v>62.0</v>
      </c>
      <c r="F23" s="188">
        <v>97.0</v>
      </c>
      <c r="G23" s="188">
        <v>481.0</v>
      </c>
      <c r="H23" s="188">
        <v>524.0</v>
      </c>
      <c r="I23" s="188">
        <v>368.0</v>
      </c>
      <c r="J23" s="188">
        <v>91.0</v>
      </c>
      <c r="K23" s="188">
        <v>10.0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103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6.0</v>
      </c>
      <c r="I24" s="188">
        <v>8.0</v>
      </c>
      <c r="J24" s="188">
        <v>25.0</v>
      </c>
      <c r="K24" s="188">
        <v>23.0</v>
      </c>
      <c r="L24" s="188">
        <v>26.0</v>
      </c>
      <c r="M24" s="188">
        <v>15.0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152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1.0</v>
      </c>
      <c r="J25" s="188">
        <v>28.0</v>
      </c>
      <c r="K25" s="188">
        <v>27.0</v>
      </c>
      <c r="L25" s="188">
        <v>36.0</v>
      </c>
      <c r="M25" s="188">
        <v>27.0</v>
      </c>
      <c r="N25" s="188">
        <v>15.0</v>
      </c>
      <c r="O25" s="188">
        <v>6.0</v>
      </c>
      <c r="P25" s="188">
        <v>5.0</v>
      </c>
      <c r="Q25" s="188">
        <v>6.0</v>
      </c>
      <c r="R25" s="188">
        <v>1.0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18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1.0</v>
      </c>
      <c r="L26" s="188">
        <v>3.0</v>
      </c>
      <c r="M26" s="188">
        <v>4.0</v>
      </c>
      <c r="N26" s="188">
        <v>4.0</v>
      </c>
      <c r="O26" s="188">
        <v>3.0</v>
      </c>
      <c r="P26" s="188">
        <v>2.0</v>
      </c>
      <c r="Q26" s="188">
        <v>0.0</v>
      </c>
      <c r="R26" s="188">
        <v>1.0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5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2.0</v>
      </c>
      <c r="P27" s="188">
        <v>0.0</v>
      </c>
      <c r="Q27" s="188">
        <v>0.0</v>
      </c>
      <c r="R27" s="188">
        <v>1.0</v>
      </c>
      <c r="S27" s="188">
        <v>1.0</v>
      </c>
      <c r="T27" s="188">
        <v>0.0</v>
      </c>
      <c r="U27" s="188">
        <v>1.0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1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1.0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5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1.0</v>
      </c>
      <c r="Q29" s="188">
        <v>0.0</v>
      </c>
      <c r="R29" s="188">
        <v>1.0</v>
      </c>
      <c r="S29" s="188">
        <v>0.0</v>
      </c>
      <c r="T29" s="188">
        <v>2.0</v>
      </c>
      <c r="U29" s="188">
        <v>1.0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1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1.0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1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1.0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1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1.0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4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1.0</v>
      </c>
      <c r="M33" s="188">
        <v>0.0</v>
      </c>
      <c r="N33" s="188">
        <v>0.0</v>
      </c>
      <c r="O33" s="188">
        <v>1.0</v>
      </c>
      <c r="P33" s="188">
        <v>2.0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10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1.0</v>
      </c>
      <c r="L34" s="188">
        <v>1.0</v>
      </c>
      <c r="M34" s="188">
        <v>1.0</v>
      </c>
      <c r="N34" s="188">
        <v>1.0</v>
      </c>
      <c r="O34" s="188">
        <v>2.0</v>
      </c>
      <c r="P34" s="188">
        <v>0.0</v>
      </c>
      <c r="Q34" s="188">
        <v>3.0</v>
      </c>
      <c r="R34" s="188">
        <v>1.0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4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2.0</v>
      </c>
      <c r="N35" s="188">
        <v>0.0</v>
      </c>
      <c r="O35" s="188">
        <v>0.0</v>
      </c>
      <c r="P35" s="188">
        <v>1.0</v>
      </c>
      <c r="Q35" s="188">
        <v>1.0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3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1.0</v>
      </c>
      <c r="Q36" s="188">
        <v>0.0</v>
      </c>
      <c r="R36" s="188">
        <v>1.0</v>
      </c>
      <c r="S36" s="188">
        <v>0.0</v>
      </c>
      <c r="T36" s="188">
        <v>0.0</v>
      </c>
      <c r="U36" s="188">
        <v>1.0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1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1.0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33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1.0</v>
      </c>
      <c r="L38" s="188">
        <v>6.0</v>
      </c>
      <c r="M38" s="188">
        <v>9.0</v>
      </c>
      <c r="N38" s="188">
        <v>5.0</v>
      </c>
      <c r="O38" s="188">
        <v>8.0</v>
      </c>
      <c r="P38" s="188">
        <v>2.0</v>
      </c>
      <c r="Q38" s="188">
        <v>1.0</v>
      </c>
      <c r="R38" s="188">
        <v>0.0</v>
      </c>
      <c r="S38" s="188">
        <v>0.0</v>
      </c>
      <c r="T38" s="188">
        <v>1.0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2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2.0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3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2.0</v>
      </c>
      <c r="O40" s="188">
        <v>1.0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1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1.0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10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3.0</v>
      </c>
      <c r="L42" s="188">
        <v>2.0</v>
      </c>
      <c r="M42" s="188">
        <v>2.0</v>
      </c>
      <c r="N42" s="188">
        <v>2.0</v>
      </c>
      <c r="O42" s="188">
        <v>1.0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10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1.0</v>
      </c>
      <c r="M43" s="188">
        <v>2.0</v>
      </c>
      <c r="N43" s="188">
        <v>2.0</v>
      </c>
      <c r="O43" s="188">
        <v>3.0</v>
      </c>
      <c r="P43" s="188">
        <v>1.0</v>
      </c>
      <c r="Q43" s="188">
        <v>1.0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2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1.0</v>
      </c>
      <c r="K44" s="188">
        <v>1.0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485</v>
      </c>
      <c r="C45" s="188">
        <v>0.0</v>
      </c>
      <c r="D45" s="188">
        <v>23.0</v>
      </c>
      <c r="E45" s="188">
        <v>61.0</v>
      </c>
      <c r="F45" s="188">
        <v>69.0</v>
      </c>
      <c r="G45" s="188">
        <v>94.0</v>
      </c>
      <c r="H45" s="188">
        <v>93.0</v>
      </c>
      <c r="I45" s="188">
        <v>81.0</v>
      </c>
      <c r="J45" s="188">
        <v>34.0</v>
      </c>
      <c r="K45" s="188">
        <v>23.0</v>
      </c>
      <c r="L45" s="188">
        <v>6.0</v>
      </c>
      <c r="M45" s="188">
        <v>1.0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61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7.0</v>
      </c>
      <c r="I46" s="188">
        <v>8.0</v>
      </c>
      <c r="J46" s="188">
        <v>10.0</v>
      </c>
      <c r="K46" s="188">
        <v>13.0</v>
      </c>
      <c r="L46" s="188">
        <v>11.0</v>
      </c>
      <c r="M46" s="188">
        <v>8.0</v>
      </c>
      <c r="N46" s="188">
        <v>3.0</v>
      </c>
      <c r="O46" s="188">
        <v>0.0</v>
      </c>
      <c r="P46" s="188">
        <v>1.0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5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1.0</v>
      </c>
      <c r="K47" s="188">
        <v>0.0</v>
      </c>
      <c r="L47" s="188">
        <v>1.0</v>
      </c>
      <c r="M47" s="188">
        <v>0.0</v>
      </c>
      <c r="N47" s="188">
        <v>1.0</v>
      </c>
      <c r="O47" s="188">
        <v>1.0</v>
      </c>
      <c r="P47" s="188">
        <v>0.0</v>
      </c>
      <c r="Q47" s="188">
        <v>1.0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2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1.0</v>
      </c>
      <c r="P48" s="188">
        <v>0.0</v>
      </c>
      <c r="Q48" s="188">
        <v>0.0</v>
      </c>
      <c r="R48" s="188">
        <v>0.0</v>
      </c>
      <c r="S48" s="188">
        <v>0.0</v>
      </c>
      <c r="T48" s="188">
        <v>1.0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1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1.0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107</v>
      </c>
      <c r="C50" s="188">
        <v>0.0</v>
      </c>
      <c r="D50" s="188">
        <v>0.0</v>
      </c>
      <c r="E50" s="188">
        <v>0.0</v>
      </c>
      <c r="F50" s="188">
        <v>0.0</v>
      </c>
      <c r="G50" s="188">
        <v>8.0</v>
      </c>
      <c r="H50" s="188">
        <v>11.0</v>
      </c>
      <c r="I50" s="188">
        <v>12.0</v>
      </c>
      <c r="J50" s="188">
        <v>17.0</v>
      </c>
      <c r="K50" s="188">
        <v>16.0</v>
      </c>
      <c r="L50" s="188">
        <v>12.0</v>
      </c>
      <c r="M50" s="188">
        <v>10.0</v>
      </c>
      <c r="N50" s="188">
        <v>12.0</v>
      </c>
      <c r="O50" s="188">
        <v>4.0</v>
      </c>
      <c r="P50" s="188">
        <v>2.0</v>
      </c>
      <c r="Q50" s="188">
        <v>1.0</v>
      </c>
      <c r="R50" s="188">
        <v>2.0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26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1.0</v>
      </c>
      <c r="J51" s="188">
        <v>1.0</v>
      </c>
      <c r="K51" s="188">
        <v>4.0</v>
      </c>
      <c r="L51" s="188">
        <v>7.0</v>
      </c>
      <c r="M51" s="188">
        <v>4.0</v>
      </c>
      <c r="N51" s="188">
        <v>0.0</v>
      </c>
      <c r="O51" s="188">
        <v>3.0</v>
      </c>
      <c r="P51" s="188">
        <v>1.0</v>
      </c>
      <c r="Q51" s="188">
        <v>2.0</v>
      </c>
      <c r="R51" s="188">
        <v>3.0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1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1.0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9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1.0</v>
      </c>
      <c r="J53" s="188">
        <v>1.0</v>
      </c>
      <c r="K53" s="188">
        <v>1.0</v>
      </c>
      <c r="L53" s="188">
        <v>2.0</v>
      </c>
      <c r="M53" s="188">
        <v>1.0</v>
      </c>
      <c r="N53" s="188">
        <v>2.0</v>
      </c>
      <c r="O53" s="188">
        <v>1.0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143</v>
      </c>
      <c r="C54" s="188">
        <v>0.0</v>
      </c>
      <c r="D54" s="188">
        <v>0.0</v>
      </c>
      <c r="E54" s="188">
        <v>4.0</v>
      </c>
      <c r="F54" s="188">
        <v>10.0</v>
      </c>
      <c r="G54" s="188">
        <v>19.0</v>
      </c>
      <c r="H54" s="188">
        <v>24.0</v>
      </c>
      <c r="I54" s="188">
        <v>27.0</v>
      </c>
      <c r="J54" s="188">
        <v>20.0</v>
      </c>
      <c r="K54" s="188">
        <v>19.0</v>
      </c>
      <c r="L54" s="188">
        <v>7.0</v>
      </c>
      <c r="M54" s="188">
        <v>9.0</v>
      </c>
      <c r="N54" s="188">
        <v>3.0</v>
      </c>
      <c r="O54" s="188">
        <v>1.0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116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12.0</v>
      </c>
      <c r="I55" s="188">
        <v>36.0</v>
      </c>
      <c r="J55" s="188">
        <v>29.0</v>
      </c>
      <c r="K55" s="188">
        <v>24.0</v>
      </c>
      <c r="L55" s="188">
        <v>10.0</v>
      </c>
      <c r="M55" s="188">
        <v>5.0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20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1.0</v>
      </c>
      <c r="J56" s="188">
        <v>4.0</v>
      </c>
      <c r="K56" s="188">
        <v>10.0</v>
      </c>
      <c r="L56" s="188">
        <v>2.0</v>
      </c>
      <c r="M56" s="188">
        <v>1.0</v>
      </c>
      <c r="N56" s="188">
        <v>1.0</v>
      </c>
      <c r="O56" s="188">
        <v>1.0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1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1.0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1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1.0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1647</v>
      </c>
      <c r="C59" s="188">
        <v>0.0</v>
      </c>
      <c r="D59" s="188">
        <v>38.0</v>
      </c>
      <c r="E59" s="188">
        <v>67.0</v>
      </c>
      <c r="F59" s="188">
        <v>64.0</v>
      </c>
      <c r="G59" s="188">
        <v>457.0</v>
      </c>
      <c r="H59" s="188">
        <v>610.0</v>
      </c>
      <c r="I59" s="188">
        <v>324.0</v>
      </c>
      <c r="J59" s="188">
        <v>82.0</v>
      </c>
      <c r="K59" s="188">
        <v>5.0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687</v>
      </c>
      <c r="C60" s="188">
        <v>0.0</v>
      </c>
      <c r="D60" s="188">
        <v>40.0</v>
      </c>
      <c r="E60" s="188">
        <v>83.0</v>
      </c>
      <c r="F60" s="188">
        <v>135.0</v>
      </c>
      <c r="G60" s="188">
        <v>135.0</v>
      </c>
      <c r="H60" s="188">
        <v>139.0</v>
      </c>
      <c r="I60" s="188">
        <v>92.0</v>
      </c>
      <c r="J60" s="188">
        <v>39.0</v>
      </c>
      <c r="K60" s="188">
        <v>13.0</v>
      </c>
      <c r="L60" s="188">
        <v>7.0</v>
      </c>
      <c r="M60" s="188">
        <v>3.0</v>
      </c>
      <c r="N60" s="188">
        <v>1.0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8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1.0</v>
      </c>
      <c r="K61" s="188">
        <v>1.0</v>
      </c>
      <c r="L61" s="188">
        <v>0.0</v>
      </c>
      <c r="M61" s="188">
        <v>4.0</v>
      </c>
      <c r="N61" s="188">
        <v>1.0</v>
      </c>
      <c r="O61" s="188">
        <v>0.0</v>
      </c>
      <c r="P61" s="188">
        <v>1.0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18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2.0</v>
      </c>
      <c r="M62" s="188">
        <v>5.0</v>
      </c>
      <c r="N62" s="188">
        <v>6.0</v>
      </c>
      <c r="O62" s="188">
        <v>2.0</v>
      </c>
      <c r="P62" s="188">
        <v>2.0</v>
      </c>
      <c r="Q62" s="188">
        <v>1.0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6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1.0</v>
      </c>
      <c r="O63" s="188">
        <v>2.0</v>
      </c>
      <c r="P63" s="188">
        <v>2.0</v>
      </c>
      <c r="Q63" s="188">
        <v>0.0</v>
      </c>
      <c r="R63" s="188">
        <v>1.0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190</v>
      </c>
      <c r="C64" s="188">
        <v>0.0</v>
      </c>
      <c r="D64" s="188">
        <v>0.0</v>
      </c>
      <c r="E64" s="188">
        <v>0.0</v>
      </c>
      <c r="F64" s="188">
        <v>2.0</v>
      </c>
      <c r="G64" s="188">
        <v>19.0</v>
      </c>
      <c r="H64" s="188">
        <v>38.0</v>
      </c>
      <c r="I64" s="188">
        <v>34.0</v>
      </c>
      <c r="J64" s="188">
        <v>39.0</v>
      </c>
      <c r="K64" s="188">
        <v>32.0</v>
      </c>
      <c r="L64" s="188">
        <v>11.0</v>
      </c>
      <c r="M64" s="188">
        <v>8.0</v>
      </c>
      <c r="N64" s="188">
        <v>4.0</v>
      </c>
      <c r="O64" s="188">
        <v>1.0</v>
      </c>
      <c r="P64" s="188">
        <v>1.0</v>
      </c>
      <c r="Q64" s="188">
        <v>0.0</v>
      </c>
      <c r="R64" s="188">
        <v>1.0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111</v>
      </c>
      <c r="C65" s="188">
        <v>0.0</v>
      </c>
      <c r="D65" s="188">
        <v>0.0</v>
      </c>
      <c r="E65" s="188">
        <v>0.0</v>
      </c>
      <c r="F65" s="188">
        <v>4.0</v>
      </c>
      <c r="G65" s="188">
        <v>4.0</v>
      </c>
      <c r="H65" s="188">
        <v>10.0</v>
      </c>
      <c r="I65" s="188">
        <v>13.0</v>
      </c>
      <c r="J65" s="188">
        <v>25.0</v>
      </c>
      <c r="K65" s="188">
        <v>22.0</v>
      </c>
      <c r="L65" s="188">
        <v>11.0</v>
      </c>
      <c r="M65" s="188">
        <v>9.0</v>
      </c>
      <c r="N65" s="188">
        <v>9.0</v>
      </c>
      <c r="O65" s="188">
        <v>3.0</v>
      </c>
      <c r="P65" s="188">
        <v>0.0</v>
      </c>
      <c r="Q65" s="188">
        <v>0.0</v>
      </c>
      <c r="R65" s="188">
        <v>0.0</v>
      </c>
      <c r="S65" s="188">
        <v>1.0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2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1.0</v>
      </c>
      <c r="P66" s="188">
        <v>1.0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6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1.0</v>
      </c>
      <c r="R67" s="188">
        <v>1.0</v>
      </c>
      <c r="S67" s="188">
        <v>2.0</v>
      </c>
      <c r="T67" s="188">
        <v>1.0</v>
      </c>
      <c r="U67" s="188">
        <v>1.0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43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1.0</v>
      </c>
      <c r="I68" s="188">
        <v>0.0</v>
      </c>
      <c r="J68" s="188">
        <v>5.0</v>
      </c>
      <c r="K68" s="188">
        <v>5.0</v>
      </c>
      <c r="L68" s="188">
        <v>3.0</v>
      </c>
      <c r="M68" s="188">
        <v>6.0</v>
      </c>
      <c r="N68" s="188">
        <v>9.0</v>
      </c>
      <c r="O68" s="188">
        <v>7.0</v>
      </c>
      <c r="P68" s="188">
        <v>2.0</v>
      </c>
      <c r="Q68" s="188">
        <v>2.0</v>
      </c>
      <c r="R68" s="188">
        <v>3.0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39</v>
      </c>
      <c r="C69" s="188">
        <v>0.0</v>
      </c>
      <c r="D69" s="188">
        <v>0.0</v>
      </c>
      <c r="E69" s="188">
        <v>0.0</v>
      </c>
      <c r="F69" s="188">
        <v>0.0</v>
      </c>
      <c r="G69" s="188">
        <v>1.0</v>
      </c>
      <c r="H69" s="188">
        <v>3.0</v>
      </c>
      <c r="I69" s="188">
        <v>4.0</v>
      </c>
      <c r="J69" s="188">
        <v>4.0</v>
      </c>
      <c r="K69" s="188">
        <v>7.0</v>
      </c>
      <c r="L69" s="188">
        <v>6.0</v>
      </c>
      <c r="M69" s="188">
        <v>8.0</v>
      </c>
      <c r="N69" s="188">
        <v>2.0</v>
      </c>
      <c r="O69" s="188">
        <v>3.0</v>
      </c>
      <c r="P69" s="188">
        <v>0.0</v>
      </c>
      <c r="Q69" s="188">
        <v>1.0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5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1.0</v>
      </c>
      <c r="I70" s="188">
        <v>2.0</v>
      </c>
      <c r="J70" s="188">
        <v>1.0</v>
      </c>
      <c r="K70" s="188">
        <v>1.0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1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1.0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231</v>
      </c>
      <c r="C72" s="188">
        <v>0.0</v>
      </c>
      <c r="D72" s="188">
        <v>0.0</v>
      </c>
      <c r="E72" s="188">
        <v>7.0</v>
      </c>
      <c r="F72" s="188">
        <v>17.0</v>
      </c>
      <c r="G72" s="188">
        <v>30.0</v>
      </c>
      <c r="H72" s="188">
        <v>50.0</v>
      </c>
      <c r="I72" s="188">
        <v>56.0</v>
      </c>
      <c r="J72" s="188">
        <v>33.0</v>
      </c>
      <c r="K72" s="188">
        <v>25.0</v>
      </c>
      <c r="L72" s="188">
        <v>9.0</v>
      </c>
      <c r="M72" s="188">
        <v>3.0</v>
      </c>
      <c r="N72" s="188">
        <v>1.0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45</v>
      </c>
      <c r="C73" s="188">
        <v>0.0</v>
      </c>
      <c r="D73" s="188">
        <v>0.0</v>
      </c>
      <c r="E73" s="188">
        <v>0.0</v>
      </c>
      <c r="F73" s="188">
        <v>0.0</v>
      </c>
      <c r="G73" s="188">
        <v>1.0</v>
      </c>
      <c r="H73" s="188">
        <v>0.0</v>
      </c>
      <c r="I73" s="188">
        <v>6.0</v>
      </c>
      <c r="J73" s="188">
        <v>11.0</v>
      </c>
      <c r="K73" s="188">
        <v>13.0</v>
      </c>
      <c r="L73" s="188">
        <v>8.0</v>
      </c>
      <c r="M73" s="188">
        <v>4.0</v>
      </c>
      <c r="N73" s="188">
        <v>0.0</v>
      </c>
      <c r="O73" s="188">
        <v>1.0</v>
      </c>
      <c r="P73" s="188">
        <v>1.0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2</v>
      </c>
      <c r="C74" s="188">
        <v>0.0</v>
      </c>
      <c r="D74" s="188">
        <v>0.0</v>
      </c>
      <c r="E74" s="188">
        <v>0.0</v>
      </c>
      <c r="F74" s="188">
        <v>0.0</v>
      </c>
      <c r="G74" s="188">
        <v>1.0</v>
      </c>
      <c r="H74" s="188">
        <v>0.0</v>
      </c>
      <c r="I74" s="188">
        <v>0.0</v>
      </c>
      <c r="J74" s="188">
        <v>1.0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151376</v>
      </c>
      <c r="C75" s="188">
        <v>11564.0</v>
      </c>
      <c r="D75" s="188">
        <v>26168.0</v>
      </c>
      <c r="E75" s="188">
        <v>36532.0</v>
      </c>
      <c r="F75" s="188">
        <v>36678.0</v>
      </c>
      <c r="G75" s="188">
        <v>25208.0</v>
      </c>
      <c r="H75" s="188">
        <v>11196.0</v>
      </c>
      <c r="I75" s="188">
        <v>3397.0</v>
      </c>
      <c r="J75" s="188">
        <v>594.0</v>
      </c>
      <c r="K75" s="188">
        <v>39.0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5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2.0</v>
      </c>
      <c r="K76" s="188">
        <v>1.0</v>
      </c>
      <c r="L76" s="188">
        <v>0.0</v>
      </c>
      <c r="M76" s="188">
        <v>2.0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165</v>
      </c>
      <c r="C77" s="188">
        <v>0.0</v>
      </c>
      <c r="D77" s="188">
        <v>0.0</v>
      </c>
      <c r="E77" s="188">
        <v>0.0</v>
      </c>
      <c r="F77" s="188">
        <v>0.0</v>
      </c>
      <c r="G77" s="188">
        <v>1.0</v>
      </c>
      <c r="H77" s="188">
        <v>14.0</v>
      </c>
      <c r="I77" s="188">
        <v>41.0</v>
      </c>
      <c r="J77" s="188">
        <v>49.0</v>
      </c>
      <c r="K77" s="188">
        <v>33.0</v>
      </c>
      <c r="L77" s="188">
        <v>20.0</v>
      </c>
      <c r="M77" s="188">
        <v>7.0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8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1.0</v>
      </c>
      <c r="K78" s="188">
        <v>1.0</v>
      </c>
      <c r="L78" s="188">
        <v>1.0</v>
      </c>
      <c r="M78" s="188">
        <v>3.0</v>
      </c>
      <c r="N78" s="188">
        <v>0.0</v>
      </c>
      <c r="O78" s="188">
        <v>1.0</v>
      </c>
      <c r="P78" s="188">
        <v>1.0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2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1.0</v>
      </c>
      <c r="M79" s="188">
        <v>0.0</v>
      </c>
      <c r="N79" s="188">
        <v>0.0</v>
      </c>
      <c r="O79" s="188">
        <v>0.0</v>
      </c>
      <c r="P79" s="188">
        <v>1.0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181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23.0</v>
      </c>
      <c r="I80" s="188">
        <v>51.0</v>
      </c>
      <c r="J80" s="188">
        <v>35.0</v>
      </c>
      <c r="K80" s="188">
        <v>52.0</v>
      </c>
      <c r="L80" s="188">
        <v>17.0</v>
      </c>
      <c r="M80" s="188">
        <v>3.0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8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2.0</v>
      </c>
      <c r="K81" s="188">
        <v>3.0</v>
      </c>
      <c r="L81" s="188">
        <v>2.0</v>
      </c>
      <c r="M81" s="188">
        <v>1.0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220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27.0</v>
      </c>
      <c r="I82" s="188">
        <v>53.0</v>
      </c>
      <c r="J82" s="188">
        <v>75.0</v>
      </c>
      <c r="K82" s="188">
        <v>41.0</v>
      </c>
      <c r="L82" s="188">
        <v>22.0</v>
      </c>
      <c r="M82" s="188">
        <v>1.0</v>
      </c>
      <c r="N82" s="188">
        <v>1.0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7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1.0</v>
      </c>
      <c r="L83" s="188">
        <v>4.0</v>
      </c>
      <c r="M83" s="188">
        <v>2.0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215</v>
      </c>
      <c r="C84" s="188">
        <v>0.0</v>
      </c>
      <c r="D84" s="188">
        <v>0.0</v>
      </c>
      <c r="E84" s="188">
        <v>0.0</v>
      </c>
      <c r="F84" s="188">
        <v>0.0</v>
      </c>
      <c r="G84" s="188">
        <v>1.0</v>
      </c>
      <c r="H84" s="188">
        <v>13.0</v>
      </c>
      <c r="I84" s="188">
        <v>52.0</v>
      </c>
      <c r="J84" s="188">
        <v>68.0</v>
      </c>
      <c r="K84" s="188">
        <v>51.0</v>
      </c>
      <c r="L84" s="188">
        <v>26.0</v>
      </c>
      <c r="M84" s="188">
        <v>3.0</v>
      </c>
      <c r="N84" s="188">
        <v>1.0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14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1.0</v>
      </c>
      <c r="K85" s="188">
        <v>4.0</v>
      </c>
      <c r="L85" s="188">
        <v>3.0</v>
      </c>
      <c r="M85" s="188">
        <v>4.0</v>
      </c>
      <c r="N85" s="188">
        <v>2.0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204</v>
      </c>
      <c r="C86" s="188">
        <v>0.0</v>
      </c>
      <c r="D86" s="188">
        <v>0.0</v>
      </c>
      <c r="E86" s="188">
        <v>0.0</v>
      </c>
      <c r="F86" s="188">
        <v>0.0</v>
      </c>
      <c r="G86" s="188">
        <v>1.0</v>
      </c>
      <c r="H86" s="188">
        <v>21.0</v>
      </c>
      <c r="I86" s="188">
        <v>50.0</v>
      </c>
      <c r="J86" s="188">
        <v>67.0</v>
      </c>
      <c r="K86" s="188">
        <v>43.0</v>
      </c>
      <c r="L86" s="188">
        <v>17.0</v>
      </c>
      <c r="M86" s="188">
        <v>4.0</v>
      </c>
      <c r="N86" s="188">
        <v>1.0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6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1.0</v>
      </c>
      <c r="K87" s="188">
        <v>1.0</v>
      </c>
      <c r="L87" s="188">
        <v>1.0</v>
      </c>
      <c r="M87" s="188">
        <v>1.0</v>
      </c>
      <c r="N87" s="188">
        <v>1.0</v>
      </c>
      <c r="O87" s="188">
        <v>0.0</v>
      </c>
      <c r="P87" s="188">
        <v>1.0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151</v>
      </c>
      <c r="C88" s="188">
        <v>0.0</v>
      </c>
      <c r="D88" s="188">
        <v>0.0</v>
      </c>
      <c r="E88" s="188">
        <v>0.0</v>
      </c>
      <c r="F88" s="188">
        <v>0.0</v>
      </c>
      <c r="G88" s="188">
        <v>1.0</v>
      </c>
      <c r="H88" s="188">
        <v>10.0</v>
      </c>
      <c r="I88" s="188">
        <v>44.0</v>
      </c>
      <c r="J88" s="188">
        <v>47.0</v>
      </c>
      <c r="K88" s="188">
        <v>34.0</v>
      </c>
      <c r="L88" s="188">
        <v>11.0</v>
      </c>
      <c r="M88" s="188">
        <v>4.0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164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6.0</v>
      </c>
      <c r="I89" s="188">
        <v>40.0</v>
      </c>
      <c r="J89" s="188">
        <v>49.0</v>
      </c>
      <c r="K89" s="188">
        <v>38.0</v>
      </c>
      <c r="L89" s="188">
        <v>24.0</v>
      </c>
      <c r="M89" s="188">
        <v>6.0</v>
      </c>
      <c r="N89" s="188">
        <v>1.0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114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13.0</v>
      </c>
      <c r="I90" s="188">
        <v>21.0</v>
      </c>
      <c r="J90" s="188">
        <v>46.0</v>
      </c>
      <c r="K90" s="188">
        <v>19.0</v>
      </c>
      <c r="L90" s="188">
        <v>8.0</v>
      </c>
      <c r="M90" s="188">
        <v>6.0</v>
      </c>
      <c r="N90" s="188">
        <v>1.0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546</v>
      </c>
      <c r="C91" s="188">
        <v>0.0</v>
      </c>
      <c r="D91" s="188">
        <v>0.0</v>
      </c>
      <c r="E91" s="188">
        <v>0.0</v>
      </c>
      <c r="F91" s="188">
        <v>1.0</v>
      </c>
      <c r="G91" s="188">
        <v>0.0</v>
      </c>
      <c r="H91" s="188">
        <v>62.0</v>
      </c>
      <c r="I91" s="188">
        <v>120.0</v>
      </c>
      <c r="J91" s="188">
        <v>160.0</v>
      </c>
      <c r="K91" s="188">
        <v>118.0</v>
      </c>
      <c r="L91" s="188">
        <v>56.0</v>
      </c>
      <c r="M91" s="188">
        <v>25.0</v>
      </c>
      <c r="N91" s="188">
        <v>4.0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335</v>
      </c>
      <c r="C92" s="188">
        <v>0.0</v>
      </c>
      <c r="D92" s="188">
        <v>0.0</v>
      </c>
      <c r="E92" s="188">
        <v>11.0</v>
      </c>
      <c r="F92" s="188">
        <v>24.0</v>
      </c>
      <c r="G92" s="188">
        <v>53.0</v>
      </c>
      <c r="H92" s="188">
        <v>57.0</v>
      </c>
      <c r="I92" s="188">
        <v>67.0</v>
      </c>
      <c r="J92" s="188">
        <v>68.0</v>
      </c>
      <c r="K92" s="188">
        <v>32.0</v>
      </c>
      <c r="L92" s="188">
        <v>19.0</v>
      </c>
      <c r="M92" s="188">
        <v>2.0</v>
      </c>
      <c r="N92" s="188">
        <v>2.0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3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1.0</v>
      </c>
      <c r="K93" s="188">
        <v>0.0</v>
      </c>
      <c r="L93" s="188">
        <v>2.0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26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2.0</v>
      </c>
      <c r="M94" s="188">
        <v>5.0</v>
      </c>
      <c r="N94" s="188">
        <v>7.0</v>
      </c>
      <c r="O94" s="188">
        <v>6.0</v>
      </c>
      <c r="P94" s="188">
        <v>5.0</v>
      </c>
      <c r="Q94" s="188">
        <v>0.0</v>
      </c>
      <c r="R94" s="188">
        <v>0.0</v>
      </c>
      <c r="S94" s="188">
        <v>1.0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3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1.0</v>
      </c>
      <c r="O95" s="188">
        <v>0.0</v>
      </c>
      <c r="P95" s="188">
        <v>0.0</v>
      </c>
      <c r="Q95" s="188">
        <v>0.0</v>
      </c>
      <c r="R95" s="188">
        <v>0.0</v>
      </c>
      <c r="S95" s="188">
        <v>1.0</v>
      </c>
      <c r="T95" s="188">
        <v>1.0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6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1.0</v>
      </c>
      <c r="O96" s="188">
        <v>1.0</v>
      </c>
      <c r="P96" s="188">
        <v>1.0</v>
      </c>
      <c r="Q96" s="188">
        <v>1.0</v>
      </c>
      <c r="R96" s="188">
        <v>2.0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2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1.0</v>
      </c>
      <c r="N97" s="188">
        <v>1.0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15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1.0</v>
      </c>
      <c r="I98" s="188">
        <v>2.0</v>
      </c>
      <c r="J98" s="188">
        <v>3.0</v>
      </c>
      <c r="K98" s="188">
        <v>6.0</v>
      </c>
      <c r="L98" s="188">
        <v>2.0</v>
      </c>
      <c r="M98" s="188">
        <v>0.0</v>
      </c>
      <c r="N98" s="188">
        <v>1.0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12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1.0</v>
      </c>
      <c r="I99" s="188">
        <v>0.0</v>
      </c>
      <c r="J99" s="188">
        <v>2.0</v>
      </c>
      <c r="K99" s="188">
        <v>4.0</v>
      </c>
      <c r="L99" s="188">
        <v>2.0</v>
      </c>
      <c r="M99" s="188">
        <v>1.0</v>
      </c>
      <c r="N99" s="188">
        <v>0.0</v>
      </c>
      <c r="O99" s="188">
        <v>1.0</v>
      </c>
      <c r="P99" s="188">
        <v>1.0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13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6.0</v>
      </c>
      <c r="K100" s="188">
        <v>4.0</v>
      </c>
      <c r="L100" s="188">
        <v>1.0</v>
      </c>
      <c r="M100" s="188">
        <v>1.0</v>
      </c>
      <c r="N100" s="188">
        <v>0.0</v>
      </c>
      <c r="O100" s="188">
        <v>1.0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141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1.0</v>
      </c>
      <c r="H101" s="188">
        <v>18.0</v>
      </c>
      <c r="I101" s="188">
        <v>42.0</v>
      </c>
      <c r="J101" s="188">
        <v>36.0</v>
      </c>
      <c r="K101" s="188">
        <v>24.0</v>
      </c>
      <c r="L101" s="188">
        <v>16.0</v>
      </c>
      <c r="M101" s="188">
        <v>3.0</v>
      </c>
      <c r="N101" s="188">
        <v>1.0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129</v>
      </c>
      <c r="C102" s="188">
        <v>0.0</v>
      </c>
      <c r="D102" s="188">
        <v>0.0</v>
      </c>
      <c r="E102" s="188">
        <v>3.0</v>
      </c>
      <c r="F102" s="188">
        <v>15.0</v>
      </c>
      <c r="G102" s="188">
        <v>21.0</v>
      </c>
      <c r="H102" s="188">
        <v>28.0</v>
      </c>
      <c r="I102" s="188">
        <v>19.0</v>
      </c>
      <c r="J102" s="188">
        <v>25.0</v>
      </c>
      <c r="K102" s="188">
        <v>10.0</v>
      </c>
      <c r="L102" s="188">
        <v>4.0</v>
      </c>
      <c r="M102" s="188">
        <v>2.0</v>
      </c>
      <c r="N102" s="188">
        <v>1.0</v>
      </c>
      <c r="O102" s="188">
        <v>1.0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1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1.0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31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1.0</v>
      </c>
      <c r="H104" s="188">
        <v>3.0</v>
      </c>
      <c r="I104" s="188">
        <v>2.0</v>
      </c>
      <c r="J104" s="188">
        <v>6.0</v>
      </c>
      <c r="K104" s="188">
        <v>5.0</v>
      </c>
      <c r="L104" s="188">
        <v>4.0</v>
      </c>
      <c r="M104" s="188">
        <v>3.0</v>
      </c>
      <c r="N104" s="188">
        <v>5.0</v>
      </c>
      <c r="O104" s="188">
        <v>1.0</v>
      </c>
      <c r="P104" s="188">
        <v>1.0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15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1.0</v>
      </c>
      <c r="J105" s="188">
        <v>4.0</v>
      </c>
      <c r="K105" s="188">
        <v>2.0</v>
      </c>
      <c r="L105" s="188">
        <v>5.0</v>
      </c>
      <c r="M105" s="188">
        <v>3.0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24550</v>
      </c>
      <c r="C106" s="188">
        <v>0.0</v>
      </c>
      <c r="D106" s="188">
        <v>698.0</v>
      </c>
      <c r="E106" s="188">
        <v>2298.0</v>
      </c>
      <c r="F106" s="188">
        <v>3935.0</v>
      </c>
      <c r="G106" s="188">
        <v>5223.0</v>
      </c>
      <c r="H106" s="188">
        <v>5188.0</v>
      </c>
      <c r="I106" s="188">
        <v>3766.0</v>
      </c>
      <c r="J106" s="188">
        <v>2150.0</v>
      </c>
      <c r="K106" s="188">
        <v>888.0</v>
      </c>
      <c r="L106" s="188">
        <v>314.0</v>
      </c>
      <c r="M106" s="188">
        <v>80.0</v>
      </c>
      <c r="N106" s="188">
        <v>10.0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12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1.0</v>
      </c>
      <c r="J107" s="188">
        <v>0.0</v>
      </c>
      <c r="K107" s="188">
        <v>4.0</v>
      </c>
      <c r="L107" s="188">
        <v>2.0</v>
      </c>
      <c r="M107" s="188">
        <v>3.0</v>
      </c>
      <c r="N107" s="188">
        <v>1.0</v>
      </c>
      <c r="O107" s="188">
        <v>0.0</v>
      </c>
      <c r="P107" s="188">
        <v>1.0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1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1.0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16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3.0</v>
      </c>
      <c r="K109" s="188">
        <v>3.0</v>
      </c>
      <c r="L109" s="188">
        <v>1.0</v>
      </c>
      <c r="M109" s="188">
        <v>5.0</v>
      </c>
      <c r="N109" s="188">
        <v>2.0</v>
      </c>
      <c r="O109" s="188">
        <v>1.0</v>
      </c>
      <c r="P109" s="188">
        <v>1.0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19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5.0</v>
      </c>
      <c r="K110" s="188">
        <v>4.0</v>
      </c>
      <c r="L110" s="188">
        <v>3.0</v>
      </c>
      <c r="M110" s="188">
        <v>4.0</v>
      </c>
      <c r="N110" s="188">
        <v>2.0</v>
      </c>
      <c r="O110" s="188">
        <v>0.0</v>
      </c>
      <c r="P110" s="188">
        <v>1.0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10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2.0</v>
      </c>
      <c r="K111" s="188">
        <v>4.0</v>
      </c>
      <c r="L111" s="188">
        <v>4.0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19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1.0</v>
      </c>
      <c r="J112" s="188">
        <v>4.0</v>
      </c>
      <c r="K112" s="188">
        <v>5.0</v>
      </c>
      <c r="L112" s="188">
        <v>6.0</v>
      </c>
      <c r="M112" s="188">
        <v>1.0</v>
      </c>
      <c r="N112" s="188">
        <v>2.0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21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4.0</v>
      </c>
      <c r="K113" s="188">
        <v>4.0</v>
      </c>
      <c r="L113" s="188">
        <v>8.0</v>
      </c>
      <c r="M113" s="188">
        <v>4.0</v>
      </c>
      <c r="N113" s="188">
        <v>1.0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10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1.0</v>
      </c>
      <c r="J114" s="188">
        <v>3.0</v>
      </c>
      <c r="K114" s="188">
        <v>2.0</v>
      </c>
      <c r="L114" s="188">
        <v>2.0</v>
      </c>
      <c r="M114" s="188">
        <v>1.0</v>
      </c>
      <c r="N114" s="188">
        <v>1.0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2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2.0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99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2.0</v>
      </c>
      <c r="J116" s="188">
        <v>12.0</v>
      </c>
      <c r="K116" s="188">
        <v>23.0</v>
      </c>
      <c r="L116" s="188">
        <v>28.0</v>
      </c>
      <c r="M116" s="188">
        <v>19.0</v>
      </c>
      <c r="N116" s="188">
        <v>14.0</v>
      </c>
      <c r="O116" s="188">
        <v>1.0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64</v>
      </c>
      <c r="C117" s="188">
        <v>0.0</v>
      </c>
      <c r="D117" s="188">
        <v>0.0</v>
      </c>
      <c r="E117" s="188">
        <v>0.0</v>
      </c>
      <c r="F117" s="188">
        <v>1.0</v>
      </c>
      <c r="G117" s="188">
        <v>1.0</v>
      </c>
      <c r="H117" s="188">
        <v>5.0</v>
      </c>
      <c r="I117" s="188">
        <v>7.0</v>
      </c>
      <c r="J117" s="188">
        <v>13.0</v>
      </c>
      <c r="K117" s="188">
        <v>19.0</v>
      </c>
      <c r="L117" s="188">
        <v>9.0</v>
      </c>
      <c r="M117" s="188">
        <v>4.0</v>
      </c>
      <c r="N117" s="188">
        <v>2.0</v>
      </c>
      <c r="O117" s="188">
        <v>3.0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12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2.0</v>
      </c>
      <c r="N118" s="188">
        <v>2.0</v>
      </c>
      <c r="O118" s="188">
        <v>4.0</v>
      </c>
      <c r="P118" s="188">
        <v>4.0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44</v>
      </c>
      <c r="C119" s="188">
        <v>0.0</v>
      </c>
      <c r="D119" s="188">
        <v>0.0</v>
      </c>
      <c r="E119" s="188">
        <v>0.0</v>
      </c>
      <c r="F119" s="188">
        <v>1.0</v>
      </c>
      <c r="G119" s="188">
        <v>0.0</v>
      </c>
      <c r="H119" s="188">
        <v>4.0</v>
      </c>
      <c r="I119" s="188">
        <v>5.0</v>
      </c>
      <c r="J119" s="188">
        <v>11.0</v>
      </c>
      <c r="K119" s="188">
        <v>10.0</v>
      </c>
      <c r="L119" s="188">
        <v>5.0</v>
      </c>
      <c r="M119" s="188">
        <v>6.0</v>
      </c>
      <c r="N119" s="188">
        <v>1.0</v>
      </c>
      <c r="O119" s="188">
        <v>1.0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117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1.0</v>
      </c>
      <c r="H120" s="188">
        <v>8.0</v>
      </c>
      <c r="I120" s="188">
        <v>29.0</v>
      </c>
      <c r="J120" s="188">
        <v>38.0</v>
      </c>
      <c r="K120" s="188">
        <v>26.0</v>
      </c>
      <c r="L120" s="188">
        <v>11.0</v>
      </c>
      <c r="M120" s="188">
        <v>3.0</v>
      </c>
      <c r="N120" s="188">
        <v>1.0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98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13.0</v>
      </c>
      <c r="I121" s="188">
        <v>18.0</v>
      </c>
      <c r="J121" s="188">
        <v>31.0</v>
      </c>
      <c r="K121" s="188">
        <v>22.0</v>
      </c>
      <c r="L121" s="188">
        <v>9.0</v>
      </c>
      <c r="M121" s="188">
        <v>4.0</v>
      </c>
      <c r="N121" s="188">
        <v>1.0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1359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468.0</v>
      </c>
      <c r="H122" s="188">
        <v>590.0</v>
      </c>
      <c r="I122" s="188">
        <v>257.0</v>
      </c>
      <c r="J122" s="188">
        <v>40.0</v>
      </c>
      <c r="K122" s="188">
        <v>4.0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4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1.0</v>
      </c>
      <c r="J123" s="188">
        <v>2.0</v>
      </c>
      <c r="K123" s="188">
        <v>0.0</v>
      </c>
      <c r="L123" s="188">
        <v>1.0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96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10.0</v>
      </c>
      <c r="I124" s="188">
        <v>11.0</v>
      </c>
      <c r="J124" s="188">
        <v>33.0</v>
      </c>
      <c r="K124" s="188">
        <v>23.0</v>
      </c>
      <c r="L124" s="188">
        <v>12.0</v>
      </c>
      <c r="M124" s="188">
        <v>4.0</v>
      </c>
      <c r="N124" s="188">
        <v>3.0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1311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453.0</v>
      </c>
      <c r="H125" s="188">
        <v>571.0</v>
      </c>
      <c r="I125" s="188">
        <v>241.0</v>
      </c>
      <c r="J125" s="188">
        <v>43.0</v>
      </c>
      <c r="K125" s="188">
        <v>3.0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91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8.0</v>
      </c>
      <c r="I126" s="188">
        <v>20.0</v>
      </c>
      <c r="J126" s="188">
        <v>31.0</v>
      </c>
      <c r="K126" s="188">
        <v>18.0</v>
      </c>
      <c r="L126" s="188">
        <v>11.0</v>
      </c>
      <c r="M126" s="188">
        <v>3.0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1032</v>
      </c>
      <c r="C127" s="188">
        <v>0.0</v>
      </c>
      <c r="D127" s="188">
        <v>0.0</v>
      </c>
      <c r="E127" s="188">
        <v>3.0</v>
      </c>
      <c r="F127" s="188">
        <v>2.0</v>
      </c>
      <c r="G127" s="188">
        <v>298.0</v>
      </c>
      <c r="H127" s="188">
        <v>467.0</v>
      </c>
      <c r="I127" s="188">
        <v>208.0</v>
      </c>
      <c r="J127" s="188">
        <v>51.0</v>
      </c>
      <c r="K127" s="188">
        <v>3.0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1</v>
      </c>
      <c r="C128" s="188">
        <v>0.0</v>
      </c>
      <c r="D128" s="188">
        <v>0.0</v>
      </c>
      <c r="E128" s="188">
        <v>1.0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1</v>
      </c>
      <c r="C129" s="188">
        <v>0.0</v>
      </c>
      <c r="D129" s="188">
        <v>0.0</v>
      </c>
      <c r="E129" s="188">
        <v>0.0</v>
      </c>
      <c r="F129" s="188">
        <v>1.0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4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2.0</v>
      </c>
      <c r="I130" s="188">
        <v>1.0</v>
      </c>
      <c r="J130" s="188">
        <v>1.0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2</v>
      </c>
      <c r="C131" s="188">
        <v>0.0</v>
      </c>
      <c r="D131" s="188">
        <v>0.0</v>
      </c>
      <c r="E131" s="188">
        <v>1.0</v>
      </c>
      <c r="F131" s="188">
        <v>1.0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3</v>
      </c>
      <c r="C132" s="188">
        <v>0.0</v>
      </c>
      <c r="D132" s="188">
        <v>0.0</v>
      </c>
      <c r="E132" s="188">
        <v>0.0</v>
      </c>
      <c r="F132" s="188">
        <v>1.0</v>
      </c>
      <c r="G132" s="188">
        <v>2.0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1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1.0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1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1.0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2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1.0</v>
      </c>
      <c r="I135" s="188">
        <v>1.0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1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1.0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3</v>
      </c>
      <c r="C137" s="188">
        <v>0.0</v>
      </c>
      <c r="D137" s="188">
        <v>0.0</v>
      </c>
      <c r="E137" s="188">
        <v>0.0</v>
      </c>
      <c r="F137" s="188">
        <v>1.0</v>
      </c>
      <c r="G137" s="188">
        <v>1.0</v>
      </c>
      <c r="H137" s="188">
        <v>0.0</v>
      </c>
      <c r="I137" s="188">
        <v>0.0</v>
      </c>
      <c r="J137" s="188">
        <v>1.0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843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238.0</v>
      </c>
      <c r="H138" s="188">
        <v>360.0</v>
      </c>
      <c r="I138" s="188">
        <v>194.0</v>
      </c>
      <c r="J138" s="188">
        <v>50.0</v>
      </c>
      <c r="K138" s="188">
        <v>1.0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845</v>
      </c>
      <c r="C139" s="188">
        <v>0.0</v>
      </c>
      <c r="D139" s="188">
        <v>0.0</v>
      </c>
      <c r="E139" s="188">
        <v>0.0</v>
      </c>
      <c r="F139" s="188">
        <v>1.0</v>
      </c>
      <c r="G139" s="188">
        <v>187.0</v>
      </c>
      <c r="H139" s="188">
        <v>321.0</v>
      </c>
      <c r="I139" s="188">
        <v>262.0</v>
      </c>
      <c r="J139" s="188">
        <v>71.0</v>
      </c>
      <c r="K139" s="188">
        <v>3.0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16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2.0</v>
      </c>
      <c r="AB140" s="188">
        <v>0.0</v>
      </c>
      <c r="AC140" s="188">
        <v>1.0</v>
      </c>
      <c r="AD140" s="188">
        <v>2.0</v>
      </c>
      <c r="AE140" s="188">
        <v>0.0</v>
      </c>
      <c r="AF140" s="188">
        <v>4.0</v>
      </c>
      <c r="AG140" s="188">
        <v>1.0</v>
      </c>
      <c r="AH140" s="188">
        <v>3.0</v>
      </c>
      <c r="AI140" s="188">
        <v>0.0</v>
      </c>
      <c r="AJ140" s="188">
        <v>0.0</v>
      </c>
      <c r="AK140" s="188">
        <v>1.0</v>
      </c>
      <c r="AL140" s="188">
        <v>1.0</v>
      </c>
      <c r="AM140" s="188">
        <v>1.0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142125</v>
      </c>
      <c r="C141" s="188">
        <v>32618.0</v>
      </c>
      <c r="D141" s="188">
        <v>64884.0</v>
      </c>
      <c r="E141" s="188">
        <v>36975.0</v>
      </c>
      <c r="F141" s="188">
        <v>7050.0</v>
      </c>
      <c r="G141" s="188">
        <v>598.0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2477</v>
      </c>
      <c r="C142" s="188">
        <v>0.0</v>
      </c>
      <c r="D142" s="188">
        <v>0.0</v>
      </c>
      <c r="E142" s="188">
        <v>0.0</v>
      </c>
      <c r="F142" s="188">
        <v>3.0</v>
      </c>
      <c r="G142" s="188">
        <v>1235.0</v>
      </c>
      <c r="H142" s="188">
        <v>888.0</v>
      </c>
      <c r="I142" s="188">
        <v>300.0</v>
      </c>
      <c r="J142" s="188">
        <v>45.0</v>
      </c>
      <c r="K142" s="188">
        <v>6.0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413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1.0</v>
      </c>
      <c r="H143" s="188">
        <v>105.0</v>
      </c>
      <c r="I143" s="188">
        <v>138.0</v>
      </c>
      <c r="J143" s="188">
        <v>88.0</v>
      </c>
      <c r="K143" s="188">
        <v>61.0</v>
      </c>
      <c r="L143" s="188">
        <v>18.0</v>
      </c>
      <c r="M143" s="188">
        <v>2.0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41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12.0</v>
      </c>
      <c r="J144" s="188">
        <v>9.0</v>
      </c>
      <c r="K144" s="188">
        <v>9.0</v>
      </c>
      <c r="L144" s="188">
        <v>6.0</v>
      </c>
      <c r="M144" s="188">
        <v>3.0</v>
      </c>
      <c r="N144" s="188">
        <v>1.0</v>
      </c>
      <c r="O144" s="188">
        <v>1.0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1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1.0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5071</v>
      </c>
      <c r="C146" s="188">
        <v>0.0</v>
      </c>
      <c r="D146" s="188">
        <v>0.0</v>
      </c>
      <c r="E146" s="188">
        <v>0.0</v>
      </c>
      <c r="F146" s="188">
        <v>1.0</v>
      </c>
      <c r="G146" s="188">
        <v>2660.0</v>
      </c>
      <c r="H146" s="188">
        <v>1819.0</v>
      </c>
      <c r="I146" s="188">
        <v>508.0</v>
      </c>
      <c r="J146" s="188">
        <v>75.0</v>
      </c>
      <c r="K146" s="188">
        <v>8.0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364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90.0</v>
      </c>
      <c r="I147" s="188">
        <v>118.0</v>
      </c>
      <c r="J147" s="188">
        <v>90.0</v>
      </c>
      <c r="K147" s="188">
        <v>44.0</v>
      </c>
      <c r="L147" s="188">
        <v>15.0</v>
      </c>
      <c r="M147" s="188">
        <v>6.0</v>
      </c>
      <c r="N147" s="188">
        <v>1.0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16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2.0</v>
      </c>
      <c r="K148" s="188">
        <v>5.0</v>
      </c>
      <c r="L148" s="188">
        <v>4.0</v>
      </c>
      <c r="M148" s="188">
        <v>2.0</v>
      </c>
      <c r="N148" s="188">
        <v>1.0</v>
      </c>
      <c r="O148" s="188">
        <v>1.0</v>
      </c>
      <c r="P148" s="188">
        <v>1.0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5451</v>
      </c>
      <c r="C149" s="188">
        <v>0.0</v>
      </c>
      <c r="D149" s="188">
        <v>0.0</v>
      </c>
      <c r="E149" s="188">
        <v>2.0</v>
      </c>
      <c r="F149" s="188">
        <v>0.0</v>
      </c>
      <c r="G149" s="188">
        <v>2941.0</v>
      </c>
      <c r="H149" s="188">
        <v>1896.0</v>
      </c>
      <c r="I149" s="188">
        <v>538.0</v>
      </c>
      <c r="J149" s="188">
        <v>70.0</v>
      </c>
      <c r="K149" s="188">
        <v>4.0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357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1.0</v>
      </c>
      <c r="H150" s="188">
        <v>109.0</v>
      </c>
      <c r="I150" s="188">
        <v>115.0</v>
      </c>
      <c r="J150" s="188">
        <v>77.0</v>
      </c>
      <c r="K150" s="188">
        <v>42.0</v>
      </c>
      <c r="L150" s="188">
        <v>11.0</v>
      </c>
      <c r="M150" s="188">
        <v>2.0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6206</v>
      </c>
      <c r="C151" s="188">
        <v>0.0</v>
      </c>
      <c r="D151" s="188">
        <v>0.0</v>
      </c>
      <c r="E151" s="188">
        <v>2.0</v>
      </c>
      <c r="F151" s="188">
        <v>2.0</v>
      </c>
      <c r="G151" s="188">
        <v>3388.0</v>
      </c>
      <c r="H151" s="188">
        <v>2135.0</v>
      </c>
      <c r="I151" s="188">
        <v>596.0</v>
      </c>
      <c r="J151" s="188">
        <v>82.0</v>
      </c>
      <c r="K151" s="188">
        <v>1.0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396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1.0</v>
      </c>
      <c r="H152" s="188">
        <v>110.0</v>
      </c>
      <c r="I152" s="188">
        <v>143.0</v>
      </c>
      <c r="J152" s="188">
        <v>71.0</v>
      </c>
      <c r="K152" s="188">
        <v>46.0</v>
      </c>
      <c r="L152" s="188">
        <v>20.0</v>
      </c>
      <c r="M152" s="188">
        <v>4.0</v>
      </c>
      <c r="N152" s="188">
        <v>1.0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5581</v>
      </c>
      <c r="C153" s="188">
        <v>0.0</v>
      </c>
      <c r="D153" s="188">
        <v>0.0</v>
      </c>
      <c r="E153" s="188">
        <v>0.0</v>
      </c>
      <c r="F153" s="188">
        <v>3.0</v>
      </c>
      <c r="G153" s="188">
        <v>3022.0</v>
      </c>
      <c r="H153" s="188">
        <v>1955.0</v>
      </c>
      <c r="I153" s="188">
        <v>538.0</v>
      </c>
      <c r="J153" s="188">
        <v>58.0</v>
      </c>
      <c r="K153" s="188">
        <v>5.0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154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16.0</v>
      </c>
      <c r="I154" s="188">
        <v>39.0</v>
      </c>
      <c r="J154" s="188">
        <v>39.0</v>
      </c>
      <c r="K154" s="188">
        <v>37.0</v>
      </c>
      <c r="L154" s="188">
        <v>14.0</v>
      </c>
      <c r="M154" s="188">
        <v>6.0</v>
      </c>
      <c r="N154" s="188">
        <v>3.0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5157</v>
      </c>
      <c r="C155" s="188">
        <v>0.0</v>
      </c>
      <c r="D155" s="188">
        <v>0.0</v>
      </c>
      <c r="E155" s="188">
        <v>1.0</v>
      </c>
      <c r="F155" s="188">
        <v>4.0</v>
      </c>
      <c r="G155" s="188">
        <v>2713.0</v>
      </c>
      <c r="H155" s="188">
        <v>1794.0</v>
      </c>
      <c r="I155" s="188">
        <v>549.0</v>
      </c>
      <c r="J155" s="188">
        <v>91.0</v>
      </c>
      <c r="K155" s="188">
        <v>5.0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5007</v>
      </c>
      <c r="C156" s="188">
        <v>0.0</v>
      </c>
      <c r="D156" s="188">
        <v>0.0</v>
      </c>
      <c r="E156" s="188">
        <v>0.0</v>
      </c>
      <c r="F156" s="188">
        <v>1.0</v>
      </c>
      <c r="G156" s="188">
        <v>2597.0</v>
      </c>
      <c r="H156" s="188">
        <v>1732.0</v>
      </c>
      <c r="I156" s="188">
        <v>583.0</v>
      </c>
      <c r="J156" s="188">
        <v>88.0</v>
      </c>
      <c r="K156" s="188">
        <v>6.0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1645</v>
      </c>
      <c r="C157" s="188">
        <v>0.0</v>
      </c>
      <c r="D157" s="188">
        <v>0.0</v>
      </c>
      <c r="E157" s="188">
        <v>1.0</v>
      </c>
      <c r="F157" s="188">
        <v>1.0</v>
      </c>
      <c r="G157" s="188">
        <v>430.0</v>
      </c>
      <c r="H157" s="188">
        <v>703.0</v>
      </c>
      <c r="I157" s="188">
        <v>426.0</v>
      </c>
      <c r="J157" s="188">
        <v>80.0</v>
      </c>
      <c r="K157" s="188">
        <v>4.0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7894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2917.0</v>
      </c>
      <c r="H158" s="188">
        <v>3133.0</v>
      </c>
      <c r="I158" s="188">
        <v>1514.0</v>
      </c>
      <c r="J158" s="188">
        <v>317.0</v>
      </c>
      <c r="K158" s="188">
        <v>13.0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6147</v>
      </c>
      <c r="C159" s="188">
        <v>0.0</v>
      </c>
      <c r="D159" s="188">
        <v>406.0</v>
      </c>
      <c r="E159" s="188">
        <v>516.0</v>
      </c>
      <c r="F159" s="188">
        <v>400.0</v>
      </c>
      <c r="G159" s="188">
        <v>2475.0</v>
      </c>
      <c r="H159" s="188">
        <v>1639.0</v>
      </c>
      <c r="I159" s="188">
        <v>596.0</v>
      </c>
      <c r="J159" s="188">
        <v>107.0</v>
      </c>
      <c r="K159" s="188">
        <v>8.0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78</v>
      </c>
      <c r="C160" s="188">
        <v>0.0</v>
      </c>
      <c r="D160" s="188">
        <v>0.0</v>
      </c>
      <c r="E160" s="188">
        <v>2.0</v>
      </c>
      <c r="F160" s="188">
        <v>1.0</v>
      </c>
      <c r="G160" s="188">
        <v>1.0</v>
      </c>
      <c r="H160" s="188">
        <v>0.0</v>
      </c>
      <c r="I160" s="188">
        <v>1.0</v>
      </c>
      <c r="J160" s="188">
        <v>31.0</v>
      </c>
      <c r="K160" s="188">
        <v>24.0</v>
      </c>
      <c r="L160" s="188">
        <v>14.0</v>
      </c>
      <c r="M160" s="188">
        <v>4.0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198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2.0</v>
      </c>
      <c r="I161" s="188">
        <v>1.0</v>
      </c>
      <c r="J161" s="188">
        <v>50.0</v>
      </c>
      <c r="K161" s="188">
        <v>46.0</v>
      </c>
      <c r="L161" s="188">
        <v>39.0</v>
      </c>
      <c r="M161" s="188">
        <v>33.0</v>
      </c>
      <c r="N161" s="188">
        <v>15.0</v>
      </c>
      <c r="O161" s="188">
        <v>7.0</v>
      </c>
      <c r="P161" s="188">
        <v>3.0</v>
      </c>
      <c r="Q161" s="188">
        <v>2.0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22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1.0</v>
      </c>
      <c r="K162" s="188">
        <v>7.0</v>
      </c>
      <c r="L162" s="188">
        <v>2.0</v>
      </c>
      <c r="M162" s="188">
        <v>4.0</v>
      </c>
      <c r="N162" s="188">
        <v>3.0</v>
      </c>
      <c r="O162" s="188">
        <v>2.0</v>
      </c>
      <c r="P162" s="188">
        <v>2.0</v>
      </c>
      <c r="Q162" s="188">
        <v>1.0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1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1.0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1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1.0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1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1.0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1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1.0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5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1.0</v>
      </c>
      <c r="M167" s="188">
        <v>0.0</v>
      </c>
      <c r="N167" s="188">
        <v>3.0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1.0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9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1.0</v>
      </c>
      <c r="K168" s="188">
        <v>0.0</v>
      </c>
      <c r="L168" s="188">
        <v>0.0</v>
      </c>
      <c r="M168" s="188">
        <v>2.0</v>
      </c>
      <c r="N168" s="188">
        <v>2.0</v>
      </c>
      <c r="O168" s="188">
        <v>2.0</v>
      </c>
      <c r="P168" s="188">
        <v>0.0</v>
      </c>
      <c r="Q168" s="188">
        <v>1.0</v>
      </c>
      <c r="R168" s="188">
        <v>1.0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5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3.0</v>
      </c>
      <c r="P169" s="188">
        <v>1.0</v>
      </c>
      <c r="Q169" s="188">
        <v>0.0</v>
      </c>
      <c r="R169" s="188">
        <v>0.0</v>
      </c>
      <c r="S169" s="188">
        <v>1.0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29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3.0</v>
      </c>
      <c r="L170" s="188">
        <v>2.0</v>
      </c>
      <c r="M170" s="188">
        <v>6.0</v>
      </c>
      <c r="N170" s="188">
        <v>6.0</v>
      </c>
      <c r="O170" s="188">
        <v>4.0</v>
      </c>
      <c r="P170" s="188">
        <v>5.0</v>
      </c>
      <c r="Q170" s="188">
        <v>3.0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1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1.0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2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1.0</v>
      </c>
      <c r="L172" s="188">
        <v>0.0</v>
      </c>
      <c r="M172" s="188">
        <v>1.0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842</v>
      </c>
      <c r="C173" s="188">
        <v>0.0</v>
      </c>
      <c r="D173" s="188">
        <v>67.0</v>
      </c>
      <c r="E173" s="188">
        <v>117.0</v>
      </c>
      <c r="F173" s="188">
        <v>162.0</v>
      </c>
      <c r="G173" s="188">
        <v>164.0</v>
      </c>
      <c r="H173" s="188">
        <v>167.0</v>
      </c>
      <c r="I173" s="188">
        <v>91.0</v>
      </c>
      <c r="J173" s="188">
        <v>45.0</v>
      </c>
      <c r="K173" s="188">
        <v>17.0</v>
      </c>
      <c r="L173" s="188">
        <v>5.0</v>
      </c>
      <c r="M173" s="188">
        <v>7.0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182</v>
      </c>
      <c r="C174" s="188">
        <v>0.0</v>
      </c>
      <c r="D174" s="188">
        <v>0.0</v>
      </c>
      <c r="E174" s="188">
        <v>0.0</v>
      </c>
      <c r="F174" s="188">
        <v>6.0</v>
      </c>
      <c r="G174" s="188">
        <v>23.0</v>
      </c>
      <c r="H174" s="188">
        <v>32.0</v>
      </c>
      <c r="I174" s="188">
        <v>42.0</v>
      </c>
      <c r="J174" s="188">
        <v>33.0</v>
      </c>
      <c r="K174" s="188">
        <v>24.0</v>
      </c>
      <c r="L174" s="188">
        <v>14.0</v>
      </c>
      <c r="M174" s="188">
        <v>7.0</v>
      </c>
      <c r="N174" s="188">
        <v>1.0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2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1.0</v>
      </c>
      <c r="J175" s="188">
        <v>0.0</v>
      </c>
      <c r="K175" s="188">
        <v>0.0</v>
      </c>
      <c r="L175" s="188">
        <v>0.0</v>
      </c>
      <c r="M175" s="188">
        <v>1.0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5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1.0</v>
      </c>
      <c r="O176" s="188">
        <v>1.0</v>
      </c>
      <c r="P176" s="188">
        <v>0.0</v>
      </c>
      <c r="Q176" s="188">
        <v>2.0</v>
      </c>
      <c r="R176" s="188">
        <v>0.0</v>
      </c>
      <c r="S176" s="188">
        <v>1.0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140</v>
      </c>
      <c r="C177" s="188">
        <v>0.0</v>
      </c>
      <c r="D177" s="188">
        <v>0.0</v>
      </c>
      <c r="E177" s="188">
        <v>0.0</v>
      </c>
      <c r="F177" s="188">
        <v>5.0</v>
      </c>
      <c r="G177" s="188">
        <v>11.0</v>
      </c>
      <c r="H177" s="188">
        <v>15.0</v>
      </c>
      <c r="I177" s="188">
        <v>27.0</v>
      </c>
      <c r="J177" s="188">
        <v>19.0</v>
      </c>
      <c r="K177" s="188">
        <v>22.0</v>
      </c>
      <c r="L177" s="188">
        <v>19.0</v>
      </c>
      <c r="M177" s="188">
        <v>17.0</v>
      </c>
      <c r="N177" s="188">
        <v>1.0</v>
      </c>
      <c r="O177" s="188">
        <v>2.0</v>
      </c>
      <c r="P177" s="188">
        <v>0.0</v>
      </c>
      <c r="Q177" s="188">
        <v>1.0</v>
      </c>
      <c r="R177" s="188">
        <v>1.0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27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3.0</v>
      </c>
      <c r="K178" s="188">
        <v>7.0</v>
      </c>
      <c r="L178" s="188">
        <v>4.0</v>
      </c>
      <c r="M178" s="188">
        <v>5.0</v>
      </c>
      <c r="N178" s="188">
        <v>6.0</v>
      </c>
      <c r="O178" s="188">
        <v>1.0</v>
      </c>
      <c r="P178" s="188">
        <v>1.0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14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3.0</v>
      </c>
      <c r="I179" s="188">
        <v>1.0</v>
      </c>
      <c r="J179" s="188">
        <v>1.0</v>
      </c>
      <c r="K179" s="188">
        <v>2.0</v>
      </c>
      <c r="L179" s="188">
        <v>2.0</v>
      </c>
      <c r="M179" s="188">
        <v>2.0</v>
      </c>
      <c r="N179" s="188">
        <v>3.0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206</v>
      </c>
      <c r="C180" s="188">
        <v>0.0</v>
      </c>
      <c r="D180" s="188">
        <v>0.0</v>
      </c>
      <c r="E180" s="188">
        <v>3.0</v>
      </c>
      <c r="F180" s="188">
        <v>12.0</v>
      </c>
      <c r="G180" s="188">
        <v>25.0</v>
      </c>
      <c r="H180" s="188">
        <v>33.0</v>
      </c>
      <c r="I180" s="188">
        <v>52.0</v>
      </c>
      <c r="J180" s="188">
        <v>32.0</v>
      </c>
      <c r="K180" s="188">
        <v>26.0</v>
      </c>
      <c r="L180" s="188">
        <v>13.0</v>
      </c>
      <c r="M180" s="188">
        <v>5.0</v>
      </c>
      <c r="N180" s="188">
        <v>4.0</v>
      </c>
      <c r="O180" s="188">
        <v>1.0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389</v>
      </c>
      <c r="C181" s="188">
        <v>0.0</v>
      </c>
      <c r="D181" s="188">
        <v>0.0</v>
      </c>
      <c r="E181" s="188">
        <v>7.0</v>
      </c>
      <c r="F181" s="188">
        <v>20.0</v>
      </c>
      <c r="G181" s="188">
        <v>30.0</v>
      </c>
      <c r="H181" s="188">
        <v>105.0</v>
      </c>
      <c r="I181" s="188">
        <v>101.0</v>
      </c>
      <c r="J181" s="188">
        <v>67.0</v>
      </c>
      <c r="K181" s="188">
        <v>44.0</v>
      </c>
      <c r="L181" s="188">
        <v>13.0</v>
      </c>
      <c r="M181" s="188">
        <v>2.0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2</v>
      </c>
      <c r="C182" s="188">
        <v>0.0</v>
      </c>
      <c r="D182" s="188">
        <v>0.0</v>
      </c>
      <c r="E182" s="188">
        <v>0.0</v>
      </c>
      <c r="F182" s="188">
        <v>1.0</v>
      </c>
      <c r="G182" s="188">
        <v>1.0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64</v>
      </c>
      <c r="C183" s="188">
        <v>0.0</v>
      </c>
      <c r="D183" s="188">
        <v>0.0</v>
      </c>
      <c r="E183" s="188">
        <v>0.0</v>
      </c>
      <c r="F183" s="188">
        <v>1.0</v>
      </c>
      <c r="G183" s="188">
        <v>3.0</v>
      </c>
      <c r="H183" s="188">
        <v>3.0</v>
      </c>
      <c r="I183" s="188">
        <v>8.0</v>
      </c>
      <c r="J183" s="188">
        <v>11.0</v>
      </c>
      <c r="K183" s="188">
        <v>12.0</v>
      </c>
      <c r="L183" s="188">
        <v>13.0</v>
      </c>
      <c r="M183" s="188">
        <v>9.0</v>
      </c>
      <c r="N183" s="188">
        <v>2.0</v>
      </c>
      <c r="O183" s="188">
        <v>2.0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4278</v>
      </c>
      <c r="C184" s="188">
        <v>0.0</v>
      </c>
      <c r="D184" s="188">
        <v>0.0</v>
      </c>
      <c r="E184" s="188">
        <v>1.0</v>
      </c>
      <c r="F184" s="188">
        <v>0.0</v>
      </c>
      <c r="G184" s="188">
        <v>2263.0</v>
      </c>
      <c r="H184" s="188">
        <v>1501.0</v>
      </c>
      <c r="I184" s="188">
        <v>440.0</v>
      </c>
      <c r="J184" s="188">
        <v>65.0</v>
      </c>
      <c r="K184" s="188">
        <v>8.0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827</v>
      </c>
      <c r="C185" s="188">
        <v>0.0</v>
      </c>
      <c r="D185" s="188">
        <v>94.0</v>
      </c>
      <c r="E185" s="188">
        <v>151.0</v>
      </c>
      <c r="F185" s="188">
        <v>164.0</v>
      </c>
      <c r="G185" s="188">
        <v>140.0</v>
      </c>
      <c r="H185" s="188">
        <v>133.0</v>
      </c>
      <c r="I185" s="188">
        <v>87.0</v>
      </c>
      <c r="J185" s="188">
        <v>36.0</v>
      </c>
      <c r="K185" s="188">
        <v>10.0</v>
      </c>
      <c r="L185" s="188">
        <v>7.0</v>
      </c>
      <c r="M185" s="188">
        <v>5.0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9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2.0</v>
      </c>
      <c r="M186" s="188">
        <v>1.0</v>
      </c>
      <c r="N186" s="188">
        <v>2.0</v>
      </c>
      <c r="O186" s="188">
        <v>3.0</v>
      </c>
      <c r="P186" s="188">
        <v>0.0</v>
      </c>
      <c r="Q186" s="188">
        <v>1.0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163</v>
      </c>
      <c r="C187" s="188">
        <v>0.0</v>
      </c>
      <c r="D187" s="188">
        <v>0.0</v>
      </c>
      <c r="E187" s="188">
        <v>0.0</v>
      </c>
      <c r="F187" s="188">
        <v>5.0</v>
      </c>
      <c r="G187" s="188">
        <v>29.0</v>
      </c>
      <c r="H187" s="188">
        <v>37.0</v>
      </c>
      <c r="I187" s="188">
        <v>39.0</v>
      </c>
      <c r="J187" s="188">
        <v>25.0</v>
      </c>
      <c r="K187" s="188">
        <v>14.0</v>
      </c>
      <c r="L187" s="188">
        <v>6.0</v>
      </c>
      <c r="M187" s="188">
        <v>4.0</v>
      </c>
      <c r="N187" s="188">
        <v>1.0</v>
      </c>
      <c r="O187" s="188">
        <v>3.0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145</v>
      </c>
      <c r="C188" s="188">
        <v>0.0</v>
      </c>
      <c r="D188" s="188">
        <v>0.0</v>
      </c>
      <c r="E188" s="188">
        <v>0.0</v>
      </c>
      <c r="F188" s="188">
        <v>6.0</v>
      </c>
      <c r="G188" s="188">
        <v>8.0</v>
      </c>
      <c r="H188" s="188">
        <v>18.0</v>
      </c>
      <c r="I188" s="188">
        <v>25.0</v>
      </c>
      <c r="J188" s="188">
        <v>26.0</v>
      </c>
      <c r="K188" s="188">
        <v>16.0</v>
      </c>
      <c r="L188" s="188">
        <v>24.0</v>
      </c>
      <c r="M188" s="188">
        <v>12.0</v>
      </c>
      <c r="N188" s="188">
        <v>4.0</v>
      </c>
      <c r="O188" s="188">
        <v>4.0</v>
      </c>
      <c r="P188" s="188">
        <v>2.0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2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1.0</v>
      </c>
      <c r="I189" s="188">
        <v>0.0</v>
      </c>
      <c r="J189" s="188">
        <v>1.0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253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50.0</v>
      </c>
      <c r="I190" s="188">
        <v>91.0</v>
      </c>
      <c r="J190" s="188">
        <v>59.0</v>
      </c>
      <c r="K190" s="188">
        <v>40.0</v>
      </c>
      <c r="L190" s="188">
        <v>9.0</v>
      </c>
      <c r="M190" s="188">
        <v>3.0</v>
      </c>
      <c r="N190" s="188">
        <v>1.0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200635</v>
      </c>
      <c r="C191" s="188">
        <v>28465.0</v>
      </c>
      <c r="D191" s="188">
        <v>46474.0</v>
      </c>
      <c r="E191" s="188">
        <v>49943.0</v>
      </c>
      <c r="F191" s="188">
        <v>39683.0</v>
      </c>
      <c r="G191" s="188">
        <v>23591.0</v>
      </c>
      <c r="H191" s="188">
        <v>9415.0</v>
      </c>
      <c r="I191" s="188">
        <v>2597.0</v>
      </c>
      <c r="J191" s="188">
        <v>435.0</v>
      </c>
      <c r="K191" s="188">
        <v>32.0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13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3.0</v>
      </c>
      <c r="J192" s="188">
        <v>2.0</v>
      </c>
      <c r="K192" s="188">
        <v>4.0</v>
      </c>
      <c r="L192" s="188">
        <v>2.0</v>
      </c>
      <c r="M192" s="188">
        <v>2.0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2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1.0</v>
      </c>
      <c r="L193" s="188">
        <v>1.0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339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79.0</v>
      </c>
      <c r="I194" s="188">
        <v>122.0</v>
      </c>
      <c r="J194" s="188">
        <v>80.0</v>
      </c>
      <c r="K194" s="188">
        <v>40.0</v>
      </c>
      <c r="L194" s="188">
        <v>12.0</v>
      </c>
      <c r="M194" s="188">
        <v>6.0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20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3.0</v>
      </c>
      <c r="J195" s="188">
        <v>7.0</v>
      </c>
      <c r="K195" s="188">
        <v>5.0</v>
      </c>
      <c r="L195" s="188">
        <v>3.0</v>
      </c>
      <c r="M195" s="188">
        <v>1.0</v>
      </c>
      <c r="N195" s="188">
        <v>1.0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377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3.0</v>
      </c>
      <c r="H196" s="188">
        <v>106.0</v>
      </c>
      <c r="I196" s="188">
        <v>129.0</v>
      </c>
      <c r="J196" s="188">
        <v>81.0</v>
      </c>
      <c r="K196" s="188">
        <v>42.0</v>
      </c>
      <c r="L196" s="188">
        <v>14.0</v>
      </c>
      <c r="M196" s="188">
        <v>2.0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22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2.0</v>
      </c>
      <c r="J197" s="188">
        <v>5.0</v>
      </c>
      <c r="K197" s="188">
        <v>3.0</v>
      </c>
      <c r="L197" s="188">
        <v>7.0</v>
      </c>
      <c r="M197" s="188">
        <v>5.0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425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121.0</v>
      </c>
      <c r="I198" s="188">
        <v>155.0</v>
      </c>
      <c r="J198" s="188">
        <v>91.0</v>
      </c>
      <c r="K198" s="188">
        <v>44.0</v>
      </c>
      <c r="L198" s="188">
        <v>10.0</v>
      </c>
      <c r="M198" s="188">
        <v>2.0</v>
      </c>
      <c r="N198" s="188">
        <v>1.0</v>
      </c>
      <c r="O198" s="188">
        <v>1.0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26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5.0</v>
      </c>
      <c r="J199" s="188">
        <v>6.0</v>
      </c>
      <c r="K199" s="188">
        <v>4.0</v>
      </c>
      <c r="L199" s="188">
        <v>6.0</v>
      </c>
      <c r="M199" s="188">
        <v>4.0</v>
      </c>
      <c r="N199" s="188">
        <v>1.0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363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97.0</v>
      </c>
      <c r="I200" s="188">
        <v>126.0</v>
      </c>
      <c r="J200" s="188">
        <v>83.0</v>
      </c>
      <c r="K200" s="188">
        <v>37.0</v>
      </c>
      <c r="L200" s="188">
        <v>18.0</v>
      </c>
      <c r="M200" s="188">
        <v>1.0</v>
      </c>
      <c r="N200" s="188">
        <v>1.0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5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1.0</v>
      </c>
      <c r="K201" s="188">
        <v>0.0</v>
      </c>
      <c r="L201" s="188">
        <v>2.0</v>
      </c>
      <c r="M201" s="188">
        <v>1.0</v>
      </c>
      <c r="N201" s="188">
        <v>1.0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351</v>
      </c>
      <c r="C202" s="188">
        <v>0.0</v>
      </c>
      <c r="D202" s="188">
        <v>0.0</v>
      </c>
      <c r="E202" s="188">
        <v>0.0</v>
      </c>
      <c r="F202" s="188">
        <v>1.0</v>
      </c>
      <c r="G202" s="188">
        <v>1.0</v>
      </c>
      <c r="H202" s="188">
        <v>95.0</v>
      </c>
      <c r="I202" s="188">
        <v>110.0</v>
      </c>
      <c r="J202" s="188">
        <v>82.0</v>
      </c>
      <c r="K202" s="188">
        <v>39.0</v>
      </c>
      <c r="L202" s="188">
        <v>18.0</v>
      </c>
      <c r="M202" s="188">
        <v>5.0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349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79.0</v>
      </c>
      <c r="I203" s="188">
        <v>116.0</v>
      </c>
      <c r="J203" s="188">
        <v>89.0</v>
      </c>
      <c r="K203" s="188">
        <v>45.0</v>
      </c>
      <c r="L203" s="188">
        <v>18.0</v>
      </c>
      <c r="M203" s="188">
        <v>2.0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106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13.0</v>
      </c>
      <c r="I204" s="188">
        <v>23.0</v>
      </c>
      <c r="J204" s="188">
        <v>38.0</v>
      </c>
      <c r="K204" s="188">
        <v>20.0</v>
      </c>
      <c r="L204" s="188">
        <v>9.0</v>
      </c>
      <c r="M204" s="188">
        <v>3.0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493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65.0</v>
      </c>
      <c r="I205" s="188">
        <v>146.0</v>
      </c>
      <c r="J205" s="188">
        <v>133.0</v>
      </c>
      <c r="K205" s="188">
        <v>100.0</v>
      </c>
      <c r="L205" s="188">
        <v>33.0</v>
      </c>
      <c r="M205" s="188">
        <v>15.0</v>
      </c>
      <c r="N205" s="188">
        <v>1.0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490</v>
      </c>
      <c r="C206" s="188">
        <v>0.0</v>
      </c>
      <c r="D206" s="188">
        <v>0.0</v>
      </c>
      <c r="E206" s="188">
        <v>25.0</v>
      </c>
      <c r="F206" s="188">
        <v>55.0</v>
      </c>
      <c r="G206" s="188">
        <v>63.0</v>
      </c>
      <c r="H206" s="188">
        <v>123.0</v>
      </c>
      <c r="I206" s="188">
        <v>108.0</v>
      </c>
      <c r="J206" s="188">
        <v>72.0</v>
      </c>
      <c r="K206" s="188">
        <v>29.0</v>
      </c>
      <c r="L206" s="188">
        <v>12.0</v>
      </c>
      <c r="M206" s="188">
        <v>3.0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1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1.0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31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2.0</v>
      </c>
      <c r="L208" s="188">
        <v>5.0</v>
      </c>
      <c r="M208" s="188">
        <v>4.0</v>
      </c>
      <c r="N208" s="188">
        <v>7.0</v>
      </c>
      <c r="O208" s="188">
        <v>4.0</v>
      </c>
      <c r="P208" s="188">
        <v>6.0</v>
      </c>
      <c r="Q208" s="188">
        <v>2.0</v>
      </c>
      <c r="R208" s="188">
        <v>0.0</v>
      </c>
      <c r="S208" s="188">
        <v>1.0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6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1.0</v>
      </c>
      <c r="M209" s="188">
        <v>1.0</v>
      </c>
      <c r="N209" s="188">
        <v>0.0</v>
      </c>
      <c r="O209" s="188">
        <v>1.0</v>
      </c>
      <c r="P209" s="188">
        <v>0.0</v>
      </c>
      <c r="Q209" s="188">
        <v>2.0</v>
      </c>
      <c r="R209" s="188">
        <v>0.0</v>
      </c>
      <c r="S209" s="188">
        <v>0.0</v>
      </c>
      <c r="T209" s="188">
        <v>1.0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2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2.0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3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1.0</v>
      </c>
      <c r="J211" s="188">
        <v>1.0</v>
      </c>
      <c r="K211" s="188">
        <v>1.0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11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3.0</v>
      </c>
      <c r="L212" s="188">
        <v>4.0</v>
      </c>
      <c r="M212" s="188">
        <v>2.0</v>
      </c>
      <c r="N212" s="188">
        <v>2.0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211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59.0</v>
      </c>
      <c r="I213" s="188">
        <v>62.0</v>
      </c>
      <c r="J213" s="188">
        <v>41.0</v>
      </c>
      <c r="K213" s="188">
        <v>34.0</v>
      </c>
      <c r="L213" s="188">
        <v>12.0</v>
      </c>
      <c r="M213" s="188">
        <v>3.0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189</v>
      </c>
      <c r="C214" s="188">
        <v>0.0</v>
      </c>
      <c r="D214" s="188">
        <v>0.0</v>
      </c>
      <c r="E214" s="188">
        <v>7.0</v>
      </c>
      <c r="F214" s="188">
        <v>17.0</v>
      </c>
      <c r="G214" s="188">
        <v>24.0</v>
      </c>
      <c r="H214" s="188">
        <v>33.0</v>
      </c>
      <c r="I214" s="188">
        <v>43.0</v>
      </c>
      <c r="J214" s="188">
        <v>23.0</v>
      </c>
      <c r="K214" s="188">
        <v>21.0</v>
      </c>
      <c r="L214" s="188">
        <v>13.0</v>
      </c>
      <c r="M214" s="188">
        <v>7.0</v>
      </c>
      <c r="N214" s="188">
        <v>0.0</v>
      </c>
      <c r="O214" s="188">
        <v>1.0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1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1.0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27833</v>
      </c>
      <c r="C216" s="188">
        <v>0.0</v>
      </c>
      <c r="D216" s="188">
        <v>1348.0</v>
      </c>
      <c r="E216" s="188">
        <v>3303.0</v>
      </c>
      <c r="F216" s="188">
        <v>5147.0</v>
      </c>
      <c r="G216" s="188">
        <v>5860.0</v>
      </c>
      <c r="H216" s="188">
        <v>5283.0</v>
      </c>
      <c r="I216" s="188">
        <v>3729.0</v>
      </c>
      <c r="J216" s="188">
        <v>1947.0</v>
      </c>
      <c r="K216" s="188">
        <v>870.0</v>
      </c>
      <c r="L216" s="188">
        <v>276.0</v>
      </c>
      <c r="M216" s="188">
        <v>61.0</v>
      </c>
      <c r="N216" s="188">
        <v>9.0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40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8.0</v>
      </c>
      <c r="J217" s="188">
        <v>3.0</v>
      </c>
      <c r="K217" s="188">
        <v>17.0</v>
      </c>
      <c r="L217" s="188">
        <v>7.0</v>
      </c>
      <c r="M217" s="188">
        <v>3.0</v>
      </c>
      <c r="N217" s="188">
        <v>2.0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37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8.0</v>
      </c>
      <c r="J218" s="188">
        <v>9.0</v>
      </c>
      <c r="K218" s="188">
        <v>9.0</v>
      </c>
      <c r="L218" s="188">
        <v>7.0</v>
      </c>
      <c r="M218" s="188">
        <v>4.0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1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1.0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44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10.0</v>
      </c>
      <c r="J220" s="188">
        <v>12.0</v>
      </c>
      <c r="K220" s="188">
        <v>10.0</v>
      </c>
      <c r="L220" s="188">
        <v>9.0</v>
      </c>
      <c r="M220" s="188">
        <v>3.0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3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1.0</v>
      </c>
      <c r="M221" s="188">
        <v>0.0</v>
      </c>
      <c r="N221" s="188">
        <v>1.0</v>
      </c>
      <c r="O221" s="188">
        <v>0.0</v>
      </c>
      <c r="P221" s="188">
        <v>0.0</v>
      </c>
      <c r="Q221" s="188">
        <v>1.0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41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5.0</v>
      </c>
      <c r="J222" s="188">
        <v>13.0</v>
      </c>
      <c r="K222" s="188">
        <v>12.0</v>
      </c>
      <c r="L222" s="188">
        <v>6.0</v>
      </c>
      <c r="M222" s="188">
        <v>3.0</v>
      </c>
      <c r="N222" s="188">
        <v>2.0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41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5.0</v>
      </c>
      <c r="J223" s="188">
        <v>11.0</v>
      </c>
      <c r="K223" s="188">
        <v>12.0</v>
      </c>
      <c r="L223" s="188">
        <v>8.0</v>
      </c>
      <c r="M223" s="188">
        <v>4.0</v>
      </c>
      <c r="N223" s="188">
        <v>1.0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40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7.0</v>
      </c>
      <c r="J224" s="188">
        <v>7.0</v>
      </c>
      <c r="K224" s="188">
        <v>11.0</v>
      </c>
      <c r="L224" s="188">
        <v>10.0</v>
      </c>
      <c r="M224" s="188">
        <v>4.0</v>
      </c>
      <c r="N224" s="188">
        <v>1.0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6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2.0</v>
      </c>
      <c r="K225" s="188">
        <v>0.0</v>
      </c>
      <c r="L225" s="188">
        <v>3.0</v>
      </c>
      <c r="M225" s="188">
        <v>1.0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86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6.0</v>
      </c>
      <c r="J226" s="188">
        <v>8.0</v>
      </c>
      <c r="K226" s="188">
        <v>20.0</v>
      </c>
      <c r="L226" s="188">
        <v>29.0</v>
      </c>
      <c r="M226" s="188">
        <v>12.0</v>
      </c>
      <c r="N226" s="188">
        <v>9.0</v>
      </c>
      <c r="O226" s="188">
        <v>1.0</v>
      </c>
      <c r="P226" s="188">
        <v>1.0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27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1.0</v>
      </c>
      <c r="J227" s="188">
        <v>7.0</v>
      </c>
      <c r="K227" s="188">
        <v>6.0</v>
      </c>
      <c r="L227" s="188">
        <v>3.0</v>
      </c>
      <c r="M227" s="188">
        <v>5.0</v>
      </c>
      <c r="N227" s="188">
        <v>4.0</v>
      </c>
      <c r="O227" s="188">
        <v>0.0</v>
      </c>
      <c r="P227" s="188">
        <v>1.0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91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10.0</v>
      </c>
      <c r="I228" s="188">
        <v>22.0</v>
      </c>
      <c r="J228" s="188">
        <v>27.0</v>
      </c>
      <c r="K228" s="188">
        <v>16.0</v>
      </c>
      <c r="L228" s="188">
        <v>12.0</v>
      </c>
      <c r="M228" s="188">
        <v>4.0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2618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1433.0</v>
      </c>
      <c r="H229" s="188">
        <v>890.0</v>
      </c>
      <c r="I229" s="188">
        <v>250.0</v>
      </c>
      <c r="J229" s="188">
        <v>40.0</v>
      </c>
      <c r="K229" s="188">
        <v>5.0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104</v>
      </c>
      <c r="C230" s="188">
        <v>0.0</v>
      </c>
      <c r="D230" s="188">
        <v>0.0</v>
      </c>
      <c r="E230" s="188">
        <v>0.0</v>
      </c>
      <c r="F230" s="188">
        <v>1.0</v>
      </c>
      <c r="G230" s="188">
        <v>0.0</v>
      </c>
      <c r="H230" s="188">
        <v>6.0</v>
      </c>
      <c r="I230" s="188">
        <v>20.0</v>
      </c>
      <c r="J230" s="188">
        <v>33.0</v>
      </c>
      <c r="K230" s="188">
        <v>27.0</v>
      </c>
      <c r="L230" s="188">
        <v>11.0</v>
      </c>
      <c r="M230" s="188">
        <v>6.0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2679</v>
      </c>
      <c r="C231" s="188">
        <v>0.0</v>
      </c>
      <c r="D231" s="188">
        <v>0.0</v>
      </c>
      <c r="E231" s="188">
        <v>2.0</v>
      </c>
      <c r="F231" s="188">
        <v>5.0</v>
      </c>
      <c r="G231" s="188">
        <v>1422.0</v>
      </c>
      <c r="H231" s="188">
        <v>921.0</v>
      </c>
      <c r="I231" s="188">
        <v>275.0</v>
      </c>
      <c r="J231" s="188">
        <v>48.0</v>
      </c>
      <c r="K231" s="188">
        <v>6.0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2481</v>
      </c>
      <c r="C232" s="188">
        <v>1.0</v>
      </c>
      <c r="D232" s="188">
        <v>1.0</v>
      </c>
      <c r="E232" s="188">
        <v>3.0</v>
      </c>
      <c r="F232" s="188">
        <v>2.0</v>
      </c>
      <c r="G232" s="188">
        <v>1246.0</v>
      </c>
      <c r="H232" s="188">
        <v>868.0</v>
      </c>
      <c r="I232" s="188">
        <v>305.0</v>
      </c>
      <c r="J232" s="188">
        <v>52.0</v>
      </c>
      <c r="K232" s="188">
        <v>3.0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1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1.0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2</v>
      </c>
      <c r="C234" s="188">
        <v>0.0</v>
      </c>
      <c r="D234" s="188">
        <v>0.0</v>
      </c>
      <c r="E234" s="188">
        <v>0.0</v>
      </c>
      <c r="F234" s="188">
        <v>1.0</v>
      </c>
      <c r="G234" s="188">
        <v>1.0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2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1.0</v>
      </c>
      <c r="I235" s="188">
        <v>0.0</v>
      </c>
      <c r="J235" s="188">
        <v>1.0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1</v>
      </c>
      <c r="C236" s="188">
        <v>0.0</v>
      </c>
      <c r="D236" s="188">
        <v>0.0</v>
      </c>
      <c r="E236" s="188">
        <v>0.0</v>
      </c>
      <c r="F236" s="188">
        <v>1.0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2</v>
      </c>
      <c r="C237" s="188">
        <v>0.0</v>
      </c>
      <c r="D237" s="188">
        <v>0.0</v>
      </c>
      <c r="E237" s="188">
        <v>1.0</v>
      </c>
      <c r="F237" s="188">
        <v>0.0</v>
      </c>
      <c r="G237" s="188">
        <v>0.0</v>
      </c>
      <c r="H237" s="188">
        <v>0.0</v>
      </c>
      <c r="I237" s="188">
        <v>1.0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2</v>
      </c>
      <c r="C238" s="188">
        <v>0.0</v>
      </c>
      <c r="D238" s="188">
        <v>0.0</v>
      </c>
      <c r="E238" s="188">
        <v>0.0</v>
      </c>
      <c r="F238" s="188">
        <v>1.0</v>
      </c>
      <c r="G238" s="188">
        <v>0.0</v>
      </c>
      <c r="H238" s="188">
        <v>0.0</v>
      </c>
      <c r="I238" s="188">
        <v>0.0</v>
      </c>
      <c r="J238" s="188">
        <v>1.0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4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1.0</v>
      </c>
      <c r="H239" s="188">
        <v>1.0</v>
      </c>
      <c r="I239" s="188">
        <v>0.0</v>
      </c>
      <c r="J239" s="188">
        <v>1.0</v>
      </c>
      <c r="K239" s="188">
        <v>1.0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860</v>
      </c>
      <c r="C240" s="188">
        <v>0.0</v>
      </c>
      <c r="D240" s="188">
        <v>0.0</v>
      </c>
      <c r="E240" s="188">
        <v>1.0</v>
      </c>
      <c r="F240" s="188">
        <v>0.0</v>
      </c>
      <c r="G240" s="188">
        <v>254.0</v>
      </c>
      <c r="H240" s="188">
        <v>348.0</v>
      </c>
      <c r="I240" s="188">
        <v>206.0</v>
      </c>
      <c r="J240" s="188">
        <v>50.0</v>
      </c>
      <c r="K240" s="188">
        <v>1.0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273072</v>
      </c>
      <c r="C241" s="188">
        <v>111119.0</v>
      </c>
      <c r="D241" s="188">
        <v>111772.0</v>
      </c>
      <c r="E241" s="188">
        <v>42619.0</v>
      </c>
      <c r="F241" s="188">
        <v>7041.0</v>
      </c>
      <c r="G241" s="188">
        <v>521.0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2516</v>
      </c>
      <c r="C242" s="188">
        <v>0.0</v>
      </c>
      <c r="D242" s="188">
        <v>0.0</v>
      </c>
      <c r="E242" s="188">
        <v>1.0</v>
      </c>
      <c r="F242" s="188">
        <v>1.0</v>
      </c>
      <c r="G242" s="188">
        <v>1431.0</v>
      </c>
      <c r="H242" s="188">
        <v>843.0</v>
      </c>
      <c r="I242" s="188">
        <v>209.0</v>
      </c>
      <c r="J242" s="188">
        <v>29.0</v>
      </c>
      <c r="K242" s="188">
        <v>2.0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379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1.0</v>
      </c>
      <c r="H243" s="188">
        <v>127.0</v>
      </c>
      <c r="I243" s="188">
        <v>119.0</v>
      </c>
      <c r="J243" s="188">
        <v>71.0</v>
      </c>
      <c r="K243" s="188">
        <v>44.0</v>
      </c>
      <c r="L243" s="188">
        <v>15.0</v>
      </c>
      <c r="M243" s="188">
        <v>2.0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10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2.0</v>
      </c>
      <c r="K244" s="188">
        <v>3.0</v>
      </c>
      <c r="L244" s="188">
        <v>0.0</v>
      </c>
      <c r="M244" s="188">
        <v>4.0</v>
      </c>
      <c r="N244" s="188">
        <v>1.0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2</v>
      </c>
      <c r="C245" s="188">
        <v>0.0</v>
      </c>
      <c r="D245" s="188">
        <v>0.0</v>
      </c>
      <c r="E245" s="188">
        <v>0.0</v>
      </c>
      <c r="F245" s="188">
        <v>1.0</v>
      </c>
      <c r="G245" s="188">
        <v>0.0</v>
      </c>
      <c r="H245" s="188">
        <v>1.0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5440</v>
      </c>
      <c r="C246" s="188">
        <v>0.0</v>
      </c>
      <c r="D246" s="188">
        <v>0.0</v>
      </c>
      <c r="E246" s="188">
        <v>3.0</v>
      </c>
      <c r="F246" s="188">
        <v>2.0</v>
      </c>
      <c r="G246" s="188">
        <v>3166.0</v>
      </c>
      <c r="H246" s="188">
        <v>1808.0</v>
      </c>
      <c r="I246" s="188">
        <v>405.0</v>
      </c>
      <c r="J246" s="188">
        <v>51.0</v>
      </c>
      <c r="K246" s="188">
        <v>5.0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389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113.0</v>
      </c>
      <c r="I247" s="188">
        <v>151.0</v>
      </c>
      <c r="J247" s="188">
        <v>75.0</v>
      </c>
      <c r="K247" s="188">
        <v>34.0</v>
      </c>
      <c r="L247" s="188">
        <v>14.0</v>
      </c>
      <c r="M247" s="188">
        <v>1.0</v>
      </c>
      <c r="N247" s="188">
        <v>1.0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6210</v>
      </c>
      <c r="C248" s="188">
        <v>0.0</v>
      </c>
      <c r="D248" s="188">
        <v>0.0</v>
      </c>
      <c r="E248" s="188">
        <v>0.0</v>
      </c>
      <c r="F248" s="188">
        <v>3.0</v>
      </c>
      <c r="G248" s="188">
        <v>3645.0</v>
      </c>
      <c r="H248" s="188">
        <v>1985.0</v>
      </c>
      <c r="I248" s="188">
        <v>521.0</v>
      </c>
      <c r="J248" s="188">
        <v>54.0</v>
      </c>
      <c r="K248" s="188">
        <v>2.0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349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100.0</v>
      </c>
      <c r="I249" s="188">
        <v>123.0</v>
      </c>
      <c r="J249" s="188">
        <v>75.0</v>
      </c>
      <c r="K249" s="188">
        <v>34.0</v>
      </c>
      <c r="L249" s="188">
        <v>14.0</v>
      </c>
      <c r="M249" s="188">
        <v>2.0</v>
      </c>
      <c r="N249" s="188">
        <v>1.0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5376</v>
      </c>
      <c r="C250" s="188">
        <v>0.0</v>
      </c>
      <c r="D250" s="188">
        <v>0.0</v>
      </c>
      <c r="E250" s="188">
        <v>1.0</v>
      </c>
      <c r="F250" s="188">
        <v>3.0</v>
      </c>
      <c r="G250" s="188">
        <v>3099.0</v>
      </c>
      <c r="H250" s="188">
        <v>1748.0</v>
      </c>
      <c r="I250" s="188">
        <v>480.0</v>
      </c>
      <c r="J250" s="188">
        <v>44.0</v>
      </c>
      <c r="K250" s="188">
        <v>1.0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171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16.0</v>
      </c>
      <c r="I251" s="188">
        <v>37.0</v>
      </c>
      <c r="J251" s="188">
        <v>58.0</v>
      </c>
      <c r="K251" s="188">
        <v>38.0</v>
      </c>
      <c r="L251" s="188">
        <v>16.0</v>
      </c>
      <c r="M251" s="188">
        <v>5.0</v>
      </c>
      <c r="N251" s="188">
        <v>1.0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5093</v>
      </c>
      <c r="C252" s="188">
        <v>0.0</v>
      </c>
      <c r="D252" s="188">
        <v>0.0</v>
      </c>
      <c r="E252" s="188">
        <v>1.0</v>
      </c>
      <c r="F252" s="188">
        <v>3.0</v>
      </c>
      <c r="G252" s="188">
        <v>2908.0</v>
      </c>
      <c r="H252" s="188">
        <v>1657.0</v>
      </c>
      <c r="I252" s="188">
        <v>468.0</v>
      </c>
      <c r="J252" s="188">
        <v>55.0</v>
      </c>
      <c r="K252" s="188">
        <v>1.0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5122</v>
      </c>
      <c r="C253" s="188">
        <v>0.0</v>
      </c>
      <c r="D253" s="188">
        <v>0.0</v>
      </c>
      <c r="E253" s="188">
        <v>0.0</v>
      </c>
      <c r="F253" s="188">
        <v>2.0</v>
      </c>
      <c r="G253" s="188">
        <v>2828.0</v>
      </c>
      <c r="H253" s="188">
        <v>1730.0</v>
      </c>
      <c r="I253" s="188">
        <v>483.0</v>
      </c>
      <c r="J253" s="188">
        <v>73.0</v>
      </c>
      <c r="K253" s="188">
        <v>6.0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1964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600.0</v>
      </c>
      <c r="H254" s="188">
        <v>837.0</v>
      </c>
      <c r="I254" s="188">
        <v>437.0</v>
      </c>
      <c r="J254" s="188">
        <v>87.0</v>
      </c>
      <c r="K254" s="188">
        <v>3.0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7653</v>
      </c>
      <c r="C255" s="188">
        <v>0.0</v>
      </c>
      <c r="D255" s="188">
        <v>0.0</v>
      </c>
      <c r="E255" s="188">
        <v>1.0</v>
      </c>
      <c r="F255" s="188">
        <v>2.0</v>
      </c>
      <c r="G255" s="188">
        <v>3182.0</v>
      </c>
      <c r="H255" s="188">
        <v>2977.0</v>
      </c>
      <c r="I255" s="188">
        <v>1258.0</v>
      </c>
      <c r="J255" s="188">
        <v>215.0</v>
      </c>
      <c r="K255" s="188">
        <v>18.0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7356</v>
      </c>
      <c r="C256" s="188">
        <v>0.0</v>
      </c>
      <c r="D256" s="188">
        <v>615.0</v>
      </c>
      <c r="E256" s="188">
        <v>549.0</v>
      </c>
      <c r="F256" s="188">
        <v>297.0</v>
      </c>
      <c r="G256" s="188">
        <v>3658.0</v>
      </c>
      <c r="H256" s="188">
        <v>1649.0</v>
      </c>
      <c r="I256" s="188">
        <v>497.0</v>
      </c>
      <c r="J256" s="188">
        <v>85.0</v>
      </c>
      <c r="K256" s="188">
        <v>6.0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101</v>
      </c>
      <c r="C257" s="188">
        <v>0.0</v>
      </c>
      <c r="D257" s="188">
        <v>2.0</v>
      </c>
      <c r="E257" s="188">
        <v>5.0</v>
      </c>
      <c r="F257" s="188">
        <v>2.0</v>
      </c>
      <c r="G257" s="188">
        <v>1.0</v>
      </c>
      <c r="H257" s="188">
        <v>1.0</v>
      </c>
      <c r="I257" s="188">
        <v>7.0</v>
      </c>
      <c r="J257" s="188">
        <v>48.0</v>
      </c>
      <c r="K257" s="188">
        <v>20.0</v>
      </c>
      <c r="L257" s="188">
        <v>12.0</v>
      </c>
      <c r="M257" s="188">
        <v>2.0</v>
      </c>
      <c r="N257" s="188">
        <v>1.0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206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5.0</v>
      </c>
      <c r="I258" s="188">
        <v>4.0</v>
      </c>
      <c r="J258" s="188">
        <v>50.0</v>
      </c>
      <c r="K258" s="188">
        <v>54.0</v>
      </c>
      <c r="L258" s="188">
        <v>46.0</v>
      </c>
      <c r="M258" s="188">
        <v>31.0</v>
      </c>
      <c r="N258" s="188">
        <v>9.0</v>
      </c>
      <c r="O258" s="188">
        <v>5.0</v>
      </c>
      <c r="P258" s="188">
        <v>2.0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25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4.0</v>
      </c>
      <c r="K259" s="188">
        <v>2.0</v>
      </c>
      <c r="L259" s="188">
        <v>5.0</v>
      </c>
      <c r="M259" s="188">
        <v>6.0</v>
      </c>
      <c r="N259" s="188">
        <v>2.0</v>
      </c>
      <c r="O259" s="188">
        <v>5.0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1.0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5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2.0</v>
      </c>
      <c r="P260" s="188">
        <v>0.0</v>
      </c>
      <c r="Q260" s="188">
        <v>1.0</v>
      </c>
      <c r="R260" s="188">
        <v>0.0</v>
      </c>
      <c r="S260" s="188">
        <v>0.0</v>
      </c>
      <c r="T260" s="188">
        <v>2.0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2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1.0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1.0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8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2.0</v>
      </c>
      <c r="M262" s="188">
        <v>3.0</v>
      </c>
      <c r="N262" s="188">
        <v>1.0</v>
      </c>
      <c r="O262" s="188">
        <v>2.0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3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1.0</v>
      </c>
      <c r="O263" s="188">
        <v>0.0</v>
      </c>
      <c r="P263" s="188">
        <v>0.0</v>
      </c>
      <c r="Q263" s="188">
        <v>2.0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27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4.0</v>
      </c>
      <c r="M264" s="188">
        <v>7.0</v>
      </c>
      <c r="N264" s="188">
        <v>9.0</v>
      </c>
      <c r="O264" s="188">
        <v>5.0</v>
      </c>
      <c r="P264" s="188">
        <v>2.0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1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1.0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5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1.0</v>
      </c>
      <c r="K266" s="188">
        <v>0.0</v>
      </c>
      <c r="L266" s="188">
        <v>1.0</v>
      </c>
      <c r="M266" s="188">
        <v>3.0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818</v>
      </c>
      <c r="C267" s="188">
        <v>0.0</v>
      </c>
      <c r="D267" s="188">
        <v>126.0</v>
      </c>
      <c r="E267" s="188">
        <v>159.0</v>
      </c>
      <c r="F267" s="188">
        <v>191.0</v>
      </c>
      <c r="G267" s="188">
        <v>161.0</v>
      </c>
      <c r="H267" s="188">
        <v>98.0</v>
      </c>
      <c r="I267" s="188">
        <v>53.0</v>
      </c>
      <c r="J267" s="188">
        <v>20.0</v>
      </c>
      <c r="K267" s="188">
        <v>8.0</v>
      </c>
      <c r="L267" s="188">
        <v>1.0</v>
      </c>
      <c r="M267" s="188">
        <v>1.0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92</v>
      </c>
      <c r="C268" s="188">
        <v>0.0</v>
      </c>
      <c r="D268" s="188">
        <v>0.0</v>
      </c>
      <c r="E268" s="188">
        <v>0.0</v>
      </c>
      <c r="F268" s="188">
        <v>4.0</v>
      </c>
      <c r="G268" s="188">
        <v>11.0</v>
      </c>
      <c r="H268" s="188">
        <v>16.0</v>
      </c>
      <c r="I268" s="188">
        <v>15.0</v>
      </c>
      <c r="J268" s="188">
        <v>16.0</v>
      </c>
      <c r="K268" s="188">
        <v>14.0</v>
      </c>
      <c r="L268" s="188">
        <v>11.0</v>
      </c>
      <c r="M268" s="188">
        <v>3.0</v>
      </c>
      <c r="N268" s="188">
        <v>2.0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1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1.0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1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1.0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107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6.0</v>
      </c>
      <c r="H271" s="188">
        <v>11.0</v>
      </c>
      <c r="I271" s="188">
        <v>13.0</v>
      </c>
      <c r="J271" s="188">
        <v>18.0</v>
      </c>
      <c r="K271" s="188">
        <v>27.0</v>
      </c>
      <c r="L271" s="188">
        <v>18.0</v>
      </c>
      <c r="M271" s="188">
        <v>6.0</v>
      </c>
      <c r="N271" s="188">
        <v>3.0</v>
      </c>
      <c r="O271" s="188">
        <v>3.0</v>
      </c>
      <c r="P271" s="188">
        <v>0.0</v>
      </c>
      <c r="Q271" s="188">
        <v>1.0</v>
      </c>
      <c r="R271" s="188">
        <v>1.0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156</v>
      </c>
      <c r="C272" s="188">
        <v>0.0</v>
      </c>
      <c r="D272" s="188">
        <v>0.0</v>
      </c>
      <c r="E272" s="188">
        <v>3.0</v>
      </c>
      <c r="F272" s="188">
        <v>15.0</v>
      </c>
      <c r="G272" s="188">
        <v>19.0</v>
      </c>
      <c r="H272" s="188">
        <v>34.0</v>
      </c>
      <c r="I272" s="188">
        <v>27.0</v>
      </c>
      <c r="J272" s="188">
        <v>35.0</v>
      </c>
      <c r="K272" s="188">
        <v>15.0</v>
      </c>
      <c r="L272" s="188">
        <v>4.0</v>
      </c>
      <c r="M272" s="188">
        <v>2.0</v>
      </c>
      <c r="N272" s="188">
        <v>2.0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574</v>
      </c>
      <c r="C273" s="188">
        <v>0.0</v>
      </c>
      <c r="D273" s="188">
        <v>0.0</v>
      </c>
      <c r="E273" s="188">
        <v>40.0</v>
      </c>
      <c r="F273" s="188">
        <v>78.0</v>
      </c>
      <c r="G273" s="188">
        <v>65.0</v>
      </c>
      <c r="H273" s="188">
        <v>140.0</v>
      </c>
      <c r="I273" s="188">
        <v>110.0</v>
      </c>
      <c r="J273" s="188">
        <v>93.0</v>
      </c>
      <c r="K273" s="188">
        <v>31.0</v>
      </c>
      <c r="L273" s="188">
        <v>14.0</v>
      </c>
      <c r="M273" s="188">
        <v>2.0</v>
      </c>
      <c r="N273" s="188">
        <v>0.0</v>
      </c>
      <c r="O273" s="188">
        <v>1.0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1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1.0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4153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2519.0</v>
      </c>
      <c r="H275" s="188">
        <v>1267.0</v>
      </c>
      <c r="I275" s="188">
        <v>319.0</v>
      </c>
      <c r="J275" s="188">
        <v>45.0</v>
      </c>
      <c r="K275" s="188">
        <v>3.0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857</v>
      </c>
      <c r="C276" s="188">
        <v>0.0</v>
      </c>
      <c r="D276" s="188">
        <v>122.0</v>
      </c>
      <c r="E276" s="188">
        <v>168.0</v>
      </c>
      <c r="F276" s="188">
        <v>183.0</v>
      </c>
      <c r="G276" s="188">
        <v>176.0</v>
      </c>
      <c r="H276" s="188">
        <v>106.0</v>
      </c>
      <c r="I276" s="188">
        <v>58.0</v>
      </c>
      <c r="J276" s="188">
        <v>29.0</v>
      </c>
      <c r="K276" s="188">
        <v>12.0</v>
      </c>
      <c r="L276" s="188">
        <v>3.0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1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1.0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13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2.0</v>
      </c>
      <c r="K278" s="188">
        <v>0.0</v>
      </c>
      <c r="L278" s="188">
        <v>4.0</v>
      </c>
      <c r="M278" s="188">
        <v>1.0</v>
      </c>
      <c r="N278" s="188">
        <v>3.0</v>
      </c>
      <c r="O278" s="188">
        <v>3.0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165</v>
      </c>
      <c r="C279" s="188">
        <v>0.0</v>
      </c>
      <c r="D279" s="188">
        <v>0.0</v>
      </c>
      <c r="E279" s="188">
        <v>0.0</v>
      </c>
      <c r="F279" s="188">
        <v>20.0</v>
      </c>
      <c r="G279" s="188">
        <v>20.0</v>
      </c>
      <c r="H279" s="188">
        <v>36.0</v>
      </c>
      <c r="I279" s="188">
        <v>31.0</v>
      </c>
      <c r="J279" s="188">
        <v>27.0</v>
      </c>
      <c r="K279" s="188">
        <v>15.0</v>
      </c>
      <c r="L279" s="188">
        <v>11.0</v>
      </c>
      <c r="M279" s="188">
        <v>3.0</v>
      </c>
      <c r="N279" s="188">
        <v>1.0</v>
      </c>
      <c r="O279" s="188">
        <v>0.0</v>
      </c>
      <c r="P279" s="188">
        <v>1.0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99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5.0</v>
      </c>
      <c r="H280" s="188">
        <v>12.0</v>
      </c>
      <c r="I280" s="188">
        <v>16.0</v>
      </c>
      <c r="J280" s="188">
        <v>12.0</v>
      </c>
      <c r="K280" s="188">
        <v>17.0</v>
      </c>
      <c r="L280" s="188">
        <v>9.0</v>
      </c>
      <c r="M280" s="188">
        <v>10.0</v>
      </c>
      <c r="N280" s="188">
        <v>7.0</v>
      </c>
      <c r="O280" s="188">
        <v>6.0</v>
      </c>
      <c r="P280" s="188">
        <v>3.0</v>
      </c>
      <c r="Q280" s="188">
        <v>2.0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8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1.0</v>
      </c>
      <c r="J281" s="188">
        <v>6.0</v>
      </c>
      <c r="K281" s="188">
        <v>1.0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235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1.0</v>
      </c>
      <c r="H282" s="188">
        <v>72.0</v>
      </c>
      <c r="I282" s="188">
        <v>78.0</v>
      </c>
      <c r="J282" s="188">
        <v>42.0</v>
      </c>
      <c r="K282" s="188">
        <v>25.0</v>
      </c>
      <c r="L282" s="188">
        <v>12.0</v>
      </c>
      <c r="M282" s="188">
        <v>4.0</v>
      </c>
      <c r="N282" s="188">
        <v>1.0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239982</v>
      </c>
      <c r="C283" s="188">
        <v>39347.0</v>
      </c>
      <c r="D283" s="188">
        <v>64431.0</v>
      </c>
      <c r="E283" s="188">
        <v>61542.0</v>
      </c>
      <c r="F283" s="188">
        <v>41798.0</v>
      </c>
      <c r="G283" s="188">
        <v>21986.0</v>
      </c>
      <c r="H283" s="188">
        <v>8371.0</v>
      </c>
      <c r="I283" s="188">
        <v>2130.0</v>
      </c>
      <c r="J283" s="188">
        <v>351.0</v>
      </c>
      <c r="K283" s="188">
        <v>26.0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14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2.0</v>
      </c>
      <c r="J284" s="188">
        <v>4.0</v>
      </c>
      <c r="K284" s="188">
        <v>6.0</v>
      </c>
      <c r="L284" s="188">
        <v>1.0</v>
      </c>
      <c r="M284" s="188">
        <v>0.0</v>
      </c>
      <c r="N284" s="188">
        <v>0.0</v>
      </c>
      <c r="O284" s="188">
        <v>1.0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396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107.0</v>
      </c>
      <c r="I285" s="188">
        <v>151.0</v>
      </c>
      <c r="J285" s="188">
        <v>84.0</v>
      </c>
      <c r="K285" s="188">
        <v>39.0</v>
      </c>
      <c r="L285" s="188">
        <v>14.0</v>
      </c>
      <c r="M285" s="188">
        <v>0.0</v>
      </c>
      <c r="N285" s="188">
        <v>1.0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27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7.0</v>
      </c>
      <c r="J286" s="188">
        <v>6.0</v>
      </c>
      <c r="K286" s="188">
        <v>10.0</v>
      </c>
      <c r="L286" s="188">
        <v>2.0</v>
      </c>
      <c r="M286" s="188">
        <v>2.0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473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2.0</v>
      </c>
      <c r="H287" s="188">
        <v>140.0</v>
      </c>
      <c r="I287" s="188">
        <v>179.0</v>
      </c>
      <c r="J287" s="188">
        <v>99.0</v>
      </c>
      <c r="K287" s="188">
        <v>40.0</v>
      </c>
      <c r="L287" s="188">
        <v>12.0</v>
      </c>
      <c r="M287" s="188">
        <v>1.0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25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9.0</v>
      </c>
      <c r="J288" s="188">
        <v>5.0</v>
      </c>
      <c r="K288" s="188">
        <v>6.0</v>
      </c>
      <c r="L288" s="188">
        <v>5.0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425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2.0</v>
      </c>
      <c r="H289" s="188">
        <v>118.0</v>
      </c>
      <c r="I289" s="188">
        <v>143.0</v>
      </c>
      <c r="J289" s="188">
        <v>87.0</v>
      </c>
      <c r="K289" s="188">
        <v>55.0</v>
      </c>
      <c r="L289" s="188">
        <v>16.0</v>
      </c>
      <c r="M289" s="188">
        <v>4.0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8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1.0</v>
      </c>
      <c r="J290" s="188">
        <v>0.0</v>
      </c>
      <c r="K290" s="188">
        <v>2.0</v>
      </c>
      <c r="L290" s="188">
        <v>1.0</v>
      </c>
      <c r="M290" s="188">
        <v>2.0</v>
      </c>
      <c r="N290" s="188">
        <v>1.0</v>
      </c>
      <c r="O290" s="188">
        <v>1.0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352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1.0</v>
      </c>
      <c r="H291" s="188">
        <v>110.0</v>
      </c>
      <c r="I291" s="188">
        <v>125.0</v>
      </c>
      <c r="J291" s="188">
        <v>66.0</v>
      </c>
      <c r="K291" s="188">
        <v>36.0</v>
      </c>
      <c r="L291" s="188">
        <v>10.0</v>
      </c>
      <c r="M291" s="188">
        <v>3.0</v>
      </c>
      <c r="N291" s="188">
        <v>1.0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378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96.0</v>
      </c>
      <c r="I292" s="188">
        <v>141.0</v>
      </c>
      <c r="J292" s="188">
        <v>90.0</v>
      </c>
      <c r="K292" s="188">
        <v>40.0</v>
      </c>
      <c r="L292" s="188">
        <v>8.0</v>
      </c>
      <c r="M292" s="188">
        <v>2.0</v>
      </c>
      <c r="N292" s="188">
        <v>1.0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120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15.0</v>
      </c>
      <c r="I293" s="188">
        <v>28.0</v>
      </c>
      <c r="J293" s="188">
        <v>35.0</v>
      </c>
      <c r="K293" s="188">
        <v>32.0</v>
      </c>
      <c r="L293" s="188">
        <v>7.0</v>
      </c>
      <c r="M293" s="188">
        <v>1.0</v>
      </c>
      <c r="N293" s="188">
        <v>2.0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527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2.0</v>
      </c>
      <c r="H294" s="188">
        <v>77.0</v>
      </c>
      <c r="I294" s="188">
        <v>182.0</v>
      </c>
      <c r="J294" s="188">
        <v>162.0</v>
      </c>
      <c r="K294" s="188">
        <v>63.0</v>
      </c>
      <c r="L294" s="188">
        <v>36.0</v>
      </c>
      <c r="M294" s="188">
        <v>4.0</v>
      </c>
      <c r="N294" s="188">
        <v>1.0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590</v>
      </c>
      <c r="C295" s="188">
        <v>0.0</v>
      </c>
      <c r="D295" s="188">
        <v>0.0</v>
      </c>
      <c r="E295" s="188">
        <v>44.0</v>
      </c>
      <c r="F295" s="188">
        <v>89.0</v>
      </c>
      <c r="G295" s="188">
        <v>66.0</v>
      </c>
      <c r="H295" s="188">
        <v>130.0</v>
      </c>
      <c r="I295" s="188">
        <v>119.0</v>
      </c>
      <c r="J295" s="188">
        <v>82.0</v>
      </c>
      <c r="K295" s="188">
        <v>41.0</v>
      </c>
      <c r="L295" s="188">
        <v>16.0</v>
      </c>
      <c r="M295" s="188">
        <v>3.0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1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1.0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30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2.0</v>
      </c>
      <c r="L297" s="188">
        <v>3.0</v>
      </c>
      <c r="M297" s="188">
        <v>9.0</v>
      </c>
      <c r="N297" s="188">
        <v>8.0</v>
      </c>
      <c r="O297" s="188">
        <v>4.0</v>
      </c>
      <c r="P297" s="188">
        <v>2.0</v>
      </c>
      <c r="Q297" s="188">
        <v>1.0</v>
      </c>
      <c r="R297" s="188">
        <v>0.0</v>
      </c>
      <c r="S297" s="188">
        <v>0.0</v>
      </c>
      <c r="T297" s="188">
        <v>1.0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11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1.0</v>
      </c>
      <c r="I298" s="188">
        <v>1.0</v>
      </c>
      <c r="J298" s="188">
        <v>5.0</v>
      </c>
      <c r="K298" s="188">
        <v>2.0</v>
      </c>
      <c r="L298" s="188">
        <v>2.0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236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61.0</v>
      </c>
      <c r="I299" s="188">
        <v>77.0</v>
      </c>
      <c r="J299" s="188">
        <v>57.0</v>
      </c>
      <c r="K299" s="188">
        <v>28.0</v>
      </c>
      <c r="L299" s="188">
        <v>9.0</v>
      </c>
      <c r="M299" s="188">
        <v>3.0</v>
      </c>
      <c r="N299" s="188">
        <v>1.0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144</v>
      </c>
      <c r="C300" s="188">
        <v>0.0</v>
      </c>
      <c r="D300" s="188">
        <v>0.0</v>
      </c>
      <c r="E300" s="188">
        <v>1.0</v>
      </c>
      <c r="F300" s="188">
        <v>11.0</v>
      </c>
      <c r="G300" s="188">
        <v>17.0</v>
      </c>
      <c r="H300" s="188">
        <v>25.0</v>
      </c>
      <c r="I300" s="188">
        <v>30.0</v>
      </c>
      <c r="J300" s="188">
        <v>22.0</v>
      </c>
      <c r="K300" s="188">
        <v>18.0</v>
      </c>
      <c r="L300" s="188">
        <v>13.0</v>
      </c>
      <c r="M300" s="188">
        <v>5.0</v>
      </c>
      <c r="N300" s="188">
        <v>1.0</v>
      </c>
      <c r="O300" s="188">
        <v>1.0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24863</v>
      </c>
      <c r="C301" s="188">
        <v>0.0</v>
      </c>
      <c r="D301" s="188">
        <v>722.0</v>
      </c>
      <c r="E301" s="188">
        <v>2338.0</v>
      </c>
      <c r="F301" s="188">
        <v>4066.0</v>
      </c>
      <c r="G301" s="188">
        <v>5299.0</v>
      </c>
      <c r="H301" s="188">
        <v>5116.0</v>
      </c>
      <c r="I301" s="188">
        <v>3799.0</v>
      </c>
      <c r="J301" s="188">
        <v>2159.0</v>
      </c>
      <c r="K301" s="188">
        <v>970.0</v>
      </c>
      <c r="L301" s="188">
        <v>307.0</v>
      </c>
      <c r="M301" s="188">
        <v>69.0</v>
      </c>
      <c r="N301" s="188">
        <v>17.0</v>
      </c>
      <c r="O301" s="188">
        <v>1.0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13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1.0</v>
      </c>
      <c r="J302" s="188">
        <v>4.0</v>
      </c>
      <c r="K302" s="188">
        <v>3.0</v>
      </c>
      <c r="L302" s="188">
        <v>2.0</v>
      </c>
      <c r="M302" s="188">
        <v>2.0</v>
      </c>
      <c r="N302" s="188">
        <v>1.0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26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1.0</v>
      </c>
      <c r="J303" s="188">
        <v>6.0</v>
      </c>
      <c r="K303" s="188">
        <v>5.0</v>
      </c>
      <c r="L303" s="188">
        <v>4.0</v>
      </c>
      <c r="M303" s="188">
        <v>4.0</v>
      </c>
      <c r="N303" s="188">
        <v>6.0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20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1.0</v>
      </c>
      <c r="J304" s="188">
        <v>5.0</v>
      </c>
      <c r="K304" s="188">
        <v>6.0</v>
      </c>
      <c r="L304" s="188">
        <v>5.0</v>
      </c>
      <c r="M304" s="188">
        <v>1.0</v>
      </c>
      <c r="N304" s="188">
        <v>2.0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18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2.0</v>
      </c>
      <c r="J305" s="188">
        <v>2.0</v>
      </c>
      <c r="K305" s="188">
        <v>4.0</v>
      </c>
      <c r="L305" s="188">
        <v>5.0</v>
      </c>
      <c r="M305" s="188">
        <v>4.0</v>
      </c>
      <c r="N305" s="188">
        <v>1.0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12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1.0</v>
      </c>
      <c r="J306" s="188">
        <v>2.0</v>
      </c>
      <c r="K306" s="188">
        <v>4.0</v>
      </c>
      <c r="L306" s="188">
        <v>1.0</v>
      </c>
      <c r="M306" s="188">
        <v>3.0</v>
      </c>
      <c r="N306" s="188">
        <v>1.0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9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1.0</v>
      </c>
      <c r="J307" s="188">
        <v>0.0</v>
      </c>
      <c r="K307" s="188">
        <v>7.0</v>
      </c>
      <c r="L307" s="188">
        <v>1.0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116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7.0</v>
      </c>
      <c r="J308" s="188">
        <v>19.0</v>
      </c>
      <c r="K308" s="188">
        <v>35.0</v>
      </c>
      <c r="L308" s="188">
        <v>30.0</v>
      </c>
      <c r="M308" s="188">
        <v>14.0</v>
      </c>
      <c r="N308" s="188">
        <v>6.0</v>
      </c>
      <c r="O308" s="188">
        <v>5.0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2640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1519.0</v>
      </c>
      <c r="H309" s="188">
        <v>858.0</v>
      </c>
      <c r="I309" s="188">
        <v>231.0</v>
      </c>
      <c r="J309" s="188">
        <v>30.0</v>
      </c>
      <c r="K309" s="188">
        <v>2.0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1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1.0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3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1.0</v>
      </c>
      <c r="K311" s="188">
        <v>1.0</v>
      </c>
      <c r="L311" s="188">
        <v>1.0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2710</v>
      </c>
      <c r="C312" s="188">
        <v>0.0</v>
      </c>
      <c r="D312" s="188">
        <v>0.0</v>
      </c>
      <c r="E312" s="188">
        <v>3.0</v>
      </c>
      <c r="F312" s="188">
        <v>0.0</v>
      </c>
      <c r="G312" s="188">
        <v>1444.0</v>
      </c>
      <c r="H312" s="188">
        <v>939.0</v>
      </c>
      <c r="I312" s="188">
        <v>289.0</v>
      </c>
      <c r="J312" s="188">
        <v>31.0</v>
      </c>
      <c r="K312" s="188">
        <v>4.0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944</v>
      </c>
      <c r="C313" s="188">
        <v>0.0</v>
      </c>
      <c r="D313" s="188">
        <v>0.0</v>
      </c>
      <c r="E313" s="188">
        <v>1.0</v>
      </c>
      <c r="F313" s="188">
        <v>5.0</v>
      </c>
      <c r="G313" s="188">
        <v>285.0</v>
      </c>
      <c r="H313" s="188">
        <v>416.0</v>
      </c>
      <c r="I313" s="188">
        <v>205.0</v>
      </c>
      <c r="J313" s="188">
        <v>32.0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1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1.0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1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1.0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3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2.0</v>
      </c>
      <c r="H316" s="188">
        <v>0.0</v>
      </c>
      <c r="I316" s="188">
        <v>1.0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1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1.0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2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2.0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193215</v>
      </c>
      <c r="C319" s="188">
        <v>83320.0</v>
      </c>
      <c r="D319" s="188">
        <v>79346.0</v>
      </c>
      <c r="E319" s="188">
        <v>26142.0</v>
      </c>
      <c r="F319" s="188">
        <v>4115.0</v>
      </c>
      <c r="G319" s="188">
        <v>292.0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2882</v>
      </c>
      <c r="C320" s="188">
        <v>0.0</v>
      </c>
      <c r="D320" s="188">
        <v>0.0</v>
      </c>
      <c r="E320" s="188">
        <v>3.0</v>
      </c>
      <c r="F320" s="188">
        <v>0.0</v>
      </c>
      <c r="G320" s="188">
        <v>1819.0</v>
      </c>
      <c r="H320" s="188">
        <v>856.0</v>
      </c>
      <c r="I320" s="188">
        <v>184.0</v>
      </c>
      <c r="J320" s="188">
        <v>20.0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386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5.0</v>
      </c>
      <c r="H321" s="188">
        <v>118.0</v>
      </c>
      <c r="I321" s="188">
        <v>125.0</v>
      </c>
      <c r="J321" s="188">
        <v>91.0</v>
      </c>
      <c r="K321" s="188">
        <v>35.0</v>
      </c>
      <c r="L321" s="188">
        <v>10.0</v>
      </c>
      <c r="M321" s="188">
        <v>2.0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6690</v>
      </c>
      <c r="C322" s="188">
        <v>0.0</v>
      </c>
      <c r="D322" s="188">
        <v>0.0</v>
      </c>
      <c r="E322" s="188">
        <v>3.0</v>
      </c>
      <c r="F322" s="188">
        <v>2.0</v>
      </c>
      <c r="G322" s="188">
        <v>4237.0</v>
      </c>
      <c r="H322" s="188">
        <v>1941.0</v>
      </c>
      <c r="I322" s="188">
        <v>451.0</v>
      </c>
      <c r="J322" s="188">
        <v>54.0</v>
      </c>
      <c r="K322" s="188">
        <v>2.0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359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89.0</v>
      </c>
      <c r="I323" s="188">
        <v>127.0</v>
      </c>
      <c r="J323" s="188">
        <v>98.0</v>
      </c>
      <c r="K323" s="188">
        <v>32.0</v>
      </c>
      <c r="L323" s="188">
        <v>11.0</v>
      </c>
      <c r="M323" s="188">
        <v>2.0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5917</v>
      </c>
      <c r="C324" s="188">
        <v>0.0</v>
      </c>
      <c r="D324" s="188">
        <v>0.0</v>
      </c>
      <c r="E324" s="188">
        <v>3.0</v>
      </c>
      <c r="F324" s="188">
        <v>4.0</v>
      </c>
      <c r="G324" s="188">
        <v>3626.0</v>
      </c>
      <c r="H324" s="188">
        <v>1824.0</v>
      </c>
      <c r="I324" s="188">
        <v>416.0</v>
      </c>
      <c r="J324" s="188">
        <v>38.0</v>
      </c>
      <c r="K324" s="188">
        <v>6.0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192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26.0</v>
      </c>
      <c r="I325" s="188">
        <v>46.0</v>
      </c>
      <c r="J325" s="188">
        <v>52.0</v>
      </c>
      <c r="K325" s="188">
        <v>43.0</v>
      </c>
      <c r="L325" s="188">
        <v>21.0</v>
      </c>
      <c r="M325" s="188">
        <v>3.0</v>
      </c>
      <c r="N325" s="188">
        <v>1.0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5197</v>
      </c>
      <c r="C326" s="188">
        <v>0.0</v>
      </c>
      <c r="D326" s="188">
        <v>0.0</v>
      </c>
      <c r="E326" s="188">
        <v>1.0</v>
      </c>
      <c r="F326" s="188">
        <v>2.0</v>
      </c>
      <c r="G326" s="188">
        <v>3054.0</v>
      </c>
      <c r="H326" s="188">
        <v>1640.0</v>
      </c>
      <c r="I326" s="188">
        <v>442.0</v>
      </c>
      <c r="J326" s="188">
        <v>53.0</v>
      </c>
      <c r="K326" s="188">
        <v>5.0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5621</v>
      </c>
      <c r="C327" s="188">
        <v>0.0</v>
      </c>
      <c r="D327" s="188">
        <v>0.0</v>
      </c>
      <c r="E327" s="188">
        <v>3.0</v>
      </c>
      <c r="F327" s="188">
        <v>1.0</v>
      </c>
      <c r="G327" s="188">
        <v>2963.0</v>
      </c>
      <c r="H327" s="188">
        <v>2005.0</v>
      </c>
      <c r="I327" s="188">
        <v>577.0</v>
      </c>
      <c r="J327" s="188">
        <v>65.0</v>
      </c>
      <c r="K327" s="188">
        <v>7.0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2452</v>
      </c>
      <c r="C328" s="188">
        <v>0.0</v>
      </c>
      <c r="D328" s="188">
        <v>0.0</v>
      </c>
      <c r="E328" s="188">
        <v>2.0</v>
      </c>
      <c r="F328" s="188">
        <v>1.0</v>
      </c>
      <c r="G328" s="188">
        <v>749.0</v>
      </c>
      <c r="H328" s="188">
        <v>1128.0</v>
      </c>
      <c r="I328" s="188">
        <v>487.0</v>
      </c>
      <c r="J328" s="188">
        <v>82.0</v>
      </c>
      <c r="K328" s="188">
        <v>3.0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8730</v>
      </c>
      <c r="C329" s="188">
        <v>0.0</v>
      </c>
      <c r="D329" s="188">
        <v>0.0</v>
      </c>
      <c r="E329" s="188">
        <v>3.0</v>
      </c>
      <c r="F329" s="188">
        <v>3.0</v>
      </c>
      <c r="G329" s="188">
        <v>3917.0</v>
      </c>
      <c r="H329" s="188">
        <v>3264.0</v>
      </c>
      <c r="I329" s="188">
        <v>1346.0</v>
      </c>
      <c r="J329" s="188">
        <v>186.0</v>
      </c>
      <c r="K329" s="188">
        <v>11.0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7670</v>
      </c>
      <c r="C330" s="188">
        <v>0.0</v>
      </c>
      <c r="D330" s="188">
        <v>630.0</v>
      </c>
      <c r="E330" s="188">
        <v>430.0</v>
      </c>
      <c r="F330" s="188">
        <v>245.0</v>
      </c>
      <c r="G330" s="188">
        <v>4155.0</v>
      </c>
      <c r="H330" s="188">
        <v>1683.0</v>
      </c>
      <c r="I330" s="188">
        <v>461.0</v>
      </c>
      <c r="J330" s="188">
        <v>60.0</v>
      </c>
      <c r="K330" s="188">
        <v>6.0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116</v>
      </c>
      <c r="C331" s="188">
        <v>0.0</v>
      </c>
      <c r="D331" s="188">
        <v>5.0</v>
      </c>
      <c r="E331" s="188">
        <v>3.0</v>
      </c>
      <c r="F331" s="188">
        <v>2.0</v>
      </c>
      <c r="G331" s="188">
        <v>2.0</v>
      </c>
      <c r="H331" s="188">
        <v>1.0</v>
      </c>
      <c r="I331" s="188">
        <v>11.0</v>
      </c>
      <c r="J331" s="188">
        <v>43.0</v>
      </c>
      <c r="K331" s="188">
        <v>34.0</v>
      </c>
      <c r="L331" s="188">
        <v>14.0</v>
      </c>
      <c r="M331" s="188">
        <v>1.0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219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4.0</v>
      </c>
      <c r="I332" s="188">
        <v>4.0</v>
      </c>
      <c r="J332" s="188">
        <v>50.0</v>
      </c>
      <c r="K332" s="188">
        <v>74.0</v>
      </c>
      <c r="L332" s="188">
        <v>49.0</v>
      </c>
      <c r="M332" s="188">
        <v>24.0</v>
      </c>
      <c r="N332" s="188">
        <v>6.0</v>
      </c>
      <c r="O332" s="188">
        <v>5.0</v>
      </c>
      <c r="P332" s="188">
        <v>3.0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17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2.0</v>
      </c>
      <c r="K333" s="188">
        <v>2.0</v>
      </c>
      <c r="L333" s="188">
        <v>0.0</v>
      </c>
      <c r="M333" s="188">
        <v>2.0</v>
      </c>
      <c r="N333" s="188">
        <v>5.0</v>
      </c>
      <c r="O333" s="188">
        <v>2.0</v>
      </c>
      <c r="P333" s="188">
        <v>4.0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1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1.0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8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1.0</v>
      </c>
      <c r="L335" s="188">
        <v>1.0</v>
      </c>
      <c r="M335" s="188">
        <v>0.0</v>
      </c>
      <c r="N335" s="188">
        <v>2.0</v>
      </c>
      <c r="O335" s="188">
        <v>1.0</v>
      </c>
      <c r="P335" s="188">
        <v>1.0</v>
      </c>
      <c r="Q335" s="188">
        <v>2.0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4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1.0</v>
      </c>
      <c r="M336" s="188">
        <v>0.0</v>
      </c>
      <c r="N336" s="188">
        <v>1.0</v>
      </c>
      <c r="O336" s="188">
        <v>0.0</v>
      </c>
      <c r="P336" s="188">
        <v>0.0</v>
      </c>
      <c r="Q336" s="188">
        <v>0.0</v>
      </c>
      <c r="R336" s="188">
        <v>1.0</v>
      </c>
      <c r="S336" s="188">
        <v>1.0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937</v>
      </c>
      <c r="C337" s="188">
        <v>0.0</v>
      </c>
      <c r="D337" s="188">
        <v>129.0</v>
      </c>
      <c r="E337" s="188">
        <v>184.0</v>
      </c>
      <c r="F337" s="188">
        <v>224.0</v>
      </c>
      <c r="G337" s="188">
        <v>156.0</v>
      </c>
      <c r="H337" s="188">
        <v>125.0</v>
      </c>
      <c r="I337" s="188">
        <v>72.0</v>
      </c>
      <c r="J337" s="188">
        <v>34.0</v>
      </c>
      <c r="K337" s="188">
        <v>10.0</v>
      </c>
      <c r="L337" s="188">
        <v>2.0</v>
      </c>
      <c r="M337" s="188">
        <v>1.0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191</v>
      </c>
      <c r="C338" s="188">
        <v>0.0</v>
      </c>
      <c r="D338" s="188">
        <v>0.0</v>
      </c>
      <c r="E338" s="188">
        <v>0.0</v>
      </c>
      <c r="F338" s="188">
        <v>14.0</v>
      </c>
      <c r="G338" s="188">
        <v>21.0</v>
      </c>
      <c r="H338" s="188">
        <v>27.0</v>
      </c>
      <c r="I338" s="188">
        <v>43.0</v>
      </c>
      <c r="J338" s="188">
        <v>40.0</v>
      </c>
      <c r="K338" s="188">
        <v>20.0</v>
      </c>
      <c r="L338" s="188">
        <v>16.0</v>
      </c>
      <c r="M338" s="188">
        <v>7.0</v>
      </c>
      <c r="N338" s="188">
        <v>2.0</v>
      </c>
      <c r="O338" s="188">
        <v>1.0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2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2.0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538</v>
      </c>
      <c r="C340" s="188">
        <v>0.0</v>
      </c>
      <c r="D340" s="188">
        <v>0.0</v>
      </c>
      <c r="E340" s="188">
        <v>32.0</v>
      </c>
      <c r="F340" s="188">
        <v>71.0</v>
      </c>
      <c r="G340" s="188">
        <v>46.0</v>
      </c>
      <c r="H340" s="188">
        <v>117.0</v>
      </c>
      <c r="I340" s="188">
        <v>140.0</v>
      </c>
      <c r="J340" s="188">
        <v>73.0</v>
      </c>
      <c r="K340" s="188">
        <v>40.0</v>
      </c>
      <c r="L340" s="188">
        <v>14.0</v>
      </c>
      <c r="M340" s="188">
        <v>4.0</v>
      </c>
      <c r="N340" s="188">
        <v>1.0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1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1.0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3813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2381.0</v>
      </c>
      <c r="H342" s="188">
        <v>1106.0</v>
      </c>
      <c r="I342" s="188">
        <v>291.0</v>
      </c>
      <c r="J342" s="188">
        <v>32.0</v>
      </c>
      <c r="K342" s="188">
        <v>3.0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847</v>
      </c>
      <c r="C343" s="188">
        <v>0.0</v>
      </c>
      <c r="D343" s="188">
        <v>140.0</v>
      </c>
      <c r="E343" s="188">
        <v>172.0</v>
      </c>
      <c r="F343" s="188">
        <v>186.0</v>
      </c>
      <c r="G343" s="188">
        <v>150.0</v>
      </c>
      <c r="H343" s="188">
        <v>102.0</v>
      </c>
      <c r="I343" s="188">
        <v>59.0</v>
      </c>
      <c r="J343" s="188">
        <v>24.0</v>
      </c>
      <c r="K343" s="188">
        <v>12.0</v>
      </c>
      <c r="L343" s="188">
        <v>1.0</v>
      </c>
      <c r="M343" s="188">
        <v>1.0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7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1.0</v>
      </c>
      <c r="M344" s="188">
        <v>1.0</v>
      </c>
      <c r="N344" s="188">
        <v>3.0</v>
      </c>
      <c r="O344" s="188">
        <v>0.0</v>
      </c>
      <c r="P344" s="188">
        <v>2.0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187</v>
      </c>
      <c r="C345" s="188">
        <v>0.0</v>
      </c>
      <c r="D345" s="188">
        <v>0.0</v>
      </c>
      <c r="E345" s="188">
        <v>0.0</v>
      </c>
      <c r="F345" s="188">
        <v>3.0</v>
      </c>
      <c r="G345" s="188">
        <v>18.0</v>
      </c>
      <c r="H345" s="188">
        <v>35.0</v>
      </c>
      <c r="I345" s="188">
        <v>36.0</v>
      </c>
      <c r="J345" s="188">
        <v>35.0</v>
      </c>
      <c r="K345" s="188">
        <v>26.0</v>
      </c>
      <c r="L345" s="188">
        <v>19.0</v>
      </c>
      <c r="M345" s="188">
        <v>9.0</v>
      </c>
      <c r="N345" s="188">
        <v>3.0</v>
      </c>
      <c r="O345" s="188">
        <v>2.0</v>
      </c>
      <c r="P345" s="188">
        <v>1.0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180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15.0</v>
      </c>
      <c r="I346" s="188">
        <v>44.0</v>
      </c>
      <c r="J346" s="188">
        <v>52.0</v>
      </c>
      <c r="K346" s="188">
        <v>42.0</v>
      </c>
      <c r="L346" s="188">
        <v>22.0</v>
      </c>
      <c r="M346" s="188">
        <v>5.0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241608</v>
      </c>
      <c r="C347" s="188">
        <v>39106.0</v>
      </c>
      <c r="D347" s="188">
        <v>64710.0</v>
      </c>
      <c r="E347" s="188">
        <v>61896.0</v>
      </c>
      <c r="F347" s="188">
        <v>42452.0</v>
      </c>
      <c r="G347" s="188">
        <v>22570.0</v>
      </c>
      <c r="H347" s="188">
        <v>8430.0</v>
      </c>
      <c r="I347" s="188">
        <v>2078.0</v>
      </c>
      <c r="J347" s="188">
        <v>348.0</v>
      </c>
      <c r="K347" s="188">
        <v>18.0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13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3.0</v>
      </c>
      <c r="J348" s="188">
        <v>3.0</v>
      </c>
      <c r="K348" s="188">
        <v>4.0</v>
      </c>
      <c r="L348" s="188">
        <v>0.0</v>
      </c>
      <c r="M348" s="188">
        <v>1.0</v>
      </c>
      <c r="N348" s="188">
        <v>2.0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468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1.0</v>
      </c>
      <c r="H349" s="188">
        <v>133.0</v>
      </c>
      <c r="I349" s="188">
        <v>175.0</v>
      </c>
      <c r="J349" s="188">
        <v>99.0</v>
      </c>
      <c r="K349" s="188">
        <v>46.0</v>
      </c>
      <c r="L349" s="188">
        <v>14.0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25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3.0</v>
      </c>
      <c r="J350" s="188">
        <v>5.0</v>
      </c>
      <c r="K350" s="188">
        <v>9.0</v>
      </c>
      <c r="L350" s="188">
        <v>4.0</v>
      </c>
      <c r="M350" s="188">
        <v>4.0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403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121.0</v>
      </c>
      <c r="I351" s="188">
        <v>141.0</v>
      </c>
      <c r="J351" s="188">
        <v>85.0</v>
      </c>
      <c r="K351" s="188">
        <v>43.0</v>
      </c>
      <c r="L351" s="188">
        <v>10.0</v>
      </c>
      <c r="M351" s="188">
        <v>3.0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9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1.0</v>
      </c>
      <c r="J352" s="188">
        <v>0.0</v>
      </c>
      <c r="K352" s="188">
        <v>3.0</v>
      </c>
      <c r="L352" s="188">
        <v>5.0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393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110.0</v>
      </c>
      <c r="I353" s="188">
        <v>139.0</v>
      </c>
      <c r="J353" s="188">
        <v>87.0</v>
      </c>
      <c r="K353" s="188">
        <v>40.0</v>
      </c>
      <c r="L353" s="188">
        <v>16.0</v>
      </c>
      <c r="M353" s="188">
        <v>0.0</v>
      </c>
      <c r="N353" s="188">
        <v>1.0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378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108.0</v>
      </c>
      <c r="I354" s="188">
        <v>142.0</v>
      </c>
      <c r="J354" s="188">
        <v>74.0</v>
      </c>
      <c r="K354" s="188">
        <v>43.0</v>
      </c>
      <c r="L354" s="188">
        <v>7.0</v>
      </c>
      <c r="M354" s="188">
        <v>4.0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126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17.0</v>
      </c>
      <c r="I355" s="188">
        <v>28.0</v>
      </c>
      <c r="J355" s="188">
        <v>50.0</v>
      </c>
      <c r="K355" s="188">
        <v>21.0</v>
      </c>
      <c r="L355" s="188">
        <v>7.0</v>
      </c>
      <c r="M355" s="188">
        <v>3.0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555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2.0</v>
      </c>
      <c r="H356" s="188">
        <v>97.0</v>
      </c>
      <c r="I356" s="188">
        <v>171.0</v>
      </c>
      <c r="J356" s="188">
        <v>149.0</v>
      </c>
      <c r="K356" s="188">
        <v>93.0</v>
      </c>
      <c r="L356" s="188">
        <v>32.0</v>
      </c>
      <c r="M356" s="188">
        <v>11.0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399</v>
      </c>
      <c r="C357" s="188">
        <v>0.0</v>
      </c>
      <c r="D357" s="188">
        <v>0.0</v>
      </c>
      <c r="E357" s="188">
        <v>11.0</v>
      </c>
      <c r="F357" s="188">
        <v>17.0</v>
      </c>
      <c r="G357" s="188">
        <v>26.0</v>
      </c>
      <c r="H357" s="188">
        <v>120.0</v>
      </c>
      <c r="I357" s="188">
        <v>119.0</v>
      </c>
      <c r="J357" s="188">
        <v>65.0</v>
      </c>
      <c r="K357" s="188">
        <v>28.0</v>
      </c>
      <c r="L357" s="188">
        <v>10.0</v>
      </c>
      <c r="M357" s="188">
        <v>2.0</v>
      </c>
      <c r="N357" s="188">
        <v>1.0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21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1.0</v>
      </c>
      <c r="L358" s="188">
        <v>2.0</v>
      </c>
      <c r="M358" s="188">
        <v>11.0</v>
      </c>
      <c r="N358" s="188">
        <v>3.0</v>
      </c>
      <c r="O358" s="188">
        <v>3.0</v>
      </c>
      <c r="P358" s="188">
        <v>0.0</v>
      </c>
      <c r="Q358" s="188">
        <v>1.0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216</v>
      </c>
      <c r="C359" s="188">
        <v>0.0</v>
      </c>
      <c r="D359" s="188">
        <v>0.0</v>
      </c>
      <c r="E359" s="188">
        <v>5.0</v>
      </c>
      <c r="F359" s="188">
        <v>14.0</v>
      </c>
      <c r="G359" s="188">
        <v>34.0</v>
      </c>
      <c r="H359" s="188">
        <v>48.0</v>
      </c>
      <c r="I359" s="188">
        <v>51.0</v>
      </c>
      <c r="J359" s="188">
        <v>28.0</v>
      </c>
      <c r="K359" s="188">
        <v>25.0</v>
      </c>
      <c r="L359" s="188">
        <v>6.0</v>
      </c>
      <c r="M359" s="188">
        <v>4.0</v>
      </c>
      <c r="N359" s="188">
        <v>1.0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2687</v>
      </c>
      <c r="C360" s="188">
        <v>0.0</v>
      </c>
      <c r="D360" s="188">
        <v>0.0</v>
      </c>
      <c r="E360" s="188">
        <v>1.0</v>
      </c>
      <c r="F360" s="188">
        <v>0.0</v>
      </c>
      <c r="G360" s="188">
        <v>1468.0</v>
      </c>
      <c r="H360" s="188">
        <v>928.0</v>
      </c>
      <c r="I360" s="188">
        <v>251.0</v>
      </c>
      <c r="J360" s="188">
        <v>37.0</v>
      </c>
      <c r="K360" s="188">
        <v>2.0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2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1.0</v>
      </c>
      <c r="I361" s="188">
        <v>0.0</v>
      </c>
      <c r="J361" s="188">
        <v>1.0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1250</v>
      </c>
      <c r="C362" s="188">
        <v>0.0</v>
      </c>
      <c r="D362" s="188">
        <v>0.0</v>
      </c>
      <c r="E362" s="188">
        <v>0.0</v>
      </c>
      <c r="F362" s="188">
        <v>3.0</v>
      </c>
      <c r="G362" s="188">
        <v>403.0</v>
      </c>
      <c r="H362" s="188">
        <v>542.0</v>
      </c>
      <c r="I362" s="188">
        <v>253.0</v>
      </c>
      <c r="J362" s="188">
        <v>47.0</v>
      </c>
      <c r="K362" s="188">
        <v>2.0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234441</v>
      </c>
      <c r="C363" s="188">
        <v>89838.0</v>
      </c>
      <c r="D363" s="188">
        <v>108242.0</v>
      </c>
      <c r="E363" s="188">
        <v>31930.0</v>
      </c>
      <c r="F363" s="188">
        <v>4114.0</v>
      </c>
      <c r="G363" s="188">
        <v>317.0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3836</v>
      </c>
      <c r="C364" s="188">
        <v>0.0</v>
      </c>
      <c r="D364" s="188">
        <v>0.0</v>
      </c>
      <c r="E364" s="188">
        <v>4.0</v>
      </c>
      <c r="F364" s="188">
        <v>1.0</v>
      </c>
      <c r="G364" s="188">
        <v>2420.0</v>
      </c>
      <c r="H364" s="188">
        <v>1134.0</v>
      </c>
      <c r="I364" s="188">
        <v>244.0</v>
      </c>
      <c r="J364" s="188">
        <v>32.0</v>
      </c>
      <c r="K364" s="188">
        <v>1.0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426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1.0</v>
      </c>
      <c r="H365" s="188">
        <v>107.0</v>
      </c>
      <c r="I365" s="188">
        <v>149.0</v>
      </c>
      <c r="J365" s="188">
        <v>100.0</v>
      </c>
      <c r="K365" s="188">
        <v>48.0</v>
      </c>
      <c r="L365" s="188">
        <v>16.0</v>
      </c>
      <c r="M365" s="188">
        <v>5.0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6850</v>
      </c>
      <c r="C366" s="188">
        <v>0.0</v>
      </c>
      <c r="D366" s="188">
        <v>0.0</v>
      </c>
      <c r="E366" s="188">
        <v>5.0</v>
      </c>
      <c r="F366" s="188">
        <v>2.0</v>
      </c>
      <c r="G366" s="188">
        <v>4271.0</v>
      </c>
      <c r="H366" s="188">
        <v>2101.0</v>
      </c>
      <c r="I366" s="188">
        <v>423.0</v>
      </c>
      <c r="J366" s="188">
        <v>44.0</v>
      </c>
      <c r="K366" s="188">
        <v>4.0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187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23.0</v>
      </c>
      <c r="I367" s="188">
        <v>44.0</v>
      </c>
      <c r="J367" s="188">
        <v>47.0</v>
      </c>
      <c r="K367" s="188">
        <v>53.0</v>
      </c>
      <c r="L367" s="188">
        <v>16.0</v>
      </c>
      <c r="M367" s="188">
        <v>3.0</v>
      </c>
      <c r="N367" s="188">
        <v>1.0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6050</v>
      </c>
      <c r="C368" s="188">
        <v>0.0</v>
      </c>
      <c r="D368" s="188">
        <v>0.0</v>
      </c>
      <c r="E368" s="188">
        <v>1.0</v>
      </c>
      <c r="F368" s="188">
        <v>3.0</v>
      </c>
      <c r="G368" s="188">
        <v>3639.0</v>
      </c>
      <c r="H368" s="188">
        <v>1917.0</v>
      </c>
      <c r="I368" s="188">
        <v>426.0</v>
      </c>
      <c r="J368" s="188">
        <v>60.0</v>
      </c>
      <c r="K368" s="188">
        <v>4.0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6358</v>
      </c>
      <c r="C369" s="188">
        <v>0.0</v>
      </c>
      <c r="D369" s="188">
        <v>0.0</v>
      </c>
      <c r="E369" s="188">
        <v>1.0</v>
      </c>
      <c r="F369" s="188">
        <v>1.0</v>
      </c>
      <c r="G369" s="188">
        <v>3512.0</v>
      </c>
      <c r="H369" s="188">
        <v>2179.0</v>
      </c>
      <c r="I369" s="188">
        <v>601.0</v>
      </c>
      <c r="J369" s="188">
        <v>58.0</v>
      </c>
      <c r="K369" s="188">
        <v>6.0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2671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804.0</v>
      </c>
      <c r="H370" s="188">
        <v>1244.0</v>
      </c>
      <c r="I370" s="188">
        <v>538.0</v>
      </c>
      <c r="J370" s="188">
        <v>81.0</v>
      </c>
      <c r="K370" s="188">
        <v>4.0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10217</v>
      </c>
      <c r="C371" s="188">
        <v>0.0</v>
      </c>
      <c r="D371" s="188">
        <v>0.0</v>
      </c>
      <c r="E371" s="188">
        <v>5.0</v>
      </c>
      <c r="F371" s="188">
        <v>8.0</v>
      </c>
      <c r="G371" s="188">
        <v>4818.0</v>
      </c>
      <c r="H371" s="188">
        <v>3723.0</v>
      </c>
      <c r="I371" s="188">
        <v>1459.0</v>
      </c>
      <c r="J371" s="188">
        <v>198.0</v>
      </c>
      <c r="K371" s="188">
        <v>6.0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7387</v>
      </c>
      <c r="C372" s="188">
        <v>0.0</v>
      </c>
      <c r="D372" s="188">
        <v>585.0</v>
      </c>
      <c r="E372" s="188">
        <v>424.0</v>
      </c>
      <c r="F372" s="188">
        <v>216.0</v>
      </c>
      <c r="G372" s="188">
        <v>4049.0</v>
      </c>
      <c r="H372" s="188">
        <v>1602.0</v>
      </c>
      <c r="I372" s="188">
        <v>438.0</v>
      </c>
      <c r="J372" s="188">
        <v>66.0</v>
      </c>
      <c r="K372" s="188">
        <v>7.0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96</v>
      </c>
      <c r="C373" s="188">
        <v>0.0</v>
      </c>
      <c r="D373" s="188">
        <v>2.0</v>
      </c>
      <c r="E373" s="188">
        <v>8.0</v>
      </c>
      <c r="F373" s="188">
        <v>5.0</v>
      </c>
      <c r="G373" s="188">
        <v>1.0</v>
      </c>
      <c r="H373" s="188">
        <v>1.0</v>
      </c>
      <c r="I373" s="188">
        <v>7.0</v>
      </c>
      <c r="J373" s="188">
        <v>32.0</v>
      </c>
      <c r="K373" s="188">
        <v>26.0</v>
      </c>
      <c r="L373" s="188">
        <v>13.0</v>
      </c>
      <c r="M373" s="188">
        <v>1.0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201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4.0</v>
      </c>
      <c r="I374" s="188">
        <v>2.0</v>
      </c>
      <c r="J374" s="188">
        <v>46.0</v>
      </c>
      <c r="K374" s="188">
        <v>55.0</v>
      </c>
      <c r="L374" s="188">
        <v>44.0</v>
      </c>
      <c r="M374" s="188">
        <v>34.0</v>
      </c>
      <c r="N374" s="188">
        <v>9.0</v>
      </c>
      <c r="O374" s="188">
        <v>5.0</v>
      </c>
      <c r="P374" s="188">
        <v>2.0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17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1.0</v>
      </c>
      <c r="K375" s="188">
        <v>0.0</v>
      </c>
      <c r="L375" s="188">
        <v>2.0</v>
      </c>
      <c r="M375" s="188">
        <v>6.0</v>
      </c>
      <c r="N375" s="188">
        <v>5.0</v>
      </c>
      <c r="O375" s="188">
        <v>2.0</v>
      </c>
      <c r="P375" s="188">
        <v>1.0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5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1.0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1.0</v>
      </c>
      <c r="N376" s="188">
        <v>1.0</v>
      </c>
      <c r="O376" s="188">
        <v>2.0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745</v>
      </c>
      <c r="C377" s="188">
        <v>0.0</v>
      </c>
      <c r="D377" s="188">
        <v>75.0</v>
      </c>
      <c r="E377" s="188">
        <v>145.0</v>
      </c>
      <c r="F377" s="188">
        <v>148.0</v>
      </c>
      <c r="G377" s="188">
        <v>150.0</v>
      </c>
      <c r="H377" s="188">
        <v>105.0</v>
      </c>
      <c r="I377" s="188">
        <v>77.0</v>
      </c>
      <c r="J377" s="188">
        <v>29.0</v>
      </c>
      <c r="K377" s="188">
        <v>14.0</v>
      </c>
      <c r="L377" s="188">
        <v>2.0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79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2.0</v>
      </c>
      <c r="H378" s="188">
        <v>5.0</v>
      </c>
      <c r="I378" s="188">
        <v>12.0</v>
      </c>
      <c r="J378" s="188">
        <v>13.0</v>
      </c>
      <c r="K378" s="188">
        <v>12.0</v>
      </c>
      <c r="L378" s="188">
        <v>13.0</v>
      </c>
      <c r="M378" s="188">
        <v>13.0</v>
      </c>
      <c r="N378" s="188">
        <v>7.0</v>
      </c>
      <c r="O378" s="188">
        <v>2.0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352</v>
      </c>
      <c r="C379" s="188">
        <v>0.0</v>
      </c>
      <c r="D379" s="188">
        <v>0.0</v>
      </c>
      <c r="E379" s="188">
        <v>8.0</v>
      </c>
      <c r="F379" s="188">
        <v>26.0</v>
      </c>
      <c r="G379" s="188">
        <v>42.0</v>
      </c>
      <c r="H379" s="188">
        <v>67.0</v>
      </c>
      <c r="I379" s="188">
        <v>85.0</v>
      </c>
      <c r="J379" s="188">
        <v>56.0</v>
      </c>
      <c r="K379" s="188">
        <v>31.0</v>
      </c>
      <c r="L379" s="188">
        <v>32.0</v>
      </c>
      <c r="M379" s="188">
        <v>4.0</v>
      </c>
      <c r="N379" s="188">
        <v>1.0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4242</v>
      </c>
      <c r="C380" s="188">
        <v>0.0</v>
      </c>
      <c r="D380" s="188">
        <v>0.0</v>
      </c>
      <c r="E380" s="188">
        <v>1.0</v>
      </c>
      <c r="F380" s="188">
        <v>1.0</v>
      </c>
      <c r="G380" s="188">
        <v>2590.0</v>
      </c>
      <c r="H380" s="188">
        <v>1266.0</v>
      </c>
      <c r="I380" s="188">
        <v>336.0</v>
      </c>
      <c r="J380" s="188">
        <v>45.0</v>
      </c>
      <c r="K380" s="188">
        <v>3.0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860</v>
      </c>
      <c r="C381" s="188">
        <v>0.0</v>
      </c>
      <c r="D381" s="188">
        <v>89.0</v>
      </c>
      <c r="E381" s="188">
        <v>134.0</v>
      </c>
      <c r="F381" s="188">
        <v>183.0</v>
      </c>
      <c r="G381" s="188">
        <v>186.0</v>
      </c>
      <c r="H381" s="188">
        <v>127.0</v>
      </c>
      <c r="I381" s="188">
        <v>84.0</v>
      </c>
      <c r="J381" s="188">
        <v>40.0</v>
      </c>
      <c r="K381" s="188">
        <v>14.0</v>
      </c>
      <c r="L381" s="188">
        <v>3.0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3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1.0</v>
      </c>
      <c r="M382" s="188">
        <v>1.0</v>
      </c>
      <c r="N382" s="188">
        <v>1.0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2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2.0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201511</v>
      </c>
      <c r="C384" s="188">
        <v>28533.0</v>
      </c>
      <c r="D384" s="188">
        <v>46804.0</v>
      </c>
      <c r="E384" s="188">
        <v>50345.0</v>
      </c>
      <c r="F384" s="188">
        <v>39503.0</v>
      </c>
      <c r="G384" s="188">
        <v>23650.0</v>
      </c>
      <c r="H384" s="188">
        <v>9664.0</v>
      </c>
      <c r="I384" s="188">
        <v>2554.0</v>
      </c>
      <c r="J384" s="188">
        <v>430.0</v>
      </c>
      <c r="K384" s="188">
        <v>28.0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7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3.0</v>
      </c>
      <c r="J385" s="188">
        <v>2.0</v>
      </c>
      <c r="K385" s="188">
        <v>1.0</v>
      </c>
      <c r="L385" s="188">
        <v>0.0</v>
      </c>
      <c r="M385" s="188">
        <v>0.0</v>
      </c>
      <c r="N385" s="188">
        <v>1.0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349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1.0</v>
      </c>
      <c r="H386" s="188">
        <v>95.0</v>
      </c>
      <c r="I386" s="188">
        <v>114.0</v>
      </c>
      <c r="J386" s="188">
        <v>77.0</v>
      </c>
      <c r="K386" s="188">
        <v>49.0</v>
      </c>
      <c r="L386" s="188">
        <v>10.0</v>
      </c>
      <c r="M386" s="188">
        <v>3.0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10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4.0</v>
      </c>
      <c r="K387" s="188">
        <v>0.0</v>
      </c>
      <c r="L387" s="188">
        <v>4.0</v>
      </c>
      <c r="M387" s="188">
        <v>1.0</v>
      </c>
      <c r="N387" s="188">
        <v>1.0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362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1.0</v>
      </c>
      <c r="H388" s="188">
        <v>90.0</v>
      </c>
      <c r="I388" s="188">
        <v>121.0</v>
      </c>
      <c r="J388" s="188">
        <v>99.0</v>
      </c>
      <c r="K388" s="188">
        <v>39.0</v>
      </c>
      <c r="L388" s="188">
        <v>11.0</v>
      </c>
      <c r="M388" s="188">
        <v>1.0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349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1.0</v>
      </c>
      <c r="H389" s="188">
        <v>82.0</v>
      </c>
      <c r="I389" s="188">
        <v>120.0</v>
      </c>
      <c r="J389" s="188">
        <v>83.0</v>
      </c>
      <c r="K389" s="188">
        <v>41.0</v>
      </c>
      <c r="L389" s="188">
        <v>16.0</v>
      </c>
      <c r="M389" s="188">
        <v>5.0</v>
      </c>
      <c r="N389" s="188">
        <v>1.0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105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9.0</v>
      </c>
      <c r="I390" s="188">
        <v>24.0</v>
      </c>
      <c r="J390" s="188">
        <v>34.0</v>
      </c>
      <c r="K390" s="188">
        <v>17.0</v>
      </c>
      <c r="L390" s="188">
        <v>14.0</v>
      </c>
      <c r="M390" s="188">
        <v>6.0</v>
      </c>
      <c r="N390" s="188">
        <v>1.0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514</v>
      </c>
      <c r="C391" s="188">
        <v>0.0</v>
      </c>
      <c r="D391" s="188">
        <v>0.0</v>
      </c>
      <c r="E391" s="188">
        <v>0.0</v>
      </c>
      <c r="F391" s="188">
        <v>1.0</v>
      </c>
      <c r="G391" s="188">
        <v>1.0</v>
      </c>
      <c r="H391" s="188">
        <v>68.0</v>
      </c>
      <c r="I391" s="188">
        <v>157.0</v>
      </c>
      <c r="J391" s="188">
        <v>138.0</v>
      </c>
      <c r="K391" s="188">
        <v>101.0</v>
      </c>
      <c r="L391" s="188">
        <v>39.0</v>
      </c>
      <c r="M391" s="188">
        <v>9.0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107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11.0</v>
      </c>
      <c r="I392" s="188">
        <v>30.0</v>
      </c>
      <c r="J392" s="188">
        <v>31.0</v>
      </c>
      <c r="K392" s="188">
        <v>27.0</v>
      </c>
      <c r="L392" s="188">
        <v>6.0</v>
      </c>
      <c r="M392" s="188">
        <v>2.0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1396</v>
      </c>
      <c r="C393" s="188">
        <v>0.0</v>
      </c>
      <c r="D393" s="188">
        <v>0.0</v>
      </c>
      <c r="E393" s="188">
        <v>0.0</v>
      </c>
      <c r="F393" s="188">
        <v>1.0</v>
      </c>
      <c r="G393" s="188">
        <v>441.0</v>
      </c>
      <c r="H393" s="188">
        <v>611.0</v>
      </c>
      <c r="I393" s="188">
        <v>286.0</v>
      </c>
      <c r="J393" s="188">
        <v>56.0</v>
      </c>
      <c r="K393" s="188">
        <v>1.0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193485</v>
      </c>
      <c r="C394" s="188">
        <v>83703.0</v>
      </c>
      <c r="D394" s="188">
        <v>79236.0</v>
      </c>
      <c r="E394" s="188">
        <v>26175.0</v>
      </c>
      <c r="F394" s="188">
        <v>4036.0</v>
      </c>
      <c r="G394" s="188">
        <v>335.0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3023</v>
      </c>
      <c r="C395" s="188">
        <v>0.0</v>
      </c>
      <c r="D395" s="188">
        <v>0.0</v>
      </c>
      <c r="E395" s="188">
        <v>1.0</v>
      </c>
      <c r="F395" s="188">
        <v>2.0</v>
      </c>
      <c r="G395" s="188">
        <v>1872.0</v>
      </c>
      <c r="H395" s="188">
        <v>934.0</v>
      </c>
      <c r="I395" s="188">
        <v>190.0</v>
      </c>
      <c r="J395" s="188">
        <v>24.0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178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20.0</v>
      </c>
      <c r="I396" s="188">
        <v>53.0</v>
      </c>
      <c r="J396" s="188">
        <v>51.0</v>
      </c>
      <c r="K396" s="188">
        <v>37.0</v>
      </c>
      <c r="L396" s="188">
        <v>13.0</v>
      </c>
      <c r="M396" s="188">
        <v>4.0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5553</v>
      </c>
      <c r="C397" s="188">
        <v>0.0</v>
      </c>
      <c r="D397" s="188">
        <v>0.0</v>
      </c>
      <c r="E397" s="188">
        <v>2.0</v>
      </c>
      <c r="F397" s="188">
        <v>0.0</v>
      </c>
      <c r="G397" s="188">
        <v>3277.0</v>
      </c>
      <c r="H397" s="188">
        <v>1783.0</v>
      </c>
      <c r="I397" s="188">
        <v>445.0</v>
      </c>
      <c r="J397" s="188">
        <v>42.0</v>
      </c>
      <c r="K397" s="188">
        <v>4.0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5513</v>
      </c>
      <c r="C398" s="188">
        <v>0.0</v>
      </c>
      <c r="D398" s="188">
        <v>0.0</v>
      </c>
      <c r="E398" s="188">
        <v>4.0</v>
      </c>
      <c r="F398" s="188">
        <v>0.0</v>
      </c>
      <c r="G398" s="188">
        <v>2932.0</v>
      </c>
      <c r="H398" s="188">
        <v>1992.0</v>
      </c>
      <c r="I398" s="188">
        <v>521.0</v>
      </c>
      <c r="J398" s="188">
        <v>60.0</v>
      </c>
      <c r="K398" s="188">
        <v>4.0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2485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788.0</v>
      </c>
      <c r="H399" s="188">
        <v>1076.0</v>
      </c>
      <c r="I399" s="188">
        <v>534.0</v>
      </c>
      <c r="J399" s="188">
        <v>81.0</v>
      </c>
      <c r="K399" s="188">
        <v>6.0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8921</v>
      </c>
      <c r="C400" s="188">
        <v>0.0</v>
      </c>
      <c r="D400" s="188">
        <v>0.0</v>
      </c>
      <c r="E400" s="188">
        <v>2.0</v>
      </c>
      <c r="F400" s="188">
        <v>4.0</v>
      </c>
      <c r="G400" s="188">
        <v>3948.0</v>
      </c>
      <c r="H400" s="188">
        <v>3414.0</v>
      </c>
      <c r="I400" s="188">
        <v>1348.0</v>
      </c>
      <c r="J400" s="188">
        <v>190.0</v>
      </c>
      <c r="K400" s="188">
        <v>15.0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7375</v>
      </c>
      <c r="C401" s="188">
        <v>0.0</v>
      </c>
      <c r="D401" s="188">
        <v>595.0</v>
      </c>
      <c r="E401" s="188">
        <v>528.0</v>
      </c>
      <c r="F401" s="188">
        <v>302.0</v>
      </c>
      <c r="G401" s="188">
        <v>3663.0</v>
      </c>
      <c r="H401" s="188">
        <v>1733.0</v>
      </c>
      <c r="I401" s="188">
        <v>474.0</v>
      </c>
      <c r="J401" s="188">
        <v>71.0</v>
      </c>
      <c r="K401" s="188">
        <v>9.0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80</v>
      </c>
      <c r="C402" s="188">
        <v>0.0</v>
      </c>
      <c r="D402" s="188">
        <v>3.0</v>
      </c>
      <c r="E402" s="188">
        <v>2.0</v>
      </c>
      <c r="F402" s="188">
        <v>1.0</v>
      </c>
      <c r="G402" s="188">
        <v>0.0</v>
      </c>
      <c r="H402" s="188">
        <v>0.0</v>
      </c>
      <c r="I402" s="188">
        <v>3.0</v>
      </c>
      <c r="J402" s="188">
        <v>23.0</v>
      </c>
      <c r="K402" s="188">
        <v>20.0</v>
      </c>
      <c r="L402" s="188">
        <v>26.0</v>
      </c>
      <c r="M402" s="188">
        <v>1.0</v>
      </c>
      <c r="N402" s="188">
        <v>1.0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176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3.0</v>
      </c>
      <c r="J403" s="188">
        <v>20.0</v>
      </c>
      <c r="K403" s="188">
        <v>37.0</v>
      </c>
      <c r="L403" s="188">
        <v>40.0</v>
      </c>
      <c r="M403" s="188">
        <v>31.0</v>
      </c>
      <c r="N403" s="188">
        <v>23.0</v>
      </c>
      <c r="O403" s="188">
        <v>10.0</v>
      </c>
      <c r="P403" s="188">
        <v>8.0</v>
      </c>
      <c r="Q403" s="188">
        <v>3.0</v>
      </c>
      <c r="R403" s="188">
        <v>1.0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726</v>
      </c>
      <c r="C404" s="188">
        <v>0.0</v>
      </c>
      <c r="D404" s="188">
        <v>23.0</v>
      </c>
      <c r="E404" s="188">
        <v>79.0</v>
      </c>
      <c r="F404" s="188">
        <v>129.0</v>
      </c>
      <c r="G404" s="188">
        <v>194.0</v>
      </c>
      <c r="H404" s="188">
        <v>130.0</v>
      </c>
      <c r="I404" s="188">
        <v>89.0</v>
      </c>
      <c r="J404" s="188">
        <v>48.0</v>
      </c>
      <c r="K404" s="188">
        <v>22.0</v>
      </c>
      <c r="L404" s="188">
        <v>10.0</v>
      </c>
      <c r="M404" s="188">
        <v>1.0</v>
      </c>
      <c r="N404" s="188">
        <v>1.0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4333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2380.0</v>
      </c>
      <c r="H405" s="188">
        <v>1431.0</v>
      </c>
      <c r="I405" s="188">
        <v>445.0</v>
      </c>
      <c r="J405" s="188">
        <v>71.0</v>
      </c>
      <c r="K405" s="188">
        <v>6.0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533</v>
      </c>
      <c r="C406" s="188">
        <v>0.0</v>
      </c>
      <c r="D406" s="188">
        <v>25.0</v>
      </c>
      <c r="E406" s="188">
        <v>69.0</v>
      </c>
      <c r="F406" s="188">
        <v>72.0</v>
      </c>
      <c r="G406" s="188">
        <v>118.0</v>
      </c>
      <c r="H406" s="188">
        <v>117.0</v>
      </c>
      <c r="I406" s="188">
        <v>65.0</v>
      </c>
      <c r="J406" s="188">
        <v>43.0</v>
      </c>
      <c r="K406" s="188">
        <v>19.0</v>
      </c>
      <c r="L406" s="188">
        <v>5.0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151063</v>
      </c>
      <c r="C407" s="188">
        <v>11094.0</v>
      </c>
      <c r="D407" s="188">
        <v>26242.0</v>
      </c>
      <c r="E407" s="188">
        <v>36434.0</v>
      </c>
      <c r="F407" s="188">
        <v>36902.0</v>
      </c>
      <c r="G407" s="188">
        <v>25124.0</v>
      </c>
      <c r="H407" s="188">
        <v>11212.0</v>
      </c>
      <c r="I407" s="188">
        <v>3407.0</v>
      </c>
      <c r="J407" s="188">
        <v>605.0</v>
      </c>
      <c r="K407" s="188">
        <v>43.0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4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1.0</v>
      </c>
      <c r="K408" s="188">
        <v>0.0</v>
      </c>
      <c r="L408" s="188">
        <v>2.0</v>
      </c>
      <c r="M408" s="188">
        <v>0.0</v>
      </c>
      <c r="N408" s="188">
        <v>1.0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180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16.0</v>
      </c>
      <c r="I409" s="188">
        <v>46.0</v>
      </c>
      <c r="J409" s="188">
        <v>56.0</v>
      </c>
      <c r="K409" s="188">
        <v>39.0</v>
      </c>
      <c r="L409" s="188">
        <v>17.0</v>
      </c>
      <c r="M409" s="188">
        <v>5.0</v>
      </c>
      <c r="N409" s="188">
        <v>1.0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183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12.0</v>
      </c>
      <c r="I410" s="188">
        <v>53.0</v>
      </c>
      <c r="J410" s="188">
        <v>49.0</v>
      </c>
      <c r="K410" s="188">
        <v>47.0</v>
      </c>
      <c r="L410" s="188">
        <v>18.0</v>
      </c>
      <c r="M410" s="188">
        <v>4.0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114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12.0</v>
      </c>
      <c r="I411" s="188">
        <v>23.0</v>
      </c>
      <c r="J411" s="188">
        <v>25.0</v>
      </c>
      <c r="K411" s="188">
        <v>26.0</v>
      </c>
      <c r="L411" s="188">
        <v>23.0</v>
      </c>
      <c r="M411" s="188">
        <v>4.0</v>
      </c>
      <c r="N411" s="188">
        <v>1.0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509</v>
      </c>
      <c r="C412" s="188">
        <v>0.0</v>
      </c>
      <c r="D412" s="188">
        <v>0.0</v>
      </c>
      <c r="E412" s="188">
        <v>0.0</v>
      </c>
      <c r="F412" s="188">
        <v>1.0</v>
      </c>
      <c r="G412" s="188">
        <v>0.0</v>
      </c>
      <c r="H412" s="188">
        <v>55.0</v>
      </c>
      <c r="I412" s="188">
        <v>128.0</v>
      </c>
      <c r="J412" s="188">
        <v>141.0</v>
      </c>
      <c r="K412" s="188">
        <v>115.0</v>
      </c>
      <c r="L412" s="188">
        <v>52.0</v>
      </c>
      <c r="M412" s="188">
        <v>14.0</v>
      </c>
      <c r="N412" s="188">
        <v>3.0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280087</v>
      </c>
      <c r="C413" s="188">
        <v>115571.0</v>
      </c>
      <c r="D413" s="188">
        <v>114538.0</v>
      </c>
      <c r="E413" s="188">
        <v>42417.0</v>
      </c>
      <c r="F413" s="188">
        <v>7017.0</v>
      </c>
      <c r="G413" s="188">
        <v>544.0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2487</v>
      </c>
      <c r="C414" s="188">
        <v>0.0</v>
      </c>
      <c r="D414" s="188">
        <v>0.0</v>
      </c>
      <c r="E414" s="188">
        <v>1.0</v>
      </c>
      <c r="F414" s="188">
        <v>0.0</v>
      </c>
      <c r="G414" s="188">
        <v>1402.0</v>
      </c>
      <c r="H414" s="188">
        <v>838.0</v>
      </c>
      <c r="I414" s="188">
        <v>213.0</v>
      </c>
      <c r="J414" s="188">
        <v>31.0</v>
      </c>
      <c r="K414" s="188">
        <v>2.0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5198</v>
      </c>
      <c r="C415" s="188">
        <v>0.0</v>
      </c>
      <c r="D415" s="188">
        <v>0.0</v>
      </c>
      <c r="E415" s="188">
        <v>0.0</v>
      </c>
      <c r="F415" s="188">
        <v>2.0</v>
      </c>
      <c r="G415" s="188">
        <v>2812.0</v>
      </c>
      <c r="H415" s="188">
        <v>1760.0</v>
      </c>
      <c r="I415" s="188">
        <v>540.0</v>
      </c>
      <c r="J415" s="188">
        <v>82.0</v>
      </c>
      <c r="K415" s="188">
        <v>2.0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2066</v>
      </c>
      <c r="C416" s="188">
        <v>0.0</v>
      </c>
      <c r="D416" s="188">
        <v>0.0</v>
      </c>
      <c r="E416" s="188">
        <v>0.0</v>
      </c>
      <c r="F416" s="188">
        <v>1.0</v>
      </c>
      <c r="G416" s="188">
        <v>592.0</v>
      </c>
      <c r="H416" s="188">
        <v>929.0</v>
      </c>
      <c r="I416" s="188">
        <v>460.0</v>
      </c>
      <c r="J416" s="188">
        <v>80.0</v>
      </c>
      <c r="K416" s="188">
        <v>4.0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7872</v>
      </c>
      <c r="C417" s="188">
        <v>0.0</v>
      </c>
      <c r="D417" s="188">
        <v>0.0</v>
      </c>
      <c r="E417" s="188">
        <v>2.0</v>
      </c>
      <c r="F417" s="188">
        <v>1.0</v>
      </c>
      <c r="G417" s="188">
        <v>3313.0</v>
      </c>
      <c r="H417" s="188">
        <v>3090.0</v>
      </c>
      <c r="I417" s="188">
        <v>1253.0</v>
      </c>
      <c r="J417" s="188">
        <v>203.0</v>
      </c>
      <c r="K417" s="188">
        <v>10.0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6215</v>
      </c>
      <c r="C418" s="188">
        <v>0.0</v>
      </c>
      <c r="D418" s="188">
        <v>409.0</v>
      </c>
      <c r="E418" s="188">
        <v>537.0</v>
      </c>
      <c r="F418" s="188">
        <v>391.0</v>
      </c>
      <c r="G418" s="188">
        <v>2560.0</v>
      </c>
      <c r="H418" s="188">
        <v>1640.0</v>
      </c>
      <c r="I418" s="188">
        <v>572.0</v>
      </c>
      <c r="J418" s="188">
        <v>99.0</v>
      </c>
      <c r="K418" s="188">
        <v>7.0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124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4.0</v>
      </c>
      <c r="I419" s="188">
        <v>7.0</v>
      </c>
      <c r="J419" s="188">
        <v>24.0</v>
      </c>
      <c r="K419" s="188">
        <v>44.0</v>
      </c>
      <c r="L419" s="188">
        <v>32.0</v>
      </c>
      <c r="M419" s="188">
        <v>9.0</v>
      </c>
      <c r="N419" s="188">
        <v>3.0</v>
      </c>
      <c r="O419" s="188">
        <v>1.0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1605</v>
      </c>
      <c r="C420" s="188">
        <v>0.0</v>
      </c>
      <c r="D420" s="188">
        <v>20.0</v>
      </c>
      <c r="E420" s="188">
        <v>42.0</v>
      </c>
      <c r="F420" s="188">
        <v>63.0</v>
      </c>
      <c r="G420" s="188">
        <v>469.0</v>
      </c>
      <c r="H420" s="188">
        <v>592.0</v>
      </c>
      <c r="I420" s="188">
        <v>340.0</v>
      </c>
      <c r="J420" s="188">
        <v>75.0</v>
      </c>
      <c r="K420" s="188">
        <v>4.0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144955</v>
      </c>
      <c r="C421" s="188">
        <v>33394.0</v>
      </c>
      <c r="D421" s="188">
        <v>66094.0</v>
      </c>
      <c r="E421" s="188">
        <v>37566.0</v>
      </c>
      <c r="F421" s="188">
        <v>7332.0</v>
      </c>
      <c r="G421" s="188">
        <v>569.0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2539</v>
      </c>
      <c r="C422" s="188">
        <v>0.0</v>
      </c>
      <c r="D422" s="188">
        <v>0.0</v>
      </c>
      <c r="E422" s="188">
        <v>1.0</v>
      </c>
      <c r="F422" s="188">
        <v>0.0</v>
      </c>
      <c r="G422" s="188">
        <v>1320.0</v>
      </c>
      <c r="H422" s="188">
        <v>894.0</v>
      </c>
      <c r="I422" s="188">
        <v>281.0</v>
      </c>
      <c r="J422" s="188">
        <v>40.0</v>
      </c>
      <c r="K422" s="188">
        <v>3.0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1770</v>
      </c>
      <c r="C423" s="188">
        <v>0.0</v>
      </c>
      <c r="D423" s="188">
        <v>0.0</v>
      </c>
      <c r="E423" s="188">
        <v>0.0</v>
      </c>
      <c r="F423" s="188">
        <v>2.0</v>
      </c>
      <c r="G423" s="188">
        <v>447.0</v>
      </c>
      <c r="H423" s="188">
        <v>756.0</v>
      </c>
      <c r="I423" s="188">
        <v>456.0</v>
      </c>
      <c r="J423" s="188">
        <v>98.0</v>
      </c>
      <c r="K423" s="188">
        <v>11.0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7952</v>
      </c>
      <c r="C424" s="188">
        <v>0.0</v>
      </c>
      <c r="D424" s="188">
        <v>0.0</v>
      </c>
      <c r="E424" s="188">
        <v>1.0</v>
      </c>
      <c r="F424" s="188">
        <v>1.0</v>
      </c>
      <c r="G424" s="188">
        <v>2982.0</v>
      </c>
      <c r="H424" s="188">
        <v>3189.0</v>
      </c>
      <c r="I424" s="188">
        <v>1475.0</v>
      </c>
      <c r="J424" s="188">
        <v>290.0</v>
      </c>
      <c r="K424" s="188">
        <v>14.0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1654</v>
      </c>
      <c r="C425" s="188">
        <v>0.0</v>
      </c>
      <c r="D425" s="188">
        <v>31.0</v>
      </c>
      <c r="E425" s="188">
        <v>67.0</v>
      </c>
      <c r="F425" s="188">
        <v>100.0</v>
      </c>
      <c r="G425" s="188">
        <v>468.0</v>
      </c>
      <c r="H425" s="188">
        <v>553.0</v>
      </c>
      <c r="I425" s="188">
        <v>331.0</v>
      </c>
      <c r="J425" s="188">
        <v>95.0</v>
      </c>
      <c r="K425" s="188">
        <v>9.0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36917</v>
      </c>
      <c r="C426" s="188">
        <v>146.0</v>
      </c>
      <c r="D426" s="188">
        <v>14398.0</v>
      </c>
      <c r="E426" s="188">
        <v>17173.0</v>
      </c>
      <c r="F426" s="188">
        <v>4736.0</v>
      </c>
      <c r="G426" s="188">
        <v>464.0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799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169.0</v>
      </c>
      <c r="H427" s="188">
        <v>332.0</v>
      </c>
      <c r="I427" s="188">
        <v>237.0</v>
      </c>
      <c r="J427" s="188">
        <v>55.0</v>
      </c>
      <c r="K427" s="188">
        <v>6.0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7935</v>
      </c>
      <c r="C428" s="188">
        <v>0.0</v>
      </c>
      <c r="D428" s="188">
        <v>0.0</v>
      </c>
      <c r="E428" s="188">
        <v>0.0</v>
      </c>
      <c r="F428" s="188">
        <v>1.0</v>
      </c>
      <c r="G428" s="188">
        <v>1947.0</v>
      </c>
      <c r="H428" s="188">
        <v>3142.0</v>
      </c>
      <c r="I428" s="188">
        <v>2247.0</v>
      </c>
      <c r="J428" s="188">
        <v>555.0</v>
      </c>
      <c r="K428" s="188">
        <v>43.0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73865</v>
      </c>
      <c r="C429" s="188">
        <v>258.0</v>
      </c>
      <c r="D429" s="188">
        <v>30507.0</v>
      </c>
      <c r="E429" s="188">
        <v>26901.0</v>
      </c>
      <c r="F429" s="188">
        <v>14528.0</v>
      </c>
      <c r="G429" s="188">
        <v>1671.0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9716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3778.0</v>
      </c>
      <c r="H430" s="188">
        <v>3160.0</v>
      </c>
      <c r="I430" s="188">
        <v>2198.0</v>
      </c>
      <c r="J430" s="188">
        <v>562.0</v>
      </c>
      <c r="K430" s="188">
        <v>18.0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3815.0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87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87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</row>
    <row r="451">
      <c r="A451" s="187"/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</row>
    <row r="452">
      <c r="A452" s="187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</row>
    <row r="453">
      <c r="A453" s="187"/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</row>
    <row r="454">
      <c r="A454" s="187"/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</row>
    <row r="455">
      <c r="A455" s="187"/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</row>
    <row r="456">
      <c r="A456" s="187"/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</row>
    <row r="457">
      <c r="A457" s="187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</row>
    <row r="458">
      <c r="A458" s="187"/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</row>
    <row r="459">
      <c r="A459" s="187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</row>
    <row r="460">
      <c r="A460" s="187"/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</row>
    <row r="461">
      <c r="A461" s="187"/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</row>
    <row r="462">
      <c r="A462" s="187"/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</row>
    <row r="463">
      <c r="A463" s="187"/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</row>
    <row r="464">
      <c r="A464" s="187"/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</row>
    <row r="465">
      <c r="A465" s="187"/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</row>
    <row r="466">
      <c r="A466" s="187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</row>
    <row r="467">
      <c r="A467" s="187"/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</row>
    <row r="468">
      <c r="A468" s="187"/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</row>
    <row r="469">
      <c r="A469" s="187"/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</row>
    <row r="470">
      <c r="A470" s="187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</row>
    <row r="471">
      <c r="A471" s="187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</row>
    <row r="472">
      <c r="A472" s="187"/>
      <c r="C472" s="188"/>
      <c r="D472" s="188"/>
      <c r="E472" s="188"/>
      <c r="F472" s="188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  <c r="AB472" s="188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</row>
    <row r="473">
      <c r="A473" s="187"/>
      <c r="C473" s="188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</row>
    <row r="474">
      <c r="A474" s="187"/>
      <c r="C474" s="188"/>
      <c r="D474" s="188"/>
      <c r="E474" s="188"/>
      <c r="F474" s="188"/>
      <c r="G474" s="188"/>
      <c r="H474" s="188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</row>
    <row r="475">
      <c r="A475" s="187"/>
      <c r="C475" s="188"/>
      <c r="D475" s="188"/>
      <c r="E475" s="188"/>
      <c r="F475" s="188"/>
      <c r="G475" s="188"/>
      <c r="H475" s="188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</row>
    <row r="476">
      <c r="A476" s="187"/>
      <c r="C476" s="188"/>
      <c r="D476" s="188"/>
      <c r="E476" s="188"/>
      <c r="F476" s="188"/>
      <c r="G476" s="188"/>
      <c r="H476" s="188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</row>
    <row r="477">
      <c r="A477" s="187"/>
      <c r="C477" s="188"/>
      <c r="D477" s="188"/>
      <c r="E477" s="188"/>
      <c r="F477" s="188"/>
      <c r="G477" s="188"/>
      <c r="H477" s="188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  <c r="AB477" s="188"/>
      <c r="AC477" s="188"/>
      <c r="AD477" s="18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</row>
    <row r="478">
      <c r="A478" s="187"/>
      <c r="C478" s="188"/>
      <c r="D478" s="188"/>
      <c r="E478" s="188"/>
      <c r="F478" s="188"/>
      <c r="G478" s="188"/>
      <c r="H478" s="188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</row>
    <row r="479">
      <c r="A479" s="187"/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</row>
    <row r="480">
      <c r="A480" s="187"/>
      <c r="C480" s="188"/>
      <c r="D480" s="188"/>
      <c r="E480" s="188"/>
      <c r="F480" s="188"/>
      <c r="G480" s="188"/>
      <c r="H480" s="188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  <c r="AB480" s="188"/>
      <c r="AC480" s="188"/>
      <c r="AD480" s="188"/>
      <c r="AE480" s="188"/>
      <c r="AF480" s="188"/>
      <c r="AG480" s="188"/>
      <c r="AH480" s="188"/>
      <c r="AI480" s="188"/>
      <c r="AJ480" s="188"/>
      <c r="AK480" s="188"/>
      <c r="AL480" s="188"/>
      <c r="AM480" s="188"/>
      <c r="AN480" s="188"/>
      <c r="AO480" s="188"/>
      <c r="AP480" s="188"/>
    </row>
    <row r="481">
      <c r="A481" s="187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</row>
    <row r="482">
      <c r="A482" s="187"/>
      <c r="C482" s="188"/>
      <c r="D482" s="188"/>
      <c r="E482" s="188"/>
      <c r="F482" s="188"/>
      <c r="G482" s="188"/>
      <c r="H482" s="188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</row>
    <row r="483">
      <c r="A483" s="187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</row>
    <row r="484">
      <c r="A484" s="187"/>
      <c r="C484" s="188"/>
      <c r="D484" s="188"/>
      <c r="E484" s="188"/>
      <c r="F484" s="188"/>
      <c r="G484" s="188"/>
      <c r="H484" s="188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</row>
    <row r="485">
      <c r="A485" s="187"/>
      <c r="C485" s="188"/>
      <c r="D485" s="188"/>
      <c r="E485" s="188"/>
      <c r="F485" s="188"/>
      <c r="G485" s="188"/>
      <c r="H485" s="188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</row>
    <row r="486">
      <c r="A486" s="187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</row>
    <row r="487">
      <c r="A487" s="187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</row>
    <row r="488">
      <c r="A488" s="187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</row>
    <row r="489">
      <c r="A489" s="187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</row>
    <row r="490">
      <c r="A490" s="187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</row>
    <row r="491">
      <c r="A491" s="187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</row>
    <row r="492">
      <c r="A492" s="187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</row>
    <row r="493">
      <c r="A493" s="187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</row>
    <row r="494">
      <c r="A494" s="187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</row>
    <row r="495">
      <c r="A495" s="187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</row>
    <row r="496">
      <c r="A496" s="187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</row>
    <row r="497">
      <c r="A497" s="187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</row>
    <row r="498">
      <c r="A498" s="187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</row>
    <row r="499">
      <c r="A499" s="187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</row>
    <row r="500">
      <c r="A500" s="187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</row>
    <row r="501">
      <c r="A501" s="187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</row>
    <row r="502">
      <c r="A502" s="187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</row>
    <row r="503">
      <c r="A503" s="187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  <c r="AC503" s="188"/>
      <c r="AD503" s="18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</row>
    <row r="504">
      <c r="A504" s="187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</row>
    <row r="505">
      <c r="A505" s="187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</row>
    <row r="506">
      <c r="A506" s="187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</row>
    <row r="507">
      <c r="A507" s="187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</row>
    <row r="508">
      <c r="A508" s="187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</row>
    <row r="509">
      <c r="A509" s="187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</row>
    <row r="510">
      <c r="A510" s="187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</row>
    <row r="511">
      <c r="A511" s="187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</row>
    <row r="512">
      <c r="A512" s="187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</row>
    <row r="513">
      <c r="A513" s="187"/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</row>
    <row r="514">
      <c r="A514" s="187"/>
      <c r="C514" s="188"/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</row>
    <row r="515">
      <c r="A515" s="187"/>
      <c r="C515" s="188"/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</row>
    <row r="516">
      <c r="A516" s="187"/>
      <c r="C516" s="188"/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  <c r="AC516" s="188"/>
      <c r="AD516" s="188"/>
      <c r="AE516" s="188"/>
      <c r="AF516" s="188"/>
      <c r="AG516" s="188"/>
      <c r="AH516" s="188"/>
      <c r="AI516" s="188"/>
      <c r="AJ516" s="188"/>
      <c r="AK516" s="188"/>
      <c r="AL516" s="188"/>
      <c r="AM516" s="188"/>
      <c r="AN516" s="188"/>
      <c r="AO516" s="188"/>
      <c r="AP516" s="188"/>
    </row>
    <row r="517">
      <c r="A517" s="187"/>
      <c r="C517" s="188"/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</row>
    <row r="518">
      <c r="A518" s="187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</row>
    <row r="519">
      <c r="A519" s="187"/>
      <c r="C519" s="188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</row>
    <row r="520">
      <c r="A520" s="187"/>
      <c r="C520" s="188"/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</row>
    <row r="521">
      <c r="A521" s="187"/>
      <c r="C521" s="188"/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</row>
    <row r="522">
      <c r="A522" s="187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</row>
    <row r="523">
      <c r="A523" s="187"/>
      <c r="C523" s="188"/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</row>
    <row r="524">
      <c r="A524" s="187"/>
      <c r="C524" s="188"/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</row>
    <row r="525">
      <c r="A525" s="187"/>
      <c r="C525" s="188"/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</row>
    <row r="526">
      <c r="A526" s="187"/>
      <c r="C526" s="188"/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</row>
    <row r="527">
      <c r="A527" s="187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</row>
    <row r="528">
      <c r="A528" s="187"/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</row>
    <row r="529">
      <c r="A529" s="187"/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</row>
    <row r="530">
      <c r="A530" s="187"/>
      <c r="C530" s="188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</row>
    <row r="531">
      <c r="A531" s="187"/>
      <c r="C531" s="188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</row>
    <row r="532">
      <c r="A532" s="187"/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</row>
    <row r="533">
      <c r="A533" s="187"/>
      <c r="C533" s="188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</row>
    <row r="534">
      <c r="A534" s="187"/>
      <c r="C534" s="188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</row>
    <row r="535">
      <c r="A535" s="187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</row>
    <row r="536">
      <c r="A536" s="187"/>
      <c r="C536" s="188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</row>
    <row r="537">
      <c r="A537" s="187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</row>
    <row r="538">
      <c r="A538" s="187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</row>
    <row r="539">
      <c r="A539" s="187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</row>
    <row r="540">
      <c r="A540" s="187"/>
      <c r="C540" s="188"/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</row>
    <row r="541">
      <c r="A541" s="187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</row>
    <row r="542">
      <c r="A542" s="187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</row>
    <row r="543">
      <c r="A543" s="187"/>
      <c r="C543" s="188"/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</row>
    <row r="544">
      <c r="A544" s="187"/>
      <c r="C544" s="188"/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</row>
    <row r="545">
      <c r="A545" s="187"/>
      <c r="C545" s="188"/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</row>
    <row r="546">
      <c r="A546" s="187"/>
      <c r="C546" s="188"/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</row>
    <row r="547">
      <c r="A547" s="187"/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</row>
    <row r="548">
      <c r="A548" s="187"/>
      <c r="C548" s="188"/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</row>
    <row r="549">
      <c r="A549" s="187"/>
      <c r="C549" s="188"/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</row>
    <row r="550">
      <c r="A550" s="187"/>
      <c r="C550" s="188"/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</row>
    <row r="551">
      <c r="A551" s="187"/>
      <c r="C551" s="188"/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</row>
    <row r="552">
      <c r="A552" s="187"/>
      <c r="C552" s="188"/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</row>
    <row r="553">
      <c r="A553" s="187"/>
      <c r="C553" s="188"/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</row>
    <row r="554">
      <c r="A554" s="187"/>
      <c r="C554" s="188"/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</row>
    <row r="555">
      <c r="A555" s="187"/>
      <c r="C555" s="188"/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</row>
    <row r="556">
      <c r="A556" s="187"/>
      <c r="C556" s="188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</row>
    <row r="557">
      <c r="A557" s="187"/>
      <c r="C557" s="188"/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</row>
    <row r="558">
      <c r="A558" s="187"/>
      <c r="C558" s="188"/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</row>
    <row r="559">
      <c r="A559" s="187"/>
      <c r="C559" s="188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</row>
    <row r="560">
      <c r="A560" s="187"/>
      <c r="C560" s="188"/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</row>
    <row r="561">
      <c r="A561" s="187"/>
      <c r="C561" s="188"/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</row>
    <row r="562">
      <c r="A562" s="187"/>
      <c r="C562" s="188"/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</row>
    <row r="563">
      <c r="A563" s="187"/>
      <c r="C563" s="188"/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</row>
    <row r="564">
      <c r="A564" s="187"/>
      <c r="C564" s="188"/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</row>
    <row r="565">
      <c r="A565" s="187"/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</row>
    <row r="566">
      <c r="A566" s="187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</row>
    <row r="567">
      <c r="A567" s="187"/>
      <c r="C567" s="188"/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</row>
    <row r="568">
      <c r="A568" s="187"/>
      <c r="C568" s="188"/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</row>
    <row r="569">
      <c r="A569" s="187"/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</row>
    <row r="570">
      <c r="A570" s="187"/>
      <c r="C570" s="188"/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</row>
    <row r="571">
      <c r="A571" s="187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</row>
    <row r="572">
      <c r="A572" s="187"/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</row>
    <row r="573">
      <c r="A573" s="187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</row>
    <row r="574">
      <c r="A574" s="187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</row>
    <row r="575">
      <c r="A575" s="187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</row>
    <row r="576">
      <c r="A576" s="187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</row>
    <row r="577">
      <c r="A577" s="187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</row>
    <row r="578">
      <c r="A578" s="187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</row>
    <row r="579">
      <c r="A579" s="187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</row>
    <row r="580">
      <c r="A580" s="187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</row>
    <row r="581">
      <c r="A581" s="187"/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</row>
    <row r="582">
      <c r="A582" s="187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</row>
    <row r="583">
      <c r="A583" s="187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</row>
    <row r="584">
      <c r="A584" s="187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</row>
    <row r="585">
      <c r="A585" s="187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</row>
    <row r="586">
      <c r="A586" s="187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</row>
    <row r="587">
      <c r="A587" s="187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</row>
    <row r="588">
      <c r="A588" s="187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</row>
    <row r="589">
      <c r="A589" s="187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</row>
    <row r="590">
      <c r="A590" s="187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</row>
    <row r="591">
      <c r="A591" s="187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</row>
    <row r="592">
      <c r="A592" s="187"/>
      <c r="C592" s="188"/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</row>
    <row r="593">
      <c r="A593" s="187"/>
      <c r="C593" s="188"/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</row>
    <row r="594">
      <c r="A594" s="187"/>
      <c r="C594" s="188"/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</row>
    <row r="595">
      <c r="A595" s="187"/>
      <c r="C595" s="188"/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</row>
    <row r="596">
      <c r="A596" s="187"/>
      <c r="C596" s="188"/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</row>
    <row r="597">
      <c r="A597" s="187"/>
      <c r="C597" s="188"/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</row>
    <row r="598">
      <c r="A598" s="187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</row>
    <row r="599">
      <c r="A599" s="187"/>
      <c r="C599" s="188"/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</row>
    <row r="600">
      <c r="A600" s="187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</row>
    <row r="601">
      <c r="A601" s="187"/>
      <c r="C601" s="188"/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</row>
    <row r="602">
      <c r="A602" s="187"/>
      <c r="C602" s="188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</row>
    <row r="603">
      <c r="A603" s="187"/>
      <c r="C603" s="188"/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</row>
    <row r="604">
      <c r="A604" s="187"/>
      <c r="C604" s="188"/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</row>
    <row r="605">
      <c r="A605" s="187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</row>
    <row r="606">
      <c r="A606" s="187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</row>
    <row r="607">
      <c r="A607" s="187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</row>
    <row r="608">
      <c r="A608" s="187"/>
      <c r="C608" s="188"/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</row>
    <row r="609">
      <c r="A609" s="187"/>
      <c r="C609" s="188"/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</row>
    <row r="610">
      <c r="A610" s="187"/>
      <c r="C610" s="188"/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</row>
    <row r="611">
      <c r="A611" s="187"/>
      <c r="C611" s="188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</row>
    <row r="612">
      <c r="A612" s="187"/>
      <c r="C612" s="188"/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</row>
    <row r="613">
      <c r="A613" s="187"/>
      <c r="C613" s="188"/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</row>
    <row r="614">
      <c r="A614" s="187"/>
      <c r="C614" s="188"/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</row>
    <row r="615">
      <c r="A615" s="187"/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</row>
    <row r="616">
      <c r="A616" s="187"/>
      <c r="C616" s="188"/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</row>
    <row r="617">
      <c r="A617" s="187"/>
      <c r="C617" s="188"/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</row>
    <row r="618">
      <c r="A618" s="187"/>
      <c r="C618" s="188"/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</row>
    <row r="619">
      <c r="A619" s="187"/>
      <c r="C619" s="188"/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</row>
    <row r="620">
      <c r="A620" s="187"/>
      <c r="C620" s="188"/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</row>
    <row r="621">
      <c r="A621" s="187"/>
      <c r="C621" s="188"/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</row>
    <row r="622">
      <c r="A622" s="187"/>
      <c r="C622" s="188"/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</row>
    <row r="623">
      <c r="A623" s="187"/>
      <c r="C623" s="188"/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</row>
    <row r="624">
      <c r="A624" s="187"/>
      <c r="C624" s="188"/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</row>
    <row r="625">
      <c r="A625" s="187"/>
      <c r="C625" s="188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</row>
    <row r="626">
      <c r="A626" s="187"/>
      <c r="C626" s="188"/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</row>
    <row r="627">
      <c r="A627" s="187"/>
      <c r="C627" s="188"/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</row>
    <row r="628">
      <c r="A628" s="187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</row>
    <row r="629">
      <c r="A629" s="187"/>
      <c r="C629" s="188"/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</row>
    <row r="630">
      <c r="A630" s="187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</row>
    <row r="631">
      <c r="A631" s="187"/>
      <c r="C631" s="188"/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</row>
    <row r="632">
      <c r="A632" s="187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</row>
    <row r="633">
      <c r="A633" s="187"/>
      <c r="C633" s="188"/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</row>
    <row r="634">
      <c r="A634" s="187"/>
      <c r="C634" s="188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</row>
    <row r="635">
      <c r="A635" s="187"/>
      <c r="C635" s="188"/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</row>
    <row r="636">
      <c r="A636" s="187"/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</row>
    <row r="637">
      <c r="A637" s="187"/>
      <c r="C637" s="188"/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</row>
    <row r="638">
      <c r="A638" s="187"/>
      <c r="C638" s="188"/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</row>
    <row r="639">
      <c r="A639" s="187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</row>
    <row r="640">
      <c r="A640" s="187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</row>
    <row r="641">
      <c r="A641" s="187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</row>
    <row r="642">
      <c r="A642" s="187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</row>
    <row r="643">
      <c r="A643" s="187"/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</row>
    <row r="644">
      <c r="A644" s="187"/>
      <c r="C644" s="188"/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</row>
    <row r="645">
      <c r="A645" s="187"/>
      <c r="C645" s="188"/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</row>
    <row r="646">
      <c r="A646" s="187"/>
      <c r="C646" s="188"/>
      <c r="D646" s="188"/>
      <c r="E646" s="188"/>
      <c r="F646" s="188"/>
      <c r="G646" s="188"/>
      <c r="H646" s="188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</row>
    <row r="647">
      <c r="A647" s="187"/>
      <c r="C647" s="188"/>
      <c r="D647" s="188"/>
      <c r="E647" s="188"/>
      <c r="F647" s="188"/>
      <c r="G647" s="188"/>
      <c r="H647" s="188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</row>
    <row r="648">
      <c r="A648" s="187"/>
      <c r="C648" s="188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</row>
    <row r="649">
      <c r="A649" s="187"/>
      <c r="C649" s="188"/>
      <c r="D649" s="188"/>
      <c r="E649" s="188"/>
      <c r="F649" s="188"/>
      <c r="G649" s="188"/>
      <c r="H649" s="188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</row>
    <row r="650">
      <c r="A650" s="187"/>
      <c r="C650" s="188"/>
      <c r="D650" s="188"/>
      <c r="E650" s="188"/>
      <c r="F650" s="188"/>
      <c r="G650" s="188"/>
      <c r="H650" s="188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</row>
    <row r="651">
      <c r="A651" s="187"/>
      <c r="C651" s="188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</row>
    <row r="652">
      <c r="A652" s="187"/>
      <c r="C652" s="188"/>
      <c r="D652" s="188"/>
      <c r="E652" s="188"/>
      <c r="F652" s="188"/>
      <c r="G652" s="188"/>
      <c r="H652" s="188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</row>
    <row r="653">
      <c r="A653" s="187"/>
      <c r="C653" s="188"/>
      <c r="D653" s="188"/>
      <c r="E653" s="188"/>
      <c r="F653" s="188"/>
      <c r="G653" s="188"/>
      <c r="H653" s="188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</row>
    <row r="654">
      <c r="A654" s="187"/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</row>
    <row r="655">
      <c r="A655" s="187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</row>
    <row r="656">
      <c r="A656" s="187"/>
      <c r="C656" s="188"/>
      <c r="D656" s="188"/>
      <c r="E656" s="188"/>
      <c r="F656" s="188"/>
      <c r="G656" s="188"/>
      <c r="H656" s="188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</row>
    <row r="657">
      <c r="A657" s="187"/>
      <c r="C657" s="188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</row>
    <row r="658">
      <c r="A658" s="187"/>
      <c r="C658" s="188"/>
      <c r="D658" s="188"/>
      <c r="E658" s="188"/>
      <c r="F658" s="188"/>
      <c r="G658" s="188"/>
      <c r="H658" s="188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</row>
    <row r="659">
      <c r="A659" s="187"/>
      <c r="C659" s="188"/>
      <c r="D659" s="188"/>
      <c r="E659" s="188"/>
      <c r="F659" s="188"/>
      <c r="G659" s="188"/>
      <c r="H659" s="188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</row>
    <row r="660">
      <c r="A660" s="187"/>
      <c r="C660" s="188"/>
      <c r="D660" s="188"/>
      <c r="E660" s="188"/>
      <c r="F660" s="188"/>
      <c r="G660" s="188"/>
      <c r="H660" s="188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</row>
    <row r="661">
      <c r="A661" s="187"/>
      <c r="C661" s="188"/>
      <c r="D661" s="188"/>
      <c r="E661" s="188"/>
      <c r="F661" s="188"/>
      <c r="G661" s="188"/>
      <c r="H661" s="188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</row>
    <row r="662">
      <c r="A662" s="187"/>
      <c r="C662" s="188"/>
      <c r="D662" s="188"/>
      <c r="E662" s="188"/>
      <c r="F662" s="188"/>
      <c r="G662" s="188"/>
      <c r="H662" s="188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</row>
    <row r="663">
      <c r="A663" s="187"/>
      <c r="C663" s="188"/>
      <c r="D663" s="188"/>
      <c r="E663" s="188"/>
      <c r="F663" s="188"/>
      <c r="G663" s="188"/>
      <c r="H663" s="188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</row>
    <row r="664">
      <c r="A664" s="187"/>
      <c r="C664" s="188"/>
      <c r="D664" s="188"/>
      <c r="E664" s="188"/>
      <c r="F664" s="188"/>
      <c r="G664" s="188"/>
      <c r="H664" s="188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</row>
    <row r="665">
      <c r="A665" s="187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</row>
    <row r="666">
      <c r="A666" s="187"/>
      <c r="C666" s="188"/>
      <c r="D666" s="188"/>
      <c r="E666" s="188"/>
      <c r="F666" s="188"/>
      <c r="G666" s="188"/>
      <c r="H666" s="188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</row>
    <row r="667">
      <c r="A667" s="187"/>
      <c r="C667" s="188"/>
      <c r="D667" s="188"/>
      <c r="E667" s="188"/>
      <c r="F667" s="188"/>
      <c r="G667" s="188"/>
      <c r="H667" s="188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</row>
    <row r="668">
      <c r="A668" s="187"/>
      <c r="C668" s="188"/>
      <c r="D668" s="188"/>
      <c r="E668" s="188"/>
      <c r="F668" s="188"/>
      <c r="G668" s="188"/>
      <c r="H668" s="188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</row>
    <row r="669">
      <c r="A669" s="187"/>
      <c r="C669" s="188"/>
      <c r="D669" s="188"/>
      <c r="E669" s="188"/>
      <c r="F669" s="188"/>
      <c r="G669" s="188"/>
      <c r="H669" s="188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</row>
    <row r="670">
      <c r="A670" s="187"/>
      <c r="C670" s="188"/>
      <c r="D670" s="188"/>
      <c r="E670" s="188"/>
      <c r="F670" s="188"/>
      <c r="G670" s="188"/>
      <c r="H670" s="188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</row>
    <row r="671">
      <c r="A671" s="187"/>
      <c r="C671" s="188"/>
      <c r="D671" s="188"/>
      <c r="E671" s="188"/>
      <c r="F671" s="188"/>
      <c r="G671" s="188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</row>
    <row r="672">
      <c r="A672" s="187"/>
      <c r="C672" s="188"/>
      <c r="D672" s="188"/>
      <c r="E672" s="188"/>
      <c r="F672" s="188"/>
      <c r="G672" s="188"/>
      <c r="H672" s="188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</row>
    <row r="673">
      <c r="A673" s="187"/>
      <c r="C673" s="188"/>
      <c r="D673" s="188"/>
      <c r="E673" s="188"/>
      <c r="F673" s="188"/>
      <c r="G673" s="188"/>
      <c r="H673" s="188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</row>
    <row r="674">
      <c r="A674" s="187"/>
      <c r="C674" s="188"/>
      <c r="D674" s="188"/>
      <c r="E674" s="188"/>
      <c r="F674" s="188"/>
      <c r="G674" s="188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</row>
    <row r="675">
      <c r="A675" s="187"/>
      <c r="C675" s="188"/>
      <c r="D675" s="188"/>
      <c r="E675" s="188"/>
      <c r="F675" s="188"/>
      <c r="G675" s="188"/>
      <c r="H675" s="188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</row>
    <row r="676">
      <c r="A676" s="187"/>
      <c r="C676" s="188"/>
      <c r="D676" s="188"/>
      <c r="E676" s="188"/>
      <c r="F676" s="188"/>
      <c r="G676" s="188"/>
      <c r="H676" s="188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</row>
    <row r="677">
      <c r="A677" s="187"/>
      <c r="C677" s="188"/>
      <c r="D677" s="188"/>
      <c r="E677" s="188"/>
      <c r="F677" s="188"/>
      <c r="G677" s="188"/>
      <c r="H677" s="188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</row>
    <row r="678">
      <c r="A678" s="187"/>
      <c r="C678" s="188"/>
      <c r="D678" s="188"/>
      <c r="E678" s="188"/>
      <c r="F678" s="188"/>
      <c r="G678" s="188"/>
      <c r="H678" s="188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</row>
    <row r="679">
      <c r="A679" s="187"/>
      <c r="C679" s="188"/>
      <c r="D679" s="188"/>
      <c r="E679" s="188"/>
      <c r="F679" s="188"/>
      <c r="G679" s="188"/>
      <c r="H679" s="188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</row>
    <row r="680">
      <c r="A680" s="187"/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</row>
    <row r="681">
      <c r="A681" s="187"/>
      <c r="C681" s="188"/>
      <c r="D681" s="188"/>
      <c r="E681" s="188"/>
      <c r="F681" s="188"/>
      <c r="G681" s="188"/>
      <c r="H681" s="188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</row>
    <row r="682">
      <c r="A682" s="187"/>
      <c r="C682" s="188"/>
      <c r="D682" s="188"/>
      <c r="E682" s="188"/>
      <c r="F682" s="188"/>
      <c r="G682" s="188"/>
      <c r="H682" s="188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</row>
    <row r="683">
      <c r="A683" s="187"/>
      <c r="C683" s="188"/>
      <c r="D683" s="188"/>
      <c r="E683" s="188"/>
      <c r="F683" s="188"/>
      <c r="G683" s="188"/>
      <c r="H683" s="188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</row>
    <row r="684">
      <c r="A684" s="187"/>
      <c r="C684" s="188"/>
      <c r="D684" s="188"/>
      <c r="E684" s="188"/>
      <c r="F684" s="188"/>
      <c r="G684" s="188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</row>
    <row r="685">
      <c r="A685" s="187"/>
      <c r="C685" s="188"/>
      <c r="D685" s="188"/>
      <c r="E685" s="188"/>
      <c r="F685" s="188"/>
      <c r="G685" s="188"/>
      <c r="H685" s="188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</row>
    <row r="686">
      <c r="A686" s="187"/>
      <c r="C686" s="188"/>
      <c r="D686" s="188"/>
      <c r="E686" s="188"/>
      <c r="F686" s="188"/>
      <c r="G686" s="188"/>
      <c r="H686" s="188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</row>
    <row r="687">
      <c r="A687" s="187"/>
      <c r="C687" s="188"/>
      <c r="D687" s="188"/>
      <c r="E687" s="188"/>
      <c r="F687" s="188"/>
      <c r="G687" s="188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</row>
    <row r="688">
      <c r="A688" s="187"/>
      <c r="C688" s="188"/>
      <c r="D688" s="188"/>
      <c r="E688" s="188"/>
      <c r="F688" s="188"/>
      <c r="G688" s="188"/>
      <c r="H688" s="188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</row>
    <row r="689">
      <c r="A689" s="187"/>
      <c r="C689" s="188"/>
      <c r="D689" s="188"/>
      <c r="E689" s="188"/>
      <c r="F689" s="188"/>
      <c r="G689" s="188"/>
      <c r="H689" s="188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</row>
    <row r="690">
      <c r="A690" s="187"/>
      <c r="C690" s="188"/>
      <c r="D690" s="188"/>
      <c r="E690" s="188"/>
      <c r="F690" s="188"/>
      <c r="G690" s="188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</row>
    <row r="691">
      <c r="A691" s="187"/>
      <c r="C691" s="188"/>
      <c r="D691" s="188"/>
      <c r="E691" s="188"/>
      <c r="F691" s="188"/>
      <c r="G691" s="188"/>
      <c r="H691" s="188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</row>
    <row r="692">
      <c r="A692" s="187"/>
      <c r="C692" s="188"/>
      <c r="D692" s="188"/>
      <c r="E692" s="188"/>
      <c r="F692" s="188"/>
      <c r="G692" s="188"/>
      <c r="H692" s="188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</row>
    <row r="693">
      <c r="A693" s="187"/>
      <c r="C693" s="188"/>
      <c r="D693" s="188"/>
      <c r="E693" s="188"/>
      <c r="F693" s="188"/>
      <c r="G693" s="188"/>
      <c r="H693" s="188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</row>
    <row r="694">
      <c r="A694" s="187"/>
      <c r="C694" s="188"/>
      <c r="D694" s="188"/>
      <c r="E694" s="188"/>
      <c r="F694" s="188"/>
      <c r="G694" s="188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</row>
    <row r="695">
      <c r="A695" s="187"/>
      <c r="C695" s="188"/>
      <c r="D695" s="188"/>
      <c r="E695" s="188"/>
      <c r="F695" s="188"/>
      <c r="G695" s="188"/>
      <c r="H695" s="188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</row>
    <row r="696">
      <c r="A696" s="187"/>
      <c r="C696" s="188"/>
      <c r="D696" s="188"/>
      <c r="E696" s="188"/>
      <c r="F696" s="188"/>
      <c r="G696" s="188"/>
      <c r="H696" s="188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</row>
    <row r="697">
      <c r="A697" s="187"/>
      <c r="C697" s="188"/>
      <c r="D697" s="188"/>
      <c r="E697" s="188"/>
      <c r="F697" s="188"/>
      <c r="G697" s="188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</row>
    <row r="698">
      <c r="A698" s="187"/>
      <c r="C698" s="188"/>
      <c r="D698" s="188"/>
      <c r="E698" s="188"/>
      <c r="F698" s="188"/>
      <c r="G698" s="188"/>
      <c r="H698" s="188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</row>
    <row r="699">
      <c r="A699" s="187"/>
      <c r="C699" s="188"/>
      <c r="D699" s="188"/>
      <c r="E699" s="188"/>
      <c r="F699" s="188"/>
      <c r="G699" s="188"/>
      <c r="H699" s="188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</row>
    <row r="700">
      <c r="A700" s="187"/>
      <c r="C700" s="188"/>
      <c r="D700" s="188"/>
      <c r="E700" s="188"/>
      <c r="F700" s="188"/>
      <c r="G700" s="188"/>
      <c r="H700" s="188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</row>
    <row r="701">
      <c r="A701" s="187"/>
      <c r="C701" s="188"/>
      <c r="D701" s="188"/>
      <c r="E701" s="188"/>
      <c r="F701" s="188"/>
      <c r="G701" s="188"/>
      <c r="H701" s="188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</row>
    <row r="702">
      <c r="A702" s="187"/>
      <c r="C702" s="188"/>
      <c r="D702" s="188"/>
      <c r="E702" s="188"/>
      <c r="F702" s="188"/>
      <c r="G702" s="188"/>
      <c r="H702" s="188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  <c r="AJ702" s="188"/>
      <c r="AK702" s="188"/>
      <c r="AL702" s="188"/>
      <c r="AM702" s="188"/>
      <c r="AN702" s="188"/>
      <c r="AO702" s="188"/>
      <c r="AP702" s="188"/>
    </row>
    <row r="703">
      <c r="A703" s="187"/>
      <c r="C703" s="188"/>
      <c r="D703" s="188"/>
      <c r="E703" s="188"/>
      <c r="F703" s="188"/>
      <c r="G703" s="188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</row>
    <row r="704">
      <c r="A704" s="187"/>
      <c r="C704" s="188"/>
      <c r="D704" s="188"/>
      <c r="E704" s="188"/>
      <c r="F704" s="188"/>
      <c r="G704" s="188"/>
      <c r="H704" s="188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</row>
    <row r="705">
      <c r="A705" s="187"/>
      <c r="C705" s="188"/>
      <c r="D705" s="188"/>
      <c r="E705" s="188"/>
      <c r="F705" s="188"/>
      <c r="G705" s="188"/>
      <c r="H705" s="188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</row>
    <row r="706">
      <c r="A706" s="187"/>
      <c r="C706" s="188"/>
      <c r="D706" s="188"/>
      <c r="E706" s="188"/>
      <c r="F706" s="188"/>
      <c r="G706" s="188"/>
      <c r="H706" s="188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</row>
    <row r="707">
      <c r="A707" s="187"/>
      <c r="C707" s="188"/>
      <c r="D707" s="188"/>
      <c r="E707" s="188"/>
      <c r="F707" s="188"/>
      <c r="G707" s="188"/>
      <c r="H707" s="188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</row>
    <row r="708">
      <c r="A708" s="187"/>
      <c r="C708" s="188"/>
      <c r="D708" s="188"/>
      <c r="E708" s="188"/>
      <c r="F708" s="188"/>
      <c r="G708" s="188"/>
      <c r="H708" s="188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</row>
    <row r="709">
      <c r="A709" s="187"/>
      <c r="C709" s="188"/>
      <c r="D709" s="188"/>
      <c r="E709" s="188"/>
      <c r="F709" s="188"/>
      <c r="G709" s="188"/>
      <c r="H709" s="188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</row>
    <row r="710">
      <c r="A710" s="187"/>
      <c r="C710" s="188"/>
      <c r="D710" s="188"/>
      <c r="E710" s="188"/>
      <c r="F710" s="188"/>
      <c r="G710" s="188"/>
      <c r="H710" s="188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</row>
    <row r="711">
      <c r="A711" s="187"/>
      <c r="C711" s="188"/>
      <c r="D711" s="188"/>
      <c r="E711" s="188"/>
      <c r="F711" s="188"/>
      <c r="G711" s="188"/>
      <c r="H711" s="188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</row>
    <row r="712">
      <c r="A712" s="187"/>
      <c r="C712" s="188"/>
      <c r="D712" s="188"/>
      <c r="E712" s="188"/>
      <c r="F712" s="188"/>
      <c r="G712" s="188"/>
      <c r="H712" s="188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</row>
    <row r="713">
      <c r="A713" s="187"/>
      <c r="C713" s="188"/>
      <c r="D713" s="188"/>
      <c r="E713" s="188"/>
      <c r="F713" s="188"/>
      <c r="G713" s="188"/>
      <c r="H713" s="188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</row>
    <row r="714">
      <c r="A714" s="187"/>
      <c r="C714" s="188"/>
      <c r="D714" s="188"/>
      <c r="E714" s="188"/>
      <c r="F714" s="188"/>
      <c r="G714" s="188"/>
      <c r="H714" s="188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</row>
    <row r="715">
      <c r="A715" s="187"/>
      <c r="C715" s="188"/>
      <c r="D715" s="188"/>
      <c r="E715" s="188"/>
      <c r="F715" s="188"/>
      <c r="G715" s="188"/>
      <c r="H715" s="188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</row>
    <row r="716">
      <c r="A716" s="187"/>
      <c r="C716" s="188"/>
      <c r="D716" s="188"/>
      <c r="E716" s="188"/>
      <c r="F716" s="188"/>
      <c r="G716" s="188"/>
      <c r="H716" s="188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</row>
    <row r="717">
      <c r="A717" s="187"/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</row>
    <row r="718">
      <c r="A718" s="187"/>
      <c r="C718" s="188"/>
      <c r="D718" s="188"/>
      <c r="E718" s="188"/>
      <c r="F718" s="188"/>
      <c r="G718" s="188"/>
      <c r="H718" s="188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</row>
    <row r="719">
      <c r="A719" s="187"/>
      <c r="C719" s="188"/>
      <c r="D719" s="188"/>
      <c r="E719" s="188"/>
      <c r="F719" s="188"/>
      <c r="G719" s="188"/>
      <c r="H719" s="188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</row>
    <row r="720">
      <c r="A720" s="187"/>
      <c r="C720" s="188"/>
      <c r="D720" s="188"/>
      <c r="E720" s="188"/>
      <c r="F720" s="188"/>
      <c r="G720" s="188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</row>
    <row r="721">
      <c r="A721" s="187"/>
      <c r="C721" s="188"/>
      <c r="D721" s="188"/>
      <c r="E721" s="188"/>
      <c r="F721" s="188"/>
      <c r="G721" s="188"/>
      <c r="H721" s="188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  <c r="AJ721" s="188"/>
      <c r="AK721" s="188"/>
      <c r="AL721" s="188"/>
      <c r="AM721" s="188"/>
      <c r="AN721" s="188"/>
      <c r="AO721" s="188"/>
      <c r="AP721" s="188"/>
    </row>
    <row r="722">
      <c r="A722" s="187"/>
      <c r="C722" s="188"/>
      <c r="D722" s="188"/>
      <c r="E722" s="188"/>
      <c r="F722" s="188"/>
      <c r="G722" s="188"/>
      <c r="H722" s="188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</row>
    <row r="723">
      <c r="A723" s="187"/>
      <c r="C723" s="188"/>
      <c r="D723" s="188"/>
      <c r="E723" s="188"/>
      <c r="F723" s="188"/>
      <c r="G723" s="188"/>
      <c r="H723" s="188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</row>
    <row r="724">
      <c r="A724" s="187"/>
      <c r="C724" s="188"/>
      <c r="D724" s="188"/>
      <c r="E724" s="188"/>
      <c r="F724" s="188"/>
      <c r="G724" s="188"/>
      <c r="H724" s="188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</row>
    <row r="725">
      <c r="A725" s="187"/>
      <c r="C725" s="188"/>
      <c r="D725" s="188"/>
      <c r="E725" s="188"/>
      <c r="F725" s="188"/>
      <c r="G725" s="188"/>
      <c r="H725" s="188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</row>
    <row r="726">
      <c r="A726" s="187"/>
      <c r="C726" s="188"/>
      <c r="D726" s="188"/>
      <c r="E726" s="188"/>
      <c r="F726" s="188"/>
      <c r="G726" s="188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</row>
    <row r="727">
      <c r="A727" s="187"/>
      <c r="C727" s="188"/>
      <c r="D727" s="188"/>
      <c r="E727" s="188"/>
      <c r="F727" s="188"/>
      <c r="G727" s="188"/>
      <c r="H727" s="188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</row>
    <row r="728">
      <c r="A728" s="187"/>
      <c r="C728" s="188"/>
      <c r="D728" s="188"/>
      <c r="E728" s="188"/>
      <c r="F728" s="188"/>
      <c r="G728" s="188"/>
      <c r="H728" s="188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</row>
    <row r="729">
      <c r="A729" s="187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</row>
    <row r="730">
      <c r="A730" s="187"/>
      <c r="C730" s="188"/>
      <c r="D730" s="188"/>
      <c r="E730" s="188"/>
      <c r="F730" s="188"/>
      <c r="G730" s="188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</row>
    <row r="731">
      <c r="A731" s="187"/>
      <c r="C731" s="188"/>
      <c r="D731" s="188"/>
      <c r="E731" s="188"/>
      <c r="F731" s="188"/>
      <c r="G731" s="188"/>
      <c r="H731" s="188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</row>
    <row r="732">
      <c r="A732" s="187"/>
      <c r="C732" s="188"/>
      <c r="D732" s="188"/>
      <c r="E732" s="188"/>
      <c r="F732" s="188"/>
      <c r="G732" s="188"/>
      <c r="H732" s="188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</row>
    <row r="733">
      <c r="A733" s="187"/>
      <c r="C733" s="188"/>
      <c r="D733" s="188"/>
      <c r="E733" s="188"/>
      <c r="F733" s="188"/>
      <c r="G733" s="188"/>
      <c r="H733" s="188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</row>
    <row r="734">
      <c r="A734" s="187"/>
      <c r="C734" s="188"/>
      <c r="D734" s="188"/>
      <c r="E734" s="188"/>
      <c r="F734" s="188"/>
      <c r="G734" s="188"/>
      <c r="H734" s="188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</row>
    <row r="735">
      <c r="A735" s="187"/>
      <c r="C735" s="188"/>
      <c r="D735" s="188"/>
      <c r="E735" s="188"/>
      <c r="F735" s="188"/>
      <c r="G735" s="188"/>
      <c r="H735" s="188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</row>
    <row r="736">
      <c r="A736" s="187"/>
      <c r="C736" s="188"/>
      <c r="D736" s="188"/>
      <c r="E736" s="188"/>
      <c r="F736" s="188"/>
      <c r="G736" s="188"/>
      <c r="H736" s="188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</row>
    <row r="737">
      <c r="A737" s="187"/>
      <c r="C737" s="188"/>
      <c r="D737" s="188"/>
      <c r="E737" s="188"/>
      <c r="F737" s="188"/>
      <c r="G737" s="188"/>
      <c r="H737" s="188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</row>
    <row r="738">
      <c r="A738" s="187"/>
      <c r="C738" s="188"/>
      <c r="D738" s="188"/>
      <c r="E738" s="188"/>
      <c r="F738" s="188"/>
      <c r="G738" s="188"/>
      <c r="H738" s="188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</row>
    <row r="739">
      <c r="A739" s="187"/>
      <c r="C739" s="188"/>
      <c r="D739" s="188"/>
      <c r="E739" s="188"/>
      <c r="F739" s="188"/>
      <c r="G739" s="188"/>
      <c r="H739" s="188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</row>
    <row r="740">
      <c r="A740" s="187"/>
      <c r="C740" s="188"/>
      <c r="D740" s="188"/>
      <c r="E740" s="188"/>
      <c r="F740" s="188"/>
      <c r="G740" s="188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</row>
    <row r="741">
      <c r="A741" s="187"/>
      <c r="C741" s="188"/>
      <c r="D741" s="188"/>
      <c r="E741" s="188"/>
      <c r="F741" s="188"/>
      <c r="G741" s="188"/>
      <c r="H741" s="188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</row>
    <row r="742">
      <c r="A742" s="187"/>
      <c r="C742" s="188"/>
      <c r="D742" s="188"/>
      <c r="E742" s="188"/>
      <c r="F742" s="188"/>
      <c r="G742" s="188"/>
      <c r="H742" s="188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</row>
    <row r="743">
      <c r="A743" s="187"/>
      <c r="C743" s="188"/>
      <c r="D743" s="188"/>
      <c r="E743" s="188"/>
      <c r="F743" s="188"/>
      <c r="G743" s="188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</row>
    <row r="744">
      <c r="A744" s="187"/>
      <c r="C744" s="188"/>
      <c r="D744" s="188"/>
      <c r="E744" s="188"/>
      <c r="F744" s="188"/>
      <c r="G744" s="188"/>
      <c r="H744" s="188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</row>
    <row r="745">
      <c r="A745" s="187"/>
      <c r="C745" s="188"/>
      <c r="D745" s="188"/>
      <c r="E745" s="188"/>
      <c r="F745" s="188"/>
      <c r="G745" s="188"/>
      <c r="H745" s="188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</row>
    <row r="746">
      <c r="A746" s="187"/>
      <c r="C746" s="188"/>
      <c r="D746" s="188"/>
      <c r="E746" s="188"/>
      <c r="F746" s="188"/>
      <c r="G746" s="188"/>
      <c r="H746" s="188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</row>
    <row r="747">
      <c r="A747" s="187"/>
      <c r="C747" s="188"/>
      <c r="D747" s="188"/>
      <c r="E747" s="188"/>
      <c r="F747" s="188"/>
      <c r="G747" s="188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</row>
    <row r="748">
      <c r="A748" s="187"/>
      <c r="C748" s="188"/>
      <c r="D748" s="188"/>
      <c r="E748" s="188"/>
      <c r="F748" s="188"/>
      <c r="G748" s="188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</row>
    <row r="749">
      <c r="A749" s="187"/>
      <c r="C749" s="188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  <c r="AJ749" s="188"/>
      <c r="AK749" s="188"/>
      <c r="AL749" s="188"/>
      <c r="AM749" s="188"/>
      <c r="AN749" s="188"/>
      <c r="AO749" s="188"/>
      <c r="AP749" s="188"/>
    </row>
    <row r="750">
      <c r="A750" s="187"/>
      <c r="C750" s="188"/>
      <c r="D750" s="188"/>
      <c r="E750" s="188"/>
      <c r="F750" s="188"/>
      <c r="G750" s="188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</row>
    <row r="751">
      <c r="A751" s="187"/>
      <c r="C751" s="188"/>
      <c r="D751" s="188"/>
      <c r="E751" s="188"/>
      <c r="F751" s="188"/>
      <c r="G751" s="188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</row>
    <row r="752">
      <c r="A752" s="187"/>
      <c r="C752" s="188"/>
      <c r="D752" s="188"/>
      <c r="E752" s="188"/>
      <c r="F752" s="188"/>
      <c r="G752" s="188"/>
      <c r="H752" s="188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</row>
    <row r="753">
      <c r="A753" s="187"/>
      <c r="C753" s="188"/>
      <c r="D753" s="188"/>
      <c r="E753" s="188"/>
      <c r="F753" s="188"/>
      <c r="G753" s="188"/>
      <c r="H753" s="188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</row>
    <row r="754">
      <c r="A754" s="187"/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</row>
    <row r="755">
      <c r="A755" s="187"/>
      <c r="C755" s="188"/>
      <c r="D755" s="188"/>
      <c r="E755" s="188"/>
      <c r="F755" s="188"/>
      <c r="G755" s="188"/>
      <c r="H755" s="188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</row>
    <row r="756">
      <c r="A756" s="187"/>
      <c r="C756" s="188"/>
      <c r="D756" s="188"/>
      <c r="E756" s="188"/>
      <c r="F756" s="188"/>
      <c r="G756" s="188"/>
      <c r="H756" s="188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</row>
    <row r="757">
      <c r="A757" s="187"/>
      <c r="C757" s="188"/>
      <c r="D757" s="188"/>
      <c r="E757" s="188"/>
      <c r="F757" s="188"/>
      <c r="G757" s="188"/>
      <c r="H757" s="188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</row>
    <row r="758">
      <c r="A758" s="187"/>
      <c r="C758" s="188"/>
      <c r="D758" s="188"/>
      <c r="E758" s="188"/>
      <c r="F758" s="188"/>
      <c r="G758" s="188"/>
      <c r="H758" s="188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</row>
    <row r="759">
      <c r="A759" s="187"/>
      <c r="C759" s="188"/>
      <c r="D759" s="188"/>
      <c r="E759" s="188"/>
      <c r="F759" s="188"/>
      <c r="G759" s="188"/>
      <c r="H759" s="188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</row>
    <row r="760">
      <c r="A760" s="187"/>
      <c r="C760" s="188"/>
      <c r="D760" s="188"/>
      <c r="E760" s="188"/>
      <c r="F760" s="188"/>
      <c r="G760" s="188"/>
      <c r="H760" s="188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</row>
    <row r="761">
      <c r="A761" s="187"/>
      <c r="C761" s="188"/>
      <c r="D761" s="188"/>
      <c r="E761" s="188"/>
      <c r="F761" s="188"/>
      <c r="G761" s="188"/>
      <c r="H761" s="188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</row>
    <row r="762">
      <c r="A762" s="187"/>
      <c r="C762" s="188"/>
      <c r="D762" s="188"/>
      <c r="E762" s="188"/>
      <c r="F762" s="188"/>
      <c r="G762" s="188"/>
      <c r="H762" s="188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</row>
    <row r="763">
      <c r="A763" s="187"/>
      <c r="C763" s="188"/>
      <c r="D763" s="188"/>
      <c r="E763" s="188"/>
      <c r="F763" s="188"/>
      <c r="G763" s="188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</row>
    <row r="764">
      <c r="A764" s="187"/>
      <c r="C764" s="188"/>
      <c r="D764" s="188"/>
      <c r="E764" s="188"/>
      <c r="F764" s="188"/>
      <c r="G764" s="188"/>
      <c r="H764" s="188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</row>
    <row r="765">
      <c r="A765" s="187"/>
      <c r="C765" s="188"/>
      <c r="D765" s="188"/>
      <c r="E765" s="188"/>
      <c r="F765" s="188"/>
      <c r="G765" s="188"/>
      <c r="H765" s="188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</row>
    <row r="766">
      <c r="A766" s="187"/>
      <c r="C766" s="188"/>
      <c r="D766" s="188"/>
      <c r="E766" s="188"/>
      <c r="F766" s="188"/>
      <c r="G766" s="188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</row>
    <row r="767">
      <c r="A767" s="187"/>
      <c r="C767" s="188"/>
      <c r="D767" s="188"/>
      <c r="E767" s="188"/>
      <c r="F767" s="188"/>
      <c r="G767" s="188"/>
      <c r="H767" s="188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</row>
    <row r="768">
      <c r="A768" s="187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</row>
    <row r="769">
      <c r="A769" s="187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</row>
    <row r="770">
      <c r="A770" s="187"/>
      <c r="C770" s="188"/>
      <c r="D770" s="188"/>
      <c r="E770" s="188"/>
      <c r="F770" s="188"/>
      <c r="G770" s="188"/>
      <c r="H770" s="188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</row>
    <row r="771">
      <c r="A771" s="187"/>
      <c r="C771" s="188"/>
      <c r="D771" s="188"/>
      <c r="E771" s="188"/>
      <c r="F771" s="188"/>
      <c r="G771" s="188"/>
      <c r="H771" s="188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</row>
    <row r="772">
      <c r="A772" s="187"/>
      <c r="C772" s="188"/>
      <c r="D772" s="188"/>
      <c r="E772" s="188"/>
      <c r="F772" s="188"/>
      <c r="G772" s="188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</row>
    <row r="773">
      <c r="A773" s="187"/>
      <c r="C773" s="188"/>
      <c r="D773" s="188"/>
      <c r="E773" s="188"/>
      <c r="F773" s="188"/>
      <c r="G773" s="188"/>
      <c r="H773" s="188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</row>
    <row r="774">
      <c r="A774" s="187"/>
      <c r="C774" s="188"/>
      <c r="D774" s="188"/>
      <c r="E774" s="188"/>
      <c r="F774" s="188"/>
      <c r="G774" s="188"/>
      <c r="H774" s="188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</row>
    <row r="775">
      <c r="A775" s="187"/>
      <c r="C775" s="188"/>
      <c r="D775" s="188"/>
      <c r="E775" s="188"/>
      <c r="F775" s="188"/>
      <c r="G775" s="188"/>
      <c r="H775" s="188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</row>
    <row r="776">
      <c r="A776" s="187"/>
      <c r="C776" s="188"/>
      <c r="D776" s="188"/>
      <c r="E776" s="188"/>
      <c r="F776" s="188"/>
      <c r="G776" s="188"/>
      <c r="H776" s="188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</row>
    <row r="777">
      <c r="A777" s="187"/>
      <c r="C777" s="188"/>
      <c r="D777" s="188"/>
      <c r="E777" s="188"/>
      <c r="F777" s="188"/>
      <c r="G777" s="188"/>
      <c r="H777" s="188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</row>
    <row r="778">
      <c r="A778" s="187"/>
      <c r="C778" s="188"/>
      <c r="D778" s="188"/>
      <c r="E778" s="188"/>
      <c r="F778" s="188"/>
      <c r="G778" s="188"/>
      <c r="H778" s="188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</row>
    <row r="779">
      <c r="A779" s="187"/>
      <c r="C779" s="188"/>
      <c r="D779" s="188"/>
      <c r="E779" s="188"/>
      <c r="F779" s="188"/>
      <c r="G779" s="188"/>
      <c r="H779" s="188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</row>
    <row r="780">
      <c r="A780" s="187"/>
      <c r="C780" s="188"/>
      <c r="D780" s="188"/>
      <c r="E780" s="188"/>
      <c r="F780" s="188"/>
      <c r="G780" s="188"/>
      <c r="H780" s="188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</row>
    <row r="781">
      <c r="A781" s="187"/>
      <c r="C781" s="188"/>
      <c r="D781" s="188"/>
      <c r="E781" s="188"/>
      <c r="F781" s="188"/>
      <c r="G781" s="188"/>
      <c r="H781" s="188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</row>
    <row r="782">
      <c r="A782" s="187"/>
      <c r="C782" s="188"/>
      <c r="D782" s="188"/>
      <c r="E782" s="188"/>
      <c r="F782" s="188"/>
      <c r="G782" s="188"/>
      <c r="H782" s="188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</row>
    <row r="783">
      <c r="A783" s="187"/>
      <c r="C783" s="188"/>
      <c r="D783" s="188"/>
      <c r="E783" s="188"/>
      <c r="F783" s="188"/>
      <c r="G783" s="188"/>
      <c r="H783" s="188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</row>
    <row r="784">
      <c r="A784" s="187"/>
      <c r="C784" s="188"/>
      <c r="D784" s="188"/>
      <c r="E784" s="188"/>
      <c r="F784" s="188"/>
      <c r="G784" s="188"/>
      <c r="H784" s="188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</row>
    <row r="785">
      <c r="A785" s="187"/>
      <c r="C785" s="188"/>
      <c r="D785" s="188"/>
      <c r="E785" s="188"/>
      <c r="F785" s="188"/>
      <c r="G785" s="188"/>
      <c r="H785" s="188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</row>
    <row r="786">
      <c r="A786" s="187"/>
      <c r="C786" s="188"/>
      <c r="D786" s="188"/>
      <c r="E786" s="188"/>
      <c r="F786" s="188"/>
      <c r="G786" s="188"/>
      <c r="H786" s="188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</row>
    <row r="787">
      <c r="A787" s="187"/>
      <c r="C787" s="188"/>
      <c r="D787" s="188"/>
      <c r="E787" s="188"/>
      <c r="F787" s="188"/>
      <c r="G787" s="188"/>
      <c r="H787" s="188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</row>
    <row r="788">
      <c r="A788" s="187"/>
      <c r="C788" s="188"/>
      <c r="D788" s="188"/>
      <c r="E788" s="188"/>
      <c r="F788" s="188"/>
      <c r="G788" s="188"/>
      <c r="H788" s="188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</row>
    <row r="789">
      <c r="A789" s="187"/>
      <c r="C789" s="188"/>
      <c r="D789" s="188"/>
      <c r="E789" s="188"/>
      <c r="F789" s="188"/>
      <c r="G789" s="188"/>
      <c r="H789" s="188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</row>
    <row r="790">
      <c r="A790" s="187"/>
      <c r="C790" s="188"/>
      <c r="D790" s="188"/>
      <c r="E790" s="188"/>
      <c r="F790" s="188"/>
      <c r="G790" s="188"/>
      <c r="H790" s="188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</row>
    <row r="791">
      <c r="A791" s="187"/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</row>
    <row r="792">
      <c r="A792" s="187"/>
      <c r="C792" s="188"/>
      <c r="D792" s="188"/>
      <c r="E792" s="188"/>
      <c r="F792" s="188"/>
      <c r="G792" s="188"/>
      <c r="H792" s="188"/>
      <c r="I792" s="188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</row>
    <row r="793">
      <c r="A793" s="187"/>
      <c r="C793" s="188"/>
      <c r="D793" s="188"/>
      <c r="E793" s="188"/>
      <c r="F793" s="188"/>
      <c r="G793" s="188"/>
      <c r="H793" s="188"/>
      <c r="I793" s="188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</row>
    <row r="794">
      <c r="A794" s="187"/>
      <c r="C794" s="188"/>
      <c r="D794" s="188"/>
      <c r="E794" s="188"/>
      <c r="F794" s="188"/>
      <c r="G794" s="188"/>
      <c r="H794" s="188"/>
      <c r="I794" s="188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</row>
    <row r="795">
      <c r="A795" s="187"/>
      <c r="C795" s="188"/>
      <c r="D795" s="188"/>
      <c r="E795" s="188"/>
      <c r="F795" s="188"/>
      <c r="G795" s="188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</row>
    <row r="796">
      <c r="A796" s="187"/>
      <c r="C796" s="188"/>
      <c r="D796" s="188"/>
      <c r="E796" s="188"/>
      <c r="F796" s="188"/>
      <c r="G796" s="188"/>
      <c r="H796" s="188"/>
      <c r="I796" s="188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</row>
    <row r="797">
      <c r="A797" s="187"/>
      <c r="C797" s="188"/>
      <c r="D797" s="188"/>
      <c r="E797" s="188"/>
      <c r="F797" s="188"/>
      <c r="G797" s="188"/>
      <c r="H797" s="188"/>
      <c r="I797" s="188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</row>
    <row r="798">
      <c r="A798" s="187"/>
      <c r="C798" s="188"/>
      <c r="D798" s="188"/>
      <c r="E798" s="188"/>
      <c r="F798" s="188"/>
      <c r="G798" s="188"/>
      <c r="H798" s="188"/>
      <c r="I798" s="188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</row>
    <row r="799">
      <c r="A799" s="187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</row>
    <row r="800">
      <c r="A800" s="187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</row>
    <row r="801">
      <c r="A801" s="187"/>
      <c r="C801" s="188"/>
      <c r="D801" s="188"/>
      <c r="E801" s="188"/>
      <c r="F801" s="188"/>
      <c r="G801" s="188"/>
      <c r="H801" s="188"/>
      <c r="I801" s="188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</row>
    <row r="802">
      <c r="A802" s="187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</row>
    <row r="803">
      <c r="A803" s="187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</row>
    <row r="804">
      <c r="A804" s="187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</row>
    <row r="805">
      <c r="A805" s="187"/>
      <c r="C805" s="188"/>
      <c r="D805" s="188"/>
      <c r="E805" s="188"/>
      <c r="F805" s="188"/>
      <c r="G805" s="188"/>
      <c r="H805" s="188"/>
      <c r="I805" s="188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</row>
    <row r="806">
      <c r="A806" s="187"/>
      <c r="C806" s="188"/>
      <c r="D806" s="188"/>
      <c r="E806" s="188"/>
      <c r="F806" s="188"/>
      <c r="G806" s="188"/>
      <c r="H806" s="188"/>
      <c r="I806" s="188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</row>
    <row r="807">
      <c r="A807" s="187"/>
      <c r="C807" s="188"/>
      <c r="D807" s="188"/>
      <c r="E807" s="188"/>
      <c r="F807" s="188"/>
      <c r="G807" s="188"/>
      <c r="H807" s="188"/>
      <c r="I807" s="188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</row>
    <row r="808">
      <c r="A808" s="187"/>
      <c r="C808" s="188"/>
      <c r="D808" s="188"/>
      <c r="E808" s="188"/>
      <c r="F808" s="188"/>
      <c r="G808" s="188"/>
      <c r="H808" s="188"/>
      <c r="I808" s="188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</row>
    <row r="809">
      <c r="A809" s="187"/>
      <c r="C809" s="188"/>
      <c r="D809" s="188"/>
      <c r="E809" s="188"/>
      <c r="F809" s="188"/>
      <c r="G809" s="188"/>
      <c r="H809" s="188"/>
      <c r="I809" s="188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</row>
    <row r="810">
      <c r="A810" s="187"/>
      <c r="C810" s="188"/>
      <c r="D810" s="188"/>
      <c r="E810" s="188"/>
      <c r="F810" s="188"/>
      <c r="G810" s="188"/>
      <c r="H810" s="188"/>
      <c r="I810" s="188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</row>
    <row r="811">
      <c r="A811" s="187"/>
      <c r="C811" s="188"/>
      <c r="D811" s="188"/>
      <c r="E811" s="188"/>
      <c r="F811" s="188"/>
      <c r="G811" s="188"/>
      <c r="H811" s="188"/>
      <c r="I811" s="188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</row>
    <row r="812">
      <c r="A812" s="187"/>
      <c r="C812" s="188"/>
      <c r="D812" s="188"/>
      <c r="E812" s="188"/>
      <c r="F812" s="188"/>
      <c r="G812" s="188"/>
      <c r="H812" s="188"/>
      <c r="I812" s="188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</row>
    <row r="813">
      <c r="A813" s="187"/>
      <c r="C813" s="188"/>
      <c r="D813" s="188"/>
      <c r="E813" s="188"/>
      <c r="F813" s="188"/>
      <c r="G813" s="188"/>
      <c r="H813" s="188"/>
      <c r="I813" s="188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</row>
    <row r="814">
      <c r="A814" s="187"/>
      <c r="C814" s="188"/>
      <c r="D814" s="188"/>
      <c r="E814" s="188"/>
      <c r="F814" s="188"/>
      <c r="G814" s="188"/>
      <c r="H814" s="188"/>
      <c r="I814" s="188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</row>
    <row r="815">
      <c r="A815" s="187"/>
      <c r="C815" s="188"/>
      <c r="D815" s="188"/>
      <c r="E815" s="188"/>
      <c r="F815" s="188"/>
      <c r="G815" s="188"/>
      <c r="H815" s="188"/>
      <c r="I815" s="188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</row>
    <row r="816">
      <c r="A816" s="187"/>
      <c r="C816" s="188"/>
      <c r="D816" s="188"/>
      <c r="E816" s="188"/>
      <c r="F816" s="188"/>
      <c r="G816" s="188"/>
      <c r="H816" s="188"/>
      <c r="I816" s="188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</row>
    <row r="817">
      <c r="A817" s="187"/>
      <c r="C817" s="188"/>
      <c r="D817" s="188"/>
      <c r="E817" s="188"/>
      <c r="F817" s="188"/>
      <c r="G817" s="188"/>
      <c r="H817" s="188"/>
      <c r="I817" s="188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</row>
    <row r="818">
      <c r="A818" s="187"/>
      <c r="C818" s="188"/>
      <c r="D818" s="188"/>
      <c r="E818" s="188"/>
      <c r="F818" s="188"/>
      <c r="G818" s="188"/>
      <c r="H818" s="188"/>
      <c r="I818" s="188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</row>
    <row r="819">
      <c r="A819" s="187"/>
      <c r="C819" s="188"/>
      <c r="D819" s="188"/>
      <c r="E819" s="188"/>
      <c r="F819" s="188"/>
      <c r="G819" s="188"/>
      <c r="H819" s="188"/>
      <c r="I819" s="188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</row>
    <row r="820">
      <c r="A820" s="187"/>
      <c r="C820" s="188"/>
      <c r="D820" s="188"/>
      <c r="E820" s="188"/>
      <c r="F820" s="188"/>
      <c r="G820" s="188"/>
      <c r="H820" s="188"/>
      <c r="I820" s="188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</row>
    <row r="821">
      <c r="A821" s="187"/>
      <c r="C821" s="188"/>
      <c r="D821" s="188"/>
      <c r="E821" s="188"/>
      <c r="F821" s="188"/>
      <c r="G821" s="188"/>
      <c r="H821" s="188"/>
      <c r="I821" s="188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</row>
    <row r="822">
      <c r="A822" s="187"/>
      <c r="C822" s="188"/>
      <c r="D822" s="188"/>
      <c r="E822" s="188"/>
      <c r="F822" s="188"/>
      <c r="G822" s="188"/>
      <c r="H822" s="188"/>
      <c r="I822" s="188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</row>
    <row r="823">
      <c r="A823" s="187"/>
      <c r="C823" s="188"/>
      <c r="D823" s="188"/>
      <c r="E823" s="188"/>
      <c r="F823" s="188"/>
      <c r="G823" s="188"/>
      <c r="H823" s="188"/>
      <c r="I823" s="188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</row>
    <row r="824">
      <c r="A824" s="187"/>
      <c r="C824" s="188"/>
      <c r="D824" s="188"/>
      <c r="E824" s="188"/>
      <c r="F824" s="188"/>
      <c r="G824" s="188"/>
      <c r="H824" s="188"/>
      <c r="I824" s="188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</row>
    <row r="825">
      <c r="A825" s="187"/>
      <c r="C825" s="188"/>
      <c r="D825" s="188"/>
      <c r="E825" s="188"/>
      <c r="F825" s="188"/>
      <c r="G825" s="188"/>
      <c r="H825" s="188"/>
      <c r="I825" s="188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</row>
    <row r="826">
      <c r="A826" s="187"/>
      <c r="C826" s="188"/>
      <c r="D826" s="188"/>
      <c r="E826" s="188"/>
      <c r="F826" s="188"/>
      <c r="G826" s="188"/>
      <c r="H826" s="188"/>
      <c r="I826" s="188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</row>
    <row r="827">
      <c r="A827" s="187"/>
      <c r="C827" s="188"/>
      <c r="D827" s="188"/>
      <c r="E827" s="188"/>
      <c r="F827" s="188"/>
      <c r="G827" s="188"/>
      <c r="H827" s="188"/>
      <c r="I827" s="188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</row>
    <row r="828">
      <c r="A828" s="187"/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</row>
    <row r="829">
      <c r="A829" s="187"/>
      <c r="C829" s="188"/>
      <c r="D829" s="188"/>
      <c r="E829" s="188"/>
      <c r="F829" s="188"/>
      <c r="G829" s="188"/>
      <c r="H829" s="188"/>
      <c r="I829" s="188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</row>
    <row r="830">
      <c r="A830" s="187"/>
      <c r="C830" s="188"/>
      <c r="D830" s="188"/>
      <c r="E830" s="188"/>
      <c r="F830" s="188"/>
      <c r="G830" s="188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</row>
    <row r="831">
      <c r="A831" s="187"/>
      <c r="C831" s="188"/>
      <c r="D831" s="188"/>
      <c r="E831" s="188"/>
      <c r="F831" s="188"/>
      <c r="G831" s="188"/>
      <c r="H831" s="188"/>
      <c r="I831" s="188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</row>
    <row r="832">
      <c r="A832" s="187"/>
      <c r="C832" s="188"/>
      <c r="D832" s="188"/>
      <c r="E832" s="188"/>
      <c r="F832" s="188"/>
      <c r="G832" s="188"/>
      <c r="H832" s="188"/>
      <c r="I832" s="188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</row>
    <row r="833">
      <c r="A833" s="187"/>
      <c r="C833" s="188"/>
      <c r="D833" s="188"/>
      <c r="E833" s="188"/>
      <c r="F833" s="188"/>
      <c r="G833" s="188"/>
      <c r="H833" s="188"/>
      <c r="I833" s="188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</row>
    <row r="834">
      <c r="A834" s="187"/>
      <c r="C834" s="188"/>
      <c r="D834" s="188"/>
      <c r="E834" s="188"/>
      <c r="F834" s="188"/>
      <c r="G834" s="188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</row>
    <row r="835">
      <c r="A835" s="187"/>
      <c r="C835" s="188"/>
      <c r="D835" s="188"/>
      <c r="E835" s="188"/>
      <c r="F835" s="188"/>
      <c r="G835" s="188"/>
      <c r="H835" s="188"/>
      <c r="I835" s="188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</row>
    <row r="836">
      <c r="A836" s="187"/>
      <c r="C836" s="188"/>
      <c r="D836" s="188"/>
      <c r="E836" s="188"/>
      <c r="F836" s="188"/>
      <c r="G836" s="188"/>
      <c r="H836" s="188"/>
      <c r="I836" s="188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</row>
    <row r="837">
      <c r="A837" s="187"/>
      <c r="C837" s="188"/>
      <c r="D837" s="188"/>
      <c r="E837" s="188"/>
      <c r="F837" s="188"/>
      <c r="G837" s="188"/>
      <c r="H837" s="188"/>
      <c r="I837" s="188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</row>
    <row r="838">
      <c r="A838" s="187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</row>
    <row r="839">
      <c r="A839" s="187"/>
      <c r="C839" s="188"/>
      <c r="D839" s="188"/>
      <c r="E839" s="188"/>
      <c r="F839" s="188"/>
      <c r="G839" s="188"/>
      <c r="H839" s="188"/>
      <c r="I839" s="188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</row>
    <row r="840">
      <c r="A840" s="187"/>
      <c r="C840" s="188"/>
      <c r="D840" s="188"/>
      <c r="E840" s="188"/>
      <c r="F840" s="188"/>
      <c r="G840" s="188"/>
      <c r="H840" s="188"/>
      <c r="I840" s="188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</row>
    <row r="841">
      <c r="A841" s="187"/>
      <c r="C841" s="188"/>
      <c r="D841" s="188"/>
      <c r="E841" s="188"/>
      <c r="F841" s="188"/>
      <c r="G841" s="188"/>
      <c r="H841" s="188"/>
      <c r="I841" s="188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</row>
    <row r="842">
      <c r="A842" s="187"/>
      <c r="C842" s="188"/>
      <c r="D842" s="188"/>
      <c r="E842" s="188"/>
      <c r="F842" s="188"/>
      <c r="G842" s="188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</row>
    <row r="843">
      <c r="A843" s="187"/>
      <c r="C843" s="188"/>
      <c r="D843" s="188"/>
      <c r="E843" s="188"/>
      <c r="F843" s="188"/>
      <c r="G843" s="188"/>
      <c r="H843" s="188"/>
      <c r="I843" s="188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</row>
    <row r="844">
      <c r="A844" s="187"/>
      <c r="C844" s="188"/>
      <c r="D844" s="188"/>
      <c r="E844" s="188"/>
      <c r="F844" s="188"/>
      <c r="G844" s="188"/>
      <c r="H844" s="188"/>
      <c r="I844" s="188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</row>
    <row r="845">
      <c r="A845" s="187"/>
      <c r="C845" s="188"/>
      <c r="D845" s="188"/>
      <c r="E845" s="188"/>
      <c r="F845" s="188"/>
      <c r="G845" s="188"/>
      <c r="H845" s="188"/>
      <c r="I845" s="188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</row>
    <row r="846">
      <c r="A846" s="187"/>
      <c r="C846" s="188"/>
      <c r="D846" s="188"/>
      <c r="E846" s="188"/>
      <c r="F846" s="188"/>
      <c r="G846" s="188"/>
      <c r="H846" s="188"/>
      <c r="I846" s="188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</row>
    <row r="847">
      <c r="A847" s="187"/>
      <c r="C847" s="188"/>
      <c r="D847" s="188"/>
      <c r="E847" s="188"/>
      <c r="F847" s="188"/>
      <c r="G847" s="188"/>
      <c r="H847" s="188"/>
      <c r="I847" s="188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</row>
    <row r="848">
      <c r="A848" s="187"/>
      <c r="C848" s="188"/>
      <c r="D848" s="188"/>
      <c r="E848" s="188"/>
      <c r="F848" s="188"/>
      <c r="G848" s="188"/>
      <c r="H848" s="188"/>
      <c r="I848" s="188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</row>
    <row r="849">
      <c r="A849" s="187"/>
      <c r="C849" s="188"/>
      <c r="D849" s="188"/>
      <c r="E849" s="188"/>
      <c r="F849" s="188"/>
      <c r="G849" s="188"/>
      <c r="H849" s="188"/>
      <c r="I849" s="188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</row>
    <row r="850">
      <c r="A850" s="187"/>
      <c r="C850" s="188"/>
      <c r="D850" s="188"/>
      <c r="E850" s="188"/>
      <c r="F850" s="188"/>
      <c r="G850" s="188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</row>
    <row r="851">
      <c r="A851" s="187"/>
      <c r="C851" s="188"/>
      <c r="D851" s="188"/>
      <c r="E851" s="188"/>
      <c r="F851" s="188"/>
      <c r="G851" s="188"/>
      <c r="H851" s="188"/>
      <c r="I851" s="188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</row>
    <row r="852">
      <c r="A852" s="187"/>
      <c r="C852" s="188"/>
      <c r="D852" s="188"/>
      <c r="E852" s="188"/>
      <c r="F852" s="188"/>
      <c r="G852" s="188"/>
      <c r="H852" s="188"/>
      <c r="I852" s="188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</row>
    <row r="853">
      <c r="A853" s="187"/>
      <c r="C853" s="188"/>
      <c r="D853" s="188"/>
      <c r="E853" s="188"/>
      <c r="F853" s="188"/>
      <c r="G853" s="188"/>
      <c r="H853" s="188"/>
      <c r="I853" s="188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</row>
    <row r="854">
      <c r="A854" s="187"/>
      <c r="C854" s="188"/>
      <c r="D854" s="188"/>
      <c r="E854" s="188"/>
      <c r="F854" s="188"/>
      <c r="G854" s="188"/>
      <c r="H854" s="188"/>
      <c r="I854" s="188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</row>
    <row r="855">
      <c r="A855" s="187"/>
      <c r="C855" s="188"/>
      <c r="D855" s="188"/>
      <c r="E855" s="188"/>
      <c r="F855" s="188"/>
      <c r="G855" s="188"/>
      <c r="H855" s="188"/>
      <c r="I855" s="188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</row>
    <row r="856">
      <c r="A856" s="187"/>
      <c r="C856" s="188"/>
      <c r="D856" s="188"/>
      <c r="E856" s="188"/>
      <c r="F856" s="188"/>
      <c r="G856" s="188"/>
      <c r="H856" s="188"/>
      <c r="I856" s="188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</row>
    <row r="857">
      <c r="A857" s="187"/>
      <c r="C857" s="188"/>
      <c r="D857" s="188"/>
      <c r="E857" s="188"/>
      <c r="F857" s="188"/>
      <c r="G857" s="188"/>
      <c r="H857" s="188"/>
      <c r="I857" s="188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</row>
    <row r="858">
      <c r="A858" s="187"/>
      <c r="C858" s="188"/>
      <c r="D858" s="188"/>
      <c r="E858" s="188"/>
      <c r="F858" s="188"/>
      <c r="G858" s="188"/>
      <c r="H858" s="188"/>
      <c r="I858" s="188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</row>
    <row r="859">
      <c r="A859" s="187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</row>
    <row r="860">
      <c r="A860" s="187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</row>
    <row r="861">
      <c r="A861" s="187"/>
      <c r="C861" s="188"/>
      <c r="D861" s="188"/>
      <c r="E861" s="188"/>
      <c r="F861" s="188"/>
      <c r="G861" s="188"/>
      <c r="H861" s="188"/>
      <c r="I861" s="188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</row>
    <row r="862">
      <c r="A862" s="187"/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</row>
    <row r="863">
      <c r="A863" s="187"/>
      <c r="C863" s="188"/>
      <c r="D863" s="188"/>
      <c r="E863" s="188"/>
      <c r="F863" s="188"/>
      <c r="G863" s="188"/>
      <c r="H863" s="188"/>
      <c r="I863" s="188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</row>
    <row r="864">
      <c r="A864" s="187"/>
      <c r="C864" s="188"/>
      <c r="D864" s="188"/>
      <c r="E864" s="188"/>
      <c r="F864" s="188"/>
      <c r="G864" s="188"/>
      <c r="H864" s="188"/>
      <c r="I864" s="188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</row>
    <row r="865">
      <c r="A865" s="187"/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</row>
    <row r="866">
      <c r="A866" s="187"/>
      <c r="C866" s="188"/>
      <c r="D866" s="188"/>
      <c r="E866" s="188"/>
      <c r="F866" s="188"/>
      <c r="G866" s="188"/>
      <c r="H866" s="188"/>
      <c r="I866" s="188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</row>
    <row r="867">
      <c r="A867" s="187"/>
      <c r="C867" s="188"/>
      <c r="D867" s="188"/>
      <c r="E867" s="188"/>
      <c r="F867" s="188"/>
      <c r="G867" s="188"/>
      <c r="H867" s="188"/>
      <c r="I867" s="188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</row>
    <row r="868">
      <c r="A868" s="187"/>
      <c r="C868" s="188"/>
      <c r="D868" s="188"/>
      <c r="E868" s="188"/>
      <c r="F868" s="188"/>
      <c r="G868" s="188"/>
      <c r="H868" s="188"/>
      <c r="I868" s="188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</row>
    <row r="869">
      <c r="A869" s="187"/>
      <c r="C869" s="188"/>
      <c r="D869" s="188"/>
      <c r="E869" s="188"/>
      <c r="F869" s="188"/>
      <c r="G869" s="188"/>
      <c r="H869" s="188"/>
      <c r="I869" s="188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</row>
    <row r="870">
      <c r="A870" s="187"/>
      <c r="C870" s="188"/>
      <c r="D870" s="188"/>
      <c r="E870" s="188"/>
      <c r="F870" s="188"/>
      <c r="G870" s="188"/>
      <c r="H870" s="188"/>
      <c r="I870" s="188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</row>
    <row r="871">
      <c r="A871" s="187"/>
      <c r="C871" s="188"/>
      <c r="D871" s="188"/>
      <c r="E871" s="188"/>
      <c r="F871" s="188"/>
      <c r="G871" s="188"/>
      <c r="H871" s="188"/>
      <c r="I871" s="188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</row>
    <row r="872">
      <c r="A872" s="187"/>
      <c r="C872" s="188"/>
      <c r="D872" s="188"/>
      <c r="E872" s="188"/>
      <c r="F872" s="188"/>
      <c r="G872" s="188"/>
      <c r="H872" s="188"/>
      <c r="I872" s="188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</row>
    <row r="873">
      <c r="A873" s="187"/>
      <c r="C873" s="188"/>
      <c r="D873" s="188"/>
      <c r="E873" s="188"/>
      <c r="F873" s="188"/>
      <c r="G873" s="188"/>
      <c r="H873" s="188"/>
      <c r="I873" s="188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</row>
    <row r="874">
      <c r="A874" s="187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</row>
    <row r="875">
      <c r="A875" s="187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</row>
    <row r="876">
      <c r="A876" s="187"/>
      <c r="C876" s="188"/>
      <c r="D876" s="188"/>
      <c r="E876" s="188"/>
      <c r="F876" s="188"/>
      <c r="G876" s="188"/>
      <c r="H876" s="188"/>
      <c r="I876" s="188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</row>
    <row r="877">
      <c r="A877" s="187"/>
      <c r="C877" s="188"/>
      <c r="D877" s="188"/>
      <c r="E877" s="188"/>
      <c r="F877" s="188"/>
      <c r="G877" s="188"/>
      <c r="H877" s="188"/>
      <c r="I877" s="188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</row>
    <row r="878">
      <c r="A878" s="187"/>
      <c r="C878" s="188"/>
      <c r="D878" s="188"/>
      <c r="E878" s="188"/>
      <c r="F878" s="188"/>
      <c r="G878" s="188"/>
      <c r="H878" s="188"/>
      <c r="I878" s="188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</row>
    <row r="879">
      <c r="A879" s="187"/>
      <c r="C879" s="188"/>
      <c r="D879" s="188"/>
      <c r="E879" s="188"/>
      <c r="F879" s="188"/>
      <c r="G879" s="188"/>
      <c r="H879" s="188"/>
      <c r="I879" s="188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</row>
    <row r="880">
      <c r="A880" s="187"/>
      <c r="C880" s="188"/>
      <c r="D880" s="188"/>
      <c r="E880" s="188"/>
      <c r="F880" s="188"/>
      <c r="G880" s="188"/>
      <c r="H880" s="188"/>
      <c r="I880" s="188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</row>
    <row r="881">
      <c r="A881" s="187"/>
      <c r="C881" s="188"/>
      <c r="D881" s="188"/>
      <c r="E881" s="188"/>
      <c r="F881" s="188"/>
      <c r="G881" s="188"/>
      <c r="H881" s="188"/>
      <c r="I881" s="188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</row>
    <row r="882">
      <c r="A882" s="187"/>
      <c r="C882" s="188"/>
      <c r="D882" s="188"/>
      <c r="E882" s="188"/>
      <c r="F882" s="188"/>
      <c r="G882" s="188"/>
      <c r="H882" s="188"/>
      <c r="I882" s="188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</row>
    <row r="883">
      <c r="A883" s="187"/>
      <c r="C883" s="188"/>
      <c r="D883" s="188"/>
      <c r="E883" s="188"/>
      <c r="F883" s="188"/>
      <c r="G883" s="188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</row>
    <row r="884">
      <c r="A884" s="187"/>
      <c r="C884" s="188"/>
      <c r="D884" s="188"/>
      <c r="E884" s="188"/>
      <c r="F884" s="188"/>
      <c r="G884" s="188"/>
      <c r="H884" s="188"/>
      <c r="I884" s="188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</row>
    <row r="885">
      <c r="A885" s="187"/>
      <c r="C885" s="188"/>
      <c r="D885" s="188"/>
      <c r="E885" s="188"/>
      <c r="F885" s="188"/>
      <c r="G885" s="188"/>
      <c r="H885" s="188"/>
      <c r="I885" s="188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</row>
    <row r="886">
      <c r="A886" s="187"/>
      <c r="C886" s="188"/>
      <c r="D886" s="188"/>
      <c r="E886" s="188"/>
      <c r="F886" s="188"/>
      <c r="G886" s="188"/>
      <c r="H886" s="188"/>
      <c r="I886" s="188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</row>
    <row r="887">
      <c r="A887" s="187"/>
      <c r="C887" s="188"/>
      <c r="D887" s="188"/>
      <c r="E887" s="188"/>
      <c r="F887" s="188"/>
      <c r="G887" s="188"/>
      <c r="H887" s="188"/>
      <c r="I887" s="188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</row>
    <row r="888">
      <c r="A888" s="187"/>
      <c r="C888" s="188"/>
      <c r="D888" s="188"/>
      <c r="E888" s="188"/>
      <c r="F888" s="188"/>
      <c r="G888" s="188"/>
      <c r="H888" s="188"/>
      <c r="I888" s="188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</row>
    <row r="889">
      <c r="A889" s="187"/>
      <c r="C889" s="188"/>
      <c r="D889" s="188"/>
      <c r="E889" s="188"/>
      <c r="F889" s="188"/>
      <c r="G889" s="188"/>
      <c r="H889" s="188"/>
      <c r="I889" s="188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</row>
    <row r="890">
      <c r="A890" s="187"/>
      <c r="C890" s="188"/>
      <c r="D890" s="188"/>
      <c r="E890" s="188"/>
      <c r="F890" s="188"/>
      <c r="G890" s="188"/>
      <c r="H890" s="188"/>
      <c r="I890" s="188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</row>
    <row r="891">
      <c r="A891" s="187"/>
      <c r="C891" s="188"/>
      <c r="D891" s="188"/>
      <c r="E891" s="188"/>
      <c r="F891" s="188"/>
      <c r="G891" s="188"/>
      <c r="H891" s="188"/>
      <c r="I891" s="188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</row>
    <row r="892">
      <c r="A892" s="187"/>
      <c r="C892" s="188"/>
      <c r="D892" s="188"/>
      <c r="E892" s="188"/>
      <c r="F892" s="188"/>
      <c r="G892" s="188"/>
      <c r="H892" s="188"/>
      <c r="I892" s="188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</row>
    <row r="893">
      <c r="A893" s="187"/>
      <c r="C893" s="188"/>
      <c r="D893" s="188"/>
      <c r="E893" s="188"/>
      <c r="F893" s="188"/>
      <c r="G893" s="188"/>
      <c r="H893" s="188"/>
      <c r="I893" s="188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</row>
    <row r="894">
      <c r="A894" s="187"/>
      <c r="C894" s="188"/>
      <c r="D894" s="188"/>
      <c r="E894" s="188"/>
      <c r="F894" s="188"/>
      <c r="G894" s="188"/>
      <c r="H894" s="188"/>
      <c r="I894" s="188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</row>
    <row r="895">
      <c r="A895" s="187"/>
      <c r="C895" s="188"/>
      <c r="D895" s="188"/>
      <c r="E895" s="188"/>
      <c r="F895" s="188"/>
      <c r="G895" s="188"/>
      <c r="H895" s="188"/>
      <c r="I895" s="188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</row>
    <row r="896">
      <c r="A896" s="187"/>
      <c r="C896" s="188"/>
      <c r="D896" s="188"/>
      <c r="E896" s="188"/>
      <c r="F896" s="188"/>
      <c r="G896" s="188"/>
      <c r="H896" s="188"/>
      <c r="I896" s="188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</row>
    <row r="897">
      <c r="A897" s="187"/>
      <c r="C897" s="188"/>
      <c r="D897" s="188"/>
      <c r="E897" s="188"/>
      <c r="F897" s="188"/>
      <c r="G897" s="188"/>
      <c r="H897" s="188"/>
      <c r="I897" s="188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</row>
    <row r="898">
      <c r="A898" s="187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</row>
    <row r="899">
      <c r="A899" s="187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</row>
    <row r="900">
      <c r="A900" s="187"/>
      <c r="C900" s="188"/>
      <c r="D900" s="188"/>
      <c r="E900" s="188"/>
      <c r="F900" s="188"/>
      <c r="G900" s="188"/>
      <c r="H900" s="188"/>
      <c r="I900" s="188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</row>
    <row r="901">
      <c r="A901" s="187"/>
      <c r="C901" s="188"/>
      <c r="D901" s="188"/>
      <c r="E901" s="188"/>
      <c r="F901" s="188"/>
      <c r="G901" s="188"/>
      <c r="H901" s="188"/>
      <c r="I901" s="188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</row>
    <row r="902">
      <c r="A902" s="187"/>
      <c r="C902" s="188"/>
      <c r="D902" s="188"/>
      <c r="E902" s="188"/>
      <c r="F902" s="188"/>
      <c r="G902" s="188"/>
      <c r="H902" s="188"/>
      <c r="I902" s="188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</row>
    <row r="903">
      <c r="A903" s="187"/>
      <c r="C903" s="188"/>
      <c r="D903" s="188"/>
      <c r="E903" s="188"/>
      <c r="F903" s="188"/>
      <c r="G903" s="188"/>
      <c r="H903" s="188"/>
      <c r="I903" s="188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</row>
    <row r="904">
      <c r="A904" s="187"/>
      <c r="C904" s="188"/>
      <c r="D904" s="188"/>
      <c r="E904" s="188"/>
      <c r="F904" s="188"/>
      <c r="G904" s="188"/>
      <c r="H904" s="188"/>
      <c r="I904" s="188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</row>
    <row r="905">
      <c r="A905" s="187"/>
      <c r="C905" s="188"/>
      <c r="D905" s="188"/>
      <c r="E905" s="188"/>
      <c r="F905" s="188"/>
      <c r="G905" s="188"/>
      <c r="H905" s="188"/>
      <c r="I905" s="188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</row>
    <row r="906">
      <c r="A906" s="187"/>
      <c r="C906" s="188"/>
      <c r="D906" s="188"/>
      <c r="E906" s="188"/>
      <c r="F906" s="188"/>
      <c r="G906" s="188"/>
      <c r="H906" s="188"/>
      <c r="I906" s="188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</row>
    <row r="907">
      <c r="A907" s="187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</row>
    <row r="908">
      <c r="A908" s="187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</row>
    <row r="909">
      <c r="A909" s="187"/>
      <c r="C909" s="188"/>
      <c r="D909" s="188"/>
      <c r="E909" s="188"/>
      <c r="F909" s="188"/>
      <c r="G909" s="188"/>
      <c r="H909" s="188"/>
      <c r="I909" s="188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</row>
    <row r="910">
      <c r="A910" s="187"/>
      <c r="C910" s="188"/>
      <c r="D910" s="188"/>
      <c r="E910" s="188"/>
      <c r="F910" s="188"/>
      <c r="G910" s="188"/>
      <c r="H910" s="188"/>
      <c r="I910" s="188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</row>
    <row r="911">
      <c r="A911" s="187"/>
      <c r="C911" s="188"/>
      <c r="D911" s="188"/>
      <c r="E911" s="188"/>
      <c r="F911" s="188"/>
      <c r="G911" s="188"/>
      <c r="H911" s="188"/>
      <c r="I911" s="188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</row>
    <row r="912">
      <c r="A912" s="187"/>
      <c r="C912" s="188"/>
      <c r="D912" s="188"/>
      <c r="E912" s="188"/>
      <c r="F912" s="188"/>
      <c r="G912" s="188"/>
      <c r="H912" s="188"/>
      <c r="I912" s="188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</row>
    <row r="913">
      <c r="A913" s="187"/>
      <c r="C913" s="188"/>
      <c r="D913" s="188"/>
      <c r="E913" s="188"/>
      <c r="F913" s="188"/>
      <c r="G913" s="188"/>
      <c r="H913" s="188"/>
      <c r="I913" s="188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</row>
    <row r="914">
      <c r="A914" s="187"/>
      <c r="C914" s="188"/>
      <c r="D914" s="188"/>
      <c r="E914" s="188"/>
      <c r="F914" s="188"/>
      <c r="G914" s="188"/>
      <c r="H914" s="188"/>
      <c r="I914" s="188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</row>
    <row r="915">
      <c r="A915" s="187"/>
      <c r="C915" s="188"/>
      <c r="D915" s="188"/>
      <c r="E915" s="188"/>
      <c r="F915" s="188"/>
      <c r="G915" s="188"/>
      <c r="H915" s="188"/>
      <c r="I915" s="188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</row>
    <row r="916">
      <c r="A916" s="187"/>
      <c r="C916" s="188"/>
      <c r="D916" s="188"/>
      <c r="E916" s="188"/>
      <c r="F916" s="188"/>
      <c r="G916" s="188"/>
      <c r="H916" s="188"/>
      <c r="I916" s="188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</row>
    <row r="917">
      <c r="A917" s="187"/>
      <c r="C917" s="188"/>
      <c r="D917" s="188"/>
      <c r="E917" s="188"/>
      <c r="F917" s="188"/>
      <c r="G917" s="188"/>
      <c r="H917" s="188"/>
      <c r="I917" s="188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</row>
    <row r="918">
      <c r="A918" s="187"/>
      <c r="C918" s="188"/>
      <c r="D918" s="188"/>
      <c r="E918" s="188"/>
      <c r="F918" s="188"/>
      <c r="G918" s="188"/>
      <c r="H918" s="188"/>
      <c r="I918" s="188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</row>
    <row r="919">
      <c r="A919" s="187"/>
      <c r="C919" s="188"/>
      <c r="D919" s="188"/>
      <c r="E919" s="188"/>
      <c r="F919" s="188"/>
      <c r="G919" s="188"/>
      <c r="H919" s="188"/>
      <c r="I919" s="188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</row>
    <row r="920">
      <c r="A920" s="187"/>
      <c r="C920" s="188"/>
      <c r="D920" s="188"/>
      <c r="E920" s="188"/>
      <c r="F920" s="188"/>
      <c r="G920" s="188"/>
      <c r="H920" s="188"/>
      <c r="I920" s="188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  <c r="AJ920" s="188"/>
      <c r="AK920" s="188"/>
      <c r="AL920" s="188"/>
      <c r="AM920" s="188"/>
      <c r="AN920" s="188"/>
      <c r="AO920" s="188"/>
      <c r="AP920" s="188"/>
    </row>
    <row r="921">
      <c r="A921" s="187"/>
      <c r="C921" s="188"/>
      <c r="D921" s="188"/>
      <c r="E921" s="188"/>
      <c r="F921" s="188"/>
      <c r="G921" s="188"/>
      <c r="H921" s="188"/>
      <c r="I921" s="188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</row>
    <row r="922">
      <c r="A922" s="187"/>
      <c r="C922" s="188"/>
      <c r="D922" s="188"/>
      <c r="E922" s="188"/>
      <c r="F922" s="188"/>
      <c r="G922" s="188"/>
      <c r="H922" s="188"/>
      <c r="I922" s="188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</row>
    <row r="923">
      <c r="A923" s="187"/>
      <c r="C923" s="188"/>
      <c r="D923" s="188"/>
      <c r="E923" s="188"/>
      <c r="F923" s="188"/>
      <c r="G923" s="188"/>
      <c r="H923" s="188"/>
      <c r="I923" s="188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</row>
    <row r="924">
      <c r="A924" s="187"/>
      <c r="C924" s="188"/>
      <c r="D924" s="188"/>
      <c r="E924" s="188"/>
      <c r="F924" s="188"/>
      <c r="G924" s="188"/>
      <c r="H924" s="188"/>
      <c r="I924" s="188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</row>
    <row r="925">
      <c r="A925" s="187"/>
      <c r="C925" s="188"/>
      <c r="D925" s="188"/>
      <c r="E925" s="188"/>
      <c r="F925" s="188"/>
      <c r="G925" s="188"/>
      <c r="H925" s="188"/>
      <c r="I925" s="188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</row>
    <row r="926">
      <c r="A926" s="187"/>
      <c r="C926" s="188"/>
      <c r="D926" s="188"/>
      <c r="E926" s="188"/>
      <c r="F926" s="188"/>
      <c r="G926" s="188"/>
      <c r="H926" s="188"/>
      <c r="I926" s="188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</row>
    <row r="927">
      <c r="A927" s="187"/>
      <c r="C927" s="188"/>
      <c r="D927" s="188"/>
      <c r="E927" s="188"/>
      <c r="F927" s="188"/>
      <c r="G927" s="188"/>
      <c r="H927" s="188"/>
      <c r="I927" s="188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</row>
    <row r="928">
      <c r="A928" s="187"/>
      <c r="C928" s="188"/>
      <c r="D928" s="188"/>
      <c r="E928" s="188"/>
      <c r="F928" s="188"/>
      <c r="G928" s="188"/>
      <c r="H928" s="188"/>
      <c r="I928" s="188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</row>
    <row r="929">
      <c r="A929" s="187"/>
      <c r="C929" s="188"/>
      <c r="D929" s="188"/>
      <c r="E929" s="188"/>
      <c r="F929" s="188"/>
      <c r="G929" s="188"/>
      <c r="H929" s="188"/>
      <c r="I929" s="188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</row>
    <row r="930">
      <c r="A930" s="187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</row>
    <row r="931">
      <c r="A931" s="187"/>
      <c r="C931" s="188"/>
      <c r="D931" s="188"/>
      <c r="E931" s="188"/>
      <c r="F931" s="188"/>
      <c r="G931" s="188"/>
      <c r="H931" s="188"/>
      <c r="I931" s="188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</row>
    <row r="932">
      <c r="A932" s="187"/>
      <c r="C932" s="188"/>
      <c r="D932" s="188"/>
      <c r="E932" s="188"/>
      <c r="F932" s="188"/>
      <c r="G932" s="188"/>
      <c r="H932" s="188"/>
      <c r="I932" s="188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</row>
    <row r="933">
      <c r="A933" s="187"/>
      <c r="C933" s="188"/>
      <c r="D933" s="188"/>
      <c r="E933" s="188"/>
      <c r="F933" s="188"/>
      <c r="G933" s="188"/>
      <c r="H933" s="188"/>
      <c r="I933" s="188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</row>
    <row r="934">
      <c r="A934" s="187"/>
      <c r="C934" s="188"/>
      <c r="D934" s="188"/>
      <c r="E934" s="188"/>
      <c r="F934" s="188"/>
      <c r="G934" s="188"/>
      <c r="H934" s="188"/>
      <c r="I934" s="188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</row>
    <row r="935">
      <c r="A935" s="187"/>
      <c r="C935" s="188"/>
      <c r="D935" s="188"/>
      <c r="E935" s="188"/>
      <c r="F935" s="188"/>
      <c r="G935" s="188"/>
      <c r="H935" s="188"/>
      <c r="I935" s="188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</row>
    <row r="936">
      <c r="A936" s="187"/>
      <c r="C936" s="188"/>
      <c r="D936" s="188"/>
      <c r="E936" s="188"/>
      <c r="F936" s="188"/>
      <c r="G936" s="188"/>
      <c r="H936" s="188"/>
      <c r="I936" s="188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</row>
    <row r="937">
      <c r="A937" s="187"/>
      <c r="C937" s="188"/>
      <c r="D937" s="188"/>
      <c r="E937" s="188"/>
      <c r="F937" s="188"/>
      <c r="G937" s="188"/>
      <c r="H937" s="188"/>
      <c r="I937" s="188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</row>
    <row r="938">
      <c r="A938" s="187"/>
      <c r="C938" s="188"/>
      <c r="D938" s="188"/>
      <c r="E938" s="188"/>
      <c r="F938" s="188"/>
      <c r="G938" s="188"/>
      <c r="H938" s="188"/>
      <c r="I938" s="188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</row>
    <row r="939">
      <c r="A939" s="187"/>
      <c r="C939" s="188"/>
      <c r="D939" s="188"/>
      <c r="E939" s="188"/>
      <c r="F939" s="188"/>
      <c r="G939" s="188"/>
      <c r="H939" s="188"/>
      <c r="I939" s="188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</row>
    <row r="940">
      <c r="A940" s="187"/>
      <c r="C940" s="188"/>
      <c r="D940" s="188"/>
      <c r="E940" s="188"/>
      <c r="F940" s="188"/>
      <c r="G940" s="188"/>
      <c r="H940" s="188"/>
      <c r="I940" s="188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</row>
    <row r="941">
      <c r="A941" s="187"/>
      <c r="C941" s="188"/>
      <c r="D941" s="188"/>
      <c r="E941" s="188"/>
      <c r="F941" s="188"/>
      <c r="G941" s="188"/>
      <c r="H941" s="188"/>
      <c r="I941" s="188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</row>
    <row r="942">
      <c r="A942" s="187"/>
      <c r="C942" s="188"/>
      <c r="D942" s="188"/>
      <c r="E942" s="188"/>
      <c r="F942" s="188"/>
      <c r="G942" s="188"/>
      <c r="H942" s="188"/>
      <c r="I942" s="188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</row>
    <row r="943">
      <c r="A943" s="187"/>
      <c r="C943" s="188"/>
      <c r="D943" s="188"/>
      <c r="E943" s="188"/>
      <c r="F943" s="188"/>
      <c r="G943" s="188"/>
      <c r="H943" s="188"/>
      <c r="I943" s="188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</row>
    <row r="944">
      <c r="A944" s="187"/>
      <c r="C944" s="188"/>
      <c r="D944" s="188"/>
      <c r="E944" s="188"/>
      <c r="F944" s="188"/>
      <c r="G944" s="188"/>
      <c r="H944" s="188"/>
      <c r="I944" s="188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</row>
    <row r="945">
      <c r="A945" s="187"/>
      <c r="C945" s="188"/>
      <c r="D945" s="188"/>
      <c r="E945" s="188"/>
      <c r="F945" s="188"/>
      <c r="G945" s="188"/>
      <c r="H945" s="188"/>
      <c r="I945" s="188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</row>
    <row r="946">
      <c r="A946" s="187"/>
      <c r="C946" s="188"/>
      <c r="D946" s="188"/>
      <c r="E946" s="188"/>
      <c r="F946" s="188"/>
      <c r="G946" s="188"/>
      <c r="H946" s="188"/>
      <c r="I946" s="188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</row>
    <row r="947">
      <c r="A947" s="187"/>
      <c r="C947" s="188"/>
      <c r="D947" s="188"/>
      <c r="E947" s="188"/>
      <c r="F947" s="188"/>
      <c r="G947" s="188"/>
      <c r="H947" s="188"/>
      <c r="I947" s="188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</row>
    <row r="948">
      <c r="A948" s="187"/>
      <c r="C948" s="188"/>
      <c r="D948" s="188"/>
      <c r="E948" s="188"/>
      <c r="F948" s="188"/>
      <c r="G948" s="188"/>
      <c r="H948" s="188"/>
      <c r="I948" s="188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  <c r="AJ948" s="188"/>
      <c r="AK948" s="188"/>
      <c r="AL948" s="188"/>
      <c r="AM948" s="188"/>
      <c r="AN948" s="188"/>
      <c r="AO948" s="188"/>
      <c r="AP948" s="188"/>
    </row>
    <row r="949">
      <c r="A949" s="187"/>
      <c r="C949" s="188"/>
      <c r="D949" s="188"/>
      <c r="E949" s="188"/>
      <c r="F949" s="188"/>
      <c r="G949" s="188"/>
      <c r="H949" s="188"/>
      <c r="I949" s="188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</row>
    <row r="950">
      <c r="A950" s="187"/>
      <c r="C950" s="188"/>
      <c r="D950" s="188"/>
      <c r="E950" s="188"/>
      <c r="F950" s="188"/>
      <c r="G950" s="188"/>
      <c r="H950" s="188"/>
      <c r="I950" s="188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</row>
    <row r="951">
      <c r="A951" s="187"/>
      <c r="C951" s="188"/>
      <c r="D951" s="188"/>
      <c r="E951" s="188"/>
      <c r="F951" s="188"/>
      <c r="G951" s="188"/>
      <c r="H951" s="188"/>
      <c r="I951" s="188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</row>
    <row r="952">
      <c r="A952" s="187"/>
      <c r="C952" s="188"/>
      <c r="D952" s="188"/>
      <c r="E952" s="188"/>
      <c r="F952" s="188"/>
      <c r="G952" s="188"/>
      <c r="H952" s="188"/>
      <c r="I952" s="188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</row>
    <row r="953">
      <c r="A953" s="187"/>
      <c r="C953" s="188"/>
      <c r="D953" s="188"/>
      <c r="E953" s="188"/>
      <c r="F953" s="188"/>
      <c r="G953" s="188"/>
      <c r="H953" s="188"/>
      <c r="I953" s="188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</row>
    <row r="954">
      <c r="A954" s="187"/>
      <c r="C954" s="188"/>
      <c r="D954" s="188"/>
      <c r="E954" s="188"/>
      <c r="F954" s="188"/>
      <c r="G954" s="188"/>
      <c r="H954" s="188"/>
      <c r="I954" s="188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</row>
    <row r="955">
      <c r="A955" s="187"/>
      <c r="C955" s="188"/>
      <c r="D955" s="188"/>
      <c r="E955" s="188"/>
      <c r="F955" s="188"/>
      <c r="G955" s="188"/>
      <c r="H955" s="188"/>
      <c r="I955" s="188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</row>
    <row r="956">
      <c r="A956" s="187"/>
      <c r="C956" s="188"/>
      <c r="D956" s="188"/>
      <c r="E956" s="188"/>
      <c r="F956" s="188"/>
      <c r="G956" s="188"/>
      <c r="H956" s="188"/>
      <c r="I956" s="188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</row>
    <row r="957">
      <c r="A957" s="187"/>
      <c r="C957" s="188"/>
      <c r="D957" s="188"/>
      <c r="E957" s="188"/>
      <c r="F957" s="188"/>
      <c r="G957" s="188"/>
      <c r="H957" s="188"/>
      <c r="I957" s="188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</row>
    <row r="958">
      <c r="A958" s="187"/>
      <c r="C958" s="188"/>
      <c r="D958" s="188"/>
      <c r="E958" s="188"/>
      <c r="F958" s="188"/>
      <c r="G958" s="188"/>
      <c r="H958" s="188"/>
      <c r="I958" s="188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</row>
    <row r="959">
      <c r="A959" s="187"/>
      <c r="C959" s="188"/>
      <c r="D959" s="188"/>
      <c r="E959" s="188"/>
      <c r="F959" s="188"/>
      <c r="G959" s="188"/>
      <c r="H959" s="188"/>
      <c r="I959" s="188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</row>
    <row r="960">
      <c r="A960" s="187"/>
      <c r="C960" s="188"/>
      <c r="D960" s="188"/>
      <c r="E960" s="188"/>
      <c r="F960" s="188"/>
      <c r="G960" s="188"/>
      <c r="H960" s="188"/>
      <c r="I960" s="188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</row>
    <row r="961">
      <c r="A961" s="187"/>
      <c r="C961" s="188"/>
      <c r="D961" s="188"/>
      <c r="E961" s="188"/>
      <c r="F961" s="188"/>
      <c r="G961" s="188"/>
      <c r="H961" s="188"/>
      <c r="I961" s="188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</row>
    <row r="962">
      <c r="A962" s="187"/>
      <c r="C962" s="188"/>
      <c r="D962" s="188"/>
      <c r="E962" s="188"/>
      <c r="F962" s="188"/>
      <c r="G962" s="188"/>
      <c r="H962" s="188"/>
      <c r="I962" s="188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</row>
    <row r="963">
      <c r="A963" s="187"/>
      <c r="C963" s="188"/>
      <c r="D963" s="188"/>
      <c r="E963" s="188"/>
      <c r="F963" s="188"/>
      <c r="G963" s="188"/>
      <c r="H963" s="188"/>
      <c r="I963" s="188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</row>
    <row r="964">
      <c r="A964" s="187"/>
      <c r="C964" s="188"/>
      <c r="D964" s="188"/>
      <c r="E964" s="188"/>
      <c r="F964" s="188"/>
      <c r="G964" s="188"/>
      <c r="H964" s="188"/>
      <c r="I964" s="188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</row>
    <row r="965">
      <c r="A965" s="187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</row>
    <row r="966">
      <c r="A966" s="187"/>
      <c r="C966" s="188"/>
      <c r="D966" s="188"/>
      <c r="E966" s="188"/>
      <c r="F966" s="188"/>
      <c r="G966" s="188"/>
      <c r="H966" s="188"/>
      <c r="I966" s="188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</row>
    <row r="967">
      <c r="A967" s="187"/>
      <c r="C967" s="188"/>
      <c r="D967" s="188"/>
      <c r="E967" s="188"/>
      <c r="F967" s="188"/>
      <c r="G967" s="188"/>
      <c r="H967" s="188"/>
      <c r="I967" s="188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</row>
    <row r="968">
      <c r="A968" s="187"/>
      <c r="C968" s="188"/>
      <c r="D968" s="188"/>
      <c r="E968" s="188"/>
      <c r="F968" s="188"/>
      <c r="G968" s="188"/>
      <c r="H968" s="188"/>
      <c r="I968" s="188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</row>
    <row r="969">
      <c r="A969" s="187"/>
      <c r="C969" s="188"/>
      <c r="D969" s="188"/>
      <c r="E969" s="188"/>
      <c r="F969" s="188"/>
      <c r="G969" s="188"/>
      <c r="H969" s="188"/>
      <c r="I969" s="188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</row>
    <row r="970">
      <c r="A970" s="187"/>
      <c r="C970" s="188"/>
      <c r="D970" s="188"/>
      <c r="E970" s="188"/>
      <c r="F970" s="188"/>
      <c r="G970" s="188"/>
      <c r="H970" s="188"/>
      <c r="I970" s="188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</row>
    <row r="971">
      <c r="A971" s="187"/>
      <c r="C971" s="188"/>
      <c r="D971" s="188"/>
      <c r="E971" s="188"/>
      <c r="F971" s="188"/>
      <c r="G971" s="188"/>
      <c r="H971" s="188"/>
      <c r="I971" s="188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</row>
    <row r="972">
      <c r="A972" s="187"/>
      <c r="C972" s="188"/>
      <c r="D972" s="188"/>
      <c r="E972" s="188"/>
      <c r="F972" s="188"/>
      <c r="G972" s="188"/>
      <c r="H972" s="188"/>
      <c r="I972" s="188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</row>
    <row r="973">
      <c r="A973" s="187"/>
      <c r="C973" s="188"/>
      <c r="D973" s="188"/>
      <c r="E973" s="188"/>
      <c r="F973" s="188"/>
      <c r="G973" s="188"/>
      <c r="H973" s="188"/>
      <c r="I973" s="188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</row>
    <row r="974">
      <c r="A974" s="187"/>
      <c r="C974" s="188"/>
      <c r="D974" s="188"/>
      <c r="E974" s="188"/>
      <c r="F974" s="188"/>
      <c r="G974" s="188"/>
      <c r="H974" s="188"/>
      <c r="I974" s="188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</row>
    <row r="975">
      <c r="A975" s="187"/>
      <c r="C975" s="188"/>
      <c r="D975" s="188"/>
      <c r="E975" s="188"/>
      <c r="F975" s="188"/>
      <c r="G975" s="188"/>
      <c r="H975" s="188"/>
      <c r="I975" s="188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</row>
    <row r="976">
      <c r="A976" s="187"/>
      <c r="C976" s="188"/>
      <c r="D976" s="188"/>
      <c r="E976" s="188"/>
      <c r="F976" s="188"/>
      <c r="G976" s="188"/>
      <c r="H976" s="188"/>
      <c r="I976" s="188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</row>
    <row r="977">
      <c r="A977" s="187"/>
      <c r="C977" s="188"/>
      <c r="D977" s="188"/>
      <c r="E977" s="188"/>
      <c r="F977" s="188"/>
      <c r="G977" s="188"/>
      <c r="H977" s="188"/>
      <c r="I977" s="188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</row>
    <row r="978">
      <c r="A978" s="187"/>
      <c r="C978" s="188"/>
      <c r="D978" s="188"/>
      <c r="E978" s="188"/>
      <c r="F978" s="188"/>
      <c r="G978" s="188"/>
      <c r="H978" s="188"/>
      <c r="I978" s="188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</row>
    <row r="979">
      <c r="A979" s="187"/>
      <c r="C979" s="188"/>
      <c r="D979" s="188"/>
      <c r="E979" s="188"/>
      <c r="F979" s="188"/>
      <c r="G979" s="188"/>
      <c r="H979" s="188"/>
      <c r="I979" s="188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</row>
    <row r="980">
      <c r="A980" s="187"/>
      <c r="C980" s="188"/>
      <c r="D980" s="188"/>
      <c r="E980" s="188"/>
      <c r="F980" s="188"/>
      <c r="G980" s="188"/>
      <c r="H980" s="188"/>
      <c r="I980" s="188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</row>
    <row r="981">
      <c r="A981" s="187"/>
      <c r="C981" s="188"/>
      <c r="D981" s="188"/>
      <c r="E981" s="188"/>
      <c r="F981" s="188"/>
      <c r="G981" s="188"/>
      <c r="H981" s="188"/>
      <c r="I981" s="188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</row>
    <row r="982">
      <c r="A982" s="187"/>
      <c r="C982" s="188"/>
      <c r="D982" s="188"/>
      <c r="E982" s="188"/>
      <c r="F982" s="188"/>
      <c r="G982" s="188"/>
      <c r="H982" s="188"/>
      <c r="I982" s="188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</row>
    <row r="983">
      <c r="A983" s="187"/>
      <c r="C983" s="188"/>
      <c r="D983" s="188"/>
      <c r="E983" s="188"/>
      <c r="F983" s="188"/>
      <c r="G983" s="188"/>
      <c r="H983" s="188"/>
      <c r="I983" s="188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</row>
    <row r="984">
      <c r="A984" s="187"/>
      <c r="C984" s="188"/>
      <c r="D984" s="188"/>
      <c r="E984" s="188"/>
      <c r="F984" s="188"/>
      <c r="G984" s="188"/>
      <c r="H984" s="188"/>
      <c r="I984" s="188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</row>
    <row r="985">
      <c r="A985" s="187"/>
      <c r="C985" s="188"/>
      <c r="D985" s="188"/>
      <c r="E985" s="188"/>
      <c r="F985" s="188"/>
      <c r="G985" s="188"/>
      <c r="H985" s="188"/>
      <c r="I985" s="188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</row>
    <row r="986">
      <c r="A986" s="187"/>
      <c r="C986" s="188"/>
      <c r="D986" s="188"/>
      <c r="E986" s="188"/>
      <c r="F986" s="188"/>
      <c r="G986" s="188"/>
      <c r="H986" s="188"/>
      <c r="I986" s="188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</row>
    <row r="987">
      <c r="A987" s="187"/>
      <c r="C987" s="188"/>
      <c r="D987" s="188"/>
      <c r="E987" s="188"/>
      <c r="F987" s="188"/>
      <c r="G987" s="188"/>
      <c r="H987" s="188"/>
      <c r="I987" s="188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</row>
    <row r="988">
      <c r="A988" s="187"/>
      <c r="C988" s="188"/>
      <c r="D988" s="188"/>
      <c r="E988" s="188"/>
      <c r="F988" s="188"/>
      <c r="G988" s="188"/>
      <c r="H988" s="188"/>
      <c r="I988" s="188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</row>
    <row r="989">
      <c r="A989" s="187"/>
      <c r="C989" s="188"/>
      <c r="D989" s="188"/>
      <c r="E989" s="188"/>
      <c r="F989" s="188"/>
      <c r="G989" s="188"/>
      <c r="H989" s="188"/>
      <c r="I989" s="188"/>
      <c r="J989" s="188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</row>
    <row r="990">
      <c r="A990" s="187"/>
      <c r="C990" s="188"/>
      <c r="D990" s="188"/>
      <c r="E990" s="188"/>
      <c r="F990" s="188"/>
      <c r="G990" s="188"/>
      <c r="H990" s="188"/>
      <c r="I990" s="188"/>
      <c r="J990" s="188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</row>
    <row r="991">
      <c r="A991" s="187"/>
      <c r="C991" s="188"/>
      <c r="D991" s="188"/>
      <c r="E991" s="188"/>
      <c r="F991" s="188"/>
      <c r="G991" s="188"/>
      <c r="H991" s="188"/>
      <c r="I991" s="188"/>
      <c r="J991" s="188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</row>
    <row r="992">
      <c r="A992" s="187"/>
      <c r="C992" s="188"/>
      <c r="D992" s="188"/>
      <c r="E992" s="188"/>
      <c r="F992" s="188"/>
      <c r="G992" s="188"/>
      <c r="H992" s="188"/>
      <c r="I992" s="188"/>
      <c r="J992" s="188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</row>
    <row r="993">
      <c r="A993" s="187"/>
      <c r="C993" s="188"/>
      <c r="D993" s="188"/>
      <c r="E993" s="188"/>
      <c r="F993" s="188"/>
      <c r="G993" s="188"/>
      <c r="H993" s="188"/>
      <c r="I993" s="188"/>
      <c r="J993" s="188"/>
      <c r="K993" s="188"/>
      <c r="L993" s="188"/>
      <c r="M993" s="188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8"/>
      <c r="AA993" s="188"/>
      <c r="AB993" s="188"/>
      <c r="AC993" s="188"/>
      <c r="AD993" s="188"/>
      <c r="AE993" s="188"/>
      <c r="AF993" s="188"/>
      <c r="AG993" s="188"/>
      <c r="AH993" s="188"/>
      <c r="AI993" s="188"/>
      <c r="AJ993" s="188"/>
      <c r="AK993" s="188"/>
      <c r="AL993" s="188"/>
      <c r="AM993" s="188"/>
      <c r="AN993" s="188"/>
      <c r="AO993" s="188"/>
      <c r="AP993" s="188"/>
    </row>
    <row r="994">
      <c r="A994" s="187"/>
      <c r="C994" s="188"/>
      <c r="D994" s="188"/>
      <c r="E994" s="188"/>
      <c r="F994" s="188"/>
      <c r="G994" s="188"/>
      <c r="H994" s="188"/>
      <c r="I994" s="188"/>
      <c r="J994" s="188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</row>
    <row r="995">
      <c r="A995" s="187"/>
      <c r="C995" s="188"/>
      <c r="D995" s="188"/>
      <c r="E995" s="188"/>
      <c r="F995" s="188"/>
      <c r="G995" s="188"/>
      <c r="H995" s="188"/>
      <c r="I995" s="188"/>
      <c r="J995" s="188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</row>
    <row r="996">
      <c r="A996" s="187"/>
      <c r="C996" s="188"/>
      <c r="D996" s="188"/>
      <c r="E996" s="188"/>
      <c r="F996" s="188"/>
      <c r="G996" s="188"/>
      <c r="H996" s="188"/>
      <c r="I996" s="188"/>
      <c r="J996" s="188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</row>
    <row r="997">
      <c r="A997" s="187"/>
      <c r="C997" s="188"/>
      <c r="D997" s="188"/>
      <c r="E997" s="188"/>
      <c r="F997" s="188"/>
      <c r="G997" s="188"/>
      <c r="H997" s="188"/>
      <c r="I997" s="188"/>
      <c r="J997" s="188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</row>
    <row r="998">
      <c r="A998" s="187"/>
      <c r="C998" s="188"/>
      <c r="D998" s="188"/>
      <c r="E998" s="188"/>
      <c r="F998" s="188"/>
      <c r="G998" s="188"/>
      <c r="H998" s="188"/>
      <c r="I998" s="188"/>
      <c r="J998" s="188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</row>
    <row r="999">
      <c r="A999" s="187"/>
      <c r="C999" s="188"/>
      <c r="D999" s="188"/>
      <c r="E999" s="188"/>
      <c r="F999" s="188"/>
      <c r="G999" s="188"/>
      <c r="H999" s="188"/>
      <c r="I999" s="188"/>
      <c r="J999" s="188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</row>
    <row r="1000">
      <c r="A1000" s="187"/>
      <c r="C1000" s="188"/>
      <c r="D1000" s="188"/>
      <c r="E1000" s="188"/>
      <c r="F1000" s="188"/>
      <c r="G1000" s="188"/>
      <c r="H1000" s="188"/>
      <c r="I1000" s="188"/>
      <c r="J1000" s="188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</row>
    <row r="1001">
      <c r="A1001" s="187"/>
      <c r="C1001" s="188"/>
      <c r="D1001" s="188"/>
      <c r="E1001" s="188"/>
      <c r="F1001" s="188"/>
      <c r="G1001" s="188"/>
      <c r="H1001" s="188"/>
      <c r="I1001" s="188"/>
      <c r="J1001" s="188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</row>
    <row r="1002">
      <c r="A1002" s="187"/>
      <c r="C1002" s="188"/>
      <c r="D1002" s="188"/>
      <c r="E1002" s="188"/>
      <c r="F1002" s="188"/>
      <c r="G1002" s="188"/>
      <c r="H1002" s="188"/>
      <c r="I1002" s="188"/>
      <c r="J1002" s="188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</row>
    <row r="1003">
      <c r="A1003" s="187"/>
      <c r="C1003" s="188"/>
      <c r="D1003" s="188"/>
      <c r="E1003" s="188"/>
      <c r="F1003" s="188"/>
      <c r="G1003" s="188"/>
      <c r="H1003" s="188"/>
      <c r="I1003" s="188"/>
      <c r="J1003" s="188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</row>
    <row r="1004">
      <c r="A1004" s="187"/>
      <c r="C1004" s="188"/>
      <c r="D1004" s="188"/>
      <c r="E1004" s="188"/>
      <c r="F1004" s="188"/>
      <c r="G1004" s="188"/>
      <c r="H1004" s="188"/>
      <c r="I1004" s="188"/>
      <c r="J1004" s="188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</row>
    <row r="1005">
      <c r="A1005" s="187"/>
      <c r="C1005" s="188"/>
      <c r="D1005" s="188"/>
      <c r="E1005" s="188"/>
      <c r="F1005" s="188"/>
      <c r="G1005" s="188"/>
      <c r="H1005" s="188"/>
      <c r="I1005" s="188"/>
      <c r="J1005" s="188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</row>
    <row r="1006">
      <c r="A1006" s="187"/>
      <c r="C1006" s="188"/>
      <c r="D1006" s="188"/>
      <c r="E1006" s="188"/>
      <c r="F1006" s="188"/>
      <c r="G1006" s="188"/>
      <c r="H1006" s="188"/>
      <c r="I1006" s="188"/>
      <c r="J1006" s="188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</row>
    <row r="1007">
      <c r="A1007" s="187"/>
      <c r="C1007" s="188"/>
      <c r="D1007" s="188"/>
      <c r="E1007" s="188"/>
      <c r="F1007" s="188"/>
      <c r="G1007" s="188"/>
      <c r="H1007" s="188"/>
      <c r="I1007" s="188"/>
      <c r="J1007" s="188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</row>
    <row r="1008">
      <c r="A1008" s="187"/>
      <c r="C1008" s="188"/>
      <c r="D1008" s="188"/>
      <c r="E1008" s="188"/>
      <c r="F1008" s="188"/>
      <c r="G1008" s="188"/>
      <c r="H1008" s="188"/>
      <c r="I1008" s="188"/>
      <c r="J1008" s="188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</row>
    <row r="1009">
      <c r="A1009" s="187"/>
      <c r="C1009" s="188"/>
      <c r="D1009" s="188"/>
      <c r="E1009" s="188"/>
      <c r="F1009" s="188"/>
      <c r="G1009" s="188"/>
      <c r="H1009" s="188"/>
      <c r="I1009" s="188"/>
      <c r="J1009" s="188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</row>
    <row r="1010">
      <c r="A1010" s="187"/>
      <c r="C1010" s="188"/>
      <c r="D1010" s="188"/>
      <c r="E1010" s="188"/>
      <c r="F1010" s="188"/>
      <c r="G1010" s="188"/>
      <c r="H1010" s="188"/>
      <c r="I1010" s="188"/>
      <c r="J1010" s="188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</row>
    <row r="1011">
      <c r="A1011" s="187"/>
      <c r="C1011" s="188"/>
      <c r="D1011" s="188"/>
      <c r="E1011" s="188"/>
      <c r="F1011" s="188"/>
      <c r="G1011" s="188"/>
      <c r="H1011" s="188"/>
      <c r="I1011" s="188"/>
      <c r="J1011" s="188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</row>
    <row r="1012">
      <c r="A1012" s="187"/>
      <c r="C1012" s="188"/>
      <c r="D1012" s="188"/>
      <c r="E1012" s="188"/>
      <c r="F1012" s="188"/>
      <c r="G1012" s="188"/>
      <c r="H1012" s="188"/>
      <c r="I1012" s="188"/>
      <c r="J1012" s="188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</row>
    <row r="1013">
      <c r="A1013" s="187"/>
      <c r="C1013" s="188"/>
      <c r="D1013" s="188"/>
      <c r="E1013" s="188"/>
      <c r="F1013" s="188"/>
      <c r="G1013" s="188"/>
      <c r="H1013" s="188"/>
      <c r="I1013" s="188"/>
      <c r="J1013" s="188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</row>
    <row r="1014">
      <c r="A1014" s="187"/>
      <c r="C1014" s="188"/>
      <c r="D1014" s="188"/>
      <c r="E1014" s="188"/>
      <c r="F1014" s="188"/>
      <c r="G1014" s="188"/>
      <c r="H1014" s="188"/>
      <c r="I1014" s="188"/>
      <c r="J1014" s="188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</row>
    <row r="1015">
      <c r="A1015" s="187"/>
      <c r="C1015" s="188"/>
      <c r="D1015" s="188"/>
      <c r="E1015" s="188"/>
      <c r="F1015" s="188"/>
      <c r="G1015" s="188"/>
      <c r="H1015" s="188"/>
      <c r="I1015" s="188"/>
      <c r="J1015" s="188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</row>
    <row r="1016">
      <c r="A1016" s="187"/>
      <c r="C1016" s="188"/>
      <c r="D1016" s="188"/>
      <c r="E1016" s="188"/>
      <c r="F1016" s="188"/>
      <c r="G1016" s="188"/>
      <c r="H1016" s="188"/>
      <c r="I1016" s="188"/>
      <c r="J1016" s="188"/>
      <c r="K1016" s="188"/>
      <c r="L1016" s="188"/>
      <c r="M1016" s="188"/>
      <c r="N1016" s="188"/>
      <c r="O1016" s="188"/>
      <c r="P1016" s="188"/>
      <c r="Q1016" s="188"/>
      <c r="R1016" s="188"/>
      <c r="S1016" s="188"/>
      <c r="T1016" s="188"/>
      <c r="U1016" s="188"/>
      <c r="V1016" s="188"/>
      <c r="W1016" s="188"/>
      <c r="X1016" s="188"/>
      <c r="Y1016" s="188"/>
      <c r="Z1016" s="188"/>
      <c r="AA1016" s="188"/>
      <c r="AB1016" s="188"/>
      <c r="AC1016" s="188"/>
      <c r="AD1016" s="188"/>
      <c r="AE1016" s="188"/>
      <c r="AF1016" s="188"/>
      <c r="AG1016" s="188"/>
      <c r="AH1016" s="188"/>
      <c r="AI1016" s="188"/>
      <c r="AJ1016" s="188"/>
      <c r="AK1016" s="188"/>
      <c r="AL1016" s="188"/>
      <c r="AM1016" s="188"/>
      <c r="AN1016" s="188"/>
      <c r="AO1016" s="188"/>
      <c r="AP1016" s="188"/>
    </row>
    <row r="1017">
      <c r="A1017" s="187"/>
      <c r="C1017" s="188"/>
      <c r="D1017" s="188"/>
      <c r="E1017" s="188"/>
      <c r="F1017" s="188"/>
      <c r="G1017" s="188"/>
      <c r="H1017" s="188"/>
      <c r="I1017" s="188"/>
      <c r="J1017" s="188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</row>
    <row r="1018">
      <c r="A1018" s="187"/>
      <c r="C1018" s="188"/>
      <c r="D1018" s="188"/>
      <c r="E1018" s="188"/>
      <c r="F1018" s="188"/>
      <c r="G1018" s="188"/>
      <c r="H1018" s="188"/>
      <c r="I1018" s="188"/>
      <c r="J1018" s="188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</row>
    <row r="1019">
      <c r="A1019" s="187"/>
      <c r="C1019" s="188"/>
      <c r="D1019" s="188"/>
      <c r="E1019" s="188"/>
      <c r="F1019" s="188"/>
      <c r="G1019" s="188"/>
      <c r="H1019" s="188"/>
      <c r="I1019" s="188"/>
      <c r="J1019" s="188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</row>
    <row r="1020">
      <c r="A1020" s="187"/>
      <c r="C1020" s="188"/>
      <c r="D1020" s="188"/>
      <c r="E1020" s="188"/>
      <c r="F1020" s="188"/>
      <c r="G1020" s="188"/>
      <c r="H1020" s="188"/>
      <c r="I1020" s="188"/>
      <c r="J1020" s="188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</row>
    <row r="1021">
      <c r="A1021" s="187"/>
      <c r="C1021" s="188"/>
      <c r="D1021" s="188"/>
      <c r="E1021" s="188"/>
      <c r="F1021" s="188"/>
      <c r="G1021" s="188"/>
      <c r="H1021" s="188"/>
      <c r="I1021" s="188"/>
      <c r="J1021" s="188"/>
      <c r="K1021" s="188"/>
      <c r="L1021" s="188"/>
      <c r="M1021" s="188"/>
      <c r="N1021" s="188"/>
      <c r="O1021" s="188"/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  <c r="AC1021" s="188"/>
      <c r="AD1021" s="188"/>
      <c r="AE1021" s="188"/>
      <c r="AF1021" s="188"/>
      <c r="AG1021" s="188"/>
      <c r="AH1021" s="188"/>
      <c r="AI1021" s="188"/>
      <c r="AJ1021" s="188"/>
      <c r="AK1021" s="188"/>
      <c r="AL1021" s="188"/>
      <c r="AM1021" s="188"/>
      <c r="AN1021" s="188"/>
      <c r="AO1021" s="188"/>
      <c r="AP1021" s="188"/>
    </row>
    <row r="1022">
      <c r="A1022" s="187"/>
      <c r="C1022" s="188"/>
      <c r="D1022" s="188"/>
      <c r="E1022" s="188"/>
      <c r="F1022" s="188"/>
      <c r="G1022" s="188"/>
      <c r="H1022" s="188"/>
      <c r="I1022" s="188"/>
      <c r="J1022" s="188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</row>
    <row r="1023">
      <c r="A1023" s="187"/>
      <c r="C1023" s="188"/>
      <c r="D1023" s="188"/>
      <c r="E1023" s="188"/>
      <c r="F1023" s="188"/>
      <c r="G1023" s="188"/>
      <c r="H1023" s="188"/>
      <c r="I1023" s="188"/>
      <c r="J1023" s="188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</row>
    <row r="1024">
      <c r="A1024" s="187"/>
      <c r="C1024" s="188"/>
      <c r="D1024" s="188"/>
      <c r="E1024" s="188"/>
      <c r="F1024" s="188"/>
      <c r="G1024" s="188"/>
      <c r="H1024" s="188"/>
      <c r="I1024" s="188"/>
      <c r="J1024" s="188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</row>
    <row r="1025">
      <c r="A1025" s="187"/>
      <c r="C1025" s="188"/>
      <c r="D1025" s="188"/>
      <c r="E1025" s="188"/>
      <c r="F1025" s="188"/>
      <c r="G1025" s="188"/>
      <c r="H1025" s="188"/>
      <c r="I1025" s="188"/>
      <c r="J1025" s="188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</row>
    <row r="1026">
      <c r="A1026" s="187"/>
      <c r="C1026" s="188"/>
      <c r="D1026" s="188"/>
      <c r="E1026" s="188"/>
      <c r="F1026" s="188"/>
      <c r="G1026" s="188"/>
      <c r="H1026" s="188"/>
      <c r="I1026" s="188"/>
      <c r="J1026" s="188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</row>
    <row r="1027">
      <c r="A1027" s="187"/>
      <c r="C1027" s="188"/>
      <c r="D1027" s="188"/>
      <c r="E1027" s="188"/>
      <c r="F1027" s="188"/>
      <c r="G1027" s="188"/>
      <c r="H1027" s="188"/>
      <c r="I1027" s="188"/>
      <c r="J1027" s="188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</row>
    <row r="1028">
      <c r="A1028" s="187"/>
      <c r="C1028" s="188"/>
      <c r="D1028" s="188"/>
      <c r="E1028" s="188"/>
      <c r="F1028" s="188"/>
      <c r="G1028" s="188"/>
      <c r="H1028" s="188"/>
      <c r="I1028" s="188"/>
      <c r="J1028" s="188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</row>
    <row r="1029">
      <c r="A1029" s="187"/>
      <c r="C1029" s="188"/>
      <c r="D1029" s="188"/>
      <c r="E1029" s="188"/>
      <c r="F1029" s="188"/>
      <c r="G1029" s="188"/>
      <c r="H1029" s="188"/>
      <c r="I1029" s="188"/>
      <c r="J1029" s="188"/>
      <c r="K1029" s="188"/>
      <c r="L1029" s="188"/>
      <c r="M1029" s="188"/>
      <c r="N1029" s="188"/>
      <c r="O1029" s="188"/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  <c r="AC1029" s="188"/>
      <c r="AD1029" s="188"/>
      <c r="AE1029" s="188"/>
      <c r="AF1029" s="188"/>
      <c r="AG1029" s="188"/>
      <c r="AH1029" s="188"/>
      <c r="AI1029" s="188"/>
      <c r="AJ1029" s="188"/>
      <c r="AK1029" s="188"/>
      <c r="AL1029" s="188"/>
      <c r="AM1029" s="188"/>
      <c r="AN1029" s="188"/>
      <c r="AO1029" s="188"/>
      <c r="AP1029" s="188"/>
    </row>
    <row r="1030">
      <c r="A1030" s="187"/>
      <c r="C1030" s="188"/>
      <c r="D1030" s="188"/>
      <c r="E1030" s="188"/>
      <c r="F1030" s="188"/>
      <c r="G1030" s="188"/>
      <c r="H1030" s="188"/>
      <c r="I1030" s="188"/>
      <c r="J1030" s="188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</row>
    <row r="1031">
      <c r="A1031" s="187"/>
      <c r="C1031" s="188"/>
      <c r="D1031" s="188"/>
      <c r="E1031" s="188"/>
      <c r="F1031" s="188"/>
      <c r="G1031" s="188"/>
      <c r="H1031" s="188"/>
      <c r="I1031" s="188"/>
      <c r="J1031" s="188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</row>
    <row r="1032">
      <c r="A1032" s="187"/>
      <c r="C1032" s="188"/>
      <c r="D1032" s="188"/>
      <c r="E1032" s="188"/>
      <c r="F1032" s="188"/>
      <c r="G1032" s="188"/>
      <c r="H1032" s="188"/>
      <c r="I1032" s="188"/>
      <c r="J1032" s="188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</row>
    <row r="1033">
      <c r="A1033" s="187"/>
      <c r="C1033" s="188"/>
      <c r="D1033" s="188"/>
      <c r="E1033" s="188"/>
      <c r="F1033" s="188"/>
      <c r="G1033" s="188"/>
      <c r="H1033" s="188"/>
      <c r="I1033" s="188"/>
      <c r="J1033" s="188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</row>
    <row r="1034">
      <c r="A1034" s="187"/>
      <c r="C1034" s="188"/>
      <c r="D1034" s="188"/>
      <c r="E1034" s="188"/>
      <c r="F1034" s="188"/>
      <c r="G1034" s="188"/>
      <c r="H1034" s="188"/>
      <c r="I1034" s="188"/>
      <c r="J1034" s="188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</row>
    <row r="1035">
      <c r="A1035" s="187"/>
      <c r="C1035" s="188"/>
      <c r="D1035" s="188"/>
      <c r="E1035" s="188"/>
      <c r="F1035" s="188"/>
      <c r="G1035" s="188"/>
      <c r="H1035" s="188"/>
      <c r="I1035" s="188"/>
      <c r="J1035" s="188"/>
      <c r="K1035" s="188"/>
      <c r="L1035" s="188"/>
      <c r="M1035" s="188"/>
      <c r="N1035" s="188"/>
      <c r="O1035" s="188"/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  <c r="AC1035" s="188"/>
      <c r="AD1035" s="188"/>
      <c r="AE1035" s="188"/>
      <c r="AF1035" s="188"/>
      <c r="AG1035" s="188"/>
      <c r="AH1035" s="188"/>
      <c r="AI1035" s="188"/>
      <c r="AJ1035" s="188"/>
      <c r="AK1035" s="188"/>
      <c r="AL1035" s="188"/>
      <c r="AM1035" s="188"/>
      <c r="AN1035" s="188"/>
      <c r="AO1035" s="188"/>
      <c r="AP1035" s="188"/>
    </row>
    <row r="1036">
      <c r="A1036" s="187"/>
      <c r="C1036" s="188"/>
      <c r="D1036" s="188"/>
      <c r="E1036" s="188"/>
      <c r="F1036" s="188"/>
      <c r="G1036" s="188"/>
      <c r="H1036" s="188"/>
      <c r="I1036" s="188"/>
      <c r="J1036" s="188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</row>
    <row r="1037">
      <c r="A1037" s="187"/>
      <c r="C1037" s="188"/>
      <c r="D1037" s="188"/>
      <c r="E1037" s="188"/>
      <c r="F1037" s="188"/>
      <c r="G1037" s="188"/>
      <c r="H1037" s="188"/>
      <c r="I1037" s="188"/>
      <c r="J1037" s="188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</row>
    <row r="1038">
      <c r="A1038" s="187"/>
      <c r="C1038" s="188"/>
      <c r="D1038" s="188"/>
      <c r="E1038" s="188"/>
      <c r="F1038" s="188"/>
      <c r="G1038" s="188"/>
      <c r="H1038" s="188"/>
      <c r="I1038" s="188"/>
      <c r="J1038" s="188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</row>
    <row r="1039">
      <c r="A1039" s="187"/>
      <c r="C1039" s="188"/>
      <c r="D1039" s="188"/>
      <c r="E1039" s="188"/>
      <c r="F1039" s="188"/>
      <c r="G1039" s="188"/>
      <c r="H1039" s="188"/>
      <c r="I1039" s="188"/>
      <c r="J1039" s="188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</row>
    <row r="1040">
      <c r="A1040" s="187"/>
      <c r="C1040" s="188"/>
      <c r="D1040" s="188"/>
      <c r="E1040" s="188"/>
      <c r="F1040" s="188"/>
      <c r="G1040" s="188"/>
      <c r="H1040" s="188"/>
      <c r="I1040" s="188"/>
      <c r="J1040" s="188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</row>
    <row r="1041">
      <c r="A1041" s="187"/>
      <c r="C1041" s="188"/>
      <c r="D1041" s="188"/>
      <c r="E1041" s="188"/>
      <c r="F1041" s="188"/>
      <c r="G1041" s="188"/>
      <c r="H1041" s="188"/>
      <c r="I1041" s="188"/>
      <c r="J1041" s="188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</row>
    <row r="1042">
      <c r="A1042" s="187"/>
      <c r="C1042" s="188"/>
      <c r="D1042" s="188"/>
      <c r="E1042" s="188"/>
      <c r="F1042" s="188"/>
      <c r="G1042" s="188"/>
      <c r="H1042" s="188"/>
      <c r="I1042" s="188"/>
      <c r="J1042" s="188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</row>
    <row r="1043">
      <c r="A1043" s="187"/>
      <c r="C1043" s="188"/>
      <c r="D1043" s="188"/>
      <c r="E1043" s="188"/>
      <c r="F1043" s="188"/>
      <c r="G1043" s="188"/>
      <c r="H1043" s="188"/>
      <c r="I1043" s="188"/>
      <c r="J1043" s="188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</row>
    <row r="1044">
      <c r="A1044" s="187"/>
      <c r="C1044" s="188"/>
      <c r="D1044" s="188"/>
      <c r="E1044" s="188"/>
      <c r="F1044" s="188"/>
      <c r="G1044" s="188"/>
      <c r="H1044" s="188"/>
      <c r="I1044" s="188"/>
      <c r="J1044" s="188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</row>
    <row r="1045">
      <c r="A1045" s="187"/>
      <c r="C1045" s="188"/>
      <c r="D1045" s="188"/>
      <c r="E1045" s="188"/>
      <c r="F1045" s="188"/>
      <c r="G1045" s="188"/>
      <c r="H1045" s="188"/>
      <c r="I1045" s="188"/>
      <c r="J1045" s="188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</row>
    <row r="1046">
      <c r="A1046" s="187"/>
      <c r="C1046" s="188"/>
      <c r="D1046" s="188"/>
      <c r="E1046" s="188"/>
      <c r="F1046" s="188"/>
      <c r="G1046" s="188"/>
      <c r="H1046" s="188"/>
      <c r="I1046" s="188"/>
      <c r="J1046" s="188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</row>
    <row r="1047">
      <c r="A1047" s="187"/>
      <c r="C1047" s="188"/>
      <c r="D1047" s="188"/>
      <c r="E1047" s="188"/>
      <c r="F1047" s="188"/>
      <c r="G1047" s="188"/>
      <c r="H1047" s="188"/>
      <c r="I1047" s="188"/>
      <c r="J1047" s="188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</row>
    <row r="1048">
      <c r="A1048" s="187"/>
      <c r="C1048" s="188"/>
      <c r="D1048" s="188"/>
      <c r="E1048" s="188"/>
      <c r="F1048" s="188"/>
      <c r="G1048" s="188"/>
      <c r="H1048" s="188"/>
      <c r="I1048" s="188"/>
      <c r="J1048" s="188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</row>
    <row r="1049">
      <c r="A1049" s="187"/>
      <c r="C1049" s="188"/>
      <c r="D1049" s="188"/>
      <c r="E1049" s="188"/>
      <c r="F1049" s="188"/>
      <c r="G1049" s="188"/>
      <c r="H1049" s="188"/>
      <c r="I1049" s="188"/>
      <c r="J1049" s="188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</row>
    <row r="1050">
      <c r="A1050" s="187"/>
      <c r="C1050" s="188"/>
      <c r="D1050" s="188"/>
      <c r="E1050" s="188"/>
      <c r="F1050" s="188"/>
      <c r="G1050" s="188"/>
      <c r="H1050" s="188"/>
      <c r="I1050" s="188"/>
      <c r="J1050" s="188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</row>
    <row r="1051">
      <c r="A1051" s="187"/>
      <c r="C1051" s="188"/>
      <c r="D1051" s="188"/>
      <c r="E1051" s="188"/>
      <c r="F1051" s="188"/>
      <c r="G1051" s="188"/>
      <c r="H1051" s="188"/>
      <c r="I1051" s="188"/>
      <c r="J1051" s="188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</row>
    <row r="1052">
      <c r="A1052" s="187"/>
      <c r="C1052" s="188"/>
      <c r="D1052" s="188"/>
      <c r="E1052" s="188"/>
      <c r="F1052" s="188"/>
      <c r="G1052" s="188"/>
      <c r="H1052" s="188"/>
      <c r="I1052" s="188"/>
      <c r="J1052" s="188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</row>
    <row r="1053">
      <c r="A1053" s="187"/>
      <c r="C1053" s="188"/>
      <c r="D1053" s="188"/>
      <c r="E1053" s="188"/>
      <c r="F1053" s="188"/>
      <c r="G1053" s="188"/>
      <c r="H1053" s="188"/>
      <c r="I1053" s="188"/>
      <c r="J1053" s="188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</row>
    <row r="1054">
      <c r="A1054" s="187"/>
      <c r="C1054" s="188"/>
      <c r="D1054" s="188"/>
      <c r="E1054" s="188"/>
      <c r="F1054" s="188"/>
      <c r="G1054" s="188"/>
      <c r="H1054" s="188"/>
      <c r="I1054" s="188"/>
      <c r="J1054" s="188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</row>
    <row r="1055">
      <c r="A1055" s="187"/>
      <c r="C1055" s="188"/>
      <c r="D1055" s="188"/>
      <c r="E1055" s="188"/>
      <c r="F1055" s="188"/>
      <c r="G1055" s="188"/>
      <c r="H1055" s="188"/>
      <c r="I1055" s="188"/>
      <c r="J1055" s="188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</row>
    <row r="1056">
      <c r="A1056" s="187"/>
      <c r="C1056" s="188"/>
      <c r="D1056" s="188"/>
      <c r="E1056" s="188"/>
      <c r="F1056" s="188"/>
      <c r="G1056" s="188"/>
      <c r="H1056" s="188"/>
      <c r="I1056" s="188"/>
      <c r="J1056" s="188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</row>
    <row r="1057">
      <c r="A1057" s="187"/>
      <c r="C1057" s="188"/>
      <c r="D1057" s="188"/>
      <c r="E1057" s="188"/>
      <c r="F1057" s="188"/>
      <c r="G1057" s="188"/>
      <c r="H1057" s="188"/>
      <c r="I1057" s="188"/>
      <c r="J1057" s="188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</row>
    <row r="1058">
      <c r="A1058" s="187"/>
      <c r="C1058" s="188"/>
      <c r="D1058" s="188"/>
      <c r="E1058" s="188"/>
      <c r="F1058" s="188"/>
      <c r="G1058" s="188"/>
      <c r="H1058" s="188"/>
      <c r="I1058" s="188"/>
      <c r="J1058" s="188"/>
      <c r="K1058" s="188"/>
      <c r="L1058" s="188"/>
      <c r="M1058" s="188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8"/>
      <c r="AA1058" s="188"/>
      <c r="AB1058" s="188"/>
      <c r="AC1058" s="188"/>
      <c r="AD1058" s="188"/>
      <c r="AE1058" s="188"/>
      <c r="AF1058" s="188"/>
      <c r="AG1058" s="188"/>
      <c r="AH1058" s="188"/>
      <c r="AI1058" s="188"/>
      <c r="AJ1058" s="188"/>
      <c r="AK1058" s="188"/>
      <c r="AL1058" s="188"/>
      <c r="AM1058" s="188"/>
      <c r="AN1058" s="188"/>
      <c r="AO1058" s="188"/>
      <c r="AP1058" s="188"/>
    </row>
    <row r="1059">
      <c r="A1059" s="187"/>
      <c r="C1059" s="188"/>
      <c r="D1059" s="188"/>
      <c r="E1059" s="188"/>
      <c r="F1059" s="188"/>
      <c r="G1059" s="188"/>
      <c r="H1059" s="188"/>
      <c r="I1059" s="188"/>
      <c r="J1059" s="188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</row>
    <row r="1060">
      <c r="A1060" s="187"/>
      <c r="C1060" s="188"/>
      <c r="D1060" s="188"/>
      <c r="E1060" s="188"/>
      <c r="F1060" s="188"/>
      <c r="G1060" s="188"/>
      <c r="H1060" s="188"/>
      <c r="I1060" s="188"/>
      <c r="J1060" s="188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</row>
    <row r="1061">
      <c r="A1061" s="187"/>
      <c r="C1061" s="188"/>
      <c r="D1061" s="188"/>
      <c r="E1061" s="188"/>
      <c r="F1061" s="188"/>
      <c r="G1061" s="188"/>
      <c r="H1061" s="188"/>
      <c r="I1061" s="188"/>
      <c r="J1061" s="188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</row>
    <row r="1062">
      <c r="A1062" s="187"/>
      <c r="C1062" s="188"/>
      <c r="D1062" s="188"/>
      <c r="E1062" s="188"/>
      <c r="F1062" s="188"/>
      <c r="G1062" s="188"/>
      <c r="H1062" s="188"/>
      <c r="I1062" s="188"/>
      <c r="J1062" s="188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</row>
    <row r="1063">
      <c r="A1063" s="187"/>
      <c r="C1063" s="188"/>
      <c r="D1063" s="188"/>
      <c r="E1063" s="188"/>
      <c r="F1063" s="188"/>
      <c r="G1063" s="188"/>
      <c r="H1063" s="188"/>
      <c r="I1063" s="188"/>
      <c r="J1063" s="188"/>
      <c r="K1063" s="188"/>
      <c r="L1063" s="188"/>
      <c r="M1063" s="188"/>
      <c r="N1063" s="188"/>
      <c r="O1063" s="188"/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8"/>
      <c r="AA1063" s="188"/>
      <c r="AB1063" s="188"/>
      <c r="AC1063" s="188"/>
      <c r="AD1063" s="188"/>
      <c r="AE1063" s="188"/>
      <c r="AF1063" s="188"/>
      <c r="AG1063" s="188"/>
      <c r="AH1063" s="188"/>
      <c r="AI1063" s="188"/>
      <c r="AJ1063" s="188"/>
      <c r="AK1063" s="188"/>
      <c r="AL1063" s="188"/>
      <c r="AM1063" s="188"/>
      <c r="AN1063" s="188"/>
      <c r="AO1063" s="188"/>
      <c r="AP1063" s="188"/>
    </row>
    <row r="1064">
      <c r="A1064" s="187"/>
      <c r="C1064" s="188"/>
      <c r="D1064" s="188"/>
      <c r="E1064" s="188"/>
      <c r="F1064" s="188"/>
      <c r="G1064" s="188"/>
      <c r="H1064" s="188"/>
      <c r="I1064" s="188"/>
      <c r="J1064" s="188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</row>
    <row r="1065">
      <c r="A1065" s="187"/>
      <c r="C1065" s="188"/>
      <c r="D1065" s="188"/>
      <c r="E1065" s="188"/>
      <c r="F1065" s="188"/>
      <c r="G1065" s="188"/>
      <c r="H1065" s="188"/>
      <c r="I1065" s="188"/>
      <c r="J1065" s="188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</row>
    <row r="1066">
      <c r="A1066" s="187"/>
      <c r="C1066" s="188"/>
      <c r="D1066" s="188"/>
      <c r="E1066" s="188"/>
      <c r="F1066" s="188"/>
      <c r="G1066" s="188"/>
      <c r="H1066" s="188"/>
      <c r="I1066" s="188"/>
      <c r="J1066" s="188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</row>
    <row r="1067">
      <c r="A1067" s="187"/>
      <c r="C1067" s="188"/>
      <c r="D1067" s="188"/>
      <c r="E1067" s="188"/>
      <c r="F1067" s="188"/>
      <c r="G1067" s="188"/>
      <c r="H1067" s="188"/>
      <c r="I1067" s="188"/>
      <c r="J1067" s="188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</row>
    <row r="1068">
      <c r="A1068" s="187"/>
      <c r="C1068" s="188"/>
      <c r="D1068" s="188"/>
      <c r="E1068" s="188"/>
      <c r="F1068" s="188"/>
      <c r="G1068" s="188"/>
      <c r="H1068" s="188"/>
      <c r="I1068" s="188"/>
      <c r="J1068" s="188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</row>
    <row r="1069">
      <c r="A1069" s="187"/>
      <c r="C1069" s="188"/>
      <c r="D1069" s="188"/>
      <c r="E1069" s="188"/>
      <c r="F1069" s="188"/>
      <c r="G1069" s="188"/>
      <c r="H1069" s="188"/>
      <c r="I1069" s="188"/>
      <c r="J1069" s="188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</row>
    <row r="1070">
      <c r="A1070" s="187"/>
      <c r="C1070" s="188"/>
      <c r="D1070" s="188"/>
      <c r="E1070" s="188"/>
      <c r="F1070" s="188"/>
      <c r="G1070" s="188"/>
      <c r="H1070" s="188"/>
      <c r="I1070" s="188"/>
      <c r="J1070" s="188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</row>
    <row r="1071">
      <c r="A1071" s="187"/>
      <c r="C1071" s="188"/>
      <c r="D1071" s="188"/>
      <c r="E1071" s="188"/>
      <c r="F1071" s="188"/>
      <c r="G1071" s="188"/>
      <c r="H1071" s="188"/>
      <c r="I1071" s="188"/>
      <c r="J1071" s="188"/>
      <c r="K1071" s="188"/>
      <c r="L1071" s="188"/>
      <c r="M1071" s="188"/>
      <c r="N1071" s="188"/>
      <c r="O1071" s="188"/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8"/>
      <c r="AA1071" s="188"/>
      <c r="AB1071" s="188"/>
      <c r="AC1071" s="188"/>
      <c r="AD1071" s="188"/>
      <c r="AE1071" s="188"/>
      <c r="AF1071" s="188"/>
      <c r="AG1071" s="188"/>
      <c r="AH1071" s="188"/>
      <c r="AI1071" s="188"/>
      <c r="AJ1071" s="188"/>
      <c r="AK1071" s="188"/>
      <c r="AL1071" s="188"/>
      <c r="AM1071" s="188"/>
      <c r="AN1071" s="188"/>
      <c r="AO1071" s="188"/>
      <c r="AP1071" s="188"/>
    </row>
    <row r="1072">
      <c r="A1072" s="187"/>
      <c r="C1072" s="188"/>
      <c r="D1072" s="188"/>
      <c r="E1072" s="188"/>
      <c r="F1072" s="188"/>
      <c r="G1072" s="188"/>
      <c r="H1072" s="188"/>
      <c r="I1072" s="188"/>
      <c r="J1072" s="188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</row>
    <row r="1073">
      <c r="A1073" s="187"/>
      <c r="C1073" s="188"/>
      <c r="D1073" s="188"/>
      <c r="E1073" s="188"/>
      <c r="F1073" s="188"/>
      <c r="G1073" s="188"/>
      <c r="H1073" s="188"/>
      <c r="I1073" s="188"/>
      <c r="J1073" s="188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</row>
    <row r="1074">
      <c r="A1074" s="187"/>
      <c r="C1074" s="188"/>
      <c r="D1074" s="188"/>
      <c r="E1074" s="188"/>
      <c r="F1074" s="188"/>
      <c r="G1074" s="188"/>
      <c r="H1074" s="188"/>
      <c r="I1074" s="188"/>
      <c r="J1074" s="188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</row>
    <row r="1075">
      <c r="A1075" s="187"/>
      <c r="C1075" s="188"/>
      <c r="D1075" s="188"/>
      <c r="E1075" s="188"/>
      <c r="F1075" s="188"/>
      <c r="G1075" s="188"/>
      <c r="H1075" s="188"/>
      <c r="I1075" s="188"/>
      <c r="J1075" s="188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</row>
    <row r="1076">
      <c r="A1076" s="187"/>
      <c r="C1076" s="188"/>
      <c r="D1076" s="188"/>
      <c r="E1076" s="188"/>
      <c r="F1076" s="188"/>
      <c r="G1076" s="188"/>
      <c r="H1076" s="188"/>
      <c r="I1076" s="188"/>
      <c r="J1076" s="188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</row>
    <row r="1077">
      <c r="A1077" s="187"/>
      <c r="C1077" s="188"/>
      <c r="D1077" s="188"/>
      <c r="E1077" s="188"/>
      <c r="F1077" s="188"/>
      <c r="G1077" s="188"/>
      <c r="H1077" s="188"/>
      <c r="I1077" s="188"/>
      <c r="J1077" s="188"/>
      <c r="K1077" s="188"/>
      <c r="L1077" s="188"/>
      <c r="M1077" s="188"/>
      <c r="N1077" s="188"/>
      <c r="O1077" s="188"/>
      <c r="P1077" s="188"/>
      <c r="Q1077" s="188"/>
      <c r="R1077" s="188"/>
      <c r="S1077" s="188"/>
      <c r="T1077" s="188"/>
      <c r="U1077" s="188"/>
      <c r="V1077" s="188"/>
      <c r="W1077" s="188"/>
      <c r="X1077" s="188"/>
      <c r="Y1077" s="188"/>
      <c r="Z1077" s="188"/>
      <c r="AA1077" s="188"/>
      <c r="AB1077" s="188"/>
      <c r="AC1077" s="188"/>
      <c r="AD1077" s="188"/>
      <c r="AE1077" s="188"/>
      <c r="AF1077" s="188"/>
      <c r="AG1077" s="188"/>
      <c r="AH1077" s="188"/>
      <c r="AI1077" s="188"/>
      <c r="AJ1077" s="188"/>
      <c r="AK1077" s="188"/>
      <c r="AL1077" s="188"/>
      <c r="AM1077" s="188"/>
      <c r="AN1077" s="188"/>
      <c r="AO1077" s="188"/>
      <c r="AP1077" s="188"/>
    </row>
    <row r="1078">
      <c r="A1078" s="187"/>
      <c r="C1078" s="188"/>
      <c r="D1078" s="188"/>
      <c r="E1078" s="188"/>
      <c r="F1078" s="188"/>
      <c r="G1078" s="188"/>
      <c r="H1078" s="188"/>
      <c r="I1078" s="188"/>
      <c r="J1078" s="188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</row>
    <row r="1079">
      <c r="A1079" s="187"/>
      <c r="C1079" s="188"/>
      <c r="D1079" s="188"/>
      <c r="E1079" s="188"/>
      <c r="F1079" s="188"/>
      <c r="G1079" s="188"/>
      <c r="H1079" s="188"/>
      <c r="I1079" s="188"/>
      <c r="J1079" s="188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</row>
    <row r="1080">
      <c r="A1080" s="187"/>
      <c r="C1080" s="188"/>
      <c r="D1080" s="188"/>
      <c r="E1080" s="188"/>
      <c r="F1080" s="188"/>
      <c r="G1080" s="188"/>
      <c r="H1080" s="188"/>
      <c r="I1080" s="188"/>
      <c r="J1080" s="188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</row>
    <row r="1081">
      <c r="A1081" s="187"/>
      <c r="C1081" s="188"/>
      <c r="D1081" s="188"/>
      <c r="E1081" s="188"/>
      <c r="F1081" s="188"/>
      <c r="G1081" s="188"/>
      <c r="H1081" s="188"/>
      <c r="I1081" s="188"/>
      <c r="J1081" s="188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</row>
    <row r="1082">
      <c r="A1082" s="187"/>
      <c r="C1082" s="188"/>
      <c r="D1082" s="188"/>
      <c r="E1082" s="188"/>
      <c r="F1082" s="188"/>
      <c r="G1082" s="188"/>
      <c r="H1082" s="188"/>
      <c r="I1082" s="188"/>
      <c r="J1082" s="188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</row>
    <row r="1083">
      <c r="A1083" s="187"/>
      <c r="C1083" s="188"/>
      <c r="D1083" s="188"/>
      <c r="E1083" s="188"/>
      <c r="F1083" s="188"/>
      <c r="G1083" s="188"/>
      <c r="H1083" s="188"/>
      <c r="I1083" s="188"/>
      <c r="J1083" s="188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</row>
    <row r="1084">
      <c r="A1084" s="187"/>
      <c r="C1084" s="188"/>
      <c r="D1084" s="188"/>
      <c r="E1084" s="188"/>
      <c r="F1084" s="188"/>
      <c r="G1084" s="188"/>
      <c r="H1084" s="188"/>
      <c r="I1084" s="188"/>
      <c r="J1084" s="188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</row>
    <row r="1085">
      <c r="A1085" s="187"/>
      <c r="C1085" s="188"/>
      <c r="D1085" s="188"/>
      <c r="E1085" s="188"/>
      <c r="F1085" s="188"/>
      <c r="G1085" s="188"/>
      <c r="H1085" s="188"/>
      <c r="I1085" s="188"/>
      <c r="J1085" s="188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</row>
    <row r="1086">
      <c r="A1086" s="187"/>
      <c r="C1086" s="188"/>
      <c r="D1086" s="188"/>
      <c r="E1086" s="188"/>
      <c r="F1086" s="188"/>
      <c r="G1086" s="188"/>
      <c r="H1086" s="188"/>
      <c r="I1086" s="188"/>
      <c r="J1086" s="188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</row>
    <row r="1087">
      <c r="A1087" s="187"/>
      <c r="C1087" s="188"/>
      <c r="D1087" s="188"/>
      <c r="E1087" s="188"/>
      <c r="F1087" s="188"/>
      <c r="G1087" s="188"/>
      <c r="H1087" s="188"/>
      <c r="I1087" s="188"/>
      <c r="J1087" s="188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</row>
    <row r="1088">
      <c r="A1088" s="187"/>
      <c r="C1088" s="188"/>
      <c r="D1088" s="188"/>
      <c r="E1088" s="188"/>
      <c r="F1088" s="188"/>
      <c r="G1088" s="188"/>
      <c r="H1088" s="188"/>
      <c r="I1088" s="188"/>
      <c r="J1088" s="188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</row>
    <row r="1089">
      <c r="A1089" s="187"/>
      <c r="C1089" s="188"/>
      <c r="D1089" s="188"/>
      <c r="E1089" s="188"/>
      <c r="F1089" s="188"/>
      <c r="G1089" s="188"/>
      <c r="H1089" s="188"/>
      <c r="I1089" s="188"/>
      <c r="J1089" s="188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</row>
    <row r="1090">
      <c r="A1090" s="187"/>
      <c r="C1090" s="188"/>
      <c r="D1090" s="188"/>
      <c r="E1090" s="188"/>
      <c r="F1090" s="188"/>
      <c r="G1090" s="188"/>
      <c r="H1090" s="188"/>
      <c r="I1090" s="188"/>
      <c r="J1090" s="188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</row>
    <row r="1091">
      <c r="A1091" s="187"/>
      <c r="C1091" s="188"/>
      <c r="D1091" s="188"/>
      <c r="E1091" s="188"/>
      <c r="F1091" s="188"/>
      <c r="G1091" s="188"/>
      <c r="H1091" s="188"/>
      <c r="I1091" s="188"/>
      <c r="J1091" s="188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</row>
    <row r="1092">
      <c r="A1092" s="187"/>
      <c r="C1092" s="188"/>
      <c r="D1092" s="188"/>
      <c r="E1092" s="188"/>
      <c r="F1092" s="188"/>
      <c r="G1092" s="188"/>
      <c r="H1092" s="188"/>
      <c r="I1092" s="188"/>
      <c r="J1092" s="188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</row>
    <row r="1093">
      <c r="A1093" s="187"/>
      <c r="C1093" s="188"/>
      <c r="D1093" s="188"/>
      <c r="E1093" s="188"/>
      <c r="F1093" s="188"/>
      <c r="G1093" s="188"/>
      <c r="H1093" s="188"/>
      <c r="I1093" s="188"/>
      <c r="J1093" s="188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</row>
    <row r="1094">
      <c r="A1094" s="187"/>
      <c r="C1094" s="188"/>
      <c r="D1094" s="188"/>
      <c r="E1094" s="188"/>
      <c r="F1094" s="188"/>
      <c r="G1094" s="188"/>
      <c r="H1094" s="188"/>
      <c r="I1094" s="188"/>
      <c r="J1094" s="188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</row>
    <row r="1095">
      <c r="A1095" s="187"/>
      <c r="C1095" s="188"/>
      <c r="D1095" s="188"/>
      <c r="E1095" s="188"/>
      <c r="F1095" s="188"/>
      <c r="G1095" s="188"/>
      <c r="H1095" s="188"/>
      <c r="I1095" s="188"/>
      <c r="J1095" s="188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</row>
    <row r="1096">
      <c r="A1096" s="187"/>
      <c r="C1096" s="188"/>
      <c r="D1096" s="188"/>
      <c r="E1096" s="188"/>
      <c r="F1096" s="188"/>
      <c r="G1096" s="188"/>
      <c r="H1096" s="188"/>
      <c r="I1096" s="188"/>
      <c r="J1096" s="188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</row>
    <row r="1097">
      <c r="A1097" s="187"/>
      <c r="C1097" s="188"/>
      <c r="D1097" s="188"/>
      <c r="E1097" s="188"/>
      <c r="F1097" s="188"/>
      <c r="G1097" s="188"/>
      <c r="H1097" s="188"/>
      <c r="I1097" s="188"/>
      <c r="J1097" s="188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</row>
    <row r="1098">
      <c r="A1098" s="187"/>
      <c r="C1098" s="188"/>
      <c r="D1098" s="188"/>
      <c r="E1098" s="188"/>
      <c r="F1098" s="188"/>
      <c r="G1098" s="188"/>
      <c r="H1098" s="188"/>
      <c r="I1098" s="188"/>
      <c r="J1098" s="188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</row>
    <row r="1099">
      <c r="A1099" s="187"/>
      <c r="C1099" s="188"/>
      <c r="D1099" s="188"/>
      <c r="E1099" s="188"/>
      <c r="F1099" s="188"/>
      <c r="G1099" s="188"/>
      <c r="H1099" s="188"/>
      <c r="I1099" s="188"/>
      <c r="J1099" s="188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</row>
    <row r="1100">
      <c r="A1100" s="187"/>
      <c r="C1100" s="188"/>
      <c r="D1100" s="188"/>
      <c r="E1100" s="188"/>
      <c r="F1100" s="188"/>
      <c r="G1100" s="188"/>
      <c r="H1100" s="188"/>
      <c r="I1100" s="188"/>
      <c r="J1100" s="188"/>
      <c r="K1100" s="188"/>
      <c r="L1100" s="188"/>
      <c r="M1100" s="188"/>
      <c r="N1100" s="188"/>
      <c r="O1100" s="188"/>
      <c r="P1100" s="188"/>
      <c r="Q1100" s="188"/>
      <c r="R1100" s="188"/>
      <c r="S1100" s="188"/>
      <c r="T1100" s="188"/>
      <c r="U1100" s="188"/>
      <c r="V1100" s="188"/>
      <c r="W1100" s="188"/>
      <c r="X1100" s="188"/>
      <c r="Y1100" s="188"/>
      <c r="Z1100" s="188"/>
      <c r="AA1100" s="188"/>
      <c r="AB1100" s="188"/>
      <c r="AC1100" s="188"/>
      <c r="AD1100" s="188"/>
      <c r="AE1100" s="188"/>
      <c r="AF1100" s="188"/>
      <c r="AG1100" s="188"/>
      <c r="AH1100" s="188"/>
      <c r="AI1100" s="188"/>
      <c r="AJ1100" s="188"/>
      <c r="AK1100" s="188"/>
      <c r="AL1100" s="188"/>
      <c r="AM1100" s="188"/>
      <c r="AN1100" s="188"/>
      <c r="AO1100" s="188"/>
      <c r="AP1100" s="188"/>
    </row>
    <row r="1101">
      <c r="A1101" s="187"/>
      <c r="C1101" s="188"/>
      <c r="D1101" s="188"/>
      <c r="E1101" s="188"/>
      <c r="F1101" s="188"/>
      <c r="G1101" s="188"/>
      <c r="H1101" s="188"/>
      <c r="I1101" s="188"/>
      <c r="J1101" s="188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</row>
    <row r="1102">
      <c r="A1102" s="187"/>
      <c r="C1102" s="188"/>
      <c r="D1102" s="188"/>
      <c r="E1102" s="188"/>
      <c r="F1102" s="188"/>
      <c r="G1102" s="188"/>
      <c r="H1102" s="188"/>
      <c r="I1102" s="188"/>
      <c r="J1102" s="188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</row>
    <row r="1103">
      <c r="A1103" s="187"/>
      <c r="C1103" s="188"/>
      <c r="D1103" s="188"/>
      <c r="E1103" s="188"/>
      <c r="F1103" s="188"/>
      <c r="G1103" s="188"/>
      <c r="H1103" s="188"/>
      <c r="I1103" s="188"/>
      <c r="J1103" s="188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</row>
    <row r="1104">
      <c r="A1104" s="187"/>
      <c r="C1104" s="188"/>
      <c r="D1104" s="188"/>
      <c r="E1104" s="188"/>
      <c r="F1104" s="188"/>
      <c r="G1104" s="188"/>
      <c r="H1104" s="188"/>
      <c r="I1104" s="188"/>
      <c r="J1104" s="188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</row>
    <row r="1105">
      <c r="A1105" s="187"/>
      <c r="C1105" s="188"/>
      <c r="D1105" s="188"/>
      <c r="E1105" s="188"/>
      <c r="F1105" s="188"/>
      <c r="G1105" s="188"/>
      <c r="H1105" s="188"/>
      <c r="I1105" s="188"/>
      <c r="J1105" s="188"/>
      <c r="K1105" s="188"/>
      <c r="L1105" s="188"/>
      <c r="M1105" s="188"/>
      <c r="N1105" s="188"/>
      <c r="O1105" s="188"/>
      <c r="P1105" s="188"/>
      <c r="Q1105" s="188"/>
      <c r="R1105" s="188"/>
      <c r="S1105" s="188"/>
      <c r="T1105" s="188"/>
      <c r="U1105" s="188"/>
      <c r="V1105" s="188"/>
      <c r="W1105" s="188"/>
      <c r="X1105" s="188"/>
      <c r="Y1105" s="188"/>
      <c r="Z1105" s="188"/>
      <c r="AA1105" s="188"/>
      <c r="AB1105" s="188"/>
      <c r="AC1105" s="188"/>
      <c r="AD1105" s="188"/>
      <c r="AE1105" s="188"/>
      <c r="AF1105" s="188"/>
      <c r="AG1105" s="188"/>
      <c r="AH1105" s="188"/>
      <c r="AI1105" s="188"/>
      <c r="AJ1105" s="188"/>
      <c r="AK1105" s="188"/>
      <c r="AL1105" s="188"/>
      <c r="AM1105" s="188"/>
      <c r="AN1105" s="188"/>
      <c r="AO1105" s="188"/>
      <c r="AP1105" s="188"/>
    </row>
    <row r="1106">
      <c r="A1106" s="187"/>
      <c r="C1106" s="188"/>
      <c r="D1106" s="188"/>
      <c r="E1106" s="188"/>
      <c r="F1106" s="188"/>
      <c r="G1106" s="188"/>
      <c r="H1106" s="188"/>
      <c r="I1106" s="188"/>
      <c r="J1106" s="188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</row>
    <row r="1107">
      <c r="A1107" s="187"/>
      <c r="C1107" s="188"/>
      <c r="D1107" s="188"/>
      <c r="E1107" s="188"/>
      <c r="F1107" s="188"/>
      <c r="G1107" s="188"/>
      <c r="H1107" s="188"/>
      <c r="I1107" s="188"/>
      <c r="J1107" s="188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</row>
    <row r="1108">
      <c r="A1108" s="187"/>
      <c r="C1108" s="188"/>
      <c r="D1108" s="188"/>
      <c r="E1108" s="188"/>
      <c r="F1108" s="188"/>
      <c r="G1108" s="188"/>
      <c r="H1108" s="188"/>
      <c r="I1108" s="188"/>
      <c r="J1108" s="188"/>
      <c r="K1108" s="188"/>
      <c r="L1108" s="188"/>
      <c r="M1108" s="188"/>
      <c r="N1108" s="188"/>
      <c r="O1108" s="188"/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</row>
    <row r="1109">
      <c r="A1109" s="187"/>
      <c r="C1109" s="188"/>
      <c r="D1109" s="188"/>
      <c r="E1109" s="188"/>
      <c r="F1109" s="188"/>
      <c r="G1109" s="188"/>
      <c r="H1109" s="188"/>
      <c r="I1109" s="188"/>
      <c r="J1109" s="188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</row>
    <row r="1110">
      <c r="A1110" s="187"/>
      <c r="C1110" s="188"/>
      <c r="D1110" s="188"/>
      <c r="E1110" s="188"/>
      <c r="F1110" s="188"/>
      <c r="G1110" s="188"/>
      <c r="H1110" s="188"/>
      <c r="I1110" s="188"/>
      <c r="J1110" s="188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</row>
    <row r="1111">
      <c r="A1111" s="187"/>
      <c r="C1111" s="188"/>
      <c r="D1111" s="188"/>
      <c r="E1111" s="188"/>
      <c r="F1111" s="188"/>
      <c r="G1111" s="188"/>
      <c r="H1111" s="188"/>
      <c r="I1111" s="188"/>
      <c r="J1111" s="188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</row>
    <row r="1112">
      <c r="A1112" s="187"/>
      <c r="C1112" s="188"/>
      <c r="D1112" s="188"/>
      <c r="E1112" s="188"/>
      <c r="F1112" s="188"/>
      <c r="G1112" s="188"/>
      <c r="H1112" s="188"/>
      <c r="I1112" s="188"/>
      <c r="J1112" s="188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</row>
    <row r="1113">
      <c r="A1113" s="187"/>
      <c r="C1113" s="188"/>
      <c r="D1113" s="188"/>
      <c r="E1113" s="188"/>
      <c r="F1113" s="188"/>
      <c r="G1113" s="188"/>
      <c r="H1113" s="188"/>
      <c r="I1113" s="188"/>
      <c r="J1113" s="188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</row>
    <row r="1114">
      <c r="A1114" s="187"/>
      <c r="C1114" s="188"/>
      <c r="D1114" s="188"/>
      <c r="E1114" s="188"/>
      <c r="F1114" s="188"/>
      <c r="G1114" s="188"/>
      <c r="H1114" s="188"/>
      <c r="I1114" s="188"/>
      <c r="J1114" s="188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</row>
    <row r="1115">
      <c r="A1115" s="187"/>
      <c r="C1115" s="188"/>
      <c r="D1115" s="188"/>
      <c r="E1115" s="188"/>
      <c r="F1115" s="188"/>
      <c r="G1115" s="188"/>
      <c r="H1115" s="188"/>
      <c r="I1115" s="188"/>
      <c r="J1115" s="188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</row>
    <row r="1116">
      <c r="A1116" s="187"/>
      <c r="C1116" s="188"/>
      <c r="D1116" s="188"/>
      <c r="E1116" s="188"/>
      <c r="F1116" s="188"/>
      <c r="G1116" s="188"/>
      <c r="H1116" s="188"/>
      <c r="I1116" s="188"/>
      <c r="J1116" s="188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</row>
    <row r="1117">
      <c r="A1117" s="187"/>
      <c r="C1117" s="188"/>
      <c r="D1117" s="188"/>
      <c r="E1117" s="188"/>
      <c r="F1117" s="188"/>
      <c r="G1117" s="188"/>
      <c r="H1117" s="188"/>
      <c r="I1117" s="188"/>
      <c r="J1117" s="188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</row>
    <row r="1118">
      <c r="A1118" s="187"/>
      <c r="C1118" s="188"/>
      <c r="D1118" s="188"/>
      <c r="E1118" s="188"/>
      <c r="F1118" s="188"/>
      <c r="G1118" s="188"/>
      <c r="H1118" s="188"/>
      <c r="I1118" s="188"/>
      <c r="J1118" s="188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</row>
    <row r="1119">
      <c r="A1119" s="187"/>
      <c r="C1119" s="188"/>
      <c r="D1119" s="188"/>
      <c r="E1119" s="188"/>
      <c r="F1119" s="188"/>
      <c r="G1119" s="188"/>
      <c r="H1119" s="188"/>
      <c r="I1119" s="188"/>
      <c r="J1119" s="188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</row>
    <row r="1120">
      <c r="A1120" s="187"/>
      <c r="C1120" s="188"/>
      <c r="D1120" s="188"/>
      <c r="E1120" s="188"/>
      <c r="F1120" s="188"/>
      <c r="G1120" s="188"/>
      <c r="H1120" s="188"/>
      <c r="I1120" s="188"/>
      <c r="J1120" s="188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</row>
    <row r="1121">
      <c r="A1121" s="187"/>
      <c r="C1121" s="188"/>
      <c r="D1121" s="188"/>
      <c r="E1121" s="188"/>
      <c r="F1121" s="188"/>
      <c r="G1121" s="188"/>
      <c r="H1121" s="188"/>
      <c r="I1121" s="188"/>
      <c r="J1121" s="188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</row>
    <row r="1122">
      <c r="A1122" s="187"/>
      <c r="C1122" s="188"/>
      <c r="D1122" s="188"/>
      <c r="E1122" s="188"/>
      <c r="F1122" s="188"/>
      <c r="G1122" s="188"/>
      <c r="H1122" s="188"/>
      <c r="I1122" s="188"/>
      <c r="J1122" s="188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</row>
    <row r="1123">
      <c r="A1123" s="187"/>
      <c r="C1123" s="188"/>
      <c r="D1123" s="188"/>
      <c r="E1123" s="188"/>
      <c r="F1123" s="188"/>
      <c r="G1123" s="188"/>
      <c r="H1123" s="188"/>
      <c r="I1123" s="188"/>
      <c r="J1123" s="188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</row>
    <row r="1124">
      <c r="A1124" s="187"/>
      <c r="C1124" s="188"/>
      <c r="D1124" s="188"/>
      <c r="E1124" s="188"/>
      <c r="F1124" s="188"/>
      <c r="G1124" s="188"/>
      <c r="H1124" s="188"/>
      <c r="I1124" s="188"/>
      <c r="J1124" s="188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</row>
    <row r="1125">
      <c r="A1125" s="187"/>
      <c r="C1125" s="188"/>
      <c r="D1125" s="188"/>
      <c r="E1125" s="188"/>
      <c r="F1125" s="188"/>
      <c r="G1125" s="188"/>
      <c r="H1125" s="188"/>
      <c r="I1125" s="188"/>
      <c r="J1125" s="188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</row>
    <row r="1126">
      <c r="A1126" s="187"/>
      <c r="C1126" s="188"/>
      <c r="D1126" s="188"/>
      <c r="E1126" s="188"/>
      <c r="F1126" s="188"/>
      <c r="G1126" s="188"/>
      <c r="H1126" s="188"/>
      <c r="I1126" s="188"/>
      <c r="J1126" s="188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</row>
    <row r="1127">
      <c r="A1127" s="187"/>
      <c r="C1127" s="188"/>
      <c r="D1127" s="188"/>
      <c r="E1127" s="188"/>
      <c r="F1127" s="188"/>
      <c r="G1127" s="188"/>
      <c r="H1127" s="188"/>
      <c r="I1127" s="188"/>
      <c r="J1127" s="188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</row>
    <row r="1128">
      <c r="A1128" s="187"/>
      <c r="C1128" s="188"/>
      <c r="D1128" s="188"/>
      <c r="E1128" s="188"/>
      <c r="F1128" s="188"/>
      <c r="G1128" s="188"/>
      <c r="H1128" s="188"/>
      <c r="I1128" s="188"/>
      <c r="J1128" s="188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</row>
    <row r="1129">
      <c r="A1129" s="187"/>
      <c r="C1129" s="188"/>
      <c r="D1129" s="188"/>
      <c r="E1129" s="188"/>
      <c r="F1129" s="188"/>
      <c r="G1129" s="188"/>
      <c r="H1129" s="188"/>
      <c r="I1129" s="188"/>
      <c r="J1129" s="188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</row>
    <row r="1130">
      <c r="A1130" s="187"/>
      <c r="C1130" s="188"/>
      <c r="D1130" s="188"/>
      <c r="E1130" s="188"/>
      <c r="F1130" s="188"/>
      <c r="G1130" s="188"/>
      <c r="H1130" s="188"/>
      <c r="I1130" s="188"/>
      <c r="J1130" s="188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</row>
    <row r="1131">
      <c r="A1131" s="187"/>
      <c r="C1131" s="188"/>
      <c r="D1131" s="188"/>
      <c r="E1131" s="188"/>
      <c r="F1131" s="188"/>
      <c r="G1131" s="188"/>
      <c r="H1131" s="188"/>
      <c r="I1131" s="188"/>
      <c r="J1131" s="188"/>
      <c r="K1131" s="188"/>
      <c r="L1131" s="188"/>
      <c r="M1131" s="188"/>
      <c r="N1131" s="188"/>
      <c r="O1131" s="188"/>
      <c r="P1131" s="188"/>
      <c r="Q1131" s="188"/>
      <c r="R1131" s="188"/>
      <c r="S1131" s="188"/>
      <c r="T1131" s="188"/>
      <c r="U1131" s="188"/>
      <c r="V1131" s="188"/>
      <c r="W1131" s="188"/>
      <c r="X1131" s="188"/>
      <c r="Y1131" s="188"/>
      <c r="Z1131" s="188"/>
      <c r="AA1131" s="188"/>
      <c r="AB1131" s="188"/>
      <c r="AC1131" s="188"/>
      <c r="AD1131" s="188"/>
      <c r="AE1131" s="188"/>
      <c r="AF1131" s="188"/>
      <c r="AG1131" s="188"/>
      <c r="AH1131" s="188"/>
      <c r="AI1131" s="188"/>
      <c r="AJ1131" s="188"/>
      <c r="AK1131" s="188"/>
      <c r="AL1131" s="188"/>
      <c r="AM1131" s="188"/>
      <c r="AN1131" s="188"/>
      <c r="AO1131" s="188"/>
      <c r="AP1131" s="188"/>
    </row>
    <row r="1132">
      <c r="A1132" s="187"/>
      <c r="C1132" s="188"/>
      <c r="D1132" s="188"/>
      <c r="E1132" s="188"/>
      <c r="F1132" s="188"/>
      <c r="G1132" s="188"/>
      <c r="H1132" s="188"/>
      <c r="I1132" s="188"/>
      <c r="J1132" s="188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</row>
    <row r="1133">
      <c r="A1133" s="187"/>
      <c r="C1133" s="188"/>
      <c r="D1133" s="188"/>
      <c r="E1133" s="188"/>
      <c r="F1133" s="188"/>
      <c r="G1133" s="188"/>
      <c r="H1133" s="188"/>
      <c r="I1133" s="188"/>
      <c r="J1133" s="188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</row>
    <row r="1134">
      <c r="A1134" s="187"/>
      <c r="C1134" s="188"/>
      <c r="D1134" s="188"/>
      <c r="E1134" s="188"/>
      <c r="F1134" s="188"/>
      <c r="G1134" s="188"/>
      <c r="H1134" s="188"/>
      <c r="I1134" s="188"/>
      <c r="J1134" s="188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</row>
    <row r="1135">
      <c r="A1135" s="187"/>
      <c r="C1135" s="188"/>
      <c r="D1135" s="188"/>
      <c r="E1135" s="188"/>
      <c r="F1135" s="188"/>
      <c r="G1135" s="188"/>
      <c r="H1135" s="188"/>
      <c r="I1135" s="188"/>
      <c r="J1135" s="188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</row>
    <row r="1136">
      <c r="A1136" s="187"/>
      <c r="C1136" s="188"/>
      <c r="D1136" s="188"/>
      <c r="E1136" s="188"/>
      <c r="F1136" s="188"/>
      <c r="G1136" s="188"/>
      <c r="H1136" s="188"/>
      <c r="I1136" s="188"/>
      <c r="J1136" s="188"/>
      <c r="K1136" s="188"/>
      <c r="L1136" s="188"/>
      <c r="M1136" s="188"/>
      <c r="N1136" s="188"/>
      <c r="O1136" s="188"/>
      <c r="P1136" s="188"/>
      <c r="Q1136" s="188"/>
      <c r="R1136" s="188"/>
      <c r="S1136" s="188"/>
      <c r="T1136" s="188"/>
      <c r="U1136" s="188"/>
      <c r="V1136" s="188"/>
      <c r="W1136" s="188"/>
      <c r="X1136" s="188"/>
      <c r="Y1136" s="188"/>
      <c r="Z1136" s="188"/>
      <c r="AA1136" s="188"/>
      <c r="AB1136" s="188"/>
      <c r="AC1136" s="188"/>
      <c r="AD1136" s="188"/>
      <c r="AE1136" s="188"/>
      <c r="AF1136" s="188"/>
      <c r="AG1136" s="188"/>
      <c r="AH1136" s="188"/>
      <c r="AI1136" s="188"/>
      <c r="AJ1136" s="188"/>
      <c r="AK1136" s="188"/>
      <c r="AL1136" s="188"/>
      <c r="AM1136" s="188"/>
      <c r="AN1136" s="188"/>
      <c r="AO1136" s="188"/>
      <c r="AP1136" s="188"/>
    </row>
    <row r="1137">
      <c r="A1137" s="187"/>
      <c r="C1137" s="188"/>
      <c r="D1137" s="188"/>
      <c r="E1137" s="188"/>
      <c r="F1137" s="188"/>
      <c r="G1137" s="188"/>
      <c r="H1137" s="188"/>
      <c r="I1137" s="188"/>
      <c r="J1137" s="188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</row>
    <row r="1138">
      <c r="A1138" s="187"/>
      <c r="C1138" s="188"/>
      <c r="D1138" s="188"/>
      <c r="E1138" s="188"/>
      <c r="F1138" s="188"/>
      <c r="G1138" s="188"/>
      <c r="H1138" s="188"/>
      <c r="I1138" s="188"/>
      <c r="J1138" s="188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</row>
    <row r="1139">
      <c r="A1139" s="187"/>
      <c r="C1139" s="188"/>
      <c r="D1139" s="188"/>
      <c r="E1139" s="188"/>
      <c r="F1139" s="188"/>
      <c r="G1139" s="188"/>
      <c r="H1139" s="188"/>
      <c r="I1139" s="188"/>
      <c r="J1139" s="188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</row>
    <row r="1140">
      <c r="A1140" s="187"/>
      <c r="C1140" s="188"/>
      <c r="D1140" s="188"/>
      <c r="E1140" s="188"/>
      <c r="F1140" s="188"/>
      <c r="G1140" s="188"/>
      <c r="H1140" s="188"/>
      <c r="I1140" s="188"/>
      <c r="J1140" s="188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</row>
    <row r="1141">
      <c r="A1141" s="187"/>
      <c r="C1141" s="188"/>
      <c r="D1141" s="188"/>
      <c r="E1141" s="188"/>
      <c r="F1141" s="188"/>
      <c r="G1141" s="188"/>
      <c r="H1141" s="188"/>
      <c r="I1141" s="188"/>
      <c r="J1141" s="188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</row>
    <row r="1142">
      <c r="A1142" s="187"/>
      <c r="C1142" s="188"/>
      <c r="D1142" s="188"/>
      <c r="E1142" s="188"/>
      <c r="F1142" s="188"/>
      <c r="G1142" s="188"/>
      <c r="H1142" s="188"/>
      <c r="I1142" s="188"/>
      <c r="J1142" s="188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</row>
    <row r="1143">
      <c r="A1143" s="187"/>
      <c r="C1143" s="188"/>
      <c r="D1143" s="188"/>
      <c r="E1143" s="188"/>
      <c r="F1143" s="188"/>
      <c r="G1143" s="188"/>
      <c r="H1143" s="188"/>
      <c r="I1143" s="188"/>
      <c r="J1143" s="188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</row>
    <row r="1144">
      <c r="A1144" s="187"/>
      <c r="C1144" s="188"/>
      <c r="D1144" s="188"/>
      <c r="E1144" s="188"/>
      <c r="F1144" s="188"/>
      <c r="G1144" s="188"/>
      <c r="H1144" s="188"/>
      <c r="I1144" s="188"/>
      <c r="J1144" s="188"/>
      <c r="K1144" s="188"/>
      <c r="L1144" s="188"/>
      <c r="M1144" s="188"/>
      <c r="N1144" s="188"/>
      <c r="O1144" s="188"/>
      <c r="P1144" s="188"/>
      <c r="Q1144" s="188"/>
      <c r="R1144" s="188"/>
      <c r="S1144" s="188"/>
      <c r="T1144" s="188"/>
      <c r="U1144" s="188"/>
      <c r="V1144" s="188"/>
      <c r="W1144" s="188"/>
      <c r="X1144" s="188"/>
      <c r="Y1144" s="188"/>
      <c r="Z1144" s="188"/>
      <c r="AA1144" s="188"/>
      <c r="AB1144" s="188"/>
      <c r="AC1144" s="188"/>
      <c r="AD1144" s="188"/>
      <c r="AE1144" s="188"/>
      <c r="AF1144" s="188"/>
      <c r="AG1144" s="188"/>
      <c r="AH1144" s="188"/>
      <c r="AI1144" s="188"/>
      <c r="AJ1144" s="188"/>
      <c r="AK1144" s="188"/>
      <c r="AL1144" s="188"/>
      <c r="AM1144" s="188"/>
      <c r="AN1144" s="188"/>
      <c r="AO1144" s="188"/>
      <c r="AP1144" s="188"/>
    </row>
    <row r="1145">
      <c r="A1145" s="187"/>
      <c r="C1145" s="188"/>
      <c r="D1145" s="188"/>
      <c r="E1145" s="188"/>
      <c r="F1145" s="188"/>
      <c r="G1145" s="188"/>
      <c r="H1145" s="188"/>
      <c r="I1145" s="188"/>
      <c r="J1145" s="188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</row>
    <row r="1146">
      <c r="A1146" s="187"/>
      <c r="C1146" s="188"/>
      <c r="D1146" s="188"/>
      <c r="E1146" s="188"/>
      <c r="F1146" s="188"/>
      <c r="G1146" s="188"/>
      <c r="H1146" s="188"/>
      <c r="I1146" s="188"/>
      <c r="J1146" s="188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</row>
    <row r="1147">
      <c r="A1147" s="187"/>
      <c r="C1147" s="188"/>
      <c r="D1147" s="188"/>
      <c r="E1147" s="188"/>
      <c r="F1147" s="188"/>
      <c r="G1147" s="188"/>
      <c r="H1147" s="188"/>
      <c r="I1147" s="188"/>
      <c r="J1147" s="188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</row>
    <row r="1148">
      <c r="A1148" s="187"/>
      <c r="C1148" s="188"/>
      <c r="D1148" s="188"/>
      <c r="E1148" s="188"/>
      <c r="F1148" s="188"/>
      <c r="G1148" s="188"/>
      <c r="H1148" s="188"/>
      <c r="I1148" s="188"/>
      <c r="J1148" s="188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</row>
    <row r="1149">
      <c r="A1149" s="187"/>
      <c r="C1149" s="188"/>
      <c r="D1149" s="188"/>
      <c r="E1149" s="188"/>
      <c r="F1149" s="188"/>
      <c r="G1149" s="188"/>
      <c r="H1149" s="188"/>
      <c r="I1149" s="188"/>
      <c r="J1149" s="188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</row>
    <row r="1150">
      <c r="A1150" s="187"/>
      <c r="C1150" s="188"/>
      <c r="D1150" s="188"/>
      <c r="E1150" s="188"/>
      <c r="F1150" s="188"/>
      <c r="G1150" s="188"/>
      <c r="H1150" s="188"/>
      <c r="I1150" s="188"/>
      <c r="J1150" s="188"/>
      <c r="K1150" s="188"/>
      <c r="L1150" s="188"/>
      <c r="M1150" s="188"/>
      <c r="N1150" s="188"/>
      <c r="O1150" s="188"/>
      <c r="P1150" s="188"/>
      <c r="Q1150" s="188"/>
      <c r="R1150" s="188"/>
      <c r="S1150" s="188"/>
      <c r="T1150" s="188"/>
      <c r="U1150" s="188"/>
      <c r="V1150" s="188"/>
      <c r="W1150" s="188"/>
      <c r="X1150" s="188"/>
      <c r="Y1150" s="188"/>
      <c r="Z1150" s="188"/>
      <c r="AA1150" s="188"/>
      <c r="AB1150" s="188"/>
      <c r="AC1150" s="188"/>
      <c r="AD1150" s="188"/>
      <c r="AE1150" s="188"/>
      <c r="AF1150" s="188"/>
      <c r="AG1150" s="188"/>
      <c r="AH1150" s="188"/>
      <c r="AI1150" s="188"/>
      <c r="AJ1150" s="188"/>
      <c r="AK1150" s="188"/>
      <c r="AL1150" s="188"/>
      <c r="AM1150" s="188"/>
      <c r="AN1150" s="188"/>
      <c r="AO1150" s="188"/>
      <c r="AP1150" s="188"/>
    </row>
    <row r="1151">
      <c r="A1151" s="187"/>
      <c r="C1151" s="188"/>
      <c r="D1151" s="188"/>
      <c r="E1151" s="188"/>
      <c r="F1151" s="188"/>
      <c r="G1151" s="188"/>
      <c r="H1151" s="188"/>
      <c r="I1151" s="188"/>
      <c r="J1151" s="188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</row>
    <row r="1152">
      <c r="A1152" s="187"/>
      <c r="C1152" s="188"/>
      <c r="D1152" s="188"/>
      <c r="E1152" s="188"/>
      <c r="F1152" s="188"/>
      <c r="G1152" s="188"/>
      <c r="H1152" s="188"/>
      <c r="I1152" s="188"/>
      <c r="J1152" s="188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</row>
    <row r="1153">
      <c r="A1153" s="187"/>
      <c r="C1153" s="188"/>
      <c r="D1153" s="188"/>
      <c r="E1153" s="188"/>
      <c r="F1153" s="188"/>
      <c r="G1153" s="188"/>
      <c r="H1153" s="188"/>
      <c r="I1153" s="188"/>
      <c r="J1153" s="188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</row>
    <row r="1154">
      <c r="A1154" s="187"/>
      <c r="C1154" s="188"/>
      <c r="D1154" s="188"/>
      <c r="E1154" s="188"/>
      <c r="F1154" s="188"/>
      <c r="G1154" s="188"/>
      <c r="H1154" s="188"/>
      <c r="I1154" s="188"/>
      <c r="J1154" s="188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</row>
    <row r="1155">
      <c r="A1155" s="187"/>
      <c r="C1155" s="188"/>
      <c r="D1155" s="188"/>
      <c r="E1155" s="188"/>
      <c r="F1155" s="188"/>
      <c r="G1155" s="188"/>
      <c r="H1155" s="188"/>
      <c r="I1155" s="188"/>
      <c r="J1155" s="188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</row>
    <row r="1156">
      <c r="A1156" s="187"/>
      <c r="C1156" s="188"/>
      <c r="D1156" s="188"/>
      <c r="E1156" s="188"/>
      <c r="F1156" s="188"/>
      <c r="G1156" s="188"/>
      <c r="H1156" s="188"/>
      <c r="I1156" s="188"/>
      <c r="J1156" s="188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</row>
    <row r="1157">
      <c r="A1157" s="187"/>
      <c r="C1157" s="188"/>
      <c r="D1157" s="188"/>
      <c r="E1157" s="188"/>
      <c r="F1157" s="188"/>
      <c r="G1157" s="188"/>
      <c r="H1157" s="188"/>
      <c r="I1157" s="188"/>
      <c r="J1157" s="188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</row>
    <row r="1158">
      <c r="A1158" s="187"/>
      <c r="C1158" s="188"/>
      <c r="D1158" s="188"/>
      <c r="E1158" s="188"/>
      <c r="F1158" s="188"/>
      <c r="G1158" s="188"/>
      <c r="H1158" s="188"/>
      <c r="I1158" s="188"/>
      <c r="J1158" s="188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</row>
    <row r="1159">
      <c r="A1159" s="187"/>
      <c r="C1159" s="188"/>
      <c r="D1159" s="188"/>
      <c r="E1159" s="188"/>
      <c r="F1159" s="188"/>
      <c r="G1159" s="188"/>
      <c r="H1159" s="188"/>
      <c r="I1159" s="188"/>
      <c r="J1159" s="188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</row>
    <row r="1160">
      <c r="A1160" s="187"/>
      <c r="C1160" s="188"/>
      <c r="D1160" s="188"/>
      <c r="E1160" s="188"/>
      <c r="F1160" s="188"/>
      <c r="G1160" s="188"/>
      <c r="H1160" s="188"/>
      <c r="I1160" s="188"/>
      <c r="J1160" s="188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</row>
    <row r="1161">
      <c r="A1161" s="187"/>
      <c r="C1161" s="188"/>
      <c r="D1161" s="188"/>
      <c r="E1161" s="188"/>
      <c r="F1161" s="188"/>
      <c r="G1161" s="188"/>
      <c r="H1161" s="188"/>
      <c r="I1161" s="188"/>
      <c r="J1161" s="188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</row>
    <row r="1162">
      <c r="A1162" s="187"/>
      <c r="C1162" s="188"/>
      <c r="D1162" s="188"/>
      <c r="E1162" s="188"/>
      <c r="F1162" s="188"/>
      <c r="G1162" s="188"/>
      <c r="H1162" s="188"/>
      <c r="I1162" s="188"/>
      <c r="J1162" s="188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</row>
    <row r="1163">
      <c r="A1163" s="187"/>
      <c r="C1163" s="188"/>
      <c r="D1163" s="188"/>
      <c r="E1163" s="188"/>
      <c r="F1163" s="188"/>
      <c r="G1163" s="188"/>
      <c r="H1163" s="188"/>
      <c r="I1163" s="188"/>
      <c r="J1163" s="188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</row>
    <row r="1164">
      <c r="A1164" s="187"/>
      <c r="C1164" s="188"/>
      <c r="D1164" s="188"/>
      <c r="E1164" s="188"/>
      <c r="F1164" s="188"/>
      <c r="G1164" s="188"/>
      <c r="H1164" s="188"/>
      <c r="I1164" s="188"/>
      <c r="J1164" s="188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</row>
    <row r="1165">
      <c r="A1165" s="187"/>
      <c r="C1165" s="188"/>
      <c r="D1165" s="188"/>
      <c r="E1165" s="188"/>
      <c r="F1165" s="188"/>
      <c r="G1165" s="188"/>
      <c r="H1165" s="188"/>
      <c r="I1165" s="188"/>
      <c r="J1165" s="188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</row>
    <row r="1166">
      <c r="A1166" s="187"/>
      <c r="C1166" s="188"/>
      <c r="D1166" s="188"/>
      <c r="E1166" s="188"/>
      <c r="F1166" s="188"/>
      <c r="G1166" s="188"/>
      <c r="H1166" s="188"/>
      <c r="I1166" s="188"/>
      <c r="J1166" s="188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</row>
    <row r="1167">
      <c r="A1167" s="187"/>
      <c r="C1167" s="188"/>
      <c r="D1167" s="188"/>
      <c r="E1167" s="188"/>
      <c r="F1167" s="188"/>
      <c r="G1167" s="188"/>
      <c r="H1167" s="188"/>
      <c r="I1167" s="188"/>
      <c r="J1167" s="188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</row>
    <row r="1168">
      <c r="A1168" s="187"/>
      <c r="C1168" s="188"/>
      <c r="D1168" s="188"/>
      <c r="E1168" s="188"/>
      <c r="F1168" s="188"/>
      <c r="G1168" s="188"/>
      <c r="H1168" s="188"/>
      <c r="I1168" s="188"/>
      <c r="J1168" s="188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</row>
    <row r="1169">
      <c r="A1169" s="187"/>
      <c r="C1169" s="188"/>
      <c r="D1169" s="188"/>
      <c r="E1169" s="188"/>
      <c r="F1169" s="188"/>
      <c r="G1169" s="188"/>
      <c r="H1169" s="188"/>
      <c r="I1169" s="188"/>
      <c r="J1169" s="188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</row>
    <row r="1170">
      <c r="A1170" s="187"/>
      <c r="C1170" s="188"/>
      <c r="D1170" s="188"/>
      <c r="E1170" s="188"/>
      <c r="F1170" s="188"/>
      <c r="G1170" s="188"/>
      <c r="H1170" s="188"/>
      <c r="I1170" s="188"/>
      <c r="J1170" s="188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</row>
    <row r="1171">
      <c r="A1171" s="187"/>
      <c r="C1171" s="188"/>
      <c r="D1171" s="188"/>
      <c r="E1171" s="188"/>
      <c r="F1171" s="188"/>
      <c r="G1171" s="188"/>
      <c r="H1171" s="188"/>
      <c r="I1171" s="188"/>
      <c r="J1171" s="188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</row>
    <row r="1172">
      <c r="A1172" s="187"/>
      <c r="C1172" s="188"/>
      <c r="D1172" s="188"/>
      <c r="E1172" s="188"/>
      <c r="F1172" s="188"/>
      <c r="G1172" s="188"/>
      <c r="H1172" s="188"/>
      <c r="I1172" s="188"/>
      <c r="J1172" s="188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</row>
    <row r="1173">
      <c r="A1173" s="187"/>
      <c r="C1173" s="188"/>
      <c r="D1173" s="188"/>
      <c r="E1173" s="188"/>
      <c r="F1173" s="188"/>
      <c r="G1173" s="188"/>
      <c r="H1173" s="188"/>
      <c r="I1173" s="188"/>
      <c r="J1173" s="188"/>
      <c r="K1173" s="188"/>
      <c r="L1173" s="188"/>
      <c r="M1173" s="188"/>
      <c r="N1173" s="188"/>
      <c r="O1173" s="188"/>
      <c r="P1173" s="188"/>
      <c r="Q1173" s="188"/>
      <c r="R1173" s="188"/>
      <c r="S1173" s="188"/>
      <c r="T1173" s="188"/>
      <c r="U1173" s="188"/>
      <c r="V1173" s="188"/>
      <c r="W1173" s="188"/>
      <c r="X1173" s="188"/>
      <c r="Y1173" s="188"/>
      <c r="Z1173" s="188"/>
      <c r="AA1173" s="188"/>
      <c r="AB1173" s="188"/>
      <c r="AC1173" s="188"/>
      <c r="AD1173" s="188"/>
      <c r="AE1173" s="188"/>
      <c r="AF1173" s="188"/>
      <c r="AG1173" s="188"/>
      <c r="AH1173" s="188"/>
      <c r="AI1173" s="188"/>
      <c r="AJ1173" s="188"/>
      <c r="AK1173" s="188"/>
      <c r="AL1173" s="188"/>
      <c r="AM1173" s="188"/>
      <c r="AN1173" s="188"/>
      <c r="AO1173" s="188"/>
      <c r="AP1173" s="188"/>
    </row>
    <row r="1174">
      <c r="A1174" s="187"/>
      <c r="C1174" s="188"/>
      <c r="D1174" s="188"/>
      <c r="E1174" s="188"/>
      <c r="F1174" s="188"/>
      <c r="G1174" s="188"/>
      <c r="H1174" s="188"/>
      <c r="I1174" s="188"/>
      <c r="J1174" s="188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</row>
    <row r="1175">
      <c r="A1175" s="187"/>
      <c r="C1175" s="188"/>
      <c r="D1175" s="188"/>
      <c r="E1175" s="188"/>
      <c r="F1175" s="188"/>
      <c r="G1175" s="188"/>
      <c r="H1175" s="188"/>
      <c r="I1175" s="188"/>
      <c r="J1175" s="188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</row>
    <row r="1176">
      <c r="A1176" s="187"/>
      <c r="C1176" s="188"/>
      <c r="D1176" s="188"/>
      <c r="E1176" s="188"/>
      <c r="F1176" s="188"/>
      <c r="G1176" s="188"/>
      <c r="H1176" s="188"/>
      <c r="I1176" s="188"/>
      <c r="J1176" s="188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</row>
    <row r="1177">
      <c r="A1177" s="187"/>
      <c r="C1177" s="188"/>
      <c r="D1177" s="188"/>
      <c r="E1177" s="188"/>
      <c r="F1177" s="188"/>
      <c r="G1177" s="188"/>
      <c r="H1177" s="188"/>
      <c r="I1177" s="188"/>
      <c r="J1177" s="188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</row>
    <row r="1178">
      <c r="A1178" s="187"/>
      <c r="C1178" s="188"/>
      <c r="D1178" s="188"/>
      <c r="E1178" s="188"/>
      <c r="F1178" s="188"/>
      <c r="G1178" s="188"/>
      <c r="H1178" s="188"/>
      <c r="I1178" s="188"/>
      <c r="J1178" s="188"/>
      <c r="K1178" s="188"/>
      <c r="L1178" s="188"/>
      <c r="M1178" s="188"/>
      <c r="N1178" s="188"/>
      <c r="O1178" s="188"/>
      <c r="P1178" s="188"/>
      <c r="Q1178" s="188"/>
      <c r="R1178" s="188"/>
      <c r="S1178" s="188"/>
      <c r="T1178" s="188"/>
      <c r="U1178" s="188"/>
      <c r="V1178" s="188"/>
      <c r="W1178" s="188"/>
      <c r="X1178" s="188"/>
      <c r="Y1178" s="188"/>
      <c r="Z1178" s="188"/>
      <c r="AA1178" s="188"/>
      <c r="AB1178" s="188"/>
      <c r="AC1178" s="188"/>
      <c r="AD1178" s="188"/>
      <c r="AE1178" s="188"/>
      <c r="AF1178" s="188"/>
      <c r="AG1178" s="188"/>
      <c r="AH1178" s="188"/>
      <c r="AI1178" s="188"/>
      <c r="AJ1178" s="188"/>
      <c r="AK1178" s="188"/>
      <c r="AL1178" s="188"/>
      <c r="AM1178" s="188"/>
      <c r="AN1178" s="188"/>
      <c r="AO1178" s="188"/>
      <c r="AP1178" s="188"/>
    </row>
    <row r="1179">
      <c r="A1179" s="187"/>
      <c r="C1179" s="188"/>
      <c r="D1179" s="188"/>
      <c r="E1179" s="188"/>
      <c r="F1179" s="188"/>
      <c r="G1179" s="188"/>
      <c r="H1179" s="188"/>
      <c r="I1179" s="188"/>
      <c r="J1179" s="188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</row>
    <row r="1180">
      <c r="A1180" s="187"/>
      <c r="C1180" s="188"/>
      <c r="D1180" s="188"/>
      <c r="E1180" s="188"/>
      <c r="F1180" s="188"/>
      <c r="G1180" s="188"/>
      <c r="H1180" s="188"/>
      <c r="I1180" s="188"/>
      <c r="J1180" s="188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</row>
    <row r="1181">
      <c r="A1181" s="187"/>
      <c r="C1181" s="188"/>
      <c r="D1181" s="188"/>
      <c r="E1181" s="188"/>
      <c r="F1181" s="188"/>
      <c r="G1181" s="188"/>
      <c r="H1181" s="188"/>
      <c r="I1181" s="188"/>
      <c r="J1181" s="188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</row>
    <row r="1182">
      <c r="A1182" s="187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</row>
    <row r="1183">
      <c r="A1183" s="187"/>
      <c r="C1183" s="188"/>
      <c r="D1183" s="188"/>
      <c r="E1183" s="188"/>
      <c r="F1183" s="188"/>
      <c r="G1183" s="188"/>
      <c r="H1183" s="188"/>
      <c r="I1183" s="188"/>
      <c r="J1183" s="188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</row>
    <row r="1184">
      <c r="A1184" s="187"/>
      <c r="C1184" s="188"/>
      <c r="D1184" s="188"/>
      <c r="E1184" s="188"/>
      <c r="F1184" s="188"/>
      <c r="G1184" s="188"/>
      <c r="H1184" s="188"/>
      <c r="I1184" s="188"/>
      <c r="J1184" s="188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</row>
    <row r="1185">
      <c r="A1185" s="187"/>
      <c r="C1185" s="188"/>
      <c r="D1185" s="188"/>
      <c r="E1185" s="188"/>
      <c r="F1185" s="188"/>
      <c r="G1185" s="188"/>
      <c r="H1185" s="188"/>
      <c r="I1185" s="188"/>
      <c r="J1185" s="188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</row>
    <row r="1186">
      <c r="A1186" s="187"/>
      <c r="C1186" s="188"/>
      <c r="D1186" s="188"/>
      <c r="E1186" s="188"/>
      <c r="F1186" s="188"/>
      <c r="G1186" s="188"/>
      <c r="H1186" s="188"/>
      <c r="I1186" s="188"/>
      <c r="J1186" s="188"/>
      <c r="K1186" s="188"/>
      <c r="L1186" s="188"/>
      <c r="M1186" s="188"/>
      <c r="N1186" s="188"/>
      <c r="O1186" s="188"/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  <c r="AJ1186" s="188"/>
      <c r="AK1186" s="188"/>
      <c r="AL1186" s="188"/>
      <c r="AM1186" s="188"/>
      <c r="AN1186" s="188"/>
      <c r="AO1186" s="188"/>
      <c r="AP1186" s="188"/>
    </row>
    <row r="1187">
      <c r="A1187" s="187"/>
      <c r="C1187" s="188"/>
      <c r="D1187" s="188"/>
      <c r="E1187" s="188"/>
      <c r="F1187" s="188"/>
      <c r="G1187" s="188"/>
      <c r="H1187" s="188"/>
      <c r="I1187" s="188"/>
      <c r="J1187" s="188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</row>
    <row r="1188">
      <c r="A1188" s="187"/>
      <c r="C1188" s="188"/>
      <c r="D1188" s="188"/>
      <c r="E1188" s="188"/>
      <c r="F1188" s="188"/>
      <c r="G1188" s="188"/>
      <c r="H1188" s="188"/>
      <c r="I1188" s="188"/>
      <c r="J1188" s="188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</row>
    <row r="1189">
      <c r="A1189" s="187"/>
      <c r="C1189" s="188"/>
      <c r="D1189" s="188"/>
      <c r="E1189" s="188"/>
      <c r="F1189" s="188"/>
      <c r="G1189" s="188"/>
      <c r="H1189" s="188"/>
      <c r="I1189" s="188"/>
      <c r="J1189" s="188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</row>
    <row r="1190">
      <c r="A1190" s="187"/>
      <c r="C1190" s="188"/>
      <c r="D1190" s="188"/>
      <c r="E1190" s="188"/>
      <c r="F1190" s="188"/>
      <c r="G1190" s="188"/>
      <c r="H1190" s="188"/>
      <c r="I1190" s="188"/>
      <c r="J1190" s="188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</row>
    <row r="1191">
      <c r="A1191" s="187"/>
      <c r="C1191" s="188"/>
      <c r="D1191" s="188"/>
      <c r="E1191" s="188"/>
      <c r="F1191" s="188"/>
      <c r="G1191" s="188"/>
      <c r="H1191" s="188"/>
      <c r="I1191" s="188"/>
      <c r="J1191" s="188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</row>
    <row r="1192">
      <c r="A1192" s="187"/>
      <c r="C1192" s="188"/>
      <c r="D1192" s="188"/>
      <c r="E1192" s="188"/>
      <c r="F1192" s="188"/>
      <c r="G1192" s="188"/>
      <c r="H1192" s="188"/>
      <c r="I1192" s="188"/>
      <c r="J1192" s="188"/>
      <c r="K1192" s="188"/>
      <c r="L1192" s="188"/>
      <c r="M1192" s="188"/>
      <c r="N1192" s="188"/>
      <c r="O1192" s="188"/>
      <c r="P1192" s="188"/>
      <c r="Q1192" s="188"/>
      <c r="R1192" s="188"/>
      <c r="S1192" s="188"/>
      <c r="T1192" s="188"/>
      <c r="U1192" s="188"/>
      <c r="V1192" s="188"/>
      <c r="W1192" s="188"/>
      <c r="X1192" s="188"/>
      <c r="Y1192" s="188"/>
      <c r="Z1192" s="188"/>
      <c r="AA1192" s="188"/>
      <c r="AB1192" s="188"/>
      <c r="AC1192" s="188"/>
      <c r="AD1192" s="188"/>
      <c r="AE1192" s="188"/>
      <c r="AF1192" s="188"/>
      <c r="AG1192" s="188"/>
      <c r="AH1192" s="188"/>
      <c r="AI1192" s="188"/>
      <c r="AJ1192" s="188"/>
      <c r="AK1192" s="188"/>
      <c r="AL1192" s="188"/>
      <c r="AM1192" s="188"/>
      <c r="AN1192" s="188"/>
      <c r="AO1192" s="188"/>
      <c r="AP1192" s="188"/>
    </row>
    <row r="1193">
      <c r="A1193" s="187"/>
      <c r="C1193" s="188"/>
      <c r="D1193" s="188"/>
      <c r="E1193" s="188"/>
      <c r="F1193" s="188"/>
      <c r="G1193" s="188"/>
      <c r="H1193" s="188"/>
      <c r="I1193" s="188"/>
      <c r="J1193" s="188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</row>
    <row r="1194">
      <c r="A1194" s="187"/>
      <c r="C1194" s="188"/>
      <c r="D1194" s="188"/>
      <c r="E1194" s="188"/>
      <c r="F1194" s="188"/>
      <c r="G1194" s="188"/>
      <c r="H1194" s="188"/>
      <c r="I1194" s="188"/>
      <c r="J1194" s="188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</row>
    <row r="1195">
      <c r="A1195" s="187"/>
      <c r="C1195" s="188"/>
      <c r="D1195" s="188"/>
      <c r="E1195" s="188"/>
      <c r="F1195" s="188"/>
      <c r="G1195" s="188"/>
      <c r="H1195" s="188"/>
      <c r="I1195" s="188"/>
      <c r="J1195" s="188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</row>
    <row r="1196">
      <c r="A1196" s="187"/>
      <c r="C1196" s="188"/>
      <c r="D1196" s="188"/>
      <c r="E1196" s="188"/>
      <c r="F1196" s="188"/>
      <c r="G1196" s="188"/>
      <c r="H1196" s="188"/>
      <c r="I1196" s="188"/>
      <c r="J1196" s="188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</row>
    <row r="1197">
      <c r="A1197" s="187"/>
      <c r="C1197" s="188"/>
      <c r="D1197" s="188"/>
      <c r="E1197" s="188"/>
      <c r="F1197" s="188"/>
      <c r="G1197" s="188"/>
      <c r="H1197" s="188"/>
      <c r="I1197" s="188"/>
      <c r="J1197" s="188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</row>
    <row r="1198">
      <c r="A1198" s="187"/>
      <c r="C1198" s="188"/>
      <c r="D1198" s="188"/>
      <c r="E1198" s="188"/>
      <c r="F1198" s="188"/>
      <c r="G1198" s="188"/>
      <c r="H1198" s="188"/>
      <c r="I1198" s="188"/>
      <c r="J1198" s="188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</row>
    <row r="1199">
      <c r="A1199" s="187"/>
      <c r="C1199" s="188"/>
      <c r="D1199" s="188"/>
      <c r="E1199" s="188"/>
      <c r="F1199" s="188"/>
      <c r="G1199" s="188"/>
      <c r="H1199" s="188"/>
      <c r="I1199" s="188"/>
      <c r="J1199" s="188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</row>
    <row r="1200">
      <c r="A1200" s="187"/>
      <c r="C1200" s="188"/>
      <c r="D1200" s="188"/>
      <c r="E1200" s="188"/>
      <c r="F1200" s="188"/>
      <c r="G1200" s="188"/>
      <c r="H1200" s="188"/>
      <c r="I1200" s="188"/>
      <c r="J1200" s="188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</row>
    <row r="1201">
      <c r="A1201" s="187"/>
      <c r="C1201" s="188"/>
      <c r="D1201" s="188"/>
      <c r="E1201" s="188"/>
      <c r="F1201" s="188"/>
      <c r="G1201" s="188"/>
      <c r="H1201" s="188"/>
      <c r="I1201" s="188"/>
      <c r="J1201" s="188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</row>
    <row r="1202">
      <c r="A1202" s="187"/>
      <c r="C1202" s="188"/>
      <c r="D1202" s="188"/>
      <c r="E1202" s="188"/>
      <c r="F1202" s="188"/>
      <c r="G1202" s="188"/>
      <c r="H1202" s="188"/>
      <c r="I1202" s="188"/>
      <c r="J1202" s="188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</row>
    <row r="1203">
      <c r="A1203" s="187"/>
      <c r="C1203" s="188"/>
      <c r="D1203" s="188"/>
      <c r="E1203" s="188"/>
      <c r="F1203" s="188"/>
      <c r="G1203" s="188"/>
      <c r="H1203" s="188"/>
      <c r="I1203" s="188"/>
      <c r="J1203" s="188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</row>
    <row r="1204">
      <c r="A1204" s="187"/>
      <c r="C1204" s="188"/>
      <c r="D1204" s="188"/>
      <c r="E1204" s="188"/>
      <c r="F1204" s="188"/>
      <c r="G1204" s="188"/>
      <c r="H1204" s="188"/>
      <c r="I1204" s="188"/>
      <c r="J1204" s="188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</row>
    <row r="1205">
      <c r="A1205" s="187"/>
      <c r="C1205" s="188"/>
      <c r="D1205" s="188"/>
      <c r="E1205" s="188"/>
      <c r="F1205" s="188"/>
      <c r="G1205" s="188"/>
      <c r="H1205" s="188"/>
      <c r="I1205" s="188"/>
      <c r="J1205" s="188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</row>
    <row r="1206">
      <c r="A1206" s="187"/>
      <c r="C1206" s="188"/>
      <c r="D1206" s="188"/>
      <c r="E1206" s="188"/>
      <c r="F1206" s="188"/>
      <c r="G1206" s="188"/>
      <c r="H1206" s="188"/>
      <c r="I1206" s="188"/>
      <c r="J1206" s="188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</row>
    <row r="1207">
      <c r="A1207" s="187"/>
      <c r="C1207" s="188"/>
      <c r="D1207" s="188"/>
      <c r="E1207" s="188"/>
      <c r="F1207" s="188"/>
      <c r="G1207" s="188"/>
      <c r="H1207" s="188"/>
      <c r="I1207" s="188"/>
      <c r="J1207" s="188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</row>
    <row r="1208">
      <c r="A1208" s="187"/>
      <c r="C1208" s="188"/>
      <c r="D1208" s="188"/>
      <c r="E1208" s="188"/>
      <c r="F1208" s="188"/>
      <c r="G1208" s="188"/>
      <c r="H1208" s="188"/>
      <c r="I1208" s="188"/>
      <c r="J1208" s="188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</row>
    <row r="1209">
      <c r="A1209" s="187"/>
      <c r="C1209" s="188"/>
      <c r="D1209" s="188"/>
      <c r="E1209" s="188"/>
      <c r="F1209" s="188"/>
      <c r="G1209" s="188"/>
      <c r="H1209" s="188"/>
      <c r="I1209" s="188"/>
      <c r="J1209" s="188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</row>
    <row r="1210">
      <c r="A1210" s="187"/>
      <c r="C1210" s="188"/>
      <c r="D1210" s="188"/>
      <c r="E1210" s="188"/>
      <c r="F1210" s="188"/>
      <c r="G1210" s="188"/>
      <c r="H1210" s="188"/>
      <c r="I1210" s="188"/>
      <c r="J1210" s="188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</row>
    <row r="1211">
      <c r="A1211" s="187"/>
      <c r="C1211" s="188"/>
      <c r="D1211" s="188"/>
      <c r="E1211" s="188"/>
      <c r="F1211" s="188"/>
      <c r="G1211" s="188"/>
      <c r="H1211" s="188"/>
      <c r="I1211" s="188"/>
      <c r="J1211" s="188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</row>
    <row r="1212">
      <c r="A1212" s="187"/>
      <c r="C1212" s="188"/>
      <c r="D1212" s="188"/>
      <c r="E1212" s="188"/>
      <c r="F1212" s="188"/>
      <c r="G1212" s="188"/>
      <c r="H1212" s="188"/>
      <c r="I1212" s="188"/>
      <c r="J1212" s="188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</row>
    <row r="1213">
      <c r="A1213" s="187"/>
      <c r="C1213" s="188"/>
      <c r="D1213" s="188"/>
      <c r="E1213" s="188"/>
      <c r="F1213" s="188"/>
      <c r="G1213" s="188"/>
      <c r="H1213" s="188"/>
      <c r="I1213" s="188"/>
      <c r="J1213" s="188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</row>
    <row r="1214">
      <c r="A1214" s="187"/>
      <c r="C1214" s="188"/>
      <c r="D1214" s="188"/>
      <c r="E1214" s="188"/>
      <c r="F1214" s="188"/>
      <c r="G1214" s="188"/>
      <c r="H1214" s="188"/>
      <c r="I1214" s="188"/>
      <c r="J1214" s="188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</row>
    <row r="1215">
      <c r="A1215" s="187"/>
      <c r="C1215" s="188"/>
      <c r="D1215" s="188"/>
      <c r="E1215" s="188"/>
      <c r="F1215" s="188"/>
      <c r="G1215" s="188"/>
      <c r="H1215" s="188"/>
      <c r="I1215" s="188"/>
      <c r="J1215" s="188"/>
      <c r="K1215" s="188"/>
      <c r="L1215" s="188"/>
      <c r="M1215" s="188"/>
      <c r="N1215" s="188"/>
      <c r="O1215" s="188"/>
      <c r="P1215" s="188"/>
      <c r="Q1215" s="188"/>
      <c r="R1215" s="188"/>
      <c r="S1215" s="188"/>
      <c r="T1215" s="188"/>
      <c r="U1215" s="188"/>
      <c r="V1215" s="188"/>
      <c r="W1215" s="188"/>
      <c r="X1215" s="188"/>
      <c r="Y1215" s="188"/>
      <c r="Z1215" s="188"/>
      <c r="AA1215" s="188"/>
      <c r="AB1215" s="188"/>
      <c r="AC1215" s="188"/>
      <c r="AD1215" s="188"/>
      <c r="AE1215" s="188"/>
      <c r="AF1215" s="188"/>
      <c r="AG1215" s="188"/>
      <c r="AH1215" s="188"/>
      <c r="AI1215" s="188"/>
      <c r="AJ1215" s="188"/>
      <c r="AK1215" s="188"/>
      <c r="AL1215" s="188"/>
      <c r="AM1215" s="188"/>
      <c r="AN1215" s="188"/>
      <c r="AO1215" s="188"/>
      <c r="AP1215" s="188"/>
    </row>
    <row r="1216">
      <c r="A1216" s="187"/>
      <c r="C1216" s="188"/>
      <c r="D1216" s="188"/>
      <c r="E1216" s="188"/>
      <c r="F1216" s="188"/>
      <c r="G1216" s="188"/>
      <c r="H1216" s="188"/>
      <c r="I1216" s="188"/>
      <c r="J1216" s="188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</row>
    <row r="1217">
      <c r="A1217" s="187"/>
      <c r="C1217" s="188"/>
      <c r="D1217" s="188"/>
      <c r="E1217" s="188"/>
      <c r="F1217" s="188"/>
      <c r="G1217" s="188"/>
      <c r="H1217" s="188"/>
      <c r="I1217" s="188"/>
      <c r="J1217" s="188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</row>
    <row r="1218">
      <c r="A1218" s="187"/>
      <c r="C1218" s="188"/>
      <c r="D1218" s="188"/>
      <c r="E1218" s="188"/>
      <c r="F1218" s="188"/>
      <c r="G1218" s="188"/>
      <c r="H1218" s="188"/>
      <c r="I1218" s="188"/>
      <c r="J1218" s="188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</row>
    <row r="1219">
      <c r="A1219" s="187"/>
      <c r="C1219" s="188"/>
      <c r="D1219" s="188"/>
      <c r="E1219" s="188"/>
      <c r="F1219" s="188"/>
      <c r="G1219" s="188"/>
      <c r="H1219" s="188"/>
      <c r="I1219" s="188"/>
      <c r="J1219" s="188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</row>
    <row r="1220">
      <c r="A1220" s="187"/>
      <c r="C1220" s="188"/>
      <c r="D1220" s="188"/>
      <c r="E1220" s="188"/>
      <c r="F1220" s="188"/>
      <c r="G1220" s="188"/>
      <c r="H1220" s="188"/>
      <c r="I1220" s="188"/>
      <c r="J1220" s="188"/>
      <c r="K1220" s="188"/>
      <c r="L1220" s="188"/>
      <c r="M1220" s="188"/>
      <c r="N1220" s="188"/>
      <c r="O1220" s="188"/>
      <c r="P1220" s="188"/>
      <c r="Q1220" s="188"/>
      <c r="R1220" s="188"/>
      <c r="S1220" s="188"/>
      <c r="T1220" s="188"/>
      <c r="U1220" s="188"/>
      <c r="V1220" s="188"/>
      <c r="W1220" s="188"/>
      <c r="X1220" s="188"/>
      <c r="Y1220" s="188"/>
      <c r="Z1220" s="188"/>
      <c r="AA1220" s="188"/>
      <c r="AB1220" s="188"/>
      <c r="AC1220" s="188"/>
      <c r="AD1220" s="188"/>
      <c r="AE1220" s="188"/>
      <c r="AF1220" s="188"/>
      <c r="AG1220" s="188"/>
      <c r="AH1220" s="188"/>
      <c r="AI1220" s="188"/>
      <c r="AJ1220" s="188"/>
      <c r="AK1220" s="188"/>
      <c r="AL1220" s="188"/>
      <c r="AM1220" s="188"/>
      <c r="AN1220" s="188"/>
      <c r="AO1220" s="188"/>
      <c r="AP1220" s="188"/>
    </row>
    <row r="1221">
      <c r="A1221" s="187"/>
      <c r="C1221" s="188"/>
      <c r="D1221" s="188"/>
      <c r="E1221" s="188"/>
      <c r="F1221" s="188"/>
      <c r="G1221" s="188"/>
      <c r="H1221" s="188"/>
      <c r="I1221" s="188"/>
      <c r="J1221" s="188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</row>
    <row r="1222">
      <c r="A1222" s="187"/>
      <c r="C1222" s="188"/>
      <c r="D1222" s="188"/>
      <c r="E1222" s="188"/>
      <c r="F1222" s="188"/>
      <c r="G1222" s="188"/>
      <c r="H1222" s="188"/>
      <c r="I1222" s="188"/>
      <c r="J1222" s="188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</row>
    <row r="1223">
      <c r="A1223" s="187"/>
      <c r="C1223" s="188"/>
      <c r="D1223" s="188"/>
      <c r="E1223" s="188"/>
      <c r="F1223" s="188"/>
      <c r="G1223" s="188"/>
      <c r="H1223" s="188"/>
      <c r="I1223" s="188"/>
      <c r="J1223" s="188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</row>
    <row r="1224">
      <c r="A1224" s="187"/>
      <c r="C1224" s="188"/>
      <c r="D1224" s="188"/>
      <c r="E1224" s="188"/>
      <c r="F1224" s="188"/>
      <c r="G1224" s="188"/>
      <c r="H1224" s="188"/>
      <c r="I1224" s="188"/>
      <c r="J1224" s="188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</row>
    <row r="1225">
      <c r="A1225" s="187"/>
      <c r="C1225" s="188"/>
      <c r="D1225" s="188"/>
      <c r="E1225" s="188"/>
      <c r="F1225" s="188"/>
      <c r="G1225" s="188"/>
      <c r="H1225" s="188"/>
      <c r="I1225" s="188"/>
      <c r="J1225" s="188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</row>
    <row r="1226">
      <c r="A1226" s="187"/>
      <c r="C1226" s="188"/>
      <c r="D1226" s="188"/>
      <c r="E1226" s="188"/>
      <c r="F1226" s="188"/>
      <c r="G1226" s="188"/>
      <c r="H1226" s="188"/>
      <c r="I1226" s="188"/>
      <c r="J1226" s="188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</row>
    <row r="1227">
      <c r="A1227" s="187"/>
      <c r="C1227" s="188"/>
      <c r="D1227" s="188"/>
      <c r="E1227" s="188"/>
      <c r="F1227" s="188"/>
      <c r="G1227" s="188"/>
      <c r="H1227" s="188"/>
      <c r="I1227" s="188"/>
      <c r="J1227" s="188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</row>
    <row r="1228">
      <c r="A1228" s="187"/>
      <c r="C1228" s="188"/>
      <c r="D1228" s="188"/>
      <c r="E1228" s="188"/>
      <c r="F1228" s="188"/>
      <c r="G1228" s="188"/>
      <c r="H1228" s="188"/>
      <c r="I1228" s="188"/>
      <c r="J1228" s="188"/>
      <c r="K1228" s="188"/>
      <c r="L1228" s="188"/>
      <c r="M1228" s="188"/>
      <c r="N1228" s="188"/>
      <c r="O1228" s="188"/>
      <c r="P1228" s="188"/>
      <c r="Q1228" s="188"/>
      <c r="R1228" s="188"/>
      <c r="S1228" s="188"/>
      <c r="T1228" s="188"/>
      <c r="U1228" s="188"/>
      <c r="V1228" s="188"/>
      <c r="W1228" s="188"/>
      <c r="X1228" s="188"/>
      <c r="Y1228" s="188"/>
      <c r="Z1228" s="188"/>
      <c r="AA1228" s="188"/>
      <c r="AB1228" s="188"/>
      <c r="AC1228" s="188"/>
      <c r="AD1228" s="188"/>
      <c r="AE1228" s="188"/>
      <c r="AF1228" s="188"/>
      <c r="AG1228" s="188"/>
      <c r="AH1228" s="188"/>
      <c r="AI1228" s="188"/>
      <c r="AJ1228" s="188"/>
      <c r="AK1228" s="188"/>
      <c r="AL1228" s="188"/>
      <c r="AM1228" s="188"/>
      <c r="AN1228" s="188"/>
      <c r="AO1228" s="188"/>
      <c r="AP1228" s="188"/>
    </row>
    <row r="1229">
      <c r="A1229" s="187"/>
      <c r="C1229" s="188"/>
      <c r="D1229" s="188"/>
      <c r="E1229" s="188"/>
      <c r="F1229" s="188"/>
      <c r="G1229" s="188"/>
      <c r="H1229" s="188"/>
      <c r="I1229" s="188"/>
      <c r="J1229" s="188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</row>
    <row r="1230">
      <c r="A1230" s="187"/>
      <c r="C1230" s="188"/>
      <c r="D1230" s="188"/>
      <c r="E1230" s="188"/>
      <c r="F1230" s="188"/>
      <c r="G1230" s="188"/>
      <c r="H1230" s="188"/>
      <c r="I1230" s="188"/>
      <c r="J1230" s="188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</row>
    <row r="1231">
      <c r="A1231" s="187"/>
      <c r="C1231" s="188"/>
      <c r="D1231" s="188"/>
      <c r="E1231" s="188"/>
      <c r="F1231" s="188"/>
      <c r="G1231" s="188"/>
      <c r="H1231" s="188"/>
      <c r="I1231" s="188"/>
      <c r="J1231" s="188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</row>
    <row r="1232">
      <c r="A1232" s="187"/>
      <c r="C1232" s="188"/>
      <c r="D1232" s="188"/>
      <c r="E1232" s="188"/>
      <c r="F1232" s="188"/>
      <c r="G1232" s="188"/>
      <c r="H1232" s="188"/>
      <c r="I1232" s="188"/>
      <c r="J1232" s="188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</row>
    <row r="1233">
      <c r="A1233" s="187"/>
      <c r="C1233" s="188"/>
      <c r="D1233" s="188"/>
      <c r="E1233" s="188"/>
      <c r="F1233" s="188"/>
      <c r="G1233" s="188"/>
      <c r="H1233" s="188"/>
      <c r="I1233" s="188"/>
      <c r="J1233" s="188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</row>
    <row r="1234">
      <c r="A1234" s="187"/>
      <c r="C1234" s="188"/>
      <c r="D1234" s="188"/>
      <c r="E1234" s="188"/>
      <c r="F1234" s="188"/>
      <c r="G1234" s="188"/>
      <c r="H1234" s="188"/>
      <c r="I1234" s="188"/>
      <c r="J1234" s="188"/>
      <c r="K1234" s="188"/>
      <c r="L1234" s="188"/>
      <c r="M1234" s="188"/>
      <c r="N1234" s="188"/>
      <c r="O1234" s="188"/>
      <c r="P1234" s="188"/>
      <c r="Q1234" s="188"/>
      <c r="R1234" s="188"/>
      <c r="S1234" s="188"/>
      <c r="T1234" s="188"/>
      <c r="U1234" s="188"/>
      <c r="V1234" s="188"/>
      <c r="W1234" s="188"/>
      <c r="X1234" s="188"/>
      <c r="Y1234" s="188"/>
      <c r="Z1234" s="188"/>
      <c r="AA1234" s="188"/>
      <c r="AB1234" s="188"/>
      <c r="AC1234" s="188"/>
      <c r="AD1234" s="188"/>
      <c r="AE1234" s="188"/>
      <c r="AF1234" s="188"/>
      <c r="AG1234" s="188"/>
      <c r="AH1234" s="188"/>
      <c r="AI1234" s="188"/>
      <c r="AJ1234" s="188"/>
      <c r="AK1234" s="188"/>
      <c r="AL1234" s="188"/>
      <c r="AM1234" s="188"/>
      <c r="AN1234" s="188"/>
      <c r="AO1234" s="188"/>
      <c r="AP1234" s="188"/>
    </row>
    <row r="1235">
      <c r="A1235" s="187"/>
      <c r="C1235" s="188"/>
      <c r="D1235" s="188"/>
      <c r="E1235" s="188"/>
      <c r="F1235" s="188"/>
      <c r="G1235" s="188"/>
      <c r="H1235" s="188"/>
      <c r="I1235" s="188"/>
      <c r="J1235" s="188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</row>
    <row r="1236">
      <c r="A1236" s="187"/>
      <c r="C1236" s="188"/>
      <c r="D1236" s="188"/>
      <c r="E1236" s="188"/>
      <c r="F1236" s="188"/>
      <c r="G1236" s="188"/>
      <c r="H1236" s="188"/>
      <c r="I1236" s="188"/>
      <c r="J1236" s="188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</row>
    <row r="1237">
      <c r="A1237" s="187"/>
      <c r="C1237" s="188"/>
      <c r="D1237" s="188"/>
      <c r="E1237" s="188"/>
      <c r="F1237" s="188"/>
      <c r="G1237" s="188"/>
      <c r="H1237" s="188"/>
      <c r="I1237" s="188"/>
      <c r="J1237" s="188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</row>
    <row r="1238">
      <c r="A1238" s="187"/>
      <c r="C1238" s="188"/>
      <c r="D1238" s="188"/>
      <c r="E1238" s="188"/>
      <c r="F1238" s="188"/>
      <c r="G1238" s="188"/>
      <c r="H1238" s="188"/>
      <c r="I1238" s="188"/>
      <c r="J1238" s="188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</row>
    <row r="1239">
      <c r="A1239" s="187"/>
      <c r="C1239" s="188"/>
      <c r="D1239" s="188"/>
      <c r="E1239" s="188"/>
      <c r="F1239" s="188"/>
      <c r="G1239" s="188"/>
      <c r="H1239" s="188"/>
      <c r="I1239" s="188"/>
      <c r="J1239" s="188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</row>
    <row r="1240">
      <c r="A1240" s="187"/>
      <c r="C1240" s="188"/>
      <c r="D1240" s="188"/>
      <c r="E1240" s="188"/>
      <c r="F1240" s="188"/>
      <c r="G1240" s="188"/>
      <c r="H1240" s="188"/>
      <c r="I1240" s="188"/>
      <c r="J1240" s="188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</row>
    <row r="1241">
      <c r="A1241" s="187"/>
      <c r="C1241" s="188"/>
      <c r="D1241" s="188"/>
      <c r="E1241" s="188"/>
      <c r="F1241" s="188"/>
      <c r="G1241" s="188"/>
      <c r="H1241" s="188"/>
      <c r="I1241" s="188"/>
      <c r="J1241" s="188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</row>
    <row r="1242">
      <c r="A1242" s="187"/>
      <c r="C1242" s="188"/>
      <c r="D1242" s="188"/>
      <c r="E1242" s="188"/>
      <c r="F1242" s="188"/>
      <c r="G1242" s="188"/>
      <c r="H1242" s="188"/>
      <c r="I1242" s="188"/>
      <c r="J1242" s="188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</row>
    <row r="1243">
      <c r="A1243" s="187"/>
      <c r="C1243" s="188"/>
      <c r="D1243" s="188"/>
      <c r="E1243" s="188"/>
      <c r="F1243" s="188"/>
      <c r="G1243" s="188"/>
      <c r="H1243" s="188"/>
      <c r="I1243" s="188"/>
      <c r="J1243" s="188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</row>
    <row r="1244">
      <c r="A1244" s="187"/>
      <c r="C1244" s="188"/>
      <c r="D1244" s="188"/>
      <c r="E1244" s="188"/>
      <c r="F1244" s="188"/>
      <c r="G1244" s="188"/>
      <c r="H1244" s="188"/>
      <c r="I1244" s="188"/>
      <c r="J1244" s="188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</row>
    <row r="1245">
      <c r="A1245" s="187"/>
      <c r="C1245" s="188"/>
      <c r="D1245" s="188"/>
      <c r="E1245" s="188"/>
      <c r="F1245" s="188"/>
      <c r="G1245" s="188"/>
      <c r="H1245" s="188"/>
      <c r="I1245" s="188"/>
      <c r="J1245" s="188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</row>
    <row r="1246">
      <c r="A1246" s="187"/>
      <c r="C1246" s="188"/>
      <c r="D1246" s="188"/>
      <c r="E1246" s="188"/>
      <c r="F1246" s="188"/>
      <c r="G1246" s="188"/>
      <c r="H1246" s="188"/>
      <c r="I1246" s="188"/>
      <c r="J1246" s="188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</row>
    <row r="1247">
      <c r="A1247" s="187"/>
      <c r="C1247" s="188"/>
      <c r="D1247" s="188"/>
      <c r="E1247" s="188"/>
      <c r="F1247" s="188"/>
      <c r="G1247" s="188"/>
      <c r="H1247" s="188"/>
      <c r="I1247" s="188"/>
      <c r="J1247" s="188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</row>
    <row r="1248">
      <c r="A1248" s="187"/>
      <c r="C1248" s="188"/>
      <c r="D1248" s="188"/>
      <c r="E1248" s="188"/>
      <c r="F1248" s="188"/>
      <c r="G1248" s="188"/>
      <c r="H1248" s="188"/>
      <c r="I1248" s="188"/>
      <c r="J1248" s="188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</row>
    <row r="1249">
      <c r="A1249" s="187"/>
      <c r="C1249" s="188"/>
      <c r="D1249" s="188"/>
      <c r="E1249" s="188"/>
      <c r="F1249" s="188"/>
      <c r="G1249" s="188"/>
      <c r="H1249" s="188"/>
      <c r="I1249" s="188"/>
      <c r="J1249" s="188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</row>
    <row r="1250">
      <c r="A1250" s="187"/>
      <c r="C1250" s="188"/>
      <c r="D1250" s="188"/>
      <c r="E1250" s="188"/>
      <c r="F1250" s="188"/>
      <c r="G1250" s="188"/>
      <c r="H1250" s="188"/>
      <c r="I1250" s="188"/>
      <c r="J1250" s="188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</row>
    <row r="1251">
      <c r="A1251" s="187"/>
      <c r="C1251" s="188"/>
      <c r="D1251" s="188"/>
      <c r="E1251" s="188"/>
      <c r="F1251" s="188"/>
      <c r="G1251" s="188"/>
      <c r="H1251" s="188"/>
      <c r="I1251" s="188"/>
      <c r="J1251" s="188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</row>
    <row r="1252">
      <c r="A1252" s="187"/>
      <c r="C1252" s="188"/>
      <c r="D1252" s="188"/>
      <c r="E1252" s="188"/>
      <c r="F1252" s="188"/>
      <c r="G1252" s="188"/>
      <c r="H1252" s="188"/>
      <c r="I1252" s="188"/>
      <c r="J1252" s="188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</row>
    <row r="1253">
      <c r="A1253" s="187"/>
      <c r="C1253" s="188"/>
      <c r="D1253" s="188"/>
      <c r="E1253" s="188"/>
      <c r="F1253" s="188"/>
      <c r="G1253" s="188"/>
      <c r="H1253" s="188"/>
      <c r="I1253" s="188"/>
      <c r="J1253" s="188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</row>
    <row r="1254">
      <c r="A1254" s="187"/>
      <c r="C1254" s="188"/>
      <c r="D1254" s="188"/>
      <c r="E1254" s="188"/>
      <c r="F1254" s="188"/>
      <c r="G1254" s="188"/>
      <c r="H1254" s="188"/>
      <c r="I1254" s="188"/>
      <c r="J1254" s="188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</row>
    <row r="1255">
      <c r="A1255" s="187"/>
      <c r="C1255" s="188"/>
      <c r="D1255" s="188"/>
      <c r="E1255" s="188"/>
      <c r="F1255" s="188"/>
      <c r="G1255" s="188"/>
      <c r="H1255" s="188"/>
      <c r="I1255" s="188"/>
      <c r="J1255" s="188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</row>
    <row r="1256">
      <c r="A1256" s="187"/>
      <c r="C1256" s="188"/>
      <c r="D1256" s="188"/>
      <c r="E1256" s="188"/>
      <c r="F1256" s="188"/>
      <c r="G1256" s="188"/>
      <c r="H1256" s="188"/>
      <c r="I1256" s="188"/>
      <c r="J1256" s="188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</row>
    <row r="1257">
      <c r="A1257" s="187"/>
      <c r="C1257" s="188"/>
      <c r="D1257" s="188"/>
      <c r="E1257" s="188"/>
      <c r="F1257" s="188"/>
      <c r="G1257" s="188"/>
      <c r="H1257" s="188"/>
      <c r="I1257" s="188"/>
      <c r="J1257" s="188"/>
      <c r="K1257" s="188"/>
      <c r="L1257" s="188"/>
      <c r="M1257" s="188"/>
      <c r="N1257" s="188"/>
      <c r="O1257" s="188"/>
      <c r="P1257" s="188"/>
      <c r="Q1257" s="188"/>
      <c r="R1257" s="188"/>
      <c r="S1257" s="188"/>
      <c r="T1257" s="188"/>
      <c r="U1257" s="188"/>
      <c r="V1257" s="188"/>
      <c r="W1257" s="188"/>
      <c r="X1257" s="188"/>
      <c r="Y1257" s="188"/>
      <c r="Z1257" s="188"/>
      <c r="AA1257" s="188"/>
      <c r="AB1257" s="188"/>
      <c r="AC1257" s="188"/>
      <c r="AD1257" s="188"/>
      <c r="AE1257" s="188"/>
      <c r="AF1257" s="188"/>
      <c r="AG1257" s="188"/>
      <c r="AH1257" s="188"/>
      <c r="AI1257" s="188"/>
      <c r="AJ1257" s="188"/>
      <c r="AK1257" s="188"/>
      <c r="AL1257" s="188"/>
      <c r="AM1257" s="188"/>
      <c r="AN1257" s="188"/>
      <c r="AO1257" s="188"/>
      <c r="AP1257" s="188"/>
    </row>
    <row r="1258">
      <c r="A1258" s="187"/>
      <c r="C1258" s="188"/>
      <c r="D1258" s="188"/>
      <c r="E1258" s="188"/>
      <c r="F1258" s="188"/>
      <c r="G1258" s="188"/>
      <c r="H1258" s="188"/>
      <c r="I1258" s="188"/>
      <c r="J1258" s="188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</row>
    <row r="1259">
      <c r="A1259" s="187"/>
      <c r="C1259" s="188"/>
      <c r="D1259" s="188"/>
      <c r="E1259" s="188"/>
      <c r="F1259" s="188"/>
      <c r="G1259" s="188"/>
      <c r="H1259" s="188"/>
      <c r="I1259" s="188"/>
      <c r="J1259" s="188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</row>
    <row r="1260">
      <c r="A1260" s="187"/>
      <c r="C1260" s="188"/>
      <c r="D1260" s="188"/>
      <c r="E1260" s="188"/>
      <c r="F1260" s="188"/>
      <c r="G1260" s="188"/>
      <c r="H1260" s="188"/>
      <c r="I1260" s="188"/>
      <c r="J1260" s="188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</row>
    <row r="1261">
      <c r="A1261" s="187"/>
      <c r="C1261" s="188"/>
      <c r="D1261" s="188"/>
      <c r="E1261" s="188"/>
      <c r="F1261" s="188"/>
      <c r="G1261" s="188"/>
      <c r="H1261" s="188"/>
      <c r="I1261" s="188"/>
      <c r="J1261" s="188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</row>
    <row r="1262">
      <c r="A1262" s="187"/>
      <c r="C1262" s="188"/>
      <c r="D1262" s="188"/>
      <c r="E1262" s="188"/>
      <c r="F1262" s="188"/>
      <c r="G1262" s="188"/>
      <c r="H1262" s="188"/>
      <c r="I1262" s="188"/>
      <c r="J1262" s="188"/>
      <c r="K1262" s="188"/>
      <c r="L1262" s="188"/>
      <c r="M1262" s="188"/>
      <c r="N1262" s="188"/>
      <c r="O1262" s="188"/>
      <c r="P1262" s="188"/>
      <c r="Q1262" s="188"/>
      <c r="R1262" s="188"/>
      <c r="S1262" s="188"/>
      <c r="T1262" s="188"/>
      <c r="U1262" s="188"/>
      <c r="V1262" s="188"/>
      <c r="W1262" s="188"/>
      <c r="X1262" s="188"/>
      <c r="Y1262" s="188"/>
      <c r="Z1262" s="188"/>
      <c r="AA1262" s="188"/>
      <c r="AB1262" s="188"/>
      <c r="AC1262" s="188"/>
      <c r="AD1262" s="188"/>
      <c r="AE1262" s="188"/>
      <c r="AF1262" s="188"/>
      <c r="AG1262" s="188"/>
      <c r="AH1262" s="188"/>
      <c r="AI1262" s="188"/>
      <c r="AJ1262" s="188"/>
      <c r="AK1262" s="188"/>
      <c r="AL1262" s="188"/>
      <c r="AM1262" s="188"/>
      <c r="AN1262" s="188"/>
      <c r="AO1262" s="188"/>
      <c r="AP1262" s="188"/>
    </row>
    <row r="1263">
      <c r="A1263" s="187"/>
      <c r="C1263" s="188"/>
      <c r="D1263" s="188"/>
      <c r="E1263" s="188"/>
      <c r="F1263" s="188"/>
      <c r="G1263" s="188"/>
      <c r="H1263" s="188"/>
      <c r="I1263" s="188"/>
      <c r="J1263" s="188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</row>
    <row r="1264">
      <c r="A1264" s="187"/>
      <c r="C1264" s="188"/>
      <c r="D1264" s="188"/>
      <c r="E1264" s="188"/>
      <c r="F1264" s="188"/>
      <c r="G1264" s="188"/>
      <c r="H1264" s="188"/>
      <c r="I1264" s="188"/>
      <c r="J1264" s="188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</row>
    <row r="1265">
      <c r="A1265" s="187"/>
      <c r="C1265" s="188"/>
      <c r="D1265" s="188"/>
      <c r="E1265" s="188"/>
      <c r="F1265" s="188"/>
      <c r="G1265" s="188"/>
      <c r="H1265" s="188"/>
      <c r="I1265" s="188"/>
      <c r="J1265" s="188"/>
      <c r="K1265" s="188"/>
      <c r="L1265" s="188"/>
      <c r="M1265" s="188"/>
      <c r="N1265" s="188"/>
      <c r="O1265" s="188"/>
      <c r="P1265" s="188"/>
      <c r="Q1265" s="188"/>
      <c r="R1265" s="188"/>
      <c r="S1265" s="188"/>
      <c r="T1265" s="188"/>
      <c r="U1265" s="188"/>
      <c r="V1265" s="188"/>
      <c r="W1265" s="188"/>
      <c r="X1265" s="188"/>
      <c r="Y1265" s="188"/>
      <c r="Z1265" s="188"/>
      <c r="AA1265" s="188"/>
      <c r="AB1265" s="188"/>
      <c r="AC1265" s="188"/>
      <c r="AD1265" s="188"/>
      <c r="AE1265" s="188"/>
      <c r="AF1265" s="188"/>
      <c r="AG1265" s="188"/>
      <c r="AH1265" s="188"/>
      <c r="AI1265" s="188"/>
      <c r="AJ1265" s="188"/>
      <c r="AK1265" s="188"/>
      <c r="AL1265" s="188"/>
      <c r="AM1265" s="188"/>
      <c r="AN1265" s="188"/>
      <c r="AO1265" s="188"/>
      <c r="AP1265" s="188"/>
    </row>
    <row r="1266">
      <c r="A1266" s="187"/>
      <c r="C1266" s="188"/>
      <c r="D1266" s="188"/>
      <c r="E1266" s="188"/>
      <c r="F1266" s="188"/>
      <c r="G1266" s="188"/>
      <c r="H1266" s="188"/>
      <c r="I1266" s="188"/>
      <c r="J1266" s="188"/>
      <c r="K1266" s="188"/>
      <c r="L1266" s="188"/>
      <c r="M1266" s="188"/>
      <c r="N1266" s="188"/>
      <c r="O1266" s="188"/>
      <c r="P1266" s="188"/>
      <c r="Q1266" s="188"/>
      <c r="R1266" s="188"/>
      <c r="S1266" s="188"/>
      <c r="T1266" s="188"/>
      <c r="U1266" s="188"/>
      <c r="V1266" s="188"/>
      <c r="W1266" s="188"/>
      <c r="X1266" s="188"/>
      <c r="Y1266" s="188"/>
      <c r="Z1266" s="188"/>
      <c r="AA1266" s="188"/>
      <c r="AB1266" s="188"/>
      <c r="AC1266" s="188"/>
      <c r="AD1266" s="188"/>
      <c r="AE1266" s="188"/>
      <c r="AF1266" s="188"/>
      <c r="AG1266" s="188"/>
      <c r="AH1266" s="188"/>
      <c r="AI1266" s="188"/>
      <c r="AJ1266" s="188"/>
      <c r="AK1266" s="188"/>
      <c r="AL1266" s="188"/>
      <c r="AM1266" s="188"/>
      <c r="AN1266" s="188"/>
      <c r="AO1266" s="188"/>
      <c r="AP1266" s="188"/>
    </row>
    <row r="1267">
      <c r="A1267" s="187"/>
      <c r="C1267" s="188"/>
      <c r="D1267" s="188"/>
      <c r="E1267" s="188"/>
      <c r="F1267" s="188"/>
      <c r="G1267" s="188"/>
      <c r="H1267" s="188"/>
      <c r="I1267" s="188"/>
      <c r="J1267" s="188"/>
      <c r="K1267" s="188"/>
      <c r="L1267" s="188"/>
      <c r="M1267" s="188"/>
      <c r="N1267" s="188"/>
      <c r="O1267" s="188"/>
      <c r="P1267" s="188"/>
      <c r="Q1267" s="188"/>
      <c r="R1267" s="188"/>
      <c r="S1267" s="188"/>
      <c r="T1267" s="188"/>
      <c r="U1267" s="188"/>
      <c r="V1267" s="188"/>
      <c r="W1267" s="188"/>
      <c r="X1267" s="188"/>
      <c r="Y1267" s="188"/>
      <c r="Z1267" s="188"/>
      <c r="AA1267" s="188"/>
      <c r="AB1267" s="188"/>
      <c r="AC1267" s="188"/>
      <c r="AD1267" s="188"/>
      <c r="AE1267" s="188"/>
      <c r="AF1267" s="188"/>
      <c r="AG1267" s="188"/>
      <c r="AH1267" s="188"/>
      <c r="AI1267" s="188"/>
      <c r="AJ1267" s="188"/>
      <c r="AK1267" s="188"/>
      <c r="AL1267" s="188"/>
      <c r="AM1267" s="188"/>
      <c r="AN1267" s="188"/>
      <c r="AO1267" s="188"/>
      <c r="AP1267" s="188"/>
    </row>
    <row r="1268">
      <c r="A1268" s="187"/>
      <c r="C1268" s="188"/>
      <c r="D1268" s="188"/>
      <c r="E1268" s="188"/>
      <c r="F1268" s="188"/>
      <c r="G1268" s="188"/>
      <c r="H1268" s="188"/>
      <c r="I1268" s="188"/>
      <c r="J1268" s="188"/>
      <c r="K1268" s="188"/>
      <c r="L1268" s="188"/>
      <c r="M1268" s="188"/>
      <c r="N1268" s="188"/>
      <c r="O1268" s="188"/>
      <c r="P1268" s="188"/>
      <c r="Q1268" s="188"/>
      <c r="R1268" s="188"/>
      <c r="S1268" s="188"/>
      <c r="T1268" s="188"/>
      <c r="U1268" s="188"/>
      <c r="V1268" s="188"/>
      <c r="W1268" s="188"/>
      <c r="X1268" s="188"/>
      <c r="Y1268" s="188"/>
      <c r="Z1268" s="188"/>
      <c r="AA1268" s="188"/>
      <c r="AB1268" s="188"/>
      <c r="AC1268" s="188"/>
      <c r="AD1268" s="188"/>
      <c r="AE1268" s="188"/>
      <c r="AF1268" s="188"/>
      <c r="AG1268" s="188"/>
      <c r="AH1268" s="188"/>
      <c r="AI1268" s="188"/>
      <c r="AJ1268" s="188"/>
      <c r="AK1268" s="188"/>
      <c r="AL1268" s="188"/>
      <c r="AM1268" s="188"/>
      <c r="AN1268" s="188"/>
      <c r="AO1268" s="188"/>
      <c r="AP1268" s="188"/>
    </row>
    <row r="1269">
      <c r="A1269" s="187"/>
      <c r="C1269" s="188"/>
      <c r="D1269" s="188"/>
      <c r="E1269" s="188"/>
      <c r="F1269" s="188"/>
      <c r="G1269" s="188"/>
      <c r="H1269" s="188"/>
      <c r="I1269" s="188"/>
      <c r="J1269" s="188"/>
      <c r="K1269" s="188"/>
      <c r="L1269" s="188"/>
      <c r="M1269" s="188"/>
      <c r="N1269" s="188"/>
      <c r="O1269" s="188"/>
      <c r="P1269" s="188"/>
      <c r="Q1269" s="188"/>
      <c r="R1269" s="188"/>
      <c r="S1269" s="188"/>
      <c r="T1269" s="188"/>
      <c r="U1269" s="188"/>
      <c r="V1269" s="188"/>
      <c r="W1269" s="188"/>
      <c r="X1269" s="188"/>
      <c r="Y1269" s="188"/>
      <c r="Z1269" s="188"/>
      <c r="AA1269" s="188"/>
      <c r="AB1269" s="188"/>
      <c r="AC1269" s="188"/>
      <c r="AD1269" s="188"/>
      <c r="AE1269" s="188"/>
      <c r="AF1269" s="188"/>
      <c r="AG1269" s="188"/>
      <c r="AH1269" s="188"/>
      <c r="AI1269" s="188"/>
      <c r="AJ1269" s="188"/>
      <c r="AK1269" s="188"/>
      <c r="AL1269" s="188"/>
      <c r="AM1269" s="188"/>
      <c r="AN1269" s="188"/>
      <c r="AO1269" s="188"/>
      <c r="AP1269" s="188"/>
    </row>
    <row r="1270">
      <c r="A1270" s="187"/>
      <c r="C1270" s="188"/>
      <c r="D1270" s="188"/>
      <c r="E1270" s="188"/>
      <c r="F1270" s="188"/>
      <c r="G1270" s="188"/>
      <c r="H1270" s="188"/>
      <c r="I1270" s="188"/>
      <c r="J1270" s="188"/>
      <c r="K1270" s="188"/>
      <c r="L1270" s="188"/>
      <c r="M1270" s="188"/>
      <c r="N1270" s="188"/>
      <c r="O1270" s="188"/>
      <c r="P1270" s="188"/>
      <c r="Q1270" s="188"/>
      <c r="R1270" s="188"/>
      <c r="S1270" s="188"/>
      <c r="T1270" s="188"/>
      <c r="U1270" s="188"/>
      <c r="V1270" s="188"/>
      <c r="W1270" s="188"/>
      <c r="X1270" s="188"/>
      <c r="Y1270" s="188"/>
      <c r="Z1270" s="188"/>
      <c r="AA1270" s="188"/>
      <c r="AB1270" s="188"/>
      <c r="AC1270" s="188"/>
      <c r="AD1270" s="188"/>
      <c r="AE1270" s="188"/>
      <c r="AF1270" s="188"/>
      <c r="AG1270" s="188"/>
      <c r="AH1270" s="188"/>
      <c r="AI1270" s="188"/>
      <c r="AJ1270" s="188"/>
      <c r="AK1270" s="188"/>
      <c r="AL1270" s="188"/>
      <c r="AM1270" s="188"/>
      <c r="AN1270" s="188"/>
      <c r="AO1270" s="188"/>
      <c r="AP1270" s="188"/>
    </row>
    <row r="1271">
      <c r="A1271" s="187"/>
      <c r="C1271" s="188"/>
      <c r="D1271" s="188"/>
      <c r="E1271" s="188"/>
      <c r="F1271" s="188"/>
      <c r="G1271" s="188"/>
      <c r="H1271" s="188"/>
      <c r="I1271" s="188"/>
      <c r="J1271" s="188"/>
      <c r="K1271" s="188"/>
      <c r="L1271" s="188"/>
      <c r="M1271" s="188"/>
      <c r="N1271" s="188"/>
      <c r="O1271" s="188"/>
      <c r="P1271" s="188"/>
      <c r="Q1271" s="188"/>
      <c r="R1271" s="188"/>
      <c r="S1271" s="188"/>
      <c r="T1271" s="188"/>
      <c r="U1271" s="188"/>
      <c r="V1271" s="188"/>
      <c r="W1271" s="188"/>
      <c r="X1271" s="188"/>
      <c r="Y1271" s="188"/>
      <c r="Z1271" s="188"/>
      <c r="AA1271" s="188"/>
      <c r="AB1271" s="188"/>
      <c r="AC1271" s="188"/>
      <c r="AD1271" s="188"/>
      <c r="AE1271" s="188"/>
      <c r="AF1271" s="188"/>
      <c r="AG1271" s="188"/>
      <c r="AH1271" s="188"/>
      <c r="AI1271" s="188"/>
      <c r="AJ1271" s="188"/>
      <c r="AK1271" s="188"/>
      <c r="AL1271" s="188"/>
      <c r="AM1271" s="188"/>
      <c r="AN1271" s="188"/>
      <c r="AO1271" s="188"/>
      <c r="AP1271" s="188"/>
    </row>
    <row r="1272">
      <c r="A1272" s="187"/>
      <c r="C1272" s="188"/>
      <c r="D1272" s="188"/>
      <c r="E1272" s="188"/>
      <c r="F1272" s="188"/>
      <c r="G1272" s="188"/>
      <c r="H1272" s="188"/>
      <c r="I1272" s="188"/>
      <c r="J1272" s="188"/>
      <c r="K1272" s="188"/>
      <c r="L1272" s="188"/>
      <c r="M1272" s="188"/>
      <c r="N1272" s="188"/>
      <c r="O1272" s="188"/>
      <c r="P1272" s="188"/>
      <c r="Q1272" s="188"/>
      <c r="R1272" s="188"/>
      <c r="S1272" s="188"/>
      <c r="T1272" s="188"/>
      <c r="U1272" s="188"/>
      <c r="V1272" s="188"/>
      <c r="W1272" s="188"/>
      <c r="X1272" s="188"/>
      <c r="Y1272" s="188"/>
      <c r="Z1272" s="188"/>
      <c r="AA1272" s="188"/>
      <c r="AB1272" s="188"/>
      <c r="AC1272" s="188"/>
      <c r="AD1272" s="188"/>
      <c r="AE1272" s="188"/>
      <c r="AF1272" s="188"/>
      <c r="AG1272" s="188"/>
      <c r="AH1272" s="188"/>
      <c r="AI1272" s="188"/>
      <c r="AJ1272" s="188"/>
      <c r="AK1272" s="188"/>
      <c r="AL1272" s="188"/>
      <c r="AM1272" s="188"/>
      <c r="AN1272" s="188"/>
      <c r="AO1272" s="188"/>
      <c r="AP1272" s="188"/>
    </row>
    <row r="1273">
      <c r="A1273" s="187"/>
      <c r="C1273" s="188"/>
      <c r="D1273" s="188"/>
      <c r="E1273" s="188"/>
      <c r="F1273" s="188"/>
      <c r="G1273" s="188"/>
      <c r="H1273" s="188"/>
      <c r="I1273" s="188"/>
      <c r="J1273" s="188"/>
      <c r="K1273" s="188"/>
      <c r="L1273" s="188"/>
      <c r="M1273" s="188"/>
      <c r="N1273" s="188"/>
      <c r="O1273" s="188"/>
      <c r="P1273" s="188"/>
      <c r="Q1273" s="188"/>
      <c r="R1273" s="188"/>
      <c r="S1273" s="188"/>
      <c r="T1273" s="188"/>
      <c r="U1273" s="188"/>
      <c r="V1273" s="188"/>
      <c r="W1273" s="188"/>
      <c r="X1273" s="188"/>
      <c r="Y1273" s="188"/>
      <c r="Z1273" s="188"/>
      <c r="AA1273" s="188"/>
      <c r="AB1273" s="188"/>
      <c r="AC1273" s="188"/>
      <c r="AD1273" s="188"/>
      <c r="AE1273" s="188"/>
      <c r="AF1273" s="188"/>
      <c r="AG1273" s="188"/>
      <c r="AH1273" s="188"/>
      <c r="AI1273" s="188"/>
      <c r="AJ1273" s="188"/>
      <c r="AK1273" s="188"/>
      <c r="AL1273" s="188"/>
      <c r="AM1273" s="188"/>
      <c r="AN1273" s="188"/>
      <c r="AO1273" s="188"/>
      <c r="AP1273" s="188"/>
    </row>
    <row r="1274">
      <c r="A1274" s="187"/>
      <c r="C1274" s="188"/>
      <c r="D1274" s="188"/>
      <c r="E1274" s="188"/>
      <c r="F1274" s="188"/>
      <c r="G1274" s="188"/>
      <c r="H1274" s="188"/>
      <c r="I1274" s="188"/>
      <c r="J1274" s="188"/>
      <c r="K1274" s="188"/>
      <c r="L1274" s="188"/>
      <c r="M1274" s="188"/>
      <c r="N1274" s="188"/>
      <c r="O1274" s="188"/>
      <c r="P1274" s="188"/>
      <c r="Q1274" s="188"/>
      <c r="R1274" s="188"/>
      <c r="S1274" s="188"/>
      <c r="T1274" s="188"/>
      <c r="U1274" s="188"/>
      <c r="V1274" s="188"/>
      <c r="W1274" s="188"/>
      <c r="X1274" s="188"/>
      <c r="Y1274" s="188"/>
      <c r="Z1274" s="188"/>
      <c r="AA1274" s="188"/>
      <c r="AB1274" s="188"/>
      <c r="AC1274" s="188"/>
      <c r="AD1274" s="188"/>
      <c r="AE1274" s="188"/>
      <c r="AF1274" s="188"/>
      <c r="AG1274" s="188"/>
      <c r="AH1274" s="188"/>
      <c r="AI1274" s="188"/>
      <c r="AJ1274" s="188"/>
      <c r="AK1274" s="188"/>
      <c r="AL1274" s="188"/>
      <c r="AM1274" s="188"/>
      <c r="AN1274" s="188"/>
      <c r="AO1274" s="188"/>
      <c r="AP1274" s="188"/>
    </row>
    <row r="1275">
      <c r="A1275" s="187"/>
      <c r="C1275" s="188"/>
      <c r="D1275" s="188"/>
      <c r="E1275" s="188"/>
      <c r="F1275" s="188"/>
      <c r="G1275" s="188"/>
      <c r="H1275" s="188"/>
      <c r="I1275" s="188"/>
      <c r="J1275" s="188"/>
      <c r="K1275" s="188"/>
      <c r="L1275" s="188"/>
      <c r="M1275" s="188"/>
      <c r="N1275" s="188"/>
      <c r="O1275" s="188"/>
      <c r="P1275" s="188"/>
      <c r="Q1275" s="188"/>
      <c r="R1275" s="188"/>
      <c r="S1275" s="188"/>
      <c r="T1275" s="188"/>
      <c r="U1275" s="188"/>
      <c r="V1275" s="188"/>
      <c r="W1275" s="188"/>
      <c r="X1275" s="188"/>
      <c r="Y1275" s="188"/>
      <c r="Z1275" s="188"/>
      <c r="AA1275" s="188"/>
      <c r="AB1275" s="188"/>
      <c r="AC1275" s="188"/>
      <c r="AD1275" s="188"/>
      <c r="AE1275" s="188"/>
      <c r="AF1275" s="188"/>
      <c r="AG1275" s="188"/>
      <c r="AH1275" s="188"/>
      <c r="AI1275" s="188"/>
      <c r="AJ1275" s="188"/>
      <c r="AK1275" s="188"/>
      <c r="AL1275" s="188"/>
      <c r="AM1275" s="188"/>
      <c r="AN1275" s="188"/>
      <c r="AO1275" s="188"/>
      <c r="AP1275" s="188"/>
    </row>
    <row r="1276">
      <c r="A1276" s="187"/>
      <c r="C1276" s="188"/>
      <c r="D1276" s="188"/>
      <c r="E1276" s="188"/>
      <c r="F1276" s="188"/>
      <c r="G1276" s="188"/>
      <c r="H1276" s="188"/>
      <c r="I1276" s="188"/>
      <c r="J1276" s="188"/>
      <c r="K1276" s="188"/>
      <c r="L1276" s="188"/>
      <c r="M1276" s="188"/>
      <c r="N1276" s="188"/>
      <c r="O1276" s="188"/>
      <c r="P1276" s="188"/>
      <c r="Q1276" s="188"/>
      <c r="R1276" s="188"/>
      <c r="S1276" s="188"/>
      <c r="T1276" s="188"/>
      <c r="U1276" s="188"/>
      <c r="V1276" s="188"/>
      <c r="W1276" s="188"/>
      <c r="X1276" s="188"/>
      <c r="Y1276" s="188"/>
      <c r="Z1276" s="188"/>
      <c r="AA1276" s="188"/>
      <c r="AB1276" s="188"/>
      <c r="AC1276" s="188"/>
      <c r="AD1276" s="188"/>
      <c r="AE1276" s="188"/>
      <c r="AF1276" s="188"/>
      <c r="AG1276" s="188"/>
      <c r="AH1276" s="188"/>
      <c r="AI1276" s="188"/>
      <c r="AJ1276" s="188"/>
      <c r="AK1276" s="188"/>
      <c r="AL1276" s="188"/>
      <c r="AM1276" s="188"/>
      <c r="AN1276" s="188"/>
      <c r="AO1276" s="188"/>
      <c r="AP1276" s="188"/>
    </row>
    <row r="1277">
      <c r="A1277" s="187"/>
      <c r="C1277" s="188"/>
      <c r="D1277" s="188"/>
      <c r="E1277" s="188"/>
      <c r="F1277" s="188"/>
      <c r="G1277" s="188"/>
      <c r="H1277" s="188"/>
      <c r="I1277" s="188"/>
      <c r="J1277" s="188"/>
      <c r="K1277" s="188"/>
      <c r="L1277" s="188"/>
      <c r="M1277" s="188"/>
      <c r="N1277" s="188"/>
      <c r="O1277" s="188"/>
      <c r="P1277" s="188"/>
      <c r="Q1277" s="188"/>
      <c r="R1277" s="188"/>
      <c r="S1277" s="188"/>
      <c r="T1277" s="188"/>
      <c r="U1277" s="188"/>
      <c r="V1277" s="188"/>
      <c r="W1277" s="188"/>
      <c r="X1277" s="188"/>
      <c r="Y1277" s="188"/>
      <c r="Z1277" s="188"/>
      <c r="AA1277" s="188"/>
      <c r="AB1277" s="188"/>
      <c r="AC1277" s="188"/>
      <c r="AD1277" s="188"/>
      <c r="AE1277" s="188"/>
      <c r="AF1277" s="188"/>
      <c r="AG1277" s="188"/>
      <c r="AH1277" s="188"/>
      <c r="AI1277" s="188"/>
      <c r="AJ1277" s="188"/>
      <c r="AK1277" s="188"/>
      <c r="AL1277" s="188"/>
      <c r="AM1277" s="188"/>
      <c r="AN1277" s="188"/>
      <c r="AO1277" s="188"/>
      <c r="AP1277" s="188"/>
    </row>
    <row r="1278">
      <c r="A1278" s="187"/>
      <c r="C1278" s="188"/>
      <c r="D1278" s="188"/>
      <c r="E1278" s="188"/>
      <c r="F1278" s="188"/>
      <c r="G1278" s="188"/>
      <c r="H1278" s="188"/>
      <c r="I1278" s="188"/>
      <c r="J1278" s="188"/>
      <c r="K1278" s="188"/>
      <c r="L1278" s="188"/>
      <c r="M1278" s="188"/>
      <c r="N1278" s="188"/>
      <c r="O1278" s="188"/>
      <c r="P1278" s="188"/>
      <c r="Q1278" s="188"/>
      <c r="R1278" s="188"/>
      <c r="S1278" s="188"/>
      <c r="T1278" s="188"/>
      <c r="U1278" s="188"/>
      <c r="V1278" s="188"/>
      <c r="W1278" s="188"/>
      <c r="X1278" s="188"/>
      <c r="Y1278" s="188"/>
      <c r="Z1278" s="188"/>
      <c r="AA1278" s="188"/>
      <c r="AB1278" s="188"/>
      <c r="AC1278" s="188"/>
      <c r="AD1278" s="188"/>
      <c r="AE1278" s="188"/>
      <c r="AF1278" s="188"/>
      <c r="AG1278" s="188"/>
      <c r="AH1278" s="188"/>
      <c r="AI1278" s="188"/>
      <c r="AJ1278" s="188"/>
      <c r="AK1278" s="188"/>
      <c r="AL1278" s="188"/>
      <c r="AM1278" s="188"/>
      <c r="AN1278" s="188"/>
      <c r="AO1278" s="188"/>
      <c r="AP1278" s="188"/>
    </row>
    <row r="1279">
      <c r="A1279" s="187"/>
      <c r="C1279" s="188"/>
      <c r="D1279" s="188"/>
      <c r="E1279" s="188"/>
      <c r="F1279" s="188"/>
      <c r="G1279" s="188"/>
      <c r="H1279" s="188"/>
      <c r="I1279" s="188"/>
      <c r="J1279" s="188"/>
      <c r="K1279" s="188"/>
      <c r="L1279" s="188"/>
      <c r="M1279" s="188"/>
      <c r="N1279" s="188"/>
      <c r="O1279" s="188"/>
      <c r="P1279" s="188"/>
      <c r="Q1279" s="188"/>
      <c r="R1279" s="188"/>
      <c r="S1279" s="188"/>
      <c r="T1279" s="188"/>
      <c r="U1279" s="188"/>
      <c r="V1279" s="188"/>
      <c r="W1279" s="188"/>
      <c r="X1279" s="188"/>
      <c r="Y1279" s="188"/>
      <c r="Z1279" s="188"/>
      <c r="AA1279" s="188"/>
      <c r="AB1279" s="188"/>
      <c r="AC1279" s="188"/>
      <c r="AD1279" s="188"/>
      <c r="AE1279" s="188"/>
      <c r="AF1279" s="188"/>
      <c r="AG1279" s="188"/>
      <c r="AH1279" s="188"/>
      <c r="AI1279" s="188"/>
      <c r="AJ1279" s="188"/>
      <c r="AK1279" s="188"/>
      <c r="AL1279" s="188"/>
      <c r="AM1279" s="188"/>
      <c r="AN1279" s="188"/>
      <c r="AO1279" s="188"/>
      <c r="AP1279" s="188"/>
    </row>
    <row r="1280">
      <c r="A1280" s="187"/>
      <c r="C1280" s="188"/>
      <c r="D1280" s="188"/>
      <c r="E1280" s="188"/>
      <c r="F1280" s="188"/>
      <c r="G1280" s="188"/>
      <c r="H1280" s="188"/>
      <c r="I1280" s="188"/>
      <c r="J1280" s="188"/>
      <c r="K1280" s="188"/>
      <c r="L1280" s="188"/>
      <c r="M1280" s="188"/>
      <c r="N1280" s="188"/>
      <c r="O1280" s="188"/>
      <c r="P1280" s="188"/>
      <c r="Q1280" s="188"/>
      <c r="R1280" s="188"/>
      <c r="S1280" s="188"/>
      <c r="T1280" s="188"/>
      <c r="U1280" s="188"/>
      <c r="V1280" s="188"/>
      <c r="W1280" s="188"/>
      <c r="X1280" s="188"/>
      <c r="Y1280" s="188"/>
      <c r="Z1280" s="188"/>
      <c r="AA1280" s="188"/>
      <c r="AB1280" s="188"/>
      <c r="AC1280" s="188"/>
      <c r="AD1280" s="188"/>
      <c r="AE1280" s="188"/>
      <c r="AF1280" s="188"/>
      <c r="AG1280" s="188"/>
      <c r="AH1280" s="188"/>
      <c r="AI1280" s="188"/>
      <c r="AJ1280" s="188"/>
      <c r="AK1280" s="188"/>
      <c r="AL1280" s="188"/>
      <c r="AM1280" s="188"/>
      <c r="AN1280" s="188"/>
      <c r="AO1280" s="188"/>
      <c r="AP1280" s="188"/>
    </row>
    <row r="1281">
      <c r="A1281" s="187"/>
      <c r="C1281" s="188"/>
      <c r="D1281" s="188"/>
      <c r="E1281" s="188"/>
      <c r="F1281" s="188"/>
      <c r="G1281" s="188"/>
      <c r="H1281" s="188"/>
      <c r="I1281" s="188"/>
      <c r="J1281" s="188"/>
      <c r="K1281" s="188"/>
      <c r="L1281" s="188"/>
      <c r="M1281" s="188"/>
      <c r="N1281" s="188"/>
      <c r="O1281" s="188"/>
      <c r="P1281" s="188"/>
      <c r="Q1281" s="188"/>
      <c r="R1281" s="188"/>
      <c r="S1281" s="188"/>
      <c r="T1281" s="188"/>
      <c r="U1281" s="188"/>
      <c r="V1281" s="188"/>
      <c r="W1281" s="188"/>
      <c r="X1281" s="188"/>
      <c r="Y1281" s="188"/>
      <c r="Z1281" s="188"/>
      <c r="AA1281" s="188"/>
      <c r="AB1281" s="188"/>
      <c r="AC1281" s="188"/>
      <c r="AD1281" s="188"/>
      <c r="AE1281" s="188"/>
      <c r="AF1281" s="188"/>
      <c r="AG1281" s="188"/>
      <c r="AH1281" s="188"/>
      <c r="AI1281" s="188"/>
      <c r="AJ1281" s="188"/>
      <c r="AK1281" s="188"/>
      <c r="AL1281" s="188"/>
      <c r="AM1281" s="188"/>
      <c r="AN1281" s="188"/>
      <c r="AO1281" s="188"/>
      <c r="AP1281" s="188"/>
    </row>
    <row r="1282">
      <c r="A1282" s="187"/>
      <c r="C1282" s="188"/>
      <c r="D1282" s="188"/>
      <c r="E1282" s="188"/>
      <c r="F1282" s="188"/>
      <c r="G1282" s="188"/>
      <c r="H1282" s="188"/>
      <c r="I1282" s="188"/>
      <c r="J1282" s="188"/>
      <c r="K1282" s="188"/>
      <c r="L1282" s="188"/>
      <c r="M1282" s="188"/>
      <c r="N1282" s="188"/>
      <c r="O1282" s="188"/>
      <c r="P1282" s="188"/>
      <c r="Q1282" s="188"/>
      <c r="R1282" s="188"/>
      <c r="S1282" s="188"/>
      <c r="T1282" s="188"/>
      <c r="U1282" s="188"/>
      <c r="V1282" s="188"/>
      <c r="W1282" s="188"/>
      <c r="X1282" s="188"/>
      <c r="Y1282" s="188"/>
      <c r="Z1282" s="188"/>
      <c r="AA1282" s="188"/>
      <c r="AB1282" s="188"/>
      <c r="AC1282" s="188"/>
      <c r="AD1282" s="188"/>
      <c r="AE1282" s="188"/>
      <c r="AF1282" s="188"/>
      <c r="AG1282" s="188"/>
      <c r="AH1282" s="188"/>
      <c r="AI1282" s="188"/>
      <c r="AJ1282" s="188"/>
      <c r="AK1282" s="188"/>
      <c r="AL1282" s="188"/>
      <c r="AM1282" s="188"/>
      <c r="AN1282" s="188"/>
      <c r="AO1282" s="188"/>
      <c r="AP1282" s="188"/>
    </row>
    <row r="1283">
      <c r="A1283" s="187"/>
      <c r="C1283" s="188"/>
      <c r="D1283" s="188"/>
      <c r="E1283" s="188"/>
      <c r="F1283" s="188"/>
      <c r="G1283" s="188"/>
      <c r="H1283" s="188"/>
      <c r="I1283" s="188"/>
      <c r="J1283" s="188"/>
      <c r="K1283" s="188"/>
      <c r="L1283" s="188"/>
      <c r="M1283" s="188"/>
      <c r="N1283" s="188"/>
      <c r="O1283" s="188"/>
      <c r="P1283" s="188"/>
      <c r="Q1283" s="188"/>
      <c r="R1283" s="188"/>
      <c r="S1283" s="188"/>
      <c r="T1283" s="188"/>
      <c r="U1283" s="188"/>
      <c r="V1283" s="188"/>
      <c r="W1283" s="188"/>
      <c r="X1283" s="188"/>
      <c r="Y1283" s="188"/>
      <c r="Z1283" s="188"/>
      <c r="AA1283" s="188"/>
      <c r="AB1283" s="188"/>
      <c r="AC1283" s="188"/>
      <c r="AD1283" s="188"/>
      <c r="AE1283" s="188"/>
      <c r="AF1283" s="188"/>
      <c r="AG1283" s="188"/>
      <c r="AH1283" s="188"/>
      <c r="AI1283" s="188"/>
      <c r="AJ1283" s="188"/>
      <c r="AK1283" s="188"/>
      <c r="AL1283" s="188"/>
      <c r="AM1283" s="188"/>
      <c r="AN1283" s="188"/>
      <c r="AO1283" s="188"/>
      <c r="AP1283" s="188"/>
    </row>
    <row r="1284">
      <c r="A1284" s="187"/>
      <c r="C1284" s="188"/>
      <c r="D1284" s="188"/>
      <c r="E1284" s="188"/>
      <c r="F1284" s="188"/>
      <c r="G1284" s="188"/>
      <c r="H1284" s="188"/>
      <c r="I1284" s="188"/>
      <c r="J1284" s="188"/>
      <c r="K1284" s="188"/>
      <c r="L1284" s="188"/>
      <c r="M1284" s="188"/>
      <c r="N1284" s="188"/>
      <c r="O1284" s="188"/>
      <c r="P1284" s="188"/>
      <c r="Q1284" s="188"/>
      <c r="R1284" s="188"/>
      <c r="S1284" s="188"/>
      <c r="T1284" s="188"/>
      <c r="U1284" s="188"/>
      <c r="V1284" s="188"/>
      <c r="W1284" s="188"/>
      <c r="X1284" s="188"/>
      <c r="Y1284" s="188"/>
      <c r="Z1284" s="188"/>
      <c r="AA1284" s="188"/>
      <c r="AB1284" s="188"/>
      <c r="AC1284" s="188"/>
      <c r="AD1284" s="188"/>
      <c r="AE1284" s="188"/>
      <c r="AF1284" s="188"/>
      <c r="AG1284" s="188"/>
      <c r="AH1284" s="188"/>
      <c r="AI1284" s="188"/>
      <c r="AJ1284" s="188"/>
      <c r="AK1284" s="188"/>
      <c r="AL1284" s="188"/>
      <c r="AM1284" s="188"/>
      <c r="AN1284" s="188"/>
      <c r="AO1284" s="188"/>
      <c r="AP1284" s="188"/>
    </row>
    <row r="1285">
      <c r="A1285" s="187"/>
      <c r="C1285" s="188"/>
      <c r="D1285" s="188"/>
      <c r="E1285" s="188"/>
      <c r="F1285" s="188"/>
      <c r="G1285" s="188"/>
      <c r="H1285" s="188"/>
      <c r="I1285" s="188"/>
      <c r="J1285" s="188"/>
      <c r="K1285" s="188"/>
      <c r="L1285" s="188"/>
      <c r="M1285" s="188"/>
      <c r="N1285" s="188"/>
      <c r="O1285" s="188"/>
      <c r="P1285" s="188"/>
      <c r="Q1285" s="188"/>
      <c r="R1285" s="188"/>
      <c r="S1285" s="188"/>
      <c r="T1285" s="188"/>
      <c r="U1285" s="188"/>
      <c r="V1285" s="188"/>
      <c r="W1285" s="188"/>
      <c r="X1285" s="188"/>
      <c r="Y1285" s="188"/>
      <c r="Z1285" s="188"/>
      <c r="AA1285" s="188"/>
      <c r="AB1285" s="188"/>
      <c r="AC1285" s="188"/>
      <c r="AD1285" s="188"/>
      <c r="AE1285" s="188"/>
      <c r="AF1285" s="188"/>
      <c r="AG1285" s="188"/>
      <c r="AH1285" s="188"/>
      <c r="AI1285" s="188"/>
      <c r="AJ1285" s="188"/>
      <c r="AK1285" s="188"/>
      <c r="AL1285" s="188"/>
      <c r="AM1285" s="188"/>
      <c r="AN1285" s="188"/>
      <c r="AO1285" s="188"/>
      <c r="AP1285" s="188"/>
    </row>
    <row r="1286">
      <c r="A1286" s="187"/>
      <c r="C1286" s="188"/>
      <c r="D1286" s="188"/>
      <c r="E1286" s="188"/>
      <c r="F1286" s="188"/>
      <c r="G1286" s="188"/>
      <c r="H1286" s="188"/>
      <c r="I1286" s="188"/>
      <c r="J1286" s="188"/>
      <c r="K1286" s="188"/>
      <c r="L1286" s="188"/>
      <c r="M1286" s="188"/>
      <c r="N1286" s="188"/>
      <c r="O1286" s="188"/>
      <c r="P1286" s="188"/>
      <c r="Q1286" s="188"/>
      <c r="R1286" s="188"/>
      <c r="S1286" s="188"/>
      <c r="T1286" s="188"/>
      <c r="U1286" s="188"/>
      <c r="V1286" s="188"/>
      <c r="W1286" s="188"/>
      <c r="X1286" s="188"/>
      <c r="Y1286" s="188"/>
      <c r="Z1286" s="188"/>
      <c r="AA1286" s="188"/>
      <c r="AB1286" s="188"/>
      <c r="AC1286" s="188"/>
      <c r="AD1286" s="188"/>
      <c r="AE1286" s="188"/>
      <c r="AF1286" s="188"/>
      <c r="AG1286" s="188"/>
      <c r="AH1286" s="188"/>
      <c r="AI1286" s="188"/>
      <c r="AJ1286" s="188"/>
      <c r="AK1286" s="188"/>
      <c r="AL1286" s="188"/>
      <c r="AM1286" s="188"/>
      <c r="AN1286" s="188"/>
      <c r="AO1286" s="188"/>
      <c r="AP1286" s="188"/>
    </row>
    <row r="1287">
      <c r="A1287" s="187"/>
      <c r="C1287" s="188"/>
      <c r="D1287" s="188"/>
      <c r="E1287" s="188"/>
      <c r="F1287" s="188"/>
      <c r="G1287" s="188"/>
      <c r="H1287" s="188"/>
      <c r="I1287" s="188"/>
      <c r="J1287" s="188"/>
      <c r="K1287" s="188"/>
      <c r="L1287" s="188"/>
      <c r="M1287" s="188"/>
      <c r="N1287" s="188"/>
      <c r="O1287" s="188"/>
      <c r="P1287" s="188"/>
      <c r="Q1287" s="188"/>
      <c r="R1287" s="188"/>
      <c r="S1287" s="188"/>
      <c r="T1287" s="188"/>
      <c r="U1287" s="188"/>
      <c r="V1287" s="188"/>
      <c r="W1287" s="188"/>
      <c r="X1287" s="188"/>
      <c r="Y1287" s="188"/>
      <c r="Z1287" s="188"/>
      <c r="AA1287" s="188"/>
      <c r="AB1287" s="188"/>
      <c r="AC1287" s="188"/>
      <c r="AD1287" s="188"/>
      <c r="AE1287" s="188"/>
      <c r="AF1287" s="188"/>
      <c r="AG1287" s="188"/>
      <c r="AH1287" s="188"/>
      <c r="AI1287" s="188"/>
      <c r="AJ1287" s="188"/>
      <c r="AK1287" s="188"/>
      <c r="AL1287" s="188"/>
      <c r="AM1287" s="188"/>
      <c r="AN1287" s="188"/>
      <c r="AO1287" s="188"/>
      <c r="AP1287" s="188"/>
    </row>
    <row r="1288">
      <c r="A1288" s="187"/>
      <c r="C1288" s="188"/>
      <c r="D1288" s="188"/>
      <c r="E1288" s="188"/>
      <c r="F1288" s="188"/>
      <c r="G1288" s="188"/>
      <c r="H1288" s="188"/>
      <c r="I1288" s="188"/>
      <c r="J1288" s="188"/>
      <c r="K1288" s="188"/>
      <c r="L1288" s="188"/>
      <c r="M1288" s="188"/>
      <c r="N1288" s="188"/>
      <c r="O1288" s="188"/>
      <c r="P1288" s="188"/>
      <c r="Q1288" s="188"/>
      <c r="R1288" s="188"/>
      <c r="S1288" s="188"/>
      <c r="T1288" s="188"/>
      <c r="U1288" s="188"/>
      <c r="V1288" s="188"/>
      <c r="W1288" s="188"/>
      <c r="X1288" s="188"/>
      <c r="Y1288" s="188"/>
      <c r="Z1288" s="188"/>
      <c r="AA1288" s="188"/>
      <c r="AB1288" s="188"/>
      <c r="AC1288" s="188"/>
      <c r="AD1288" s="188"/>
      <c r="AE1288" s="188"/>
      <c r="AF1288" s="188"/>
      <c r="AG1288" s="188"/>
      <c r="AH1288" s="188"/>
      <c r="AI1288" s="188"/>
      <c r="AJ1288" s="188"/>
      <c r="AK1288" s="188"/>
      <c r="AL1288" s="188"/>
      <c r="AM1288" s="188"/>
      <c r="AN1288" s="188"/>
      <c r="AO1288" s="188"/>
      <c r="AP1288" s="188"/>
    </row>
    <row r="1289">
      <c r="A1289" s="187"/>
      <c r="C1289" s="188"/>
      <c r="D1289" s="188"/>
      <c r="E1289" s="188"/>
      <c r="F1289" s="188"/>
      <c r="G1289" s="188"/>
      <c r="H1289" s="188"/>
      <c r="I1289" s="188"/>
      <c r="J1289" s="188"/>
      <c r="K1289" s="188"/>
      <c r="L1289" s="188"/>
      <c r="M1289" s="188"/>
      <c r="N1289" s="188"/>
      <c r="O1289" s="188"/>
      <c r="P1289" s="188"/>
      <c r="Q1289" s="188"/>
      <c r="R1289" s="188"/>
      <c r="S1289" s="188"/>
      <c r="T1289" s="188"/>
      <c r="U1289" s="188"/>
      <c r="V1289" s="188"/>
      <c r="W1289" s="188"/>
      <c r="X1289" s="188"/>
      <c r="Y1289" s="188"/>
      <c r="Z1289" s="188"/>
      <c r="AA1289" s="188"/>
      <c r="AB1289" s="188"/>
      <c r="AC1289" s="188"/>
      <c r="AD1289" s="188"/>
      <c r="AE1289" s="188"/>
      <c r="AF1289" s="188"/>
      <c r="AG1289" s="188"/>
      <c r="AH1289" s="188"/>
      <c r="AI1289" s="188"/>
      <c r="AJ1289" s="188"/>
      <c r="AK1289" s="188"/>
      <c r="AL1289" s="188"/>
      <c r="AM1289" s="188"/>
      <c r="AN1289" s="188"/>
      <c r="AO1289" s="188"/>
      <c r="AP1289" s="188"/>
    </row>
    <row r="1290">
      <c r="A1290" s="187"/>
      <c r="C1290" s="188"/>
      <c r="D1290" s="188"/>
      <c r="E1290" s="188"/>
      <c r="F1290" s="188"/>
      <c r="G1290" s="188"/>
      <c r="H1290" s="188"/>
      <c r="I1290" s="188"/>
      <c r="J1290" s="188"/>
      <c r="K1290" s="188"/>
      <c r="L1290" s="188"/>
      <c r="M1290" s="188"/>
      <c r="N1290" s="188"/>
      <c r="O1290" s="188"/>
      <c r="P1290" s="188"/>
      <c r="Q1290" s="188"/>
      <c r="R1290" s="188"/>
      <c r="S1290" s="188"/>
      <c r="T1290" s="188"/>
      <c r="U1290" s="188"/>
      <c r="V1290" s="188"/>
      <c r="W1290" s="188"/>
      <c r="X1290" s="188"/>
      <c r="Y1290" s="188"/>
      <c r="Z1290" s="188"/>
      <c r="AA1290" s="188"/>
      <c r="AB1290" s="188"/>
      <c r="AC1290" s="188"/>
      <c r="AD1290" s="188"/>
      <c r="AE1290" s="188"/>
      <c r="AF1290" s="188"/>
      <c r="AG1290" s="188"/>
      <c r="AH1290" s="188"/>
      <c r="AI1290" s="188"/>
      <c r="AJ1290" s="188"/>
      <c r="AK1290" s="188"/>
      <c r="AL1290" s="188"/>
      <c r="AM1290" s="188"/>
      <c r="AN1290" s="188"/>
      <c r="AO1290" s="188"/>
      <c r="AP1290" s="188"/>
    </row>
    <row r="1291">
      <c r="A1291" s="187"/>
      <c r="C1291" s="188"/>
      <c r="D1291" s="188"/>
      <c r="E1291" s="188"/>
      <c r="F1291" s="188"/>
      <c r="G1291" s="188"/>
      <c r="H1291" s="188"/>
      <c r="I1291" s="188"/>
      <c r="J1291" s="188"/>
      <c r="K1291" s="188"/>
      <c r="L1291" s="188"/>
      <c r="M1291" s="188"/>
      <c r="N1291" s="188"/>
      <c r="O1291" s="188"/>
      <c r="P1291" s="188"/>
      <c r="Q1291" s="188"/>
      <c r="R1291" s="188"/>
      <c r="S1291" s="188"/>
      <c r="T1291" s="188"/>
      <c r="U1291" s="188"/>
      <c r="V1291" s="188"/>
      <c r="W1291" s="188"/>
      <c r="X1291" s="188"/>
      <c r="Y1291" s="188"/>
      <c r="Z1291" s="188"/>
      <c r="AA1291" s="188"/>
      <c r="AB1291" s="188"/>
      <c r="AC1291" s="188"/>
      <c r="AD1291" s="188"/>
      <c r="AE1291" s="188"/>
      <c r="AF1291" s="188"/>
      <c r="AG1291" s="188"/>
      <c r="AH1291" s="188"/>
      <c r="AI1291" s="188"/>
      <c r="AJ1291" s="188"/>
      <c r="AK1291" s="188"/>
      <c r="AL1291" s="188"/>
      <c r="AM1291" s="188"/>
      <c r="AN1291" s="188"/>
      <c r="AO1291" s="188"/>
      <c r="AP1291" s="188"/>
    </row>
    <row r="1292">
      <c r="A1292" s="187"/>
      <c r="C1292" s="188"/>
      <c r="D1292" s="188"/>
      <c r="E1292" s="188"/>
      <c r="F1292" s="188"/>
      <c r="G1292" s="188"/>
      <c r="H1292" s="188"/>
      <c r="I1292" s="188"/>
      <c r="J1292" s="188"/>
      <c r="K1292" s="188"/>
      <c r="L1292" s="188"/>
      <c r="M1292" s="188"/>
      <c r="N1292" s="188"/>
      <c r="O1292" s="188"/>
      <c r="P1292" s="188"/>
      <c r="Q1292" s="188"/>
      <c r="R1292" s="188"/>
      <c r="S1292" s="188"/>
      <c r="T1292" s="188"/>
      <c r="U1292" s="188"/>
      <c r="V1292" s="188"/>
      <c r="W1292" s="188"/>
      <c r="X1292" s="188"/>
      <c r="Y1292" s="188"/>
      <c r="Z1292" s="188"/>
      <c r="AA1292" s="188"/>
      <c r="AB1292" s="188"/>
      <c r="AC1292" s="188"/>
      <c r="AD1292" s="188"/>
      <c r="AE1292" s="188"/>
      <c r="AF1292" s="188"/>
      <c r="AG1292" s="188"/>
      <c r="AH1292" s="188"/>
      <c r="AI1292" s="188"/>
      <c r="AJ1292" s="188"/>
      <c r="AK1292" s="188"/>
      <c r="AL1292" s="188"/>
      <c r="AM1292" s="188"/>
      <c r="AN1292" s="188"/>
      <c r="AO1292" s="188"/>
      <c r="AP1292" s="188"/>
    </row>
    <row r="1293">
      <c r="A1293" s="187"/>
      <c r="C1293" s="188"/>
      <c r="D1293" s="188"/>
      <c r="E1293" s="188"/>
      <c r="F1293" s="188"/>
      <c r="G1293" s="188"/>
      <c r="H1293" s="188"/>
      <c r="I1293" s="188"/>
      <c r="J1293" s="188"/>
      <c r="K1293" s="188"/>
      <c r="L1293" s="188"/>
      <c r="M1293" s="188"/>
      <c r="N1293" s="188"/>
      <c r="O1293" s="188"/>
      <c r="P1293" s="188"/>
      <c r="Q1293" s="188"/>
      <c r="R1293" s="188"/>
      <c r="S1293" s="188"/>
      <c r="T1293" s="188"/>
      <c r="U1293" s="188"/>
      <c r="V1293" s="188"/>
      <c r="W1293" s="188"/>
      <c r="X1293" s="188"/>
      <c r="Y1293" s="188"/>
      <c r="Z1293" s="188"/>
      <c r="AA1293" s="188"/>
      <c r="AB1293" s="188"/>
      <c r="AC1293" s="188"/>
      <c r="AD1293" s="188"/>
      <c r="AE1293" s="188"/>
      <c r="AF1293" s="188"/>
      <c r="AG1293" s="188"/>
      <c r="AH1293" s="188"/>
      <c r="AI1293" s="188"/>
      <c r="AJ1293" s="188"/>
      <c r="AK1293" s="188"/>
      <c r="AL1293" s="188"/>
      <c r="AM1293" s="188"/>
      <c r="AN1293" s="188"/>
      <c r="AO1293" s="188"/>
      <c r="AP1293" s="188"/>
    </row>
    <row r="1294">
      <c r="A1294" s="187"/>
      <c r="C1294" s="188"/>
      <c r="D1294" s="188"/>
      <c r="E1294" s="188"/>
      <c r="F1294" s="188"/>
      <c r="G1294" s="188"/>
      <c r="H1294" s="188"/>
      <c r="I1294" s="188"/>
      <c r="J1294" s="188"/>
      <c r="K1294" s="188"/>
      <c r="L1294" s="188"/>
      <c r="M1294" s="188"/>
      <c r="N1294" s="188"/>
      <c r="O1294" s="188"/>
      <c r="P1294" s="188"/>
      <c r="Q1294" s="188"/>
      <c r="R1294" s="188"/>
      <c r="S1294" s="188"/>
      <c r="T1294" s="188"/>
      <c r="U1294" s="188"/>
      <c r="V1294" s="188"/>
      <c r="W1294" s="188"/>
      <c r="X1294" s="188"/>
      <c r="Y1294" s="188"/>
      <c r="Z1294" s="188"/>
      <c r="AA1294" s="188"/>
      <c r="AB1294" s="188"/>
      <c r="AC1294" s="188"/>
      <c r="AD1294" s="188"/>
      <c r="AE1294" s="188"/>
      <c r="AF1294" s="188"/>
      <c r="AG1294" s="188"/>
      <c r="AH1294" s="188"/>
      <c r="AI1294" s="188"/>
      <c r="AJ1294" s="188"/>
      <c r="AK1294" s="188"/>
      <c r="AL1294" s="188"/>
      <c r="AM1294" s="188"/>
      <c r="AN1294" s="188"/>
      <c r="AO1294" s="188"/>
      <c r="AP1294" s="188"/>
    </row>
    <row r="1295">
      <c r="A1295" s="187"/>
      <c r="C1295" s="188"/>
      <c r="D1295" s="188"/>
      <c r="E1295" s="188"/>
      <c r="F1295" s="188"/>
      <c r="G1295" s="188"/>
      <c r="H1295" s="188"/>
      <c r="I1295" s="188"/>
      <c r="J1295" s="188"/>
      <c r="K1295" s="188"/>
      <c r="L1295" s="188"/>
      <c r="M1295" s="188"/>
      <c r="N1295" s="188"/>
      <c r="O1295" s="188"/>
      <c r="P1295" s="188"/>
      <c r="Q1295" s="188"/>
      <c r="R1295" s="188"/>
      <c r="S1295" s="188"/>
      <c r="T1295" s="188"/>
      <c r="U1295" s="188"/>
      <c r="V1295" s="188"/>
      <c r="W1295" s="188"/>
      <c r="X1295" s="188"/>
      <c r="Y1295" s="188"/>
      <c r="Z1295" s="188"/>
      <c r="AA1295" s="188"/>
      <c r="AB1295" s="188"/>
      <c r="AC1295" s="188"/>
      <c r="AD1295" s="188"/>
      <c r="AE1295" s="188"/>
      <c r="AF1295" s="188"/>
      <c r="AG1295" s="188"/>
      <c r="AH1295" s="188"/>
      <c r="AI1295" s="188"/>
      <c r="AJ1295" s="188"/>
      <c r="AK1295" s="188"/>
      <c r="AL1295" s="188"/>
      <c r="AM1295" s="188"/>
      <c r="AN1295" s="188"/>
      <c r="AO1295" s="188"/>
      <c r="AP1295" s="188"/>
    </row>
    <row r="1296">
      <c r="A1296" s="187"/>
      <c r="C1296" s="188"/>
      <c r="D1296" s="188"/>
      <c r="E1296" s="188"/>
      <c r="F1296" s="188"/>
      <c r="G1296" s="188"/>
      <c r="H1296" s="188"/>
      <c r="I1296" s="188"/>
      <c r="J1296" s="188"/>
      <c r="K1296" s="188"/>
      <c r="L1296" s="188"/>
      <c r="M1296" s="188"/>
      <c r="N1296" s="188"/>
      <c r="O1296" s="188"/>
      <c r="P1296" s="188"/>
      <c r="Q1296" s="188"/>
      <c r="R1296" s="188"/>
      <c r="S1296" s="188"/>
      <c r="T1296" s="188"/>
      <c r="U1296" s="188"/>
      <c r="V1296" s="188"/>
      <c r="W1296" s="188"/>
      <c r="X1296" s="188"/>
      <c r="Y1296" s="188"/>
      <c r="Z1296" s="188"/>
      <c r="AA1296" s="188"/>
      <c r="AB1296" s="188"/>
      <c r="AC1296" s="188"/>
      <c r="AD1296" s="188"/>
      <c r="AE1296" s="188"/>
      <c r="AF1296" s="188"/>
      <c r="AG1296" s="188"/>
      <c r="AH1296" s="188"/>
      <c r="AI1296" s="188"/>
      <c r="AJ1296" s="188"/>
      <c r="AK1296" s="188"/>
      <c r="AL1296" s="188"/>
      <c r="AM1296" s="188"/>
      <c r="AN1296" s="188"/>
      <c r="AO1296" s="188"/>
      <c r="AP1296" s="188"/>
    </row>
    <row r="1297">
      <c r="A1297" s="187"/>
      <c r="C1297" s="188"/>
      <c r="D1297" s="188"/>
      <c r="E1297" s="188"/>
      <c r="F1297" s="188"/>
      <c r="G1297" s="188"/>
      <c r="H1297" s="188"/>
      <c r="I1297" s="188"/>
      <c r="J1297" s="188"/>
      <c r="K1297" s="188"/>
      <c r="L1297" s="188"/>
      <c r="M1297" s="188"/>
      <c r="N1297" s="188"/>
      <c r="O1297" s="188"/>
      <c r="P1297" s="188"/>
      <c r="Q1297" s="188"/>
      <c r="R1297" s="188"/>
      <c r="S1297" s="188"/>
      <c r="T1297" s="188"/>
      <c r="U1297" s="188"/>
      <c r="V1297" s="188"/>
      <c r="W1297" s="188"/>
      <c r="X1297" s="188"/>
      <c r="Y1297" s="188"/>
      <c r="Z1297" s="188"/>
      <c r="AA1297" s="188"/>
      <c r="AB1297" s="188"/>
      <c r="AC1297" s="188"/>
      <c r="AD1297" s="188"/>
      <c r="AE1297" s="188"/>
      <c r="AF1297" s="188"/>
      <c r="AG1297" s="188"/>
      <c r="AH1297" s="188"/>
      <c r="AI1297" s="188"/>
      <c r="AJ1297" s="188"/>
      <c r="AK1297" s="188"/>
      <c r="AL1297" s="188"/>
      <c r="AM1297" s="188"/>
      <c r="AN1297" s="188"/>
      <c r="AO1297" s="188"/>
      <c r="AP1297" s="188"/>
    </row>
    <row r="1298">
      <c r="A1298" s="187"/>
      <c r="C1298" s="188"/>
      <c r="D1298" s="188"/>
      <c r="E1298" s="188"/>
      <c r="F1298" s="188"/>
      <c r="G1298" s="188"/>
      <c r="H1298" s="188"/>
      <c r="I1298" s="188"/>
      <c r="J1298" s="188"/>
      <c r="K1298" s="188"/>
      <c r="L1298" s="188"/>
      <c r="M1298" s="188"/>
      <c r="N1298" s="188"/>
      <c r="O1298" s="188"/>
      <c r="P1298" s="188"/>
      <c r="Q1298" s="188"/>
      <c r="R1298" s="188"/>
      <c r="S1298" s="188"/>
      <c r="T1298" s="188"/>
      <c r="U1298" s="188"/>
      <c r="V1298" s="188"/>
      <c r="W1298" s="188"/>
      <c r="X1298" s="188"/>
      <c r="Y1298" s="188"/>
      <c r="Z1298" s="188"/>
      <c r="AA1298" s="188"/>
      <c r="AB1298" s="188"/>
      <c r="AC1298" s="188"/>
      <c r="AD1298" s="188"/>
      <c r="AE1298" s="188"/>
      <c r="AF1298" s="188"/>
      <c r="AG1298" s="188"/>
      <c r="AH1298" s="188"/>
      <c r="AI1298" s="188"/>
      <c r="AJ1298" s="188"/>
      <c r="AK1298" s="188"/>
      <c r="AL1298" s="188"/>
      <c r="AM1298" s="188"/>
      <c r="AN1298" s="188"/>
      <c r="AO1298" s="188"/>
      <c r="AP1298" s="188"/>
    </row>
    <row r="1299">
      <c r="A1299" s="187"/>
      <c r="C1299" s="188"/>
      <c r="D1299" s="188"/>
      <c r="E1299" s="188"/>
      <c r="F1299" s="188"/>
      <c r="G1299" s="188"/>
      <c r="H1299" s="188"/>
      <c r="I1299" s="188"/>
      <c r="J1299" s="188"/>
      <c r="K1299" s="188"/>
      <c r="L1299" s="188"/>
      <c r="M1299" s="188"/>
      <c r="N1299" s="188"/>
      <c r="O1299" s="188"/>
      <c r="P1299" s="188"/>
      <c r="Q1299" s="188"/>
      <c r="R1299" s="188"/>
      <c r="S1299" s="188"/>
      <c r="T1299" s="188"/>
      <c r="U1299" s="188"/>
      <c r="V1299" s="188"/>
      <c r="W1299" s="188"/>
      <c r="X1299" s="188"/>
      <c r="Y1299" s="188"/>
      <c r="Z1299" s="188"/>
      <c r="AA1299" s="188"/>
      <c r="AB1299" s="188"/>
      <c r="AC1299" s="188"/>
      <c r="AD1299" s="188"/>
      <c r="AE1299" s="188"/>
      <c r="AF1299" s="188"/>
      <c r="AG1299" s="188"/>
      <c r="AH1299" s="188"/>
      <c r="AI1299" s="188"/>
      <c r="AJ1299" s="188"/>
      <c r="AK1299" s="188"/>
      <c r="AL1299" s="188"/>
      <c r="AM1299" s="188"/>
      <c r="AN1299" s="188"/>
      <c r="AO1299" s="188"/>
      <c r="AP1299" s="188"/>
    </row>
    <row r="1300">
      <c r="A1300" s="187"/>
      <c r="C1300" s="188"/>
      <c r="D1300" s="188"/>
      <c r="E1300" s="188"/>
      <c r="F1300" s="188"/>
      <c r="G1300" s="188"/>
      <c r="H1300" s="188"/>
      <c r="I1300" s="188"/>
      <c r="J1300" s="188"/>
      <c r="K1300" s="188"/>
      <c r="L1300" s="188"/>
      <c r="M1300" s="188"/>
      <c r="N1300" s="188"/>
      <c r="O1300" s="188"/>
      <c r="P1300" s="188"/>
      <c r="Q1300" s="188"/>
      <c r="R1300" s="188"/>
      <c r="S1300" s="188"/>
      <c r="T1300" s="188"/>
      <c r="U1300" s="188"/>
      <c r="V1300" s="188"/>
      <c r="W1300" s="188"/>
      <c r="X1300" s="188"/>
      <c r="Y1300" s="188"/>
      <c r="Z1300" s="188"/>
      <c r="AA1300" s="188"/>
      <c r="AB1300" s="188"/>
      <c r="AC1300" s="188"/>
      <c r="AD1300" s="188"/>
      <c r="AE1300" s="188"/>
      <c r="AF1300" s="188"/>
      <c r="AG1300" s="188"/>
      <c r="AH1300" s="188"/>
      <c r="AI1300" s="188"/>
      <c r="AJ1300" s="188"/>
      <c r="AK1300" s="188"/>
      <c r="AL1300" s="188"/>
      <c r="AM1300" s="188"/>
      <c r="AN1300" s="188"/>
      <c r="AO1300" s="188"/>
      <c r="AP1300" s="188"/>
    </row>
    <row r="1301">
      <c r="A1301" s="187"/>
      <c r="C1301" s="188"/>
      <c r="D1301" s="188"/>
      <c r="E1301" s="188"/>
      <c r="F1301" s="188"/>
      <c r="G1301" s="188"/>
      <c r="H1301" s="188"/>
      <c r="I1301" s="188"/>
      <c r="J1301" s="188"/>
      <c r="K1301" s="188"/>
      <c r="L1301" s="188"/>
      <c r="M1301" s="188"/>
      <c r="N1301" s="188"/>
      <c r="O1301" s="188"/>
      <c r="P1301" s="188"/>
      <c r="Q1301" s="188"/>
      <c r="R1301" s="188"/>
      <c r="S1301" s="188"/>
      <c r="T1301" s="188"/>
      <c r="U1301" s="188"/>
      <c r="V1301" s="188"/>
      <c r="W1301" s="188"/>
      <c r="X1301" s="188"/>
      <c r="Y1301" s="188"/>
      <c r="Z1301" s="188"/>
      <c r="AA1301" s="188"/>
      <c r="AB1301" s="188"/>
      <c r="AC1301" s="188"/>
      <c r="AD1301" s="188"/>
      <c r="AE1301" s="188"/>
      <c r="AF1301" s="188"/>
      <c r="AG1301" s="188"/>
      <c r="AH1301" s="188"/>
      <c r="AI1301" s="188"/>
      <c r="AJ1301" s="188"/>
      <c r="AK1301" s="188"/>
      <c r="AL1301" s="188"/>
      <c r="AM1301" s="188"/>
      <c r="AN1301" s="188"/>
      <c r="AO1301" s="188"/>
      <c r="AP1301" s="188"/>
    </row>
    <row r="1302">
      <c r="A1302" s="187"/>
      <c r="C1302" s="188"/>
      <c r="D1302" s="188"/>
      <c r="E1302" s="188"/>
      <c r="F1302" s="188"/>
      <c r="G1302" s="188"/>
      <c r="H1302" s="188"/>
      <c r="I1302" s="188"/>
      <c r="J1302" s="188"/>
      <c r="K1302" s="188"/>
      <c r="L1302" s="188"/>
      <c r="M1302" s="188"/>
      <c r="N1302" s="188"/>
      <c r="O1302" s="188"/>
      <c r="P1302" s="188"/>
      <c r="Q1302" s="188"/>
      <c r="R1302" s="188"/>
      <c r="S1302" s="188"/>
      <c r="T1302" s="188"/>
      <c r="U1302" s="188"/>
      <c r="V1302" s="188"/>
      <c r="W1302" s="188"/>
      <c r="X1302" s="188"/>
      <c r="Y1302" s="188"/>
      <c r="Z1302" s="188"/>
      <c r="AA1302" s="188"/>
      <c r="AB1302" s="188"/>
      <c r="AC1302" s="188"/>
      <c r="AD1302" s="188"/>
      <c r="AE1302" s="188"/>
      <c r="AF1302" s="188"/>
      <c r="AG1302" s="188"/>
      <c r="AH1302" s="188"/>
      <c r="AI1302" s="188"/>
      <c r="AJ1302" s="188"/>
      <c r="AK1302" s="188"/>
      <c r="AL1302" s="188"/>
      <c r="AM1302" s="188"/>
      <c r="AN1302" s="188"/>
      <c r="AO1302" s="188"/>
      <c r="AP1302" s="188"/>
    </row>
    <row r="1303">
      <c r="A1303" s="187"/>
      <c r="C1303" s="188"/>
      <c r="D1303" s="188"/>
      <c r="E1303" s="188"/>
      <c r="F1303" s="188"/>
      <c r="G1303" s="188"/>
      <c r="H1303" s="188"/>
      <c r="I1303" s="188"/>
      <c r="J1303" s="188"/>
      <c r="K1303" s="188"/>
      <c r="L1303" s="188"/>
      <c r="M1303" s="188"/>
      <c r="N1303" s="188"/>
      <c r="O1303" s="188"/>
      <c r="P1303" s="188"/>
      <c r="Q1303" s="188"/>
      <c r="R1303" s="188"/>
      <c r="S1303" s="188"/>
      <c r="T1303" s="188"/>
      <c r="U1303" s="188"/>
      <c r="V1303" s="188"/>
      <c r="W1303" s="188"/>
      <c r="X1303" s="188"/>
      <c r="Y1303" s="188"/>
      <c r="Z1303" s="188"/>
      <c r="AA1303" s="188"/>
      <c r="AB1303" s="188"/>
      <c r="AC1303" s="188"/>
      <c r="AD1303" s="188"/>
      <c r="AE1303" s="188"/>
      <c r="AF1303" s="188"/>
      <c r="AG1303" s="188"/>
      <c r="AH1303" s="188"/>
      <c r="AI1303" s="188"/>
      <c r="AJ1303" s="188"/>
      <c r="AK1303" s="188"/>
      <c r="AL1303" s="188"/>
      <c r="AM1303" s="188"/>
      <c r="AN1303" s="188"/>
      <c r="AO1303" s="188"/>
      <c r="AP1303" s="188"/>
    </row>
    <row r="1304">
      <c r="A1304" s="187"/>
      <c r="C1304" s="188"/>
      <c r="D1304" s="188"/>
      <c r="E1304" s="188"/>
      <c r="F1304" s="188"/>
      <c r="G1304" s="188"/>
      <c r="H1304" s="188"/>
      <c r="I1304" s="188"/>
      <c r="J1304" s="188"/>
      <c r="K1304" s="188"/>
      <c r="L1304" s="188"/>
      <c r="M1304" s="188"/>
      <c r="N1304" s="188"/>
      <c r="O1304" s="188"/>
      <c r="P1304" s="188"/>
      <c r="Q1304" s="188"/>
      <c r="R1304" s="188"/>
      <c r="S1304" s="188"/>
      <c r="T1304" s="188"/>
      <c r="U1304" s="188"/>
      <c r="V1304" s="188"/>
      <c r="W1304" s="188"/>
      <c r="X1304" s="188"/>
      <c r="Y1304" s="188"/>
      <c r="Z1304" s="188"/>
      <c r="AA1304" s="188"/>
      <c r="AB1304" s="188"/>
      <c r="AC1304" s="188"/>
      <c r="AD1304" s="188"/>
      <c r="AE1304" s="188"/>
      <c r="AF1304" s="188"/>
      <c r="AG1304" s="188"/>
      <c r="AH1304" s="188"/>
      <c r="AI1304" s="188"/>
      <c r="AJ1304" s="188"/>
      <c r="AK1304" s="188"/>
      <c r="AL1304" s="188"/>
      <c r="AM1304" s="188"/>
      <c r="AN1304" s="188"/>
      <c r="AO1304" s="188"/>
      <c r="AP1304" s="188"/>
    </row>
    <row r="1305">
      <c r="A1305" s="187"/>
      <c r="C1305" s="188"/>
      <c r="D1305" s="188"/>
      <c r="E1305" s="188"/>
      <c r="F1305" s="188"/>
      <c r="G1305" s="188"/>
      <c r="H1305" s="188"/>
      <c r="I1305" s="188"/>
      <c r="J1305" s="188"/>
      <c r="K1305" s="188"/>
      <c r="L1305" s="188"/>
      <c r="M1305" s="188"/>
      <c r="N1305" s="188"/>
      <c r="O1305" s="188"/>
      <c r="P1305" s="188"/>
      <c r="Q1305" s="188"/>
      <c r="R1305" s="188"/>
      <c r="S1305" s="188"/>
      <c r="T1305" s="188"/>
      <c r="U1305" s="188"/>
      <c r="V1305" s="188"/>
      <c r="W1305" s="188"/>
      <c r="X1305" s="188"/>
      <c r="Y1305" s="188"/>
      <c r="Z1305" s="188"/>
      <c r="AA1305" s="188"/>
      <c r="AB1305" s="188"/>
      <c r="AC1305" s="188"/>
      <c r="AD1305" s="188"/>
      <c r="AE1305" s="188"/>
      <c r="AF1305" s="188"/>
      <c r="AG1305" s="188"/>
      <c r="AH1305" s="188"/>
      <c r="AI1305" s="188"/>
      <c r="AJ1305" s="188"/>
      <c r="AK1305" s="188"/>
      <c r="AL1305" s="188"/>
      <c r="AM1305" s="188"/>
      <c r="AN1305" s="188"/>
      <c r="AO1305" s="188"/>
      <c r="AP1305" s="188"/>
    </row>
    <row r="1306">
      <c r="A1306" s="187"/>
      <c r="C1306" s="188"/>
      <c r="D1306" s="188"/>
      <c r="E1306" s="188"/>
      <c r="F1306" s="188"/>
      <c r="G1306" s="188"/>
      <c r="H1306" s="188"/>
      <c r="I1306" s="188"/>
      <c r="J1306" s="188"/>
      <c r="K1306" s="188"/>
      <c r="L1306" s="188"/>
      <c r="M1306" s="188"/>
      <c r="N1306" s="188"/>
      <c r="O1306" s="188"/>
      <c r="P1306" s="188"/>
      <c r="Q1306" s="188"/>
      <c r="R1306" s="188"/>
      <c r="S1306" s="188"/>
      <c r="T1306" s="188"/>
      <c r="U1306" s="188"/>
      <c r="V1306" s="188"/>
      <c r="W1306" s="188"/>
      <c r="X1306" s="188"/>
      <c r="Y1306" s="188"/>
      <c r="Z1306" s="188"/>
      <c r="AA1306" s="188"/>
      <c r="AB1306" s="188"/>
      <c r="AC1306" s="188"/>
      <c r="AD1306" s="188"/>
      <c r="AE1306" s="188"/>
      <c r="AF1306" s="188"/>
      <c r="AG1306" s="188"/>
      <c r="AH1306" s="188"/>
      <c r="AI1306" s="188"/>
      <c r="AJ1306" s="188"/>
      <c r="AK1306" s="188"/>
      <c r="AL1306" s="188"/>
      <c r="AM1306" s="188"/>
      <c r="AN1306" s="188"/>
      <c r="AO1306" s="188"/>
      <c r="AP1306" s="188"/>
    </row>
    <row r="1307">
      <c r="A1307" s="187"/>
      <c r="C1307" s="188"/>
      <c r="D1307" s="188"/>
      <c r="E1307" s="188"/>
      <c r="F1307" s="188"/>
      <c r="G1307" s="188"/>
      <c r="H1307" s="188"/>
      <c r="I1307" s="188"/>
      <c r="J1307" s="188"/>
      <c r="K1307" s="188"/>
      <c r="L1307" s="188"/>
      <c r="M1307" s="188"/>
      <c r="N1307" s="188"/>
      <c r="O1307" s="188"/>
      <c r="P1307" s="188"/>
      <c r="Q1307" s="188"/>
      <c r="R1307" s="188"/>
      <c r="S1307" s="188"/>
      <c r="T1307" s="188"/>
      <c r="U1307" s="188"/>
      <c r="V1307" s="188"/>
      <c r="W1307" s="188"/>
      <c r="X1307" s="188"/>
      <c r="Y1307" s="188"/>
      <c r="Z1307" s="188"/>
      <c r="AA1307" s="188"/>
      <c r="AB1307" s="188"/>
      <c r="AC1307" s="188"/>
      <c r="AD1307" s="188"/>
      <c r="AE1307" s="188"/>
      <c r="AF1307" s="188"/>
      <c r="AG1307" s="188"/>
      <c r="AH1307" s="188"/>
      <c r="AI1307" s="188"/>
      <c r="AJ1307" s="188"/>
      <c r="AK1307" s="188"/>
      <c r="AL1307" s="188"/>
      <c r="AM1307" s="188"/>
      <c r="AN1307" s="188"/>
      <c r="AO1307" s="188"/>
      <c r="AP1307" s="188"/>
    </row>
    <row r="1308">
      <c r="A1308" s="187"/>
      <c r="C1308" s="188"/>
      <c r="D1308" s="188"/>
      <c r="E1308" s="188"/>
      <c r="F1308" s="188"/>
      <c r="G1308" s="188"/>
      <c r="H1308" s="188"/>
      <c r="I1308" s="188"/>
      <c r="J1308" s="188"/>
      <c r="K1308" s="188"/>
      <c r="L1308" s="188"/>
      <c r="M1308" s="188"/>
      <c r="N1308" s="188"/>
      <c r="O1308" s="188"/>
      <c r="P1308" s="188"/>
      <c r="Q1308" s="188"/>
      <c r="R1308" s="188"/>
      <c r="S1308" s="188"/>
      <c r="T1308" s="188"/>
      <c r="U1308" s="188"/>
      <c r="V1308" s="188"/>
      <c r="W1308" s="188"/>
      <c r="X1308" s="188"/>
      <c r="Y1308" s="188"/>
      <c r="Z1308" s="188"/>
      <c r="AA1308" s="188"/>
      <c r="AB1308" s="188"/>
      <c r="AC1308" s="188"/>
      <c r="AD1308" s="188"/>
      <c r="AE1308" s="188"/>
      <c r="AF1308" s="188"/>
      <c r="AG1308" s="188"/>
      <c r="AH1308" s="188"/>
      <c r="AI1308" s="188"/>
      <c r="AJ1308" s="188"/>
      <c r="AK1308" s="188"/>
      <c r="AL1308" s="188"/>
      <c r="AM1308" s="188"/>
      <c r="AN1308" s="188"/>
      <c r="AO1308" s="188"/>
      <c r="AP1308" s="188"/>
    </row>
    <row r="1309">
      <c r="A1309" s="187"/>
      <c r="C1309" s="188"/>
      <c r="D1309" s="188"/>
      <c r="E1309" s="188"/>
      <c r="F1309" s="188"/>
      <c r="G1309" s="188"/>
      <c r="H1309" s="188"/>
      <c r="I1309" s="188"/>
      <c r="J1309" s="188"/>
      <c r="K1309" s="188"/>
      <c r="L1309" s="188"/>
      <c r="M1309" s="188"/>
      <c r="N1309" s="188"/>
      <c r="O1309" s="188"/>
      <c r="P1309" s="188"/>
      <c r="Q1309" s="188"/>
      <c r="R1309" s="188"/>
      <c r="S1309" s="188"/>
      <c r="T1309" s="188"/>
      <c r="U1309" s="188"/>
      <c r="V1309" s="188"/>
      <c r="W1309" s="188"/>
      <c r="X1309" s="188"/>
      <c r="Y1309" s="188"/>
      <c r="Z1309" s="188"/>
      <c r="AA1309" s="188"/>
      <c r="AB1309" s="188"/>
      <c r="AC1309" s="188"/>
      <c r="AD1309" s="188"/>
      <c r="AE1309" s="188"/>
      <c r="AF1309" s="188"/>
      <c r="AG1309" s="188"/>
      <c r="AH1309" s="188"/>
      <c r="AI1309" s="188"/>
      <c r="AJ1309" s="188"/>
      <c r="AK1309" s="188"/>
      <c r="AL1309" s="188"/>
      <c r="AM1309" s="188"/>
      <c r="AN1309" s="188"/>
      <c r="AO1309" s="188"/>
      <c r="AP1309" s="188"/>
    </row>
    <row r="1310">
      <c r="A1310" s="187"/>
      <c r="C1310" s="188"/>
      <c r="D1310" s="188"/>
      <c r="E1310" s="188"/>
      <c r="F1310" s="188"/>
      <c r="G1310" s="188"/>
      <c r="H1310" s="188"/>
      <c r="I1310" s="188"/>
      <c r="J1310" s="188"/>
      <c r="K1310" s="188"/>
      <c r="L1310" s="188"/>
      <c r="M1310" s="188"/>
      <c r="N1310" s="188"/>
      <c r="O1310" s="188"/>
      <c r="P1310" s="188"/>
      <c r="Q1310" s="188"/>
      <c r="R1310" s="188"/>
      <c r="S1310" s="188"/>
      <c r="T1310" s="188"/>
      <c r="U1310" s="188"/>
      <c r="V1310" s="188"/>
      <c r="W1310" s="188"/>
      <c r="X1310" s="188"/>
      <c r="Y1310" s="188"/>
      <c r="Z1310" s="188"/>
      <c r="AA1310" s="188"/>
      <c r="AB1310" s="188"/>
      <c r="AC1310" s="188"/>
      <c r="AD1310" s="188"/>
      <c r="AE1310" s="188"/>
      <c r="AF1310" s="188"/>
      <c r="AG1310" s="188"/>
      <c r="AH1310" s="188"/>
      <c r="AI1310" s="188"/>
      <c r="AJ1310" s="188"/>
      <c r="AK1310" s="188"/>
      <c r="AL1310" s="188"/>
      <c r="AM1310" s="188"/>
      <c r="AN1310" s="188"/>
      <c r="AO1310" s="188"/>
      <c r="AP1310" s="188"/>
    </row>
    <row r="1311">
      <c r="A1311" s="187"/>
      <c r="C1311" s="188"/>
      <c r="D1311" s="188"/>
      <c r="E1311" s="188"/>
      <c r="F1311" s="188"/>
      <c r="G1311" s="188"/>
      <c r="H1311" s="188"/>
      <c r="I1311" s="188"/>
      <c r="J1311" s="188"/>
      <c r="K1311" s="188"/>
      <c r="L1311" s="188"/>
      <c r="M1311" s="188"/>
      <c r="N1311" s="188"/>
      <c r="O1311" s="188"/>
      <c r="P1311" s="188"/>
      <c r="Q1311" s="188"/>
      <c r="R1311" s="188"/>
      <c r="S1311" s="188"/>
      <c r="T1311" s="188"/>
      <c r="U1311" s="188"/>
      <c r="V1311" s="188"/>
      <c r="W1311" s="188"/>
      <c r="X1311" s="188"/>
      <c r="Y1311" s="188"/>
      <c r="Z1311" s="188"/>
      <c r="AA1311" s="188"/>
      <c r="AB1311" s="188"/>
      <c r="AC1311" s="188"/>
      <c r="AD1311" s="188"/>
      <c r="AE1311" s="188"/>
      <c r="AF1311" s="188"/>
      <c r="AG1311" s="188"/>
      <c r="AH1311" s="188"/>
      <c r="AI1311" s="188"/>
      <c r="AJ1311" s="188"/>
      <c r="AK1311" s="188"/>
      <c r="AL1311" s="188"/>
      <c r="AM1311" s="188"/>
      <c r="AN1311" s="188"/>
      <c r="AO1311" s="188"/>
      <c r="AP1311" s="188"/>
    </row>
    <row r="1312">
      <c r="A1312" s="187"/>
      <c r="C1312" s="188"/>
      <c r="D1312" s="188"/>
      <c r="E1312" s="188"/>
      <c r="F1312" s="188"/>
      <c r="G1312" s="188"/>
      <c r="H1312" s="188"/>
      <c r="I1312" s="188"/>
      <c r="J1312" s="188"/>
      <c r="K1312" s="188"/>
      <c r="L1312" s="188"/>
      <c r="M1312" s="188"/>
      <c r="N1312" s="188"/>
      <c r="O1312" s="188"/>
      <c r="P1312" s="188"/>
      <c r="Q1312" s="188"/>
      <c r="R1312" s="188"/>
      <c r="S1312" s="188"/>
      <c r="T1312" s="188"/>
      <c r="U1312" s="188"/>
      <c r="V1312" s="188"/>
      <c r="W1312" s="188"/>
      <c r="X1312" s="188"/>
      <c r="Y1312" s="188"/>
      <c r="Z1312" s="188"/>
      <c r="AA1312" s="188"/>
      <c r="AB1312" s="188"/>
      <c r="AC1312" s="188"/>
      <c r="AD1312" s="188"/>
      <c r="AE1312" s="188"/>
      <c r="AF1312" s="188"/>
      <c r="AG1312" s="188"/>
      <c r="AH1312" s="188"/>
      <c r="AI1312" s="188"/>
      <c r="AJ1312" s="188"/>
      <c r="AK1312" s="188"/>
      <c r="AL1312" s="188"/>
      <c r="AM1312" s="188"/>
      <c r="AN1312" s="188"/>
      <c r="AO1312" s="188"/>
      <c r="AP1312" s="188"/>
    </row>
    <row r="1313">
      <c r="A1313" s="187"/>
      <c r="C1313" s="188"/>
      <c r="D1313" s="188"/>
      <c r="E1313" s="188"/>
      <c r="F1313" s="188"/>
      <c r="G1313" s="188"/>
      <c r="H1313" s="188"/>
      <c r="I1313" s="188"/>
      <c r="J1313" s="188"/>
      <c r="K1313" s="188"/>
      <c r="L1313" s="188"/>
      <c r="M1313" s="188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188"/>
      <c r="AA1313" s="188"/>
      <c r="AB1313" s="188"/>
      <c r="AC1313" s="188"/>
      <c r="AD1313" s="188"/>
      <c r="AE1313" s="188"/>
      <c r="AF1313" s="188"/>
      <c r="AG1313" s="188"/>
      <c r="AH1313" s="188"/>
      <c r="AI1313" s="188"/>
      <c r="AJ1313" s="188"/>
      <c r="AK1313" s="188"/>
      <c r="AL1313" s="188"/>
      <c r="AM1313" s="188"/>
      <c r="AN1313" s="188"/>
      <c r="AO1313" s="188"/>
      <c r="AP1313" s="188"/>
    </row>
    <row r="1314">
      <c r="A1314" s="187"/>
      <c r="C1314" s="188"/>
      <c r="D1314" s="188"/>
      <c r="E1314" s="188"/>
      <c r="F1314" s="188"/>
      <c r="G1314" s="188"/>
      <c r="H1314" s="188"/>
      <c r="I1314" s="188"/>
      <c r="J1314" s="188"/>
      <c r="K1314" s="188"/>
      <c r="L1314" s="188"/>
      <c r="M1314" s="188"/>
      <c r="N1314" s="188"/>
      <c r="O1314" s="188"/>
      <c r="P1314" s="188"/>
      <c r="Q1314" s="188"/>
      <c r="R1314" s="188"/>
      <c r="S1314" s="188"/>
      <c r="T1314" s="188"/>
      <c r="U1314" s="188"/>
      <c r="V1314" s="188"/>
      <c r="W1314" s="188"/>
      <c r="X1314" s="188"/>
      <c r="Y1314" s="188"/>
      <c r="Z1314" s="188"/>
      <c r="AA1314" s="188"/>
      <c r="AB1314" s="188"/>
      <c r="AC1314" s="188"/>
      <c r="AD1314" s="188"/>
      <c r="AE1314" s="188"/>
      <c r="AF1314" s="188"/>
      <c r="AG1314" s="188"/>
      <c r="AH1314" s="188"/>
      <c r="AI1314" s="188"/>
      <c r="AJ1314" s="188"/>
      <c r="AK1314" s="188"/>
      <c r="AL1314" s="188"/>
      <c r="AM1314" s="188"/>
      <c r="AN1314" s="188"/>
      <c r="AO1314" s="188"/>
      <c r="AP1314" s="188"/>
    </row>
    <row r="1315">
      <c r="A1315" s="187"/>
      <c r="C1315" s="188"/>
      <c r="D1315" s="188"/>
      <c r="E1315" s="188"/>
      <c r="F1315" s="188"/>
      <c r="G1315" s="188"/>
      <c r="H1315" s="188"/>
      <c r="I1315" s="188"/>
      <c r="J1315" s="188"/>
      <c r="K1315" s="188"/>
      <c r="L1315" s="188"/>
      <c r="M1315" s="188"/>
      <c r="N1315" s="188"/>
      <c r="O1315" s="188"/>
      <c r="P1315" s="188"/>
      <c r="Q1315" s="188"/>
      <c r="R1315" s="188"/>
      <c r="S1315" s="188"/>
      <c r="T1315" s="188"/>
      <c r="U1315" s="188"/>
      <c r="V1315" s="188"/>
      <c r="W1315" s="188"/>
      <c r="X1315" s="188"/>
      <c r="Y1315" s="188"/>
      <c r="Z1315" s="188"/>
      <c r="AA1315" s="188"/>
      <c r="AB1315" s="188"/>
      <c r="AC1315" s="188"/>
      <c r="AD1315" s="188"/>
      <c r="AE1315" s="188"/>
      <c r="AF1315" s="188"/>
      <c r="AG1315" s="188"/>
      <c r="AH1315" s="188"/>
      <c r="AI1315" s="188"/>
      <c r="AJ1315" s="188"/>
      <c r="AK1315" s="188"/>
      <c r="AL1315" s="188"/>
      <c r="AM1315" s="188"/>
      <c r="AN1315" s="188"/>
      <c r="AO1315" s="188"/>
      <c r="AP1315" s="188"/>
    </row>
    <row r="1316">
      <c r="A1316" s="187"/>
      <c r="C1316" s="188"/>
      <c r="D1316" s="188"/>
      <c r="E1316" s="188"/>
      <c r="F1316" s="188"/>
      <c r="G1316" s="188"/>
      <c r="H1316" s="188"/>
      <c r="I1316" s="188"/>
      <c r="J1316" s="188"/>
      <c r="K1316" s="188"/>
      <c r="L1316" s="188"/>
      <c r="M1316" s="188"/>
      <c r="N1316" s="188"/>
      <c r="O1316" s="188"/>
      <c r="P1316" s="188"/>
      <c r="Q1316" s="188"/>
      <c r="R1316" s="188"/>
      <c r="S1316" s="188"/>
      <c r="T1316" s="188"/>
      <c r="U1316" s="188"/>
      <c r="V1316" s="188"/>
      <c r="W1316" s="188"/>
      <c r="X1316" s="188"/>
      <c r="Y1316" s="188"/>
      <c r="Z1316" s="188"/>
      <c r="AA1316" s="188"/>
      <c r="AB1316" s="188"/>
      <c r="AC1316" s="188"/>
      <c r="AD1316" s="188"/>
      <c r="AE1316" s="188"/>
      <c r="AF1316" s="188"/>
      <c r="AG1316" s="188"/>
      <c r="AH1316" s="188"/>
      <c r="AI1316" s="188"/>
      <c r="AJ1316" s="188"/>
      <c r="AK1316" s="188"/>
      <c r="AL1316" s="188"/>
      <c r="AM1316" s="188"/>
      <c r="AN1316" s="188"/>
      <c r="AO1316" s="188"/>
      <c r="AP1316" s="188"/>
    </row>
    <row r="1317">
      <c r="A1317" s="187"/>
      <c r="C1317" s="188"/>
      <c r="D1317" s="188"/>
      <c r="E1317" s="188"/>
      <c r="F1317" s="188"/>
      <c r="G1317" s="188"/>
      <c r="H1317" s="188"/>
      <c r="I1317" s="188"/>
      <c r="J1317" s="188"/>
      <c r="K1317" s="188"/>
      <c r="L1317" s="188"/>
      <c r="M1317" s="188"/>
      <c r="N1317" s="188"/>
      <c r="O1317" s="188"/>
      <c r="P1317" s="188"/>
      <c r="Q1317" s="188"/>
      <c r="R1317" s="188"/>
      <c r="S1317" s="188"/>
      <c r="T1317" s="188"/>
      <c r="U1317" s="188"/>
      <c r="V1317" s="188"/>
      <c r="W1317" s="188"/>
      <c r="X1317" s="188"/>
      <c r="Y1317" s="188"/>
      <c r="Z1317" s="188"/>
      <c r="AA1317" s="188"/>
      <c r="AB1317" s="188"/>
      <c r="AC1317" s="188"/>
      <c r="AD1317" s="188"/>
      <c r="AE1317" s="188"/>
      <c r="AF1317" s="188"/>
      <c r="AG1317" s="188"/>
      <c r="AH1317" s="188"/>
      <c r="AI1317" s="188"/>
      <c r="AJ1317" s="188"/>
      <c r="AK1317" s="188"/>
      <c r="AL1317" s="188"/>
      <c r="AM1317" s="188"/>
      <c r="AN1317" s="188"/>
      <c r="AO1317" s="188"/>
      <c r="AP1317" s="188"/>
    </row>
    <row r="1318">
      <c r="A1318" s="187"/>
      <c r="C1318" s="188"/>
      <c r="D1318" s="188"/>
      <c r="E1318" s="188"/>
      <c r="F1318" s="188"/>
      <c r="G1318" s="188"/>
      <c r="H1318" s="188"/>
      <c r="I1318" s="188"/>
      <c r="J1318" s="188"/>
      <c r="K1318" s="188"/>
      <c r="L1318" s="188"/>
      <c r="M1318" s="188"/>
      <c r="N1318" s="188"/>
      <c r="O1318" s="188"/>
      <c r="P1318" s="188"/>
      <c r="Q1318" s="188"/>
      <c r="R1318" s="188"/>
      <c r="S1318" s="188"/>
      <c r="T1318" s="188"/>
      <c r="U1318" s="188"/>
      <c r="V1318" s="188"/>
      <c r="W1318" s="188"/>
      <c r="X1318" s="188"/>
      <c r="Y1318" s="188"/>
      <c r="Z1318" s="188"/>
      <c r="AA1318" s="188"/>
      <c r="AB1318" s="188"/>
      <c r="AC1318" s="188"/>
      <c r="AD1318" s="188"/>
      <c r="AE1318" s="188"/>
      <c r="AF1318" s="188"/>
      <c r="AG1318" s="188"/>
      <c r="AH1318" s="188"/>
      <c r="AI1318" s="188"/>
      <c r="AJ1318" s="188"/>
      <c r="AK1318" s="188"/>
      <c r="AL1318" s="188"/>
      <c r="AM1318" s="188"/>
      <c r="AN1318" s="188"/>
      <c r="AO1318" s="188"/>
      <c r="AP1318" s="188"/>
    </row>
    <row r="1319">
      <c r="A1319" s="187"/>
      <c r="C1319" s="188"/>
      <c r="D1319" s="188"/>
      <c r="E1319" s="188"/>
      <c r="F1319" s="188"/>
      <c r="G1319" s="188"/>
      <c r="H1319" s="188"/>
      <c r="I1319" s="188"/>
      <c r="J1319" s="188"/>
      <c r="K1319" s="188"/>
      <c r="L1319" s="188"/>
      <c r="M1319" s="188"/>
      <c r="N1319" s="188"/>
      <c r="O1319" s="188"/>
      <c r="P1319" s="188"/>
      <c r="Q1319" s="188"/>
      <c r="R1319" s="188"/>
      <c r="S1319" s="188"/>
      <c r="T1319" s="188"/>
      <c r="U1319" s="188"/>
      <c r="V1319" s="188"/>
      <c r="W1319" s="188"/>
      <c r="X1319" s="188"/>
      <c r="Y1319" s="188"/>
      <c r="Z1319" s="188"/>
      <c r="AA1319" s="188"/>
      <c r="AB1319" s="188"/>
      <c r="AC1319" s="188"/>
      <c r="AD1319" s="188"/>
      <c r="AE1319" s="188"/>
      <c r="AF1319" s="188"/>
      <c r="AG1319" s="188"/>
      <c r="AH1319" s="188"/>
      <c r="AI1319" s="188"/>
      <c r="AJ1319" s="188"/>
      <c r="AK1319" s="188"/>
      <c r="AL1319" s="188"/>
      <c r="AM1319" s="188"/>
      <c r="AN1319" s="188"/>
      <c r="AO1319" s="188"/>
      <c r="AP1319" s="188"/>
    </row>
    <row r="1320">
      <c r="A1320" s="187"/>
      <c r="C1320" s="188"/>
      <c r="D1320" s="188"/>
      <c r="E1320" s="188"/>
      <c r="F1320" s="188"/>
      <c r="G1320" s="188"/>
      <c r="H1320" s="188"/>
      <c r="I1320" s="188"/>
      <c r="J1320" s="188"/>
      <c r="K1320" s="188"/>
      <c r="L1320" s="188"/>
      <c r="M1320" s="188"/>
      <c r="N1320" s="188"/>
      <c r="O1320" s="188"/>
      <c r="P1320" s="188"/>
      <c r="Q1320" s="188"/>
      <c r="R1320" s="188"/>
      <c r="S1320" s="188"/>
      <c r="T1320" s="188"/>
      <c r="U1320" s="188"/>
      <c r="V1320" s="188"/>
      <c r="W1320" s="188"/>
      <c r="X1320" s="188"/>
      <c r="Y1320" s="188"/>
      <c r="Z1320" s="188"/>
      <c r="AA1320" s="188"/>
      <c r="AB1320" s="188"/>
      <c r="AC1320" s="188"/>
      <c r="AD1320" s="188"/>
      <c r="AE1320" s="188"/>
      <c r="AF1320" s="188"/>
      <c r="AG1320" s="188"/>
      <c r="AH1320" s="188"/>
      <c r="AI1320" s="188"/>
      <c r="AJ1320" s="188"/>
      <c r="AK1320" s="188"/>
      <c r="AL1320" s="188"/>
      <c r="AM1320" s="188"/>
      <c r="AN1320" s="188"/>
      <c r="AO1320" s="188"/>
      <c r="AP1320" s="188"/>
    </row>
    <row r="1321">
      <c r="A1321" s="187"/>
      <c r="C1321" s="188"/>
      <c r="D1321" s="188"/>
      <c r="E1321" s="188"/>
      <c r="F1321" s="188"/>
      <c r="G1321" s="188"/>
      <c r="H1321" s="188"/>
      <c r="I1321" s="188"/>
      <c r="J1321" s="188"/>
      <c r="K1321" s="188"/>
      <c r="L1321" s="188"/>
      <c r="M1321" s="188"/>
      <c r="N1321" s="188"/>
      <c r="O1321" s="188"/>
      <c r="P1321" s="188"/>
      <c r="Q1321" s="188"/>
      <c r="R1321" s="188"/>
      <c r="S1321" s="188"/>
      <c r="T1321" s="188"/>
      <c r="U1321" s="188"/>
      <c r="V1321" s="188"/>
      <c r="W1321" s="188"/>
      <c r="X1321" s="188"/>
      <c r="Y1321" s="188"/>
      <c r="Z1321" s="188"/>
      <c r="AA1321" s="188"/>
      <c r="AB1321" s="188"/>
      <c r="AC1321" s="188"/>
      <c r="AD1321" s="188"/>
      <c r="AE1321" s="188"/>
      <c r="AF1321" s="188"/>
      <c r="AG1321" s="188"/>
      <c r="AH1321" s="188"/>
      <c r="AI1321" s="188"/>
      <c r="AJ1321" s="188"/>
      <c r="AK1321" s="188"/>
      <c r="AL1321" s="188"/>
      <c r="AM1321" s="188"/>
      <c r="AN1321" s="188"/>
      <c r="AO1321" s="188"/>
      <c r="AP1321" s="188"/>
    </row>
    <row r="1322">
      <c r="A1322" s="187"/>
      <c r="C1322" s="188"/>
      <c r="D1322" s="188"/>
      <c r="E1322" s="188"/>
      <c r="F1322" s="188"/>
      <c r="G1322" s="188"/>
      <c r="H1322" s="188"/>
      <c r="I1322" s="188"/>
      <c r="J1322" s="188"/>
      <c r="K1322" s="188"/>
      <c r="L1322" s="188"/>
      <c r="M1322" s="188"/>
      <c r="N1322" s="188"/>
      <c r="O1322" s="188"/>
      <c r="P1322" s="188"/>
      <c r="Q1322" s="188"/>
      <c r="R1322" s="188"/>
      <c r="S1322" s="188"/>
      <c r="T1322" s="188"/>
      <c r="U1322" s="188"/>
      <c r="V1322" s="188"/>
      <c r="W1322" s="188"/>
      <c r="X1322" s="188"/>
      <c r="Y1322" s="188"/>
      <c r="Z1322" s="188"/>
      <c r="AA1322" s="188"/>
      <c r="AB1322" s="188"/>
      <c r="AC1322" s="188"/>
      <c r="AD1322" s="188"/>
      <c r="AE1322" s="188"/>
      <c r="AF1322" s="188"/>
      <c r="AG1322" s="188"/>
      <c r="AH1322" s="188"/>
      <c r="AI1322" s="188"/>
      <c r="AJ1322" s="188"/>
      <c r="AK1322" s="188"/>
      <c r="AL1322" s="188"/>
      <c r="AM1322" s="188"/>
      <c r="AN1322" s="188"/>
      <c r="AO1322" s="188"/>
      <c r="AP1322" s="188"/>
    </row>
    <row r="1323">
      <c r="A1323" s="187"/>
      <c r="C1323" s="188"/>
      <c r="D1323" s="188"/>
      <c r="E1323" s="188"/>
      <c r="F1323" s="188"/>
      <c r="G1323" s="188"/>
      <c r="H1323" s="188"/>
      <c r="I1323" s="188"/>
      <c r="J1323" s="188"/>
      <c r="K1323" s="188"/>
      <c r="L1323" s="188"/>
      <c r="M1323" s="188"/>
      <c r="N1323" s="188"/>
      <c r="O1323" s="188"/>
      <c r="P1323" s="188"/>
      <c r="Q1323" s="188"/>
      <c r="R1323" s="188"/>
      <c r="S1323" s="188"/>
      <c r="T1323" s="188"/>
      <c r="U1323" s="188"/>
      <c r="V1323" s="188"/>
      <c r="W1323" s="188"/>
      <c r="X1323" s="188"/>
      <c r="Y1323" s="188"/>
      <c r="Z1323" s="188"/>
      <c r="AA1323" s="188"/>
      <c r="AB1323" s="188"/>
      <c r="AC1323" s="188"/>
      <c r="AD1323" s="188"/>
      <c r="AE1323" s="188"/>
      <c r="AF1323" s="188"/>
      <c r="AG1323" s="188"/>
      <c r="AH1323" s="188"/>
      <c r="AI1323" s="188"/>
      <c r="AJ1323" s="188"/>
      <c r="AK1323" s="188"/>
      <c r="AL1323" s="188"/>
      <c r="AM1323" s="188"/>
      <c r="AN1323" s="188"/>
      <c r="AO1323" s="188"/>
      <c r="AP1323" s="188"/>
    </row>
    <row r="1324">
      <c r="A1324" s="187"/>
      <c r="C1324" s="188"/>
      <c r="D1324" s="188"/>
      <c r="E1324" s="188"/>
      <c r="F1324" s="188"/>
      <c r="G1324" s="188"/>
      <c r="H1324" s="188"/>
      <c r="I1324" s="188"/>
      <c r="J1324" s="188"/>
      <c r="K1324" s="188"/>
      <c r="L1324" s="188"/>
      <c r="M1324" s="188"/>
      <c r="N1324" s="188"/>
      <c r="O1324" s="188"/>
      <c r="P1324" s="188"/>
      <c r="Q1324" s="188"/>
      <c r="R1324" s="188"/>
      <c r="S1324" s="188"/>
      <c r="T1324" s="188"/>
      <c r="U1324" s="188"/>
      <c r="V1324" s="188"/>
      <c r="W1324" s="188"/>
      <c r="X1324" s="188"/>
      <c r="Y1324" s="188"/>
      <c r="Z1324" s="188"/>
      <c r="AA1324" s="188"/>
      <c r="AB1324" s="188"/>
      <c r="AC1324" s="188"/>
      <c r="AD1324" s="188"/>
      <c r="AE1324" s="188"/>
      <c r="AF1324" s="188"/>
      <c r="AG1324" s="188"/>
      <c r="AH1324" s="188"/>
      <c r="AI1324" s="188"/>
      <c r="AJ1324" s="188"/>
      <c r="AK1324" s="188"/>
      <c r="AL1324" s="188"/>
      <c r="AM1324" s="188"/>
      <c r="AN1324" s="188"/>
      <c r="AO1324" s="188"/>
      <c r="AP1324" s="188"/>
    </row>
    <row r="1325">
      <c r="A1325" s="187"/>
      <c r="C1325" s="188"/>
      <c r="D1325" s="188"/>
      <c r="E1325" s="188"/>
      <c r="F1325" s="188"/>
      <c r="G1325" s="188"/>
      <c r="H1325" s="188"/>
      <c r="I1325" s="188"/>
      <c r="J1325" s="188"/>
      <c r="K1325" s="188"/>
      <c r="L1325" s="188"/>
      <c r="M1325" s="188"/>
      <c r="N1325" s="188"/>
      <c r="O1325" s="188"/>
      <c r="P1325" s="188"/>
      <c r="Q1325" s="188"/>
      <c r="R1325" s="188"/>
      <c r="S1325" s="188"/>
      <c r="T1325" s="188"/>
      <c r="U1325" s="188"/>
      <c r="V1325" s="188"/>
      <c r="W1325" s="188"/>
      <c r="X1325" s="188"/>
      <c r="Y1325" s="188"/>
      <c r="Z1325" s="188"/>
      <c r="AA1325" s="188"/>
      <c r="AB1325" s="188"/>
      <c r="AC1325" s="188"/>
      <c r="AD1325" s="188"/>
      <c r="AE1325" s="188"/>
      <c r="AF1325" s="188"/>
      <c r="AG1325" s="188"/>
      <c r="AH1325" s="188"/>
      <c r="AI1325" s="188"/>
      <c r="AJ1325" s="188"/>
      <c r="AK1325" s="188"/>
      <c r="AL1325" s="188"/>
      <c r="AM1325" s="188"/>
      <c r="AN1325" s="188"/>
      <c r="AO1325" s="188"/>
      <c r="AP1325" s="188"/>
    </row>
    <row r="1326">
      <c r="A1326" s="187"/>
      <c r="C1326" s="188"/>
      <c r="D1326" s="188"/>
      <c r="E1326" s="188"/>
      <c r="F1326" s="188"/>
      <c r="G1326" s="188"/>
      <c r="H1326" s="188"/>
      <c r="I1326" s="188"/>
      <c r="J1326" s="188"/>
      <c r="K1326" s="188"/>
      <c r="L1326" s="188"/>
      <c r="M1326" s="188"/>
      <c r="N1326" s="188"/>
      <c r="O1326" s="188"/>
      <c r="P1326" s="188"/>
      <c r="Q1326" s="188"/>
      <c r="R1326" s="188"/>
      <c r="S1326" s="188"/>
      <c r="T1326" s="188"/>
      <c r="U1326" s="188"/>
      <c r="V1326" s="188"/>
      <c r="W1326" s="188"/>
      <c r="X1326" s="188"/>
      <c r="Y1326" s="188"/>
      <c r="Z1326" s="188"/>
      <c r="AA1326" s="188"/>
      <c r="AB1326" s="188"/>
      <c r="AC1326" s="188"/>
      <c r="AD1326" s="188"/>
      <c r="AE1326" s="188"/>
      <c r="AF1326" s="188"/>
      <c r="AG1326" s="188"/>
      <c r="AH1326" s="188"/>
      <c r="AI1326" s="188"/>
      <c r="AJ1326" s="188"/>
      <c r="AK1326" s="188"/>
      <c r="AL1326" s="188"/>
      <c r="AM1326" s="188"/>
      <c r="AN1326" s="188"/>
      <c r="AO1326" s="188"/>
      <c r="AP1326" s="188"/>
    </row>
    <row r="1327">
      <c r="A1327" s="187"/>
      <c r="C1327" s="188"/>
      <c r="D1327" s="188"/>
      <c r="E1327" s="188"/>
      <c r="F1327" s="188"/>
      <c r="G1327" s="188"/>
      <c r="H1327" s="188"/>
      <c r="I1327" s="188"/>
      <c r="J1327" s="188"/>
      <c r="K1327" s="188"/>
      <c r="L1327" s="188"/>
      <c r="M1327" s="188"/>
      <c r="N1327" s="188"/>
      <c r="O1327" s="188"/>
      <c r="P1327" s="188"/>
      <c r="Q1327" s="188"/>
      <c r="R1327" s="188"/>
      <c r="S1327" s="188"/>
      <c r="T1327" s="188"/>
      <c r="U1327" s="188"/>
      <c r="V1327" s="188"/>
      <c r="W1327" s="188"/>
      <c r="X1327" s="188"/>
      <c r="Y1327" s="188"/>
      <c r="Z1327" s="188"/>
      <c r="AA1327" s="188"/>
      <c r="AB1327" s="188"/>
      <c r="AC1327" s="188"/>
      <c r="AD1327" s="188"/>
      <c r="AE1327" s="188"/>
      <c r="AF1327" s="188"/>
      <c r="AG1327" s="188"/>
      <c r="AH1327" s="188"/>
      <c r="AI1327" s="188"/>
      <c r="AJ1327" s="188"/>
      <c r="AK1327" s="188"/>
      <c r="AL1327" s="188"/>
      <c r="AM1327" s="188"/>
      <c r="AN1327" s="188"/>
      <c r="AO1327" s="188"/>
      <c r="AP1327" s="188"/>
    </row>
    <row r="1328">
      <c r="A1328" s="187"/>
      <c r="C1328" s="188"/>
      <c r="D1328" s="188"/>
      <c r="E1328" s="188"/>
      <c r="F1328" s="188"/>
      <c r="G1328" s="188"/>
      <c r="H1328" s="188"/>
      <c r="I1328" s="188"/>
      <c r="J1328" s="188"/>
      <c r="K1328" s="188"/>
      <c r="L1328" s="188"/>
      <c r="M1328" s="188"/>
      <c r="N1328" s="188"/>
      <c r="O1328" s="188"/>
      <c r="P1328" s="188"/>
      <c r="Q1328" s="188"/>
      <c r="R1328" s="188"/>
      <c r="S1328" s="188"/>
      <c r="T1328" s="188"/>
      <c r="U1328" s="188"/>
      <c r="V1328" s="188"/>
      <c r="W1328" s="188"/>
      <c r="X1328" s="188"/>
      <c r="Y1328" s="188"/>
      <c r="Z1328" s="188"/>
      <c r="AA1328" s="188"/>
      <c r="AB1328" s="188"/>
      <c r="AC1328" s="188"/>
      <c r="AD1328" s="188"/>
      <c r="AE1328" s="188"/>
      <c r="AF1328" s="188"/>
      <c r="AG1328" s="188"/>
      <c r="AH1328" s="188"/>
      <c r="AI1328" s="188"/>
      <c r="AJ1328" s="188"/>
      <c r="AK1328" s="188"/>
      <c r="AL1328" s="188"/>
      <c r="AM1328" s="188"/>
      <c r="AN1328" s="188"/>
      <c r="AO1328" s="188"/>
      <c r="AP1328" s="188"/>
    </row>
    <row r="1329">
      <c r="A1329" s="187"/>
      <c r="C1329" s="188"/>
      <c r="D1329" s="188"/>
      <c r="E1329" s="188"/>
      <c r="F1329" s="188"/>
      <c r="G1329" s="188"/>
      <c r="H1329" s="188"/>
      <c r="I1329" s="188"/>
      <c r="J1329" s="188"/>
      <c r="K1329" s="188"/>
      <c r="L1329" s="188"/>
      <c r="M1329" s="188"/>
      <c r="N1329" s="188"/>
      <c r="O1329" s="188"/>
      <c r="P1329" s="188"/>
      <c r="Q1329" s="188"/>
      <c r="R1329" s="188"/>
      <c r="S1329" s="188"/>
      <c r="T1329" s="188"/>
      <c r="U1329" s="188"/>
      <c r="V1329" s="188"/>
      <c r="W1329" s="188"/>
      <c r="X1329" s="188"/>
      <c r="Y1329" s="188"/>
      <c r="Z1329" s="188"/>
      <c r="AA1329" s="188"/>
      <c r="AB1329" s="188"/>
      <c r="AC1329" s="188"/>
      <c r="AD1329" s="188"/>
      <c r="AE1329" s="188"/>
      <c r="AF1329" s="188"/>
      <c r="AG1329" s="188"/>
      <c r="AH1329" s="188"/>
      <c r="AI1329" s="188"/>
      <c r="AJ1329" s="188"/>
      <c r="AK1329" s="188"/>
      <c r="AL1329" s="188"/>
      <c r="AM1329" s="188"/>
      <c r="AN1329" s="188"/>
      <c r="AO1329" s="188"/>
      <c r="AP1329" s="188"/>
    </row>
    <row r="1330">
      <c r="A1330" s="187"/>
      <c r="C1330" s="188"/>
      <c r="D1330" s="188"/>
      <c r="E1330" s="188"/>
      <c r="F1330" s="188"/>
      <c r="G1330" s="188"/>
      <c r="H1330" s="188"/>
      <c r="I1330" s="188"/>
      <c r="J1330" s="188"/>
      <c r="K1330" s="188"/>
      <c r="L1330" s="188"/>
      <c r="M1330" s="188"/>
      <c r="N1330" s="188"/>
      <c r="O1330" s="188"/>
      <c r="P1330" s="188"/>
      <c r="Q1330" s="188"/>
      <c r="R1330" s="188"/>
      <c r="S1330" s="188"/>
      <c r="T1330" s="188"/>
      <c r="U1330" s="188"/>
      <c r="V1330" s="188"/>
      <c r="W1330" s="188"/>
      <c r="X1330" s="188"/>
      <c r="Y1330" s="188"/>
      <c r="Z1330" s="188"/>
      <c r="AA1330" s="188"/>
      <c r="AB1330" s="188"/>
      <c r="AC1330" s="188"/>
      <c r="AD1330" s="188"/>
      <c r="AE1330" s="188"/>
      <c r="AF1330" s="188"/>
      <c r="AG1330" s="188"/>
      <c r="AH1330" s="188"/>
      <c r="AI1330" s="188"/>
      <c r="AJ1330" s="188"/>
      <c r="AK1330" s="188"/>
      <c r="AL1330" s="188"/>
      <c r="AM1330" s="188"/>
      <c r="AN1330" s="188"/>
      <c r="AO1330" s="188"/>
      <c r="AP1330" s="188"/>
    </row>
    <row r="1331">
      <c r="A1331" s="187"/>
      <c r="C1331" s="188"/>
      <c r="D1331" s="188"/>
      <c r="E1331" s="188"/>
      <c r="F1331" s="188"/>
      <c r="G1331" s="188"/>
      <c r="H1331" s="188"/>
      <c r="I1331" s="188"/>
      <c r="J1331" s="188"/>
      <c r="K1331" s="188"/>
      <c r="L1331" s="188"/>
      <c r="M1331" s="188"/>
      <c r="N1331" s="188"/>
      <c r="O1331" s="188"/>
      <c r="P1331" s="188"/>
      <c r="Q1331" s="188"/>
      <c r="R1331" s="188"/>
      <c r="S1331" s="188"/>
      <c r="T1331" s="188"/>
      <c r="U1331" s="188"/>
      <c r="V1331" s="188"/>
      <c r="W1331" s="188"/>
      <c r="X1331" s="188"/>
      <c r="Y1331" s="188"/>
      <c r="Z1331" s="188"/>
      <c r="AA1331" s="188"/>
      <c r="AB1331" s="188"/>
      <c r="AC1331" s="188"/>
      <c r="AD1331" s="188"/>
      <c r="AE1331" s="188"/>
      <c r="AF1331" s="188"/>
      <c r="AG1331" s="188"/>
      <c r="AH1331" s="188"/>
      <c r="AI1331" s="188"/>
      <c r="AJ1331" s="188"/>
      <c r="AK1331" s="188"/>
      <c r="AL1331" s="188"/>
      <c r="AM1331" s="188"/>
      <c r="AN1331" s="188"/>
      <c r="AO1331" s="188"/>
      <c r="AP1331" s="188"/>
    </row>
    <row r="1332">
      <c r="A1332" s="187"/>
      <c r="C1332" s="188"/>
      <c r="D1332" s="188"/>
      <c r="E1332" s="188"/>
      <c r="F1332" s="188"/>
      <c r="G1332" s="188"/>
      <c r="H1332" s="188"/>
      <c r="I1332" s="188"/>
      <c r="J1332" s="188"/>
      <c r="K1332" s="188"/>
      <c r="L1332" s="188"/>
      <c r="M1332" s="188"/>
      <c r="N1332" s="188"/>
      <c r="O1332" s="188"/>
      <c r="P1332" s="188"/>
      <c r="Q1332" s="188"/>
      <c r="R1332" s="188"/>
      <c r="S1332" s="188"/>
      <c r="T1332" s="188"/>
      <c r="U1332" s="188"/>
      <c r="V1332" s="188"/>
      <c r="W1332" s="188"/>
      <c r="X1332" s="188"/>
      <c r="Y1332" s="188"/>
      <c r="Z1332" s="188"/>
      <c r="AA1332" s="188"/>
      <c r="AB1332" s="188"/>
      <c r="AC1332" s="188"/>
      <c r="AD1332" s="188"/>
      <c r="AE1332" s="188"/>
      <c r="AF1332" s="188"/>
      <c r="AG1332" s="188"/>
      <c r="AH1332" s="188"/>
      <c r="AI1332" s="188"/>
      <c r="AJ1332" s="188"/>
      <c r="AK1332" s="188"/>
      <c r="AL1332" s="188"/>
      <c r="AM1332" s="188"/>
      <c r="AN1332" s="188"/>
      <c r="AO1332" s="188"/>
      <c r="AP1332" s="188"/>
    </row>
    <row r="1333">
      <c r="A1333" s="187"/>
      <c r="C1333" s="188"/>
      <c r="D1333" s="188"/>
      <c r="E1333" s="188"/>
      <c r="F1333" s="188"/>
      <c r="G1333" s="188"/>
      <c r="H1333" s="188"/>
      <c r="I1333" s="188"/>
      <c r="J1333" s="188"/>
      <c r="K1333" s="188"/>
      <c r="L1333" s="188"/>
      <c r="M1333" s="188"/>
      <c r="N1333" s="188"/>
      <c r="O1333" s="188"/>
      <c r="P1333" s="188"/>
      <c r="Q1333" s="188"/>
      <c r="R1333" s="188"/>
      <c r="S1333" s="188"/>
      <c r="T1333" s="188"/>
      <c r="U1333" s="188"/>
      <c r="V1333" s="188"/>
      <c r="W1333" s="188"/>
      <c r="X1333" s="188"/>
      <c r="Y1333" s="188"/>
      <c r="Z1333" s="188"/>
      <c r="AA1333" s="188"/>
      <c r="AB1333" s="188"/>
      <c r="AC1333" s="188"/>
      <c r="AD1333" s="188"/>
      <c r="AE1333" s="188"/>
      <c r="AF1333" s="188"/>
      <c r="AG1333" s="188"/>
      <c r="AH1333" s="188"/>
      <c r="AI1333" s="188"/>
      <c r="AJ1333" s="188"/>
      <c r="AK1333" s="188"/>
      <c r="AL1333" s="188"/>
      <c r="AM1333" s="188"/>
      <c r="AN1333" s="188"/>
      <c r="AO1333" s="188"/>
      <c r="AP1333" s="188"/>
    </row>
    <row r="1334">
      <c r="A1334" s="187"/>
      <c r="C1334" s="188"/>
      <c r="D1334" s="188"/>
      <c r="E1334" s="188"/>
      <c r="F1334" s="188"/>
      <c r="G1334" s="188"/>
      <c r="H1334" s="188"/>
      <c r="I1334" s="188"/>
      <c r="J1334" s="188"/>
      <c r="K1334" s="188"/>
      <c r="L1334" s="188"/>
      <c r="M1334" s="188"/>
      <c r="N1334" s="188"/>
      <c r="O1334" s="188"/>
      <c r="P1334" s="188"/>
      <c r="Q1334" s="188"/>
      <c r="R1334" s="188"/>
      <c r="S1334" s="188"/>
      <c r="T1334" s="188"/>
      <c r="U1334" s="188"/>
      <c r="V1334" s="188"/>
      <c r="W1334" s="188"/>
      <c r="X1334" s="188"/>
      <c r="Y1334" s="188"/>
      <c r="Z1334" s="188"/>
      <c r="AA1334" s="188"/>
      <c r="AB1334" s="188"/>
      <c r="AC1334" s="188"/>
      <c r="AD1334" s="188"/>
      <c r="AE1334" s="188"/>
      <c r="AF1334" s="188"/>
      <c r="AG1334" s="188"/>
      <c r="AH1334" s="188"/>
      <c r="AI1334" s="188"/>
      <c r="AJ1334" s="188"/>
      <c r="AK1334" s="188"/>
      <c r="AL1334" s="188"/>
      <c r="AM1334" s="188"/>
      <c r="AN1334" s="188"/>
      <c r="AO1334" s="188"/>
      <c r="AP1334" s="188"/>
    </row>
    <row r="1335">
      <c r="A1335" s="187"/>
      <c r="C1335" s="188"/>
      <c r="D1335" s="188"/>
      <c r="E1335" s="188"/>
      <c r="F1335" s="188"/>
      <c r="G1335" s="188"/>
      <c r="H1335" s="188"/>
      <c r="I1335" s="188"/>
      <c r="J1335" s="188"/>
      <c r="K1335" s="188"/>
      <c r="L1335" s="188"/>
      <c r="M1335" s="188"/>
      <c r="N1335" s="188"/>
      <c r="O1335" s="188"/>
      <c r="P1335" s="188"/>
      <c r="Q1335" s="188"/>
      <c r="R1335" s="188"/>
      <c r="S1335" s="188"/>
      <c r="T1335" s="188"/>
      <c r="U1335" s="188"/>
      <c r="V1335" s="188"/>
      <c r="W1335" s="188"/>
      <c r="X1335" s="188"/>
      <c r="Y1335" s="188"/>
      <c r="Z1335" s="188"/>
      <c r="AA1335" s="188"/>
      <c r="AB1335" s="188"/>
      <c r="AC1335" s="188"/>
      <c r="AD1335" s="188"/>
      <c r="AE1335" s="188"/>
      <c r="AF1335" s="188"/>
      <c r="AG1335" s="188"/>
      <c r="AH1335" s="188"/>
      <c r="AI1335" s="188"/>
      <c r="AJ1335" s="188"/>
      <c r="AK1335" s="188"/>
      <c r="AL1335" s="188"/>
      <c r="AM1335" s="188"/>
      <c r="AN1335" s="188"/>
      <c r="AO1335" s="188"/>
      <c r="AP1335" s="188"/>
    </row>
    <row r="1336">
      <c r="A1336" s="187"/>
      <c r="C1336" s="188"/>
      <c r="D1336" s="188"/>
      <c r="E1336" s="188"/>
      <c r="F1336" s="188"/>
      <c r="G1336" s="188"/>
      <c r="H1336" s="188"/>
      <c r="I1336" s="188"/>
      <c r="J1336" s="188"/>
      <c r="K1336" s="188"/>
      <c r="L1336" s="188"/>
      <c r="M1336" s="188"/>
      <c r="N1336" s="188"/>
      <c r="O1336" s="188"/>
      <c r="P1336" s="188"/>
      <c r="Q1336" s="188"/>
      <c r="R1336" s="188"/>
      <c r="S1336" s="188"/>
      <c r="T1336" s="188"/>
      <c r="U1336" s="188"/>
      <c r="V1336" s="188"/>
      <c r="W1336" s="188"/>
      <c r="X1336" s="188"/>
      <c r="Y1336" s="188"/>
      <c r="Z1336" s="188"/>
      <c r="AA1336" s="188"/>
      <c r="AB1336" s="188"/>
      <c r="AC1336" s="188"/>
      <c r="AD1336" s="188"/>
      <c r="AE1336" s="188"/>
      <c r="AF1336" s="188"/>
      <c r="AG1336" s="188"/>
      <c r="AH1336" s="188"/>
      <c r="AI1336" s="188"/>
      <c r="AJ1336" s="188"/>
      <c r="AK1336" s="188"/>
      <c r="AL1336" s="188"/>
      <c r="AM1336" s="188"/>
      <c r="AN1336" s="188"/>
      <c r="AO1336" s="188"/>
      <c r="AP1336" s="188"/>
    </row>
    <row r="1337">
      <c r="A1337" s="187"/>
      <c r="C1337" s="188"/>
      <c r="D1337" s="188"/>
      <c r="E1337" s="188"/>
      <c r="F1337" s="188"/>
      <c r="G1337" s="188"/>
      <c r="H1337" s="188"/>
      <c r="I1337" s="188"/>
      <c r="J1337" s="188"/>
      <c r="K1337" s="188"/>
      <c r="L1337" s="188"/>
      <c r="M1337" s="188"/>
      <c r="N1337" s="188"/>
      <c r="O1337" s="188"/>
      <c r="P1337" s="188"/>
      <c r="Q1337" s="188"/>
      <c r="R1337" s="188"/>
      <c r="S1337" s="188"/>
      <c r="T1337" s="188"/>
      <c r="U1337" s="188"/>
      <c r="V1337" s="188"/>
      <c r="W1337" s="188"/>
      <c r="X1337" s="188"/>
      <c r="Y1337" s="188"/>
      <c r="Z1337" s="188"/>
      <c r="AA1337" s="188"/>
      <c r="AB1337" s="188"/>
      <c r="AC1337" s="188"/>
      <c r="AD1337" s="188"/>
      <c r="AE1337" s="188"/>
      <c r="AF1337" s="188"/>
      <c r="AG1337" s="188"/>
      <c r="AH1337" s="188"/>
      <c r="AI1337" s="188"/>
      <c r="AJ1337" s="188"/>
      <c r="AK1337" s="188"/>
      <c r="AL1337" s="188"/>
      <c r="AM1337" s="188"/>
      <c r="AN1337" s="188"/>
      <c r="AO1337" s="188"/>
      <c r="AP1337" s="188"/>
    </row>
    <row r="1338">
      <c r="A1338" s="187"/>
      <c r="C1338" s="188"/>
      <c r="D1338" s="188"/>
      <c r="E1338" s="188"/>
      <c r="F1338" s="188"/>
      <c r="G1338" s="188"/>
      <c r="H1338" s="188"/>
      <c r="I1338" s="188"/>
      <c r="J1338" s="188"/>
      <c r="K1338" s="188"/>
      <c r="L1338" s="188"/>
      <c r="M1338" s="188"/>
      <c r="N1338" s="188"/>
      <c r="O1338" s="188"/>
      <c r="P1338" s="188"/>
      <c r="Q1338" s="188"/>
      <c r="R1338" s="188"/>
      <c r="S1338" s="188"/>
      <c r="T1338" s="188"/>
      <c r="U1338" s="188"/>
      <c r="V1338" s="188"/>
      <c r="W1338" s="188"/>
      <c r="X1338" s="188"/>
      <c r="Y1338" s="188"/>
      <c r="Z1338" s="188"/>
      <c r="AA1338" s="188"/>
      <c r="AB1338" s="188"/>
      <c r="AC1338" s="188"/>
      <c r="AD1338" s="188"/>
      <c r="AE1338" s="188"/>
      <c r="AF1338" s="188"/>
      <c r="AG1338" s="188"/>
      <c r="AH1338" s="188"/>
      <c r="AI1338" s="188"/>
      <c r="AJ1338" s="188"/>
      <c r="AK1338" s="188"/>
      <c r="AL1338" s="188"/>
      <c r="AM1338" s="188"/>
      <c r="AN1338" s="188"/>
      <c r="AO1338" s="188"/>
      <c r="AP1338" s="188"/>
    </row>
    <row r="1339">
      <c r="A1339" s="187"/>
      <c r="C1339" s="188"/>
      <c r="D1339" s="188"/>
      <c r="E1339" s="188"/>
      <c r="F1339" s="188"/>
      <c r="G1339" s="188"/>
      <c r="H1339" s="188"/>
      <c r="I1339" s="188"/>
      <c r="J1339" s="188"/>
      <c r="K1339" s="188"/>
      <c r="L1339" s="188"/>
      <c r="M1339" s="188"/>
      <c r="N1339" s="188"/>
      <c r="O1339" s="188"/>
      <c r="P1339" s="188"/>
      <c r="Q1339" s="188"/>
      <c r="R1339" s="188"/>
      <c r="S1339" s="188"/>
      <c r="T1339" s="188"/>
      <c r="U1339" s="188"/>
      <c r="V1339" s="188"/>
      <c r="W1339" s="188"/>
      <c r="X1339" s="188"/>
      <c r="Y1339" s="188"/>
      <c r="Z1339" s="188"/>
      <c r="AA1339" s="188"/>
      <c r="AB1339" s="188"/>
      <c r="AC1339" s="188"/>
      <c r="AD1339" s="188"/>
      <c r="AE1339" s="188"/>
      <c r="AF1339" s="188"/>
      <c r="AG1339" s="188"/>
      <c r="AH1339" s="188"/>
      <c r="AI1339" s="188"/>
      <c r="AJ1339" s="188"/>
      <c r="AK1339" s="188"/>
      <c r="AL1339" s="188"/>
      <c r="AM1339" s="188"/>
      <c r="AN1339" s="188"/>
      <c r="AO1339" s="188"/>
      <c r="AP1339" s="188"/>
    </row>
    <row r="1340">
      <c r="A1340" s="187"/>
      <c r="C1340" s="188"/>
      <c r="D1340" s="188"/>
      <c r="E1340" s="188"/>
      <c r="F1340" s="188"/>
      <c r="G1340" s="188"/>
      <c r="H1340" s="188"/>
      <c r="I1340" s="188"/>
      <c r="J1340" s="188"/>
      <c r="K1340" s="188"/>
      <c r="L1340" s="188"/>
      <c r="M1340" s="188"/>
      <c r="N1340" s="188"/>
      <c r="O1340" s="188"/>
      <c r="P1340" s="188"/>
      <c r="Q1340" s="188"/>
      <c r="R1340" s="188"/>
      <c r="S1340" s="188"/>
      <c r="T1340" s="188"/>
      <c r="U1340" s="188"/>
      <c r="V1340" s="188"/>
      <c r="W1340" s="188"/>
      <c r="X1340" s="188"/>
      <c r="Y1340" s="188"/>
      <c r="Z1340" s="188"/>
      <c r="AA1340" s="188"/>
      <c r="AB1340" s="188"/>
      <c r="AC1340" s="188"/>
      <c r="AD1340" s="188"/>
      <c r="AE1340" s="188"/>
      <c r="AF1340" s="188"/>
      <c r="AG1340" s="188"/>
      <c r="AH1340" s="188"/>
      <c r="AI1340" s="188"/>
      <c r="AJ1340" s="188"/>
      <c r="AK1340" s="188"/>
      <c r="AL1340" s="188"/>
      <c r="AM1340" s="188"/>
      <c r="AN1340" s="188"/>
      <c r="AO1340" s="188"/>
      <c r="AP1340" s="188"/>
    </row>
    <row r="1341">
      <c r="A1341" s="187"/>
      <c r="C1341" s="188"/>
      <c r="D1341" s="188"/>
      <c r="E1341" s="188"/>
      <c r="F1341" s="188"/>
      <c r="G1341" s="188"/>
      <c r="H1341" s="188"/>
      <c r="I1341" s="188"/>
      <c r="J1341" s="188"/>
      <c r="K1341" s="188"/>
      <c r="L1341" s="188"/>
      <c r="M1341" s="188"/>
      <c r="N1341" s="188"/>
      <c r="O1341" s="188"/>
      <c r="P1341" s="188"/>
      <c r="Q1341" s="188"/>
      <c r="R1341" s="188"/>
      <c r="S1341" s="188"/>
      <c r="T1341" s="188"/>
      <c r="U1341" s="188"/>
      <c r="V1341" s="188"/>
      <c r="W1341" s="188"/>
      <c r="X1341" s="188"/>
      <c r="Y1341" s="188"/>
      <c r="Z1341" s="188"/>
      <c r="AA1341" s="188"/>
      <c r="AB1341" s="188"/>
      <c r="AC1341" s="188"/>
      <c r="AD1341" s="188"/>
      <c r="AE1341" s="188"/>
      <c r="AF1341" s="188"/>
      <c r="AG1341" s="188"/>
      <c r="AH1341" s="188"/>
      <c r="AI1341" s="188"/>
      <c r="AJ1341" s="188"/>
      <c r="AK1341" s="188"/>
      <c r="AL1341" s="188"/>
      <c r="AM1341" s="188"/>
      <c r="AN1341" s="188"/>
      <c r="AO1341" s="188"/>
      <c r="AP1341" s="188"/>
    </row>
    <row r="1342">
      <c r="A1342" s="187"/>
      <c r="C1342" s="188"/>
      <c r="D1342" s="188"/>
      <c r="E1342" s="188"/>
      <c r="F1342" s="188"/>
      <c r="G1342" s="188"/>
      <c r="H1342" s="188"/>
      <c r="I1342" s="188"/>
      <c r="J1342" s="188"/>
      <c r="K1342" s="188"/>
      <c r="L1342" s="188"/>
      <c r="M1342" s="188"/>
      <c r="N1342" s="188"/>
      <c r="O1342" s="188"/>
      <c r="P1342" s="188"/>
      <c r="Q1342" s="188"/>
      <c r="R1342" s="188"/>
      <c r="S1342" s="188"/>
      <c r="T1342" s="188"/>
      <c r="U1342" s="188"/>
      <c r="V1342" s="188"/>
      <c r="W1342" s="188"/>
      <c r="X1342" s="188"/>
      <c r="Y1342" s="188"/>
      <c r="Z1342" s="188"/>
      <c r="AA1342" s="188"/>
      <c r="AB1342" s="188"/>
      <c r="AC1342" s="188"/>
      <c r="AD1342" s="188"/>
      <c r="AE1342" s="188"/>
      <c r="AF1342" s="188"/>
      <c r="AG1342" s="188"/>
      <c r="AH1342" s="188"/>
      <c r="AI1342" s="188"/>
      <c r="AJ1342" s="188"/>
      <c r="AK1342" s="188"/>
      <c r="AL1342" s="188"/>
      <c r="AM1342" s="188"/>
      <c r="AN1342" s="188"/>
      <c r="AO1342" s="188"/>
      <c r="AP1342" s="188"/>
    </row>
    <row r="1343">
      <c r="A1343" s="187"/>
      <c r="C1343" s="188"/>
      <c r="D1343" s="188"/>
      <c r="E1343" s="188"/>
      <c r="F1343" s="188"/>
      <c r="G1343" s="188"/>
      <c r="H1343" s="188"/>
      <c r="I1343" s="188"/>
      <c r="J1343" s="188"/>
      <c r="K1343" s="188"/>
      <c r="L1343" s="188"/>
      <c r="M1343" s="188"/>
      <c r="N1343" s="188"/>
      <c r="O1343" s="188"/>
      <c r="P1343" s="188"/>
      <c r="Q1343" s="188"/>
      <c r="R1343" s="188"/>
      <c r="S1343" s="188"/>
      <c r="T1343" s="188"/>
      <c r="U1343" s="188"/>
      <c r="V1343" s="188"/>
      <c r="W1343" s="188"/>
      <c r="X1343" s="188"/>
      <c r="Y1343" s="188"/>
      <c r="Z1343" s="188"/>
      <c r="AA1343" s="188"/>
      <c r="AB1343" s="188"/>
      <c r="AC1343" s="188"/>
      <c r="AD1343" s="188"/>
      <c r="AE1343" s="188"/>
      <c r="AF1343" s="188"/>
      <c r="AG1343" s="188"/>
      <c r="AH1343" s="188"/>
      <c r="AI1343" s="188"/>
      <c r="AJ1343" s="188"/>
      <c r="AK1343" s="188"/>
      <c r="AL1343" s="188"/>
      <c r="AM1343" s="188"/>
      <c r="AN1343" s="188"/>
      <c r="AO1343" s="188"/>
      <c r="AP1343" s="188"/>
    </row>
    <row r="1344">
      <c r="A1344" s="187"/>
      <c r="C1344" s="188"/>
      <c r="D1344" s="188"/>
      <c r="E1344" s="188"/>
      <c r="F1344" s="188"/>
      <c r="G1344" s="188"/>
      <c r="H1344" s="188"/>
      <c r="I1344" s="188"/>
      <c r="J1344" s="188"/>
      <c r="K1344" s="188"/>
      <c r="L1344" s="188"/>
      <c r="M1344" s="188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</row>
    <row r="1345">
      <c r="A1345" s="187"/>
      <c r="C1345" s="188"/>
      <c r="D1345" s="188"/>
      <c r="E1345" s="188"/>
      <c r="F1345" s="188"/>
      <c r="G1345" s="188"/>
      <c r="H1345" s="188"/>
      <c r="I1345" s="188"/>
      <c r="J1345" s="188"/>
      <c r="K1345" s="188"/>
      <c r="L1345" s="188"/>
      <c r="M1345" s="188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</row>
    <row r="1346">
      <c r="A1346" s="187"/>
      <c r="C1346" s="188"/>
      <c r="D1346" s="188"/>
      <c r="E1346" s="188"/>
      <c r="F1346" s="188"/>
      <c r="G1346" s="188"/>
      <c r="H1346" s="188"/>
      <c r="I1346" s="188"/>
      <c r="J1346" s="188"/>
      <c r="K1346" s="188"/>
      <c r="L1346" s="188"/>
      <c r="M1346" s="188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  <c r="Y1346" s="188"/>
      <c r="Z1346" s="188"/>
      <c r="AA1346" s="188"/>
      <c r="AB1346" s="188"/>
      <c r="AC1346" s="188"/>
      <c r="AD1346" s="188"/>
      <c r="AE1346" s="188"/>
      <c r="AF1346" s="188"/>
      <c r="AG1346" s="188"/>
      <c r="AH1346" s="188"/>
      <c r="AI1346" s="188"/>
      <c r="AJ1346" s="188"/>
      <c r="AK1346" s="188"/>
      <c r="AL1346" s="188"/>
      <c r="AM1346" s="188"/>
      <c r="AN1346" s="188"/>
      <c r="AO1346" s="188"/>
      <c r="AP1346" s="188"/>
    </row>
    <row r="1347">
      <c r="A1347" s="187"/>
      <c r="C1347" s="188"/>
      <c r="D1347" s="188"/>
      <c r="E1347" s="188"/>
      <c r="F1347" s="188"/>
      <c r="G1347" s="188"/>
      <c r="H1347" s="188"/>
      <c r="I1347" s="188"/>
      <c r="J1347" s="188"/>
      <c r="K1347" s="188"/>
      <c r="L1347" s="188"/>
      <c r="M1347" s="188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</row>
    <row r="1348">
      <c r="A1348" s="187"/>
      <c r="C1348" s="188"/>
      <c r="D1348" s="188"/>
      <c r="E1348" s="188"/>
      <c r="F1348" s="188"/>
      <c r="G1348" s="188"/>
      <c r="H1348" s="188"/>
      <c r="I1348" s="188"/>
      <c r="J1348" s="188"/>
      <c r="K1348" s="188"/>
      <c r="L1348" s="188"/>
      <c r="M1348" s="188"/>
      <c r="N1348" s="188"/>
      <c r="O1348" s="188"/>
      <c r="P1348" s="188"/>
      <c r="Q1348" s="188"/>
      <c r="R1348" s="188"/>
      <c r="S1348" s="188"/>
      <c r="T1348" s="188"/>
      <c r="U1348" s="188"/>
      <c r="V1348" s="188"/>
      <c r="W1348" s="188"/>
      <c r="X1348" s="188"/>
      <c r="Y1348" s="188"/>
      <c r="Z1348" s="188"/>
      <c r="AA1348" s="188"/>
      <c r="AB1348" s="188"/>
      <c r="AC1348" s="188"/>
      <c r="AD1348" s="188"/>
      <c r="AE1348" s="188"/>
      <c r="AF1348" s="188"/>
      <c r="AG1348" s="188"/>
      <c r="AH1348" s="188"/>
      <c r="AI1348" s="188"/>
      <c r="AJ1348" s="188"/>
      <c r="AK1348" s="188"/>
      <c r="AL1348" s="188"/>
      <c r="AM1348" s="188"/>
      <c r="AN1348" s="188"/>
      <c r="AO1348" s="188"/>
      <c r="AP1348" s="188"/>
    </row>
    <row r="1349">
      <c r="A1349" s="187"/>
      <c r="C1349" s="188"/>
      <c r="D1349" s="188"/>
      <c r="E1349" s="188"/>
      <c r="F1349" s="188"/>
      <c r="G1349" s="188"/>
      <c r="H1349" s="188"/>
      <c r="I1349" s="188"/>
      <c r="J1349" s="188"/>
      <c r="K1349" s="188"/>
      <c r="L1349" s="188"/>
      <c r="M1349" s="188"/>
      <c r="N1349" s="188"/>
      <c r="O1349" s="188"/>
      <c r="P1349" s="188"/>
      <c r="Q1349" s="188"/>
      <c r="R1349" s="188"/>
      <c r="S1349" s="188"/>
      <c r="T1349" s="188"/>
      <c r="U1349" s="188"/>
      <c r="V1349" s="188"/>
      <c r="W1349" s="188"/>
      <c r="X1349" s="188"/>
      <c r="Y1349" s="188"/>
      <c r="Z1349" s="188"/>
      <c r="AA1349" s="188"/>
      <c r="AB1349" s="188"/>
      <c r="AC1349" s="188"/>
      <c r="AD1349" s="188"/>
      <c r="AE1349" s="188"/>
      <c r="AF1349" s="188"/>
      <c r="AG1349" s="188"/>
      <c r="AH1349" s="188"/>
      <c r="AI1349" s="188"/>
      <c r="AJ1349" s="188"/>
      <c r="AK1349" s="188"/>
      <c r="AL1349" s="188"/>
      <c r="AM1349" s="188"/>
      <c r="AN1349" s="188"/>
      <c r="AO1349" s="188"/>
      <c r="AP1349" s="188"/>
    </row>
    <row r="1350">
      <c r="A1350" s="187"/>
      <c r="C1350" s="188"/>
      <c r="D1350" s="188"/>
      <c r="E1350" s="188"/>
      <c r="F1350" s="188"/>
      <c r="G1350" s="188"/>
      <c r="H1350" s="188"/>
      <c r="I1350" s="188"/>
      <c r="J1350" s="188"/>
      <c r="K1350" s="188"/>
      <c r="L1350" s="188"/>
      <c r="M1350" s="188"/>
      <c r="N1350" s="188"/>
      <c r="O1350" s="188"/>
      <c r="P1350" s="188"/>
      <c r="Q1350" s="188"/>
      <c r="R1350" s="188"/>
      <c r="S1350" s="188"/>
      <c r="T1350" s="188"/>
      <c r="U1350" s="188"/>
      <c r="V1350" s="188"/>
      <c r="W1350" s="188"/>
      <c r="X1350" s="188"/>
      <c r="Y1350" s="188"/>
      <c r="Z1350" s="188"/>
      <c r="AA1350" s="188"/>
      <c r="AB1350" s="188"/>
      <c r="AC1350" s="188"/>
      <c r="AD1350" s="188"/>
      <c r="AE1350" s="188"/>
      <c r="AF1350" s="188"/>
      <c r="AG1350" s="188"/>
      <c r="AH1350" s="188"/>
      <c r="AI1350" s="188"/>
      <c r="AJ1350" s="188"/>
      <c r="AK1350" s="188"/>
      <c r="AL1350" s="188"/>
      <c r="AM1350" s="188"/>
      <c r="AN1350" s="188"/>
      <c r="AO1350" s="188"/>
      <c r="AP1350" s="188"/>
    </row>
    <row r="1351">
      <c r="A1351" s="187"/>
      <c r="C1351" s="188"/>
      <c r="D1351" s="188"/>
      <c r="E1351" s="188"/>
      <c r="F1351" s="188"/>
      <c r="G1351" s="188"/>
      <c r="H1351" s="188"/>
      <c r="I1351" s="188"/>
      <c r="J1351" s="188"/>
      <c r="K1351" s="188"/>
      <c r="L1351" s="188"/>
      <c r="M1351" s="188"/>
      <c r="N1351" s="188"/>
      <c r="O1351" s="188"/>
      <c r="P1351" s="188"/>
      <c r="Q1351" s="188"/>
      <c r="R1351" s="188"/>
      <c r="S1351" s="188"/>
      <c r="T1351" s="188"/>
      <c r="U1351" s="188"/>
      <c r="V1351" s="188"/>
      <c r="W1351" s="188"/>
      <c r="X1351" s="188"/>
      <c r="Y1351" s="188"/>
      <c r="Z1351" s="188"/>
      <c r="AA1351" s="188"/>
      <c r="AB1351" s="188"/>
      <c r="AC1351" s="188"/>
      <c r="AD1351" s="188"/>
      <c r="AE1351" s="188"/>
      <c r="AF1351" s="188"/>
      <c r="AG1351" s="188"/>
      <c r="AH1351" s="188"/>
      <c r="AI1351" s="188"/>
      <c r="AJ1351" s="188"/>
      <c r="AK1351" s="188"/>
      <c r="AL1351" s="188"/>
      <c r="AM1351" s="188"/>
      <c r="AN1351" s="188"/>
      <c r="AO1351" s="188"/>
      <c r="AP1351" s="188"/>
    </row>
    <row r="1352">
      <c r="A1352" s="187"/>
      <c r="C1352" s="188"/>
      <c r="D1352" s="188"/>
      <c r="E1352" s="188"/>
      <c r="F1352" s="188"/>
      <c r="G1352" s="188"/>
      <c r="H1352" s="188"/>
      <c r="I1352" s="188"/>
      <c r="J1352" s="188"/>
      <c r="K1352" s="188"/>
      <c r="L1352" s="188"/>
      <c r="M1352" s="188"/>
      <c r="N1352" s="188"/>
      <c r="O1352" s="188"/>
      <c r="P1352" s="188"/>
      <c r="Q1352" s="188"/>
      <c r="R1352" s="188"/>
      <c r="S1352" s="188"/>
      <c r="T1352" s="188"/>
      <c r="U1352" s="188"/>
      <c r="V1352" s="188"/>
      <c r="W1352" s="188"/>
      <c r="X1352" s="188"/>
      <c r="Y1352" s="188"/>
      <c r="Z1352" s="188"/>
      <c r="AA1352" s="188"/>
      <c r="AB1352" s="188"/>
      <c r="AC1352" s="188"/>
      <c r="AD1352" s="188"/>
      <c r="AE1352" s="188"/>
      <c r="AF1352" s="188"/>
      <c r="AG1352" s="188"/>
      <c r="AH1352" s="188"/>
      <c r="AI1352" s="188"/>
      <c r="AJ1352" s="188"/>
      <c r="AK1352" s="188"/>
      <c r="AL1352" s="188"/>
      <c r="AM1352" s="188"/>
      <c r="AN1352" s="188"/>
      <c r="AO1352" s="188"/>
      <c r="AP1352" s="188"/>
    </row>
    <row r="1353">
      <c r="A1353" s="187"/>
      <c r="C1353" s="188"/>
      <c r="D1353" s="188"/>
      <c r="E1353" s="188"/>
      <c r="F1353" s="188"/>
      <c r="G1353" s="188"/>
      <c r="H1353" s="188"/>
      <c r="I1353" s="188"/>
      <c r="J1353" s="188"/>
      <c r="K1353" s="188"/>
      <c r="L1353" s="188"/>
      <c r="M1353" s="188"/>
      <c r="N1353" s="188"/>
      <c r="O1353" s="188"/>
      <c r="P1353" s="188"/>
      <c r="Q1353" s="188"/>
      <c r="R1353" s="188"/>
      <c r="S1353" s="188"/>
      <c r="T1353" s="188"/>
      <c r="U1353" s="188"/>
      <c r="V1353" s="188"/>
      <c r="W1353" s="188"/>
      <c r="X1353" s="188"/>
      <c r="Y1353" s="188"/>
      <c r="Z1353" s="188"/>
      <c r="AA1353" s="188"/>
      <c r="AB1353" s="188"/>
      <c r="AC1353" s="188"/>
      <c r="AD1353" s="188"/>
      <c r="AE1353" s="188"/>
      <c r="AF1353" s="188"/>
      <c r="AG1353" s="188"/>
      <c r="AH1353" s="188"/>
      <c r="AI1353" s="188"/>
      <c r="AJ1353" s="188"/>
      <c r="AK1353" s="188"/>
      <c r="AL1353" s="188"/>
      <c r="AM1353" s="188"/>
      <c r="AN1353" s="188"/>
      <c r="AO1353" s="188"/>
      <c r="AP1353" s="188"/>
    </row>
    <row r="1354">
      <c r="A1354" s="187"/>
      <c r="C1354" s="188"/>
      <c r="D1354" s="188"/>
      <c r="E1354" s="188"/>
      <c r="F1354" s="188"/>
      <c r="G1354" s="188"/>
      <c r="H1354" s="188"/>
      <c r="I1354" s="188"/>
      <c r="J1354" s="188"/>
      <c r="K1354" s="188"/>
      <c r="L1354" s="188"/>
      <c r="M1354" s="188"/>
      <c r="N1354" s="188"/>
      <c r="O1354" s="188"/>
      <c r="P1354" s="188"/>
      <c r="Q1354" s="188"/>
      <c r="R1354" s="188"/>
      <c r="S1354" s="188"/>
      <c r="T1354" s="188"/>
      <c r="U1354" s="188"/>
      <c r="V1354" s="188"/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88"/>
      <c r="AG1354" s="188"/>
      <c r="AH1354" s="188"/>
      <c r="AI1354" s="188"/>
      <c r="AJ1354" s="188"/>
      <c r="AK1354" s="188"/>
      <c r="AL1354" s="188"/>
      <c r="AM1354" s="188"/>
      <c r="AN1354" s="188"/>
      <c r="AO1354" s="188"/>
      <c r="AP1354" s="188"/>
    </row>
    <row r="1355">
      <c r="A1355" s="187"/>
      <c r="C1355" s="188"/>
      <c r="D1355" s="188"/>
      <c r="E1355" s="188"/>
      <c r="F1355" s="188"/>
      <c r="G1355" s="188"/>
      <c r="H1355" s="188"/>
      <c r="I1355" s="188"/>
      <c r="J1355" s="188"/>
      <c r="K1355" s="188"/>
      <c r="L1355" s="188"/>
      <c r="M1355" s="188"/>
      <c r="N1355" s="188"/>
      <c r="O1355" s="188"/>
      <c r="P1355" s="188"/>
      <c r="Q1355" s="188"/>
      <c r="R1355" s="188"/>
      <c r="S1355" s="188"/>
      <c r="T1355" s="188"/>
      <c r="U1355" s="188"/>
      <c r="V1355" s="188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88"/>
      <c r="AG1355" s="188"/>
      <c r="AH1355" s="188"/>
      <c r="AI1355" s="188"/>
      <c r="AJ1355" s="188"/>
      <c r="AK1355" s="188"/>
      <c r="AL1355" s="188"/>
      <c r="AM1355" s="188"/>
      <c r="AN1355" s="188"/>
      <c r="AO1355" s="188"/>
      <c r="AP1355" s="188"/>
    </row>
    <row r="1356">
      <c r="A1356" s="187"/>
      <c r="C1356" s="188"/>
      <c r="D1356" s="188"/>
      <c r="E1356" s="188"/>
      <c r="F1356" s="188"/>
      <c r="G1356" s="188"/>
      <c r="H1356" s="188"/>
      <c r="I1356" s="188"/>
      <c r="J1356" s="188"/>
      <c r="K1356" s="188"/>
      <c r="L1356" s="188"/>
      <c r="M1356" s="188"/>
      <c r="N1356" s="188"/>
      <c r="O1356" s="188"/>
      <c r="P1356" s="188"/>
      <c r="Q1356" s="188"/>
      <c r="R1356" s="188"/>
      <c r="S1356" s="188"/>
      <c r="T1356" s="188"/>
      <c r="U1356" s="188"/>
      <c r="V1356" s="188"/>
      <c r="W1356" s="188"/>
      <c r="X1356" s="188"/>
      <c r="Y1356" s="188"/>
      <c r="Z1356" s="188"/>
      <c r="AA1356" s="188"/>
      <c r="AB1356" s="188"/>
      <c r="AC1356" s="188"/>
      <c r="AD1356" s="188"/>
      <c r="AE1356" s="188"/>
      <c r="AF1356" s="188"/>
      <c r="AG1356" s="188"/>
      <c r="AH1356" s="188"/>
      <c r="AI1356" s="188"/>
      <c r="AJ1356" s="188"/>
      <c r="AK1356" s="188"/>
      <c r="AL1356" s="188"/>
      <c r="AM1356" s="188"/>
      <c r="AN1356" s="188"/>
      <c r="AO1356" s="188"/>
      <c r="AP1356" s="188"/>
    </row>
    <row r="1357">
      <c r="A1357" s="187"/>
      <c r="C1357" s="188"/>
      <c r="D1357" s="188"/>
      <c r="E1357" s="188"/>
      <c r="F1357" s="188"/>
      <c r="G1357" s="188"/>
      <c r="H1357" s="188"/>
      <c r="I1357" s="188"/>
      <c r="J1357" s="188"/>
      <c r="K1357" s="188"/>
      <c r="L1357" s="188"/>
      <c r="M1357" s="188"/>
      <c r="N1357" s="188"/>
      <c r="O1357" s="188"/>
      <c r="P1357" s="188"/>
      <c r="Q1357" s="188"/>
      <c r="R1357" s="188"/>
      <c r="S1357" s="188"/>
      <c r="T1357" s="188"/>
      <c r="U1357" s="188"/>
      <c r="V1357" s="188"/>
      <c r="W1357" s="188"/>
      <c r="X1357" s="188"/>
      <c r="Y1357" s="188"/>
      <c r="Z1357" s="188"/>
      <c r="AA1357" s="188"/>
      <c r="AB1357" s="188"/>
      <c r="AC1357" s="188"/>
      <c r="AD1357" s="188"/>
      <c r="AE1357" s="188"/>
      <c r="AF1357" s="188"/>
      <c r="AG1357" s="188"/>
      <c r="AH1357" s="188"/>
      <c r="AI1357" s="188"/>
      <c r="AJ1357" s="188"/>
      <c r="AK1357" s="188"/>
      <c r="AL1357" s="188"/>
      <c r="AM1357" s="188"/>
      <c r="AN1357" s="188"/>
      <c r="AO1357" s="188"/>
      <c r="AP1357" s="188"/>
    </row>
    <row r="1358">
      <c r="A1358" s="187"/>
      <c r="C1358" s="188"/>
      <c r="D1358" s="188"/>
      <c r="E1358" s="188"/>
      <c r="F1358" s="188"/>
      <c r="G1358" s="188"/>
      <c r="H1358" s="188"/>
      <c r="I1358" s="188"/>
      <c r="J1358" s="188"/>
      <c r="K1358" s="188"/>
      <c r="L1358" s="188"/>
      <c r="M1358" s="188"/>
      <c r="N1358" s="188"/>
      <c r="O1358" s="188"/>
      <c r="P1358" s="188"/>
      <c r="Q1358" s="188"/>
      <c r="R1358" s="188"/>
      <c r="S1358" s="188"/>
      <c r="T1358" s="188"/>
      <c r="U1358" s="188"/>
      <c r="V1358" s="188"/>
      <c r="W1358" s="188"/>
      <c r="X1358" s="188"/>
      <c r="Y1358" s="188"/>
      <c r="Z1358" s="188"/>
      <c r="AA1358" s="188"/>
      <c r="AB1358" s="188"/>
      <c r="AC1358" s="188"/>
      <c r="AD1358" s="188"/>
      <c r="AE1358" s="188"/>
      <c r="AF1358" s="188"/>
      <c r="AG1358" s="188"/>
      <c r="AH1358" s="188"/>
      <c r="AI1358" s="188"/>
      <c r="AJ1358" s="188"/>
      <c r="AK1358" s="188"/>
      <c r="AL1358" s="188"/>
      <c r="AM1358" s="188"/>
      <c r="AN1358" s="188"/>
      <c r="AO1358" s="188"/>
      <c r="AP1358" s="188"/>
    </row>
    <row r="1359">
      <c r="A1359" s="187"/>
      <c r="C1359" s="188"/>
      <c r="D1359" s="188"/>
      <c r="E1359" s="188"/>
      <c r="F1359" s="188"/>
      <c r="G1359" s="188"/>
      <c r="H1359" s="188"/>
      <c r="I1359" s="188"/>
      <c r="J1359" s="188"/>
      <c r="K1359" s="188"/>
      <c r="L1359" s="188"/>
      <c r="M1359" s="188"/>
      <c r="N1359" s="188"/>
      <c r="O1359" s="188"/>
      <c r="P1359" s="188"/>
      <c r="Q1359" s="188"/>
      <c r="R1359" s="188"/>
      <c r="S1359" s="188"/>
      <c r="T1359" s="188"/>
      <c r="U1359" s="188"/>
      <c r="V1359" s="188"/>
      <c r="W1359" s="188"/>
      <c r="X1359" s="188"/>
      <c r="Y1359" s="188"/>
      <c r="Z1359" s="188"/>
      <c r="AA1359" s="188"/>
      <c r="AB1359" s="188"/>
      <c r="AC1359" s="188"/>
      <c r="AD1359" s="188"/>
      <c r="AE1359" s="188"/>
      <c r="AF1359" s="188"/>
      <c r="AG1359" s="188"/>
      <c r="AH1359" s="188"/>
      <c r="AI1359" s="188"/>
      <c r="AJ1359" s="188"/>
      <c r="AK1359" s="188"/>
      <c r="AL1359" s="188"/>
      <c r="AM1359" s="188"/>
      <c r="AN1359" s="188"/>
      <c r="AO1359" s="188"/>
      <c r="AP1359" s="188"/>
    </row>
    <row r="1360">
      <c r="A1360" s="187"/>
      <c r="C1360" s="188"/>
      <c r="D1360" s="188"/>
      <c r="E1360" s="188"/>
      <c r="F1360" s="188"/>
      <c r="G1360" s="188"/>
      <c r="H1360" s="188"/>
      <c r="I1360" s="188"/>
      <c r="J1360" s="188"/>
      <c r="K1360" s="188"/>
      <c r="L1360" s="188"/>
      <c r="M1360" s="188"/>
      <c r="N1360" s="188"/>
      <c r="O1360" s="188"/>
      <c r="P1360" s="188"/>
      <c r="Q1360" s="188"/>
      <c r="R1360" s="188"/>
      <c r="S1360" s="188"/>
      <c r="T1360" s="188"/>
      <c r="U1360" s="188"/>
      <c r="V1360" s="188"/>
      <c r="W1360" s="188"/>
      <c r="X1360" s="188"/>
      <c r="Y1360" s="188"/>
      <c r="Z1360" s="188"/>
      <c r="AA1360" s="188"/>
      <c r="AB1360" s="188"/>
      <c r="AC1360" s="188"/>
      <c r="AD1360" s="188"/>
      <c r="AE1360" s="188"/>
      <c r="AF1360" s="188"/>
      <c r="AG1360" s="188"/>
      <c r="AH1360" s="188"/>
      <c r="AI1360" s="188"/>
      <c r="AJ1360" s="188"/>
      <c r="AK1360" s="188"/>
      <c r="AL1360" s="188"/>
      <c r="AM1360" s="188"/>
      <c r="AN1360" s="188"/>
      <c r="AO1360" s="188"/>
      <c r="AP1360" s="188"/>
    </row>
    <row r="1361">
      <c r="A1361" s="187"/>
      <c r="C1361" s="188"/>
      <c r="D1361" s="188"/>
      <c r="E1361" s="188"/>
      <c r="F1361" s="188"/>
      <c r="G1361" s="188"/>
      <c r="H1361" s="188"/>
      <c r="I1361" s="188"/>
      <c r="J1361" s="188"/>
      <c r="K1361" s="188"/>
      <c r="L1361" s="188"/>
      <c r="M1361" s="188"/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188"/>
      <c r="AA1361" s="188"/>
      <c r="AB1361" s="188"/>
      <c r="AC1361" s="188"/>
      <c r="AD1361" s="188"/>
      <c r="AE1361" s="188"/>
      <c r="AF1361" s="188"/>
      <c r="AG1361" s="188"/>
      <c r="AH1361" s="188"/>
      <c r="AI1361" s="188"/>
      <c r="AJ1361" s="188"/>
      <c r="AK1361" s="188"/>
      <c r="AL1361" s="188"/>
      <c r="AM1361" s="188"/>
      <c r="AN1361" s="188"/>
      <c r="AO1361" s="188"/>
      <c r="AP1361" s="188"/>
    </row>
    <row r="1362">
      <c r="A1362" s="187"/>
      <c r="C1362" s="188"/>
      <c r="D1362" s="188"/>
      <c r="E1362" s="188"/>
      <c r="F1362" s="188"/>
      <c r="G1362" s="188"/>
      <c r="H1362" s="188"/>
      <c r="I1362" s="188"/>
      <c r="J1362" s="188"/>
      <c r="K1362" s="188"/>
      <c r="L1362" s="188"/>
      <c r="M1362" s="188"/>
      <c r="N1362" s="188"/>
      <c r="O1362" s="188"/>
      <c r="P1362" s="188"/>
      <c r="Q1362" s="188"/>
      <c r="R1362" s="188"/>
      <c r="S1362" s="188"/>
      <c r="T1362" s="188"/>
      <c r="U1362" s="188"/>
      <c r="V1362" s="188"/>
      <c r="W1362" s="188"/>
      <c r="X1362" s="188"/>
      <c r="Y1362" s="188"/>
      <c r="Z1362" s="188"/>
      <c r="AA1362" s="188"/>
      <c r="AB1362" s="188"/>
      <c r="AC1362" s="188"/>
      <c r="AD1362" s="188"/>
      <c r="AE1362" s="188"/>
      <c r="AF1362" s="188"/>
      <c r="AG1362" s="188"/>
      <c r="AH1362" s="188"/>
      <c r="AI1362" s="188"/>
      <c r="AJ1362" s="188"/>
      <c r="AK1362" s="188"/>
      <c r="AL1362" s="188"/>
      <c r="AM1362" s="188"/>
      <c r="AN1362" s="188"/>
      <c r="AO1362" s="188"/>
      <c r="AP1362" s="188"/>
    </row>
    <row r="1363">
      <c r="A1363" s="187"/>
      <c r="C1363" s="188"/>
      <c r="D1363" s="188"/>
      <c r="E1363" s="188"/>
      <c r="F1363" s="188"/>
      <c r="G1363" s="188"/>
      <c r="H1363" s="188"/>
      <c r="I1363" s="188"/>
      <c r="J1363" s="188"/>
      <c r="K1363" s="188"/>
      <c r="L1363" s="188"/>
      <c r="M1363" s="188"/>
      <c r="N1363" s="188"/>
      <c r="O1363" s="188"/>
      <c r="P1363" s="188"/>
      <c r="Q1363" s="188"/>
      <c r="R1363" s="188"/>
      <c r="S1363" s="188"/>
      <c r="T1363" s="188"/>
      <c r="U1363" s="188"/>
      <c r="V1363" s="188"/>
      <c r="W1363" s="188"/>
      <c r="X1363" s="188"/>
      <c r="Y1363" s="188"/>
      <c r="Z1363" s="188"/>
      <c r="AA1363" s="188"/>
      <c r="AB1363" s="188"/>
      <c r="AC1363" s="188"/>
      <c r="AD1363" s="188"/>
      <c r="AE1363" s="188"/>
      <c r="AF1363" s="188"/>
      <c r="AG1363" s="188"/>
      <c r="AH1363" s="188"/>
      <c r="AI1363" s="188"/>
      <c r="AJ1363" s="188"/>
      <c r="AK1363" s="188"/>
      <c r="AL1363" s="188"/>
      <c r="AM1363" s="188"/>
      <c r="AN1363" s="188"/>
      <c r="AO1363" s="188"/>
      <c r="AP1363" s="188"/>
    </row>
    <row r="1364">
      <c r="A1364" s="187"/>
      <c r="C1364" s="188"/>
      <c r="D1364" s="188"/>
      <c r="E1364" s="188"/>
      <c r="F1364" s="188"/>
      <c r="G1364" s="188"/>
      <c r="H1364" s="188"/>
      <c r="I1364" s="188"/>
      <c r="J1364" s="188"/>
      <c r="K1364" s="188"/>
      <c r="L1364" s="188"/>
      <c r="M1364" s="188"/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188"/>
      <c r="AA1364" s="188"/>
      <c r="AB1364" s="188"/>
      <c r="AC1364" s="188"/>
      <c r="AD1364" s="188"/>
      <c r="AE1364" s="188"/>
      <c r="AF1364" s="188"/>
      <c r="AG1364" s="188"/>
      <c r="AH1364" s="188"/>
      <c r="AI1364" s="188"/>
      <c r="AJ1364" s="188"/>
      <c r="AK1364" s="188"/>
      <c r="AL1364" s="188"/>
      <c r="AM1364" s="188"/>
      <c r="AN1364" s="188"/>
      <c r="AO1364" s="188"/>
      <c r="AP1364" s="188"/>
    </row>
    <row r="1365">
      <c r="A1365" s="187"/>
      <c r="C1365" s="188"/>
      <c r="D1365" s="188"/>
      <c r="E1365" s="188"/>
      <c r="F1365" s="188"/>
      <c r="G1365" s="188"/>
      <c r="H1365" s="188"/>
      <c r="I1365" s="188"/>
      <c r="J1365" s="188"/>
      <c r="K1365" s="188"/>
      <c r="L1365" s="188"/>
      <c r="M1365" s="188"/>
      <c r="N1365" s="188"/>
      <c r="O1365" s="188"/>
      <c r="P1365" s="188"/>
      <c r="Q1365" s="188"/>
      <c r="R1365" s="188"/>
      <c r="S1365" s="188"/>
      <c r="T1365" s="188"/>
      <c r="U1365" s="188"/>
      <c r="V1365" s="188"/>
      <c r="W1365" s="188"/>
      <c r="X1365" s="188"/>
      <c r="Y1365" s="188"/>
      <c r="Z1365" s="188"/>
      <c r="AA1365" s="188"/>
      <c r="AB1365" s="188"/>
      <c r="AC1365" s="188"/>
      <c r="AD1365" s="188"/>
      <c r="AE1365" s="188"/>
      <c r="AF1365" s="188"/>
      <c r="AG1365" s="188"/>
      <c r="AH1365" s="188"/>
      <c r="AI1365" s="188"/>
      <c r="AJ1365" s="188"/>
      <c r="AK1365" s="188"/>
      <c r="AL1365" s="188"/>
      <c r="AM1365" s="188"/>
      <c r="AN1365" s="188"/>
      <c r="AO1365" s="188"/>
      <c r="AP1365" s="188"/>
    </row>
    <row r="1366">
      <c r="A1366" s="187"/>
      <c r="C1366" s="188"/>
      <c r="D1366" s="188"/>
      <c r="E1366" s="188"/>
      <c r="F1366" s="188"/>
      <c r="G1366" s="188"/>
      <c r="H1366" s="188"/>
      <c r="I1366" s="188"/>
      <c r="J1366" s="188"/>
      <c r="K1366" s="188"/>
      <c r="L1366" s="188"/>
      <c r="M1366" s="188"/>
      <c r="N1366" s="188"/>
      <c r="O1366" s="188"/>
      <c r="P1366" s="188"/>
      <c r="Q1366" s="188"/>
      <c r="R1366" s="188"/>
      <c r="S1366" s="188"/>
      <c r="T1366" s="188"/>
      <c r="U1366" s="188"/>
      <c r="V1366" s="188"/>
      <c r="W1366" s="188"/>
      <c r="X1366" s="188"/>
      <c r="Y1366" s="188"/>
      <c r="Z1366" s="188"/>
      <c r="AA1366" s="188"/>
      <c r="AB1366" s="188"/>
      <c r="AC1366" s="188"/>
      <c r="AD1366" s="188"/>
      <c r="AE1366" s="188"/>
      <c r="AF1366" s="188"/>
      <c r="AG1366" s="188"/>
      <c r="AH1366" s="188"/>
      <c r="AI1366" s="188"/>
      <c r="AJ1366" s="188"/>
      <c r="AK1366" s="188"/>
      <c r="AL1366" s="188"/>
      <c r="AM1366" s="188"/>
      <c r="AN1366" s="188"/>
      <c r="AO1366" s="188"/>
      <c r="AP1366" s="188"/>
    </row>
    <row r="1367">
      <c r="A1367" s="187"/>
      <c r="C1367" s="188"/>
      <c r="D1367" s="188"/>
      <c r="E1367" s="188"/>
      <c r="F1367" s="188"/>
      <c r="G1367" s="188"/>
      <c r="H1367" s="188"/>
      <c r="I1367" s="188"/>
      <c r="J1367" s="188"/>
      <c r="K1367" s="188"/>
      <c r="L1367" s="188"/>
      <c r="M1367" s="188"/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188"/>
      <c r="AA1367" s="188"/>
      <c r="AB1367" s="188"/>
      <c r="AC1367" s="188"/>
      <c r="AD1367" s="188"/>
      <c r="AE1367" s="188"/>
      <c r="AF1367" s="188"/>
      <c r="AG1367" s="188"/>
      <c r="AH1367" s="188"/>
      <c r="AI1367" s="188"/>
      <c r="AJ1367" s="188"/>
      <c r="AK1367" s="188"/>
      <c r="AL1367" s="188"/>
      <c r="AM1367" s="188"/>
      <c r="AN1367" s="188"/>
      <c r="AO1367" s="188"/>
      <c r="AP1367" s="188"/>
    </row>
    <row r="1368">
      <c r="A1368" s="187"/>
      <c r="C1368" s="188"/>
      <c r="D1368" s="188"/>
      <c r="E1368" s="188"/>
      <c r="F1368" s="188"/>
      <c r="G1368" s="188"/>
      <c r="H1368" s="188"/>
      <c r="I1368" s="188"/>
      <c r="J1368" s="188"/>
      <c r="K1368" s="188"/>
      <c r="L1368" s="188"/>
      <c r="M1368" s="188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</row>
    <row r="1369">
      <c r="A1369" s="187"/>
      <c r="C1369" s="188"/>
      <c r="D1369" s="188"/>
      <c r="E1369" s="188"/>
      <c r="F1369" s="188"/>
      <c r="G1369" s="188"/>
      <c r="H1369" s="188"/>
      <c r="I1369" s="188"/>
      <c r="J1369" s="188"/>
      <c r="K1369" s="188"/>
      <c r="L1369" s="188"/>
      <c r="M1369" s="188"/>
      <c r="N1369" s="188"/>
      <c r="O1369" s="188"/>
      <c r="P1369" s="188"/>
      <c r="Q1369" s="188"/>
      <c r="R1369" s="188"/>
      <c r="S1369" s="188"/>
      <c r="T1369" s="188"/>
      <c r="U1369" s="188"/>
      <c r="V1369" s="188"/>
      <c r="W1369" s="188"/>
      <c r="X1369" s="188"/>
      <c r="Y1369" s="188"/>
      <c r="Z1369" s="188"/>
      <c r="AA1369" s="188"/>
      <c r="AB1369" s="188"/>
      <c r="AC1369" s="188"/>
      <c r="AD1369" s="188"/>
      <c r="AE1369" s="188"/>
      <c r="AF1369" s="188"/>
      <c r="AG1369" s="188"/>
      <c r="AH1369" s="188"/>
      <c r="AI1369" s="188"/>
      <c r="AJ1369" s="188"/>
      <c r="AK1369" s="188"/>
      <c r="AL1369" s="188"/>
      <c r="AM1369" s="188"/>
      <c r="AN1369" s="188"/>
      <c r="AO1369" s="188"/>
      <c r="AP1369" s="188"/>
    </row>
    <row r="1370">
      <c r="A1370" s="187"/>
      <c r="C1370" s="188"/>
      <c r="D1370" s="188"/>
      <c r="E1370" s="188"/>
      <c r="F1370" s="188"/>
      <c r="G1370" s="188"/>
      <c r="H1370" s="188"/>
      <c r="I1370" s="188"/>
      <c r="J1370" s="188"/>
      <c r="K1370" s="188"/>
      <c r="L1370" s="188"/>
      <c r="M1370" s="188"/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  <c r="Y1370" s="188"/>
      <c r="Z1370" s="188"/>
      <c r="AA1370" s="188"/>
      <c r="AB1370" s="188"/>
      <c r="AC1370" s="188"/>
      <c r="AD1370" s="188"/>
      <c r="AE1370" s="188"/>
      <c r="AF1370" s="188"/>
      <c r="AG1370" s="188"/>
      <c r="AH1370" s="188"/>
      <c r="AI1370" s="188"/>
      <c r="AJ1370" s="188"/>
      <c r="AK1370" s="188"/>
      <c r="AL1370" s="188"/>
      <c r="AM1370" s="188"/>
      <c r="AN1370" s="188"/>
      <c r="AO1370" s="188"/>
      <c r="AP1370" s="188"/>
    </row>
    <row r="1371">
      <c r="A1371" s="187"/>
      <c r="C1371" s="188"/>
      <c r="D1371" s="188"/>
      <c r="E1371" s="188"/>
      <c r="F1371" s="188"/>
      <c r="G1371" s="188"/>
      <c r="H1371" s="188"/>
      <c r="I1371" s="188"/>
      <c r="J1371" s="188"/>
      <c r="K1371" s="188"/>
      <c r="L1371" s="188"/>
      <c r="M1371" s="188"/>
      <c r="N1371" s="188"/>
      <c r="O1371" s="188"/>
      <c r="P1371" s="188"/>
      <c r="Q1371" s="188"/>
      <c r="R1371" s="188"/>
      <c r="S1371" s="188"/>
      <c r="T1371" s="188"/>
      <c r="U1371" s="188"/>
      <c r="V1371" s="188"/>
      <c r="W1371" s="188"/>
      <c r="X1371" s="188"/>
      <c r="Y1371" s="188"/>
      <c r="Z1371" s="188"/>
      <c r="AA1371" s="188"/>
      <c r="AB1371" s="188"/>
      <c r="AC1371" s="188"/>
      <c r="AD1371" s="188"/>
      <c r="AE1371" s="188"/>
      <c r="AF1371" s="188"/>
      <c r="AG1371" s="188"/>
      <c r="AH1371" s="188"/>
      <c r="AI1371" s="188"/>
      <c r="AJ1371" s="188"/>
      <c r="AK1371" s="188"/>
      <c r="AL1371" s="188"/>
      <c r="AM1371" s="188"/>
      <c r="AN1371" s="188"/>
      <c r="AO1371" s="188"/>
      <c r="AP1371" s="188"/>
    </row>
    <row r="1372">
      <c r="A1372" s="187"/>
      <c r="C1372" s="188"/>
      <c r="D1372" s="188"/>
      <c r="E1372" s="188"/>
      <c r="F1372" s="188"/>
      <c r="G1372" s="188"/>
      <c r="H1372" s="188"/>
      <c r="I1372" s="188"/>
      <c r="J1372" s="188"/>
      <c r="K1372" s="188"/>
      <c r="L1372" s="188"/>
      <c r="M1372" s="188"/>
      <c r="N1372" s="188"/>
      <c r="O1372" s="188"/>
      <c r="P1372" s="188"/>
      <c r="Q1372" s="188"/>
      <c r="R1372" s="188"/>
      <c r="S1372" s="188"/>
      <c r="T1372" s="188"/>
      <c r="U1372" s="188"/>
      <c r="V1372" s="188"/>
      <c r="W1372" s="188"/>
      <c r="X1372" s="188"/>
      <c r="Y1372" s="188"/>
      <c r="Z1372" s="188"/>
      <c r="AA1372" s="188"/>
      <c r="AB1372" s="188"/>
      <c r="AC1372" s="188"/>
      <c r="AD1372" s="188"/>
      <c r="AE1372" s="188"/>
      <c r="AF1372" s="188"/>
      <c r="AG1372" s="188"/>
      <c r="AH1372" s="188"/>
      <c r="AI1372" s="188"/>
      <c r="AJ1372" s="188"/>
      <c r="AK1372" s="188"/>
      <c r="AL1372" s="188"/>
      <c r="AM1372" s="188"/>
      <c r="AN1372" s="188"/>
      <c r="AO1372" s="188"/>
      <c r="AP1372" s="188"/>
    </row>
    <row r="1373">
      <c r="A1373" s="187"/>
      <c r="C1373" s="188"/>
      <c r="D1373" s="188"/>
      <c r="E1373" s="188"/>
      <c r="F1373" s="188"/>
      <c r="G1373" s="188"/>
      <c r="H1373" s="188"/>
      <c r="I1373" s="188"/>
      <c r="J1373" s="188"/>
      <c r="K1373" s="188"/>
      <c r="L1373" s="188"/>
      <c r="M1373" s="188"/>
      <c r="N1373" s="188"/>
      <c r="O1373" s="188"/>
      <c r="P1373" s="188"/>
      <c r="Q1373" s="188"/>
      <c r="R1373" s="188"/>
      <c r="S1373" s="188"/>
      <c r="T1373" s="188"/>
      <c r="U1373" s="188"/>
      <c r="V1373" s="188"/>
      <c r="W1373" s="188"/>
      <c r="X1373" s="188"/>
      <c r="Y1373" s="188"/>
      <c r="Z1373" s="188"/>
      <c r="AA1373" s="188"/>
      <c r="AB1373" s="188"/>
      <c r="AC1373" s="188"/>
      <c r="AD1373" s="188"/>
      <c r="AE1373" s="188"/>
      <c r="AF1373" s="188"/>
      <c r="AG1373" s="188"/>
      <c r="AH1373" s="188"/>
      <c r="AI1373" s="188"/>
      <c r="AJ1373" s="188"/>
      <c r="AK1373" s="188"/>
      <c r="AL1373" s="188"/>
      <c r="AM1373" s="188"/>
      <c r="AN1373" s="188"/>
      <c r="AO1373" s="188"/>
      <c r="AP1373" s="188"/>
    </row>
    <row r="1374">
      <c r="A1374" s="187"/>
      <c r="C1374" s="188"/>
      <c r="D1374" s="188"/>
      <c r="E1374" s="188"/>
      <c r="F1374" s="188"/>
      <c r="G1374" s="188"/>
      <c r="H1374" s="188"/>
      <c r="I1374" s="188"/>
      <c r="J1374" s="188"/>
      <c r="K1374" s="188"/>
      <c r="L1374" s="188"/>
      <c r="M1374" s="188"/>
      <c r="N1374" s="188"/>
      <c r="O1374" s="188"/>
      <c r="P1374" s="188"/>
      <c r="Q1374" s="188"/>
      <c r="R1374" s="188"/>
      <c r="S1374" s="188"/>
      <c r="T1374" s="188"/>
      <c r="U1374" s="188"/>
      <c r="V1374" s="188"/>
      <c r="W1374" s="188"/>
      <c r="X1374" s="188"/>
      <c r="Y1374" s="188"/>
      <c r="Z1374" s="188"/>
      <c r="AA1374" s="188"/>
      <c r="AB1374" s="188"/>
      <c r="AC1374" s="188"/>
      <c r="AD1374" s="188"/>
      <c r="AE1374" s="188"/>
      <c r="AF1374" s="188"/>
      <c r="AG1374" s="188"/>
      <c r="AH1374" s="188"/>
      <c r="AI1374" s="188"/>
      <c r="AJ1374" s="188"/>
      <c r="AK1374" s="188"/>
      <c r="AL1374" s="188"/>
      <c r="AM1374" s="188"/>
      <c r="AN1374" s="188"/>
      <c r="AO1374" s="188"/>
      <c r="AP1374" s="188"/>
    </row>
    <row r="1375">
      <c r="A1375" s="187"/>
      <c r="C1375" s="188"/>
      <c r="D1375" s="188"/>
      <c r="E1375" s="188"/>
      <c r="F1375" s="188"/>
      <c r="G1375" s="188"/>
      <c r="H1375" s="188"/>
      <c r="I1375" s="188"/>
      <c r="J1375" s="188"/>
      <c r="K1375" s="188"/>
      <c r="L1375" s="188"/>
      <c r="M1375" s="188"/>
      <c r="N1375" s="188"/>
      <c r="O1375" s="188"/>
      <c r="P1375" s="188"/>
      <c r="Q1375" s="188"/>
      <c r="R1375" s="188"/>
      <c r="S1375" s="188"/>
      <c r="T1375" s="188"/>
      <c r="U1375" s="188"/>
      <c r="V1375" s="188"/>
      <c r="W1375" s="188"/>
      <c r="X1375" s="188"/>
      <c r="Y1375" s="188"/>
      <c r="Z1375" s="188"/>
      <c r="AA1375" s="188"/>
      <c r="AB1375" s="188"/>
      <c r="AC1375" s="188"/>
      <c r="AD1375" s="188"/>
      <c r="AE1375" s="188"/>
      <c r="AF1375" s="188"/>
      <c r="AG1375" s="188"/>
      <c r="AH1375" s="188"/>
      <c r="AI1375" s="188"/>
      <c r="AJ1375" s="188"/>
      <c r="AK1375" s="188"/>
      <c r="AL1375" s="188"/>
      <c r="AM1375" s="188"/>
      <c r="AN1375" s="188"/>
      <c r="AO1375" s="188"/>
      <c r="AP1375" s="188"/>
    </row>
    <row r="1376">
      <c r="A1376" s="187"/>
      <c r="C1376" s="188"/>
      <c r="D1376" s="188"/>
      <c r="E1376" s="188"/>
      <c r="F1376" s="188"/>
      <c r="G1376" s="188"/>
      <c r="H1376" s="188"/>
      <c r="I1376" s="188"/>
      <c r="J1376" s="188"/>
      <c r="K1376" s="188"/>
      <c r="L1376" s="188"/>
      <c r="M1376" s="188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  <c r="Y1376" s="188"/>
      <c r="Z1376" s="188"/>
      <c r="AA1376" s="188"/>
      <c r="AB1376" s="188"/>
      <c r="AC1376" s="188"/>
      <c r="AD1376" s="188"/>
      <c r="AE1376" s="188"/>
      <c r="AF1376" s="188"/>
      <c r="AG1376" s="188"/>
      <c r="AH1376" s="188"/>
      <c r="AI1376" s="188"/>
      <c r="AJ1376" s="188"/>
      <c r="AK1376" s="188"/>
      <c r="AL1376" s="188"/>
      <c r="AM1376" s="188"/>
      <c r="AN1376" s="188"/>
      <c r="AO1376" s="188"/>
      <c r="AP1376" s="188"/>
    </row>
    <row r="1377">
      <c r="A1377" s="187"/>
      <c r="C1377" s="188"/>
      <c r="D1377" s="188"/>
      <c r="E1377" s="188"/>
      <c r="F1377" s="188"/>
      <c r="G1377" s="188"/>
      <c r="H1377" s="188"/>
      <c r="I1377" s="188"/>
      <c r="J1377" s="188"/>
      <c r="K1377" s="188"/>
      <c r="L1377" s="188"/>
      <c r="M1377" s="188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  <c r="Y1377" s="188"/>
      <c r="Z1377" s="188"/>
      <c r="AA1377" s="188"/>
      <c r="AB1377" s="188"/>
      <c r="AC1377" s="188"/>
      <c r="AD1377" s="188"/>
      <c r="AE1377" s="188"/>
      <c r="AF1377" s="188"/>
      <c r="AG1377" s="188"/>
      <c r="AH1377" s="188"/>
      <c r="AI1377" s="188"/>
      <c r="AJ1377" s="188"/>
      <c r="AK1377" s="188"/>
      <c r="AL1377" s="188"/>
      <c r="AM1377" s="188"/>
      <c r="AN1377" s="188"/>
      <c r="AO1377" s="188"/>
      <c r="AP1377" s="188"/>
    </row>
    <row r="1378">
      <c r="A1378" s="187"/>
      <c r="C1378" s="188"/>
      <c r="D1378" s="188"/>
      <c r="E1378" s="188"/>
      <c r="F1378" s="188"/>
      <c r="G1378" s="188"/>
      <c r="H1378" s="188"/>
      <c r="I1378" s="188"/>
      <c r="J1378" s="188"/>
      <c r="K1378" s="188"/>
      <c r="L1378" s="188"/>
      <c r="M1378" s="188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  <c r="Y1378" s="188"/>
      <c r="Z1378" s="188"/>
      <c r="AA1378" s="188"/>
      <c r="AB1378" s="188"/>
      <c r="AC1378" s="188"/>
      <c r="AD1378" s="188"/>
      <c r="AE1378" s="188"/>
      <c r="AF1378" s="188"/>
      <c r="AG1378" s="188"/>
      <c r="AH1378" s="188"/>
      <c r="AI1378" s="188"/>
      <c r="AJ1378" s="188"/>
      <c r="AK1378" s="188"/>
      <c r="AL1378" s="188"/>
      <c r="AM1378" s="188"/>
      <c r="AN1378" s="188"/>
      <c r="AO1378" s="188"/>
      <c r="AP1378" s="188"/>
    </row>
    <row r="1379">
      <c r="A1379" s="187"/>
      <c r="C1379" s="188"/>
      <c r="D1379" s="188"/>
      <c r="E1379" s="188"/>
      <c r="F1379" s="188"/>
      <c r="G1379" s="188"/>
      <c r="H1379" s="188"/>
      <c r="I1379" s="188"/>
      <c r="J1379" s="188"/>
      <c r="K1379" s="188"/>
      <c r="L1379" s="188"/>
      <c r="M1379" s="188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  <c r="Y1379" s="188"/>
      <c r="Z1379" s="188"/>
      <c r="AA1379" s="188"/>
      <c r="AB1379" s="188"/>
      <c r="AC1379" s="188"/>
      <c r="AD1379" s="188"/>
      <c r="AE1379" s="188"/>
      <c r="AF1379" s="188"/>
      <c r="AG1379" s="188"/>
      <c r="AH1379" s="188"/>
      <c r="AI1379" s="188"/>
      <c r="AJ1379" s="188"/>
      <c r="AK1379" s="188"/>
      <c r="AL1379" s="188"/>
      <c r="AM1379" s="188"/>
      <c r="AN1379" s="188"/>
      <c r="AO1379" s="188"/>
      <c r="AP1379" s="188"/>
    </row>
    <row r="1380">
      <c r="A1380" s="187"/>
      <c r="C1380" s="188"/>
      <c r="D1380" s="188"/>
      <c r="E1380" s="188"/>
      <c r="F1380" s="188"/>
      <c r="G1380" s="188"/>
      <c r="H1380" s="188"/>
      <c r="I1380" s="188"/>
      <c r="J1380" s="188"/>
      <c r="K1380" s="188"/>
      <c r="L1380" s="188"/>
      <c r="M1380" s="188"/>
      <c r="N1380" s="188"/>
      <c r="O1380" s="188"/>
      <c r="P1380" s="188"/>
      <c r="Q1380" s="188"/>
      <c r="R1380" s="188"/>
      <c r="S1380" s="188"/>
      <c r="T1380" s="188"/>
      <c r="U1380" s="188"/>
      <c r="V1380" s="188"/>
      <c r="W1380" s="188"/>
      <c r="X1380" s="188"/>
      <c r="Y1380" s="188"/>
      <c r="Z1380" s="188"/>
      <c r="AA1380" s="188"/>
      <c r="AB1380" s="188"/>
      <c r="AC1380" s="188"/>
      <c r="AD1380" s="188"/>
      <c r="AE1380" s="188"/>
      <c r="AF1380" s="188"/>
      <c r="AG1380" s="188"/>
      <c r="AH1380" s="188"/>
      <c r="AI1380" s="188"/>
      <c r="AJ1380" s="188"/>
      <c r="AK1380" s="188"/>
      <c r="AL1380" s="188"/>
      <c r="AM1380" s="188"/>
      <c r="AN1380" s="188"/>
      <c r="AO1380" s="188"/>
      <c r="AP1380" s="188"/>
    </row>
    <row r="1381">
      <c r="A1381" s="187"/>
      <c r="C1381" s="188"/>
      <c r="D1381" s="188"/>
      <c r="E1381" s="188"/>
      <c r="F1381" s="188"/>
      <c r="G1381" s="188"/>
      <c r="H1381" s="188"/>
      <c r="I1381" s="188"/>
      <c r="J1381" s="188"/>
      <c r="K1381" s="188"/>
      <c r="L1381" s="188"/>
      <c r="M1381" s="188"/>
      <c r="N1381" s="188"/>
      <c r="O1381" s="188"/>
      <c r="P1381" s="188"/>
      <c r="Q1381" s="188"/>
      <c r="R1381" s="188"/>
      <c r="S1381" s="188"/>
      <c r="T1381" s="188"/>
      <c r="U1381" s="188"/>
      <c r="V1381" s="188"/>
      <c r="W1381" s="188"/>
      <c r="X1381" s="188"/>
      <c r="Y1381" s="188"/>
      <c r="Z1381" s="188"/>
      <c r="AA1381" s="188"/>
      <c r="AB1381" s="188"/>
      <c r="AC1381" s="188"/>
      <c r="AD1381" s="188"/>
      <c r="AE1381" s="188"/>
      <c r="AF1381" s="188"/>
      <c r="AG1381" s="188"/>
      <c r="AH1381" s="188"/>
      <c r="AI1381" s="188"/>
      <c r="AJ1381" s="188"/>
      <c r="AK1381" s="188"/>
      <c r="AL1381" s="188"/>
      <c r="AM1381" s="188"/>
      <c r="AN1381" s="188"/>
      <c r="AO1381" s="188"/>
      <c r="AP1381" s="188"/>
    </row>
    <row r="1382">
      <c r="A1382" s="187"/>
      <c r="C1382" s="188"/>
      <c r="D1382" s="188"/>
      <c r="E1382" s="188"/>
      <c r="F1382" s="188"/>
      <c r="G1382" s="188"/>
      <c r="H1382" s="188"/>
      <c r="I1382" s="188"/>
      <c r="J1382" s="188"/>
      <c r="K1382" s="188"/>
      <c r="L1382" s="188"/>
      <c r="M1382" s="188"/>
      <c r="N1382" s="188"/>
      <c r="O1382" s="188"/>
      <c r="P1382" s="188"/>
      <c r="Q1382" s="188"/>
      <c r="R1382" s="188"/>
      <c r="S1382" s="188"/>
      <c r="T1382" s="188"/>
      <c r="U1382" s="188"/>
      <c r="V1382" s="188"/>
      <c r="W1382" s="188"/>
      <c r="X1382" s="188"/>
      <c r="Y1382" s="188"/>
      <c r="Z1382" s="188"/>
      <c r="AA1382" s="188"/>
      <c r="AB1382" s="188"/>
      <c r="AC1382" s="188"/>
      <c r="AD1382" s="188"/>
      <c r="AE1382" s="188"/>
      <c r="AF1382" s="188"/>
      <c r="AG1382" s="188"/>
      <c r="AH1382" s="188"/>
      <c r="AI1382" s="188"/>
      <c r="AJ1382" s="188"/>
      <c r="AK1382" s="188"/>
      <c r="AL1382" s="188"/>
      <c r="AM1382" s="188"/>
      <c r="AN1382" s="188"/>
      <c r="AO1382" s="188"/>
      <c r="AP1382" s="188"/>
    </row>
    <row r="1383">
      <c r="A1383" s="187"/>
      <c r="C1383" s="188"/>
      <c r="D1383" s="188"/>
      <c r="E1383" s="188"/>
      <c r="F1383" s="188"/>
      <c r="G1383" s="188"/>
      <c r="H1383" s="188"/>
      <c r="I1383" s="188"/>
      <c r="J1383" s="188"/>
      <c r="K1383" s="188"/>
      <c r="L1383" s="188"/>
      <c r="M1383" s="188"/>
      <c r="N1383" s="188"/>
      <c r="O1383" s="188"/>
      <c r="P1383" s="188"/>
      <c r="Q1383" s="188"/>
      <c r="R1383" s="188"/>
      <c r="S1383" s="188"/>
      <c r="T1383" s="188"/>
      <c r="U1383" s="188"/>
      <c r="V1383" s="188"/>
      <c r="W1383" s="188"/>
      <c r="X1383" s="188"/>
      <c r="Y1383" s="188"/>
      <c r="Z1383" s="188"/>
      <c r="AA1383" s="188"/>
      <c r="AB1383" s="188"/>
      <c r="AC1383" s="188"/>
      <c r="AD1383" s="188"/>
      <c r="AE1383" s="188"/>
      <c r="AF1383" s="188"/>
      <c r="AG1383" s="188"/>
      <c r="AH1383" s="188"/>
      <c r="AI1383" s="188"/>
      <c r="AJ1383" s="188"/>
      <c r="AK1383" s="188"/>
      <c r="AL1383" s="188"/>
      <c r="AM1383" s="188"/>
      <c r="AN1383" s="188"/>
      <c r="AO1383" s="188"/>
      <c r="AP1383" s="188"/>
    </row>
    <row r="1384">
      <c r="A1384" s="187"/>
      <c r="C1384" s="188"/>
      <c r="D1384" s="188"/>
      <c r="E1384" s="188"/>
      <c r="F1384" s="188"/>
      <c r="G1384" s="188"/>
      <c r="H1384" s="188"/>
      <c r="I1384" s="188"/>
      <c r="J1384" s="188"/>
      <c r="K1384" s="188"/>
      <c r="L1384" s="188"/>
      <c r="M1384" s="188"/>
      <c r="N1384" s="188"/>
      <c r="O1384" s="188"/>
      <c r="P1384" s="188"/>
      <c r="Q1384" s="188"/>
      <c r="R1384" s="188"/>
      <c r="S1384" s="188"/>
      <c r="T1384" s="188"/>
      <c r="U1384" s="188"/>
      <c r="V1384" s="188"/>
      <c r="W1384" s="188"/>
      <c r="X1384" s="188"/>
      <c r="Y1384" s="188"/>
      <c r="Z1384" s="188"/>
      <c r="AA1384" s="188"/>
      <c r="AB1384" s="188"/>
      <c r="AC1384" s="188"/>
      <c r="AD1384" s="188"/>
      <c r="AE1384" s="188"/>
      <c r="AF1384" s="188"/>
      <c r="AG1384" s="188"/>
      <c r="AH1384" s="188"/>
      <c r="AI1384" s="188"/>
      <c r="AJ1384" s="188"/>
      <c r="AK1384" s="188"/>
      <c r="AL1384" s="188"/>
      <c r="AM1384" s="188"/>
      <c r="AN1384" s="188"/>
      <c r="AO1384" s="188"/>
      <c r="AP1384" s="188"/>
    </row>
    <row r="1385">
      <c r="A1385" s="187"/>
      <c r="C1385" s="188"/>
      <c r="D1385" s="188"/>
      <c r="E1385" s="188"/>
      <c r="F1385" s="188"/>
      <c r="G1385" s="188"/>
      <c r="H1385" s="188"/>
      <c r="I1385" s="188"/>
      <c r="J1385" s="188"/>
      <c r="K1385" s="188"/>
      <c r="L1385" s="188"/>
      <c r="M1385" s="188"/>
      <c r="N1385" s="188"/>
      <c r="O1385" s="188"/>
      <c r="P1385" s="188"/>
      <c r="Q1385" s="188"/>
      <c r="R1385" s="188"/>
      <c r="S1385" s="188"/>
      <c r="T1385" s="188"/>
      <c r="U1385" s="188"/>
      <c r="V1385" s="188"/>
      <c r="W1385" s="188"/>
      <c r="X1385" s="188"/>
      <c r="Y1385" s="188"/>
      <c r="Z1385" s="188"/>
      <c r="AA1385" s="188"/>
      <c r="AB1385" s="188"/>
      <c r="AC1385" s="188"/>
      <c r="AD1385" s="188"/>
      <c r="AE1385" s="188"/>
      <c r="AF1385" s="188"/>
      <c r="AG1385" s="188"/>
      <c r="AH1385" s="188"/>
      <c r="AI1385" s="188"/>
      <c r="AJ1385" s="188"/>
      <c r="AK1385" s="188"/>
      <c r="AL1385" s="188"/>
      <c r="AM1385" s="188"/>
      <c r="AN1385" s="188"/>
      <c r="AO1385" s="188"/>
      <c r="AP1385" s="188"/>
    </row>
    <row r="1386">
      <c r="A1386" s="187"/>
      <c r="C1386" s="188"/>
      <c r="D1386" s="188"/>
      <c r="E1386" s="188"/>
      <c r="F1386" s="188"/>
      <c r="G1386" s="188"/>
      <c r="H1386" s="188"/>
      <c r="I1386" s="188"/>
      <c r="J1386" s="188"/>
      <c r="K1386" s="188"/>
      <c r="L1386" s="188"/>
      <c r="M1386" s="188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  <c r="Y1386" s="188"/>
      <c r="Z1386" s="188"/>
      <c r="AA1386" s="188"/>
      <c r="AB1386" s="188"/>
      <c r="AC1386" s="188"/>
      <c r="AD1386" s="188"/>
      <c r="AE1386" s="188"/>
      <c r="AF1386" s="188"/>
      <c r="AG1386" s="188"/>
      <c r="AH1386" s="188"/>
      <c r="AI1386" s="188"/>
      <c r="AJ1386" s="188"/>
      <c r="AK1386" s="188"/>
      <c r="AL1386" s="188"/>
      <c r="AM1386" s="188"/>
      <c r="AN1386" s="188"/>
      <c r="AO1386" s="188"/>
      <c r="AP1386" s="188"/>
    </row>
    <row r="1387">
      <c r="A1387" s="187"/>
      <c r="C1387" s="188"/>
      <c r="D1387" s="188"/>
      <c r="E1387" s="188"/>
      <c r="F1387" s="188"/>
      <c r="G1387" s="188"/>
      <c r="H1387" s="188"/>
      <c r="I1387" s="188"/>
      <c r="J1387" s="188"/>
      <c r="K1387" s="188"/>
      <c r="L1387" s="188"/>
      <c r="M1387" s="188"/>
      <c r="N1387" s="188"/>
      <c r="O1387" s="188"/>
      <c r="P1387" s="188"/>
      <c r="Q1387" s="188"/>
      <c r="R1387" s="188"/>
      <c r="S1387" s="188"/>
      <c r="T1387" s="188"/>
      <c r="U1387" s="188"/>
      <c r="V1387" s="188"/>
      <c r="W1387" s="188"/>
      <c r="X1387" s="188"/>
      <c r="Y1387" s="188"/>
      <c r="Z1387" s="188"/>
      <c r="AA1387" s="188"/>
      <c r="AB1387" s="188"/>
      <c r="AC1387" s="188"/>
      <c r="AD1387" s="188"/>
      <c r="AE1387" s="188"/>
      <c r="AF1387" s="188"/>
      <c r="AG1387" s="188"/>
      <c r="AH1387" s="188"/>
      <c r="AI1387" s="188"/>
      <c r="AJ1387" s="188"/>
      <c r="AK1387" s="188"/>
      <c r="AL1387" s="188"/>
      <c r="AM1387" s="188"/>
      <c r="AN1387" s="188"/>
      <c r="AO1387" s="188"/>
      <c r="AP1387" s="188"/>
    </row>
    <row r="1388">
      <c r="A1388" s="187"/>
      <c r="C1388" s="188"/>
      <c r="D1388" s="188"/>
      <c r="E1388" s="188"/>
      <c r="F1388" s="188"/>
      <c r="G1388" s="188"/>
      <c r="H1388" s="188"/>
      <c r="I1388" s="188"/>
      <c r="J1388" s="188"/>
      <c r="K1388" s="188"/>
      <c r="L1388" s="188"/>
      <c r="M1388" s="188"/>
      <c r="N1388" s="188"/>
      <c r="O1388" s="188"/>
      <c r="P1388" s="188"/>
      <c r="Q1388" s="188"/>
      <c r="R1388" s="188"/>
      <c r="S1388" s="188"/>
      <c r="T1388" s="188"/>
      <c r="U1388" s="188"/>
      <c r="V1388" s="188"/>
      <c r="W1388" s="188"/>
      <c r="X1388" s="188"/>
      <c r="Y1388" s="188"/>
      <c r="Z1388" s="188"/>
      <c r="AA1388" s="188"/>
      <c r="AB1388" s="188"/>
      <c r="AC1388" s="188"/>
      <c r="AD1388" s="188"/>
      <c r="AE1388" s="188"/>
      <c r="AF1388" s="188"/>
      <c r="AG1388" s="188"/>
      <c r="AH1388" s="188"/>
      <c r="AI1388" s="188"/>
      <c r="AJ1388" s="188"/>
      <c r="AK1388" s="188"/>
      <c r="AL1388" s="188"/>
      <c r="AM1388" s="188"/>
      <c r="AN1388" s="188"/>
      <c r="AO1388" s="188"/>
      <c r="AP1388" s="188"/>
    </row>
    <row r="1389">
      <c r="A1389" s="187"/>
      <c r="C1389" s="188"/>
      <c r="D1389" s="188"/>
      <c r="E1389" s="188"/>
      <c r="F1389" s="188"/>
      <c r="G1389" s="188"/>
      <c r="H1389" s="188"/>
      <c r="I1389" s="188"/>
      <c r="J1389" s="188"/>
      <c r="K1389" s="188"/>
      <c r="L1389" s="188"/>
      <c r="M1389" s="188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  <c r="Y1389" s="188"/>
      <c r="Z1389" s="188"/>
      <c r="AA1389" s="188"/>
      <c r="AB1389" s="188"/>
      <c r="AC1389" s="188"/>
      <c r="AD1389" s="188"/>
      <c r="AE1389" s="188"/>
      <c r="AF1389" s="188"/>
      <c r="AG1389" s="188"/>
      <c r="AH1389" s="188"/>
      <c r="AI1389" s="188"/>
      <c r="AJ1389" s="188"/>
      <c r="AK1389" s="188"/>
      <c r="AL1389" s="188"/>
      <c r="AM1389" s="188"/>
      <c r="AN1389" s="188"/>
      <c r="AO1389" s="188"/>
      <c r="AP1389" s="188"/>
    </row>
    <row r="1390">
      <c r="A1390" s="187"/>
      <c r="C1390" s="188"/>
      <c r="D1390" s="188"/>
      <c r="E1390" s="188"/>
      <c r="F1390" s="188"/>
      <c r="G1390" s="188"/>
      <c r="H1390" s="188"/>
      <c r="I1390" s="188"/>
      <c r="J1390" s="188"/>
      <c r="K1390" s="188"/>
      <c r="L1390" s="188"/>
      <c r="M1390" s="188"/>
      <c r="N1390" s="188"/>
      <c r="O1390" s="188"/>
      <c r="P1390" s="188"/>
      <c r="Q1390" s="188"/>
      <c r="R1390" s="188"/>
      <c r="S1390" s="188"/>
      <c r="T1390" s="188"/>
      <c r="U1390" s="188"/>
      <c r="V1390" s="188"/>
      <c r="W1390" s="188"/>
      <c r="X1390" s="188"/>
      <c r="Y1390" s="188"/>
      <c r="Z1390" s="188"/>
      <c r="AA1390" s="188"/>
      <c r="AB1390" s="188"/>
      <c r="AC1390" s="188"/>
      <c r="AD1390" s="188"/>
      <c r="AE1390" s="188"/>
      <c r="AF1390" s="188"/>
      <c r="AG1390" s="188"/>
      <c r="AH1390" s="188"/>
      <c r="AI1390" s="188"/>
      <c r="AJ1390" s="188"/>
      <c r="AK1390" s="188"/>
      <c r="AL1390" s="188"/>
      <c r="AM1390" s="188"/>
      <c r="AN1390" s="188"/>
      <c r="AO1390" s="188"/>
      <c r="AP1390" s="188"/>
    </row>
    <row r="1391">
      <c r="A1391" s="187"/>
      <c r="C1391" s="188"/>
      <c r="D1391" s="188"/>
      <c r="E1391" s="188"/>
      <c r="F1391" s="188"/>
      <c r="G1391" s="188"/>
      <c r="H1391" s="188"/>
      <c r="I1391" s="188"/>
      <c r="J1391" s="188"/>
      <c r="K1391" s="188"/>
      <c r="L1391" s="188"/>
      <c r="M1391" s="188"/>
      <c r="N1391" s="188"/>
      <c r="O1391" s="188"/>
      <c r="P1391" s="188"/>
      <c r="Q1391" s="188"/>
      <c r="R1391" s="188"/>
      <c r="S1391" s="188"/>
      <c r="T1391" s="188"/>
      <c r="U1391" s="188"/>
      <c r="V1391" s="188"/>
      <c r="W1391" s="188"/>
      <c r="X1391" s="188"/>
      <c r="Y1391" s="188"/>
      <c r="Z1391" s="188"/>
      <c r="AA1391" s="188"/>
      <c r="AB1391" s="188"/>
      <c r="AC1391" s="188"/>
      <c r="AD1391" s="188"/>
      <c r="AE1391" s="188"/>
      <c r="AF1391" s="188"/>
      <c r="AG1391" s="188"/>
      <c r="AH1391" s="188"/>
      <c r="AI1391" s="188"/>
      <c r="AJ1391" s="188"/>
      <c r="AK1391" s="188"/>
      <c r="AL1391" s="188"/>
      <c r="AM1391" s="188"/>
      <c r="AN1391" s="188"/>
      <c r="AO1391" s="188"/>
      <c r="AP1391" s="188"/>
    </row>
    <row r="1392">
      <c r="A1392" s="187"/>
      <c r="C1392" s="188"/>
      <c r="D1392" s="188"/>
      <c r="E1392" s="188"/>
      <c r="F1392" s="188"/>
      <c r="G1392" s="188"/>
      <c r="H1392" s="188"/>
      <c r="I1392" s="188"/>
      <c r="J1392" s="188"/>
      <c r="K1392" s="188"/>
      <c r="L1392" s="188"/>
      <c r="M1392" s="188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  <c r="Y1392" s="188"/>
      <c r="Z1392" s="188"/>
      <c r="AA1392" s="188"/>
      <c r="AB1392" s="188"/>
      <c r="AC1392" s="188"/>
      <c r="AD1392" s="188"/>
      <c r="AE1392" s="188"/>
      <c r="AF1392" s="188"/>
      <c r="AG1392" s="188"/>
      <c r="AH1392" s="188"/>
      <c r="AI1392" s="188"/>
      <c r="AJ1392" s="188"/>
      <c r="AK1392" s="188"/>
      <c r="AL1392" s="188"/>
      <c r="AM1392" s="188"/>
      <c r="AN1392" s="188"/>
      <c r="AO1392" s="188"/>
      <c r="AP1392" s="188"/>
    </row>
    <row r="1393">
      <c r="A1393" s="187"/>
      <c r="C1393" s="188"/>
      <c r="D1393" s="188"/>
      <c r="E1393" s="188"/>
      <c r="F1393" s="188"/>
      <c r="G1393" s="188"/>
      <c r="H1393" s="188"/>
      <c r="I1393" s="188"/>
      <c r="J1393" s="188"/>
      <c r="K1393" s="188"/>
      <c r="L1393" s="188"/>
      <c r="M1393" s="188"/>
      <c r="N1393" s="188"/>
      <c r="O1393" s="188"/>
      <c r="P1393" s="188"/>
      <c r="Q1393" s="188"/>
      <c r="R1393" s="188"/>
      <c r="S1393" s="188"/>
      <c r="T1393" s="188"/>
      <c r="U1393" s="188"/>
      <c r="V1393" s="188"/>
      <c r="W1393" s="188"/>
      <c r="X1393" s="188"/>
      <c r="Y1393" s="188"/>
      <c r="Z1393" s="188"/>
      <c r="AA1393" s="188"/>
      <c r="AB1393" s="188"/>
      <c r="AC1393" s="188"/>
      <c r="AD1393" s="188"/>
      <c r="AE1393" s="188"/>
      <c r="AF1393" s="188"/>
      <c r="AG1393" s="188"/>
      <c r="AH1393" s="188"/>
      <c r="AI1393" s="188"/>
      <c r="AJ1393" s="188"/>
      <c r="AK1393" s="188"/>
      <c r="AL1393" s="188"/>
      <c r="AM1393" s="188"/>
      <c r="AN1393" s="188"/>
      <c r="AO1393" s="188"/>
      <c r="AP1393" s="188"/>
    </row>
    <row r="1394">
      <c r="A1394" s="187"/>
      <c r="C1394" s="188"/>
      <c r="D1394" s="188"/>
      <c r="E1394" s="188"/>
      <c r="F1394" s="188"/>
      <c r="G1394" s="188"/>
      <c r="H1394" s="188"/>
      <c r="I1394" s="188"/>
      <c r="J1394" s="188"/>
      <c r="K1394" s="188"/>
      <c r="L1394" s="188"/>
      <c r="M1394" s="188"/>
      <c r="N1394" s="188"/>
      <c r="O1394" s="188"/>
      <c r="P1394" s="188"/>
      <c r="Q1394" s="188"/>
      <c r="R1394" s="188"/>
      <c r="S1394" s="188"/>
      <c r="T1394" s="188"/>
      <c r="U1394" s="188"/>
      <c r="V1394" s="188"/>
      <c r="W1394" s="188"/>
      <c r="X1394" s="188"/>
      <c r="Y1394" s="188"/>
      <c r="Z1394" s="188"/>
      <c r="AA1394" s="188"/>
      <c r="AB1394" s="188"/>
      <c r="AC1394" s="188"/>
      <c r="AD1394" s="188"/>
      <c r="AE1394" s="188"/>
      <c r="AF1394" s="188"/>
      <c r="AG1394" s="188"/>
      <c r="AH1394" s="188"/>
      <c r="AI1394" s="188"/>
      <c r="AJ1394" s="188"/>
      <c r="AK1394" s="188"/>
      <c r="AL1394" s="188"/>
      <c r="AM1394" s="188"/>
      <c r="AN1394" s="188"/>
      <c r="AO1394" s="188"/>
      <c r="AP1394" s="188"/>
    </row>
    <row r="1395">
      <c r="A1395" s="187"/>
      <c r="C1395" s="188"/>
      <c r="D1395" s="188"/>
      <c r="E1395" s="188"/>
      <c r="F1395" s="188"/>
      <c r="G1395" s="188"/>
      <c r="H1395" s="188"/>
      <c r="I1395" s="188"/>
      <c r="J1395" s="188"/>
      <c r="K1395" s="188"/>
      <c r="L1395" s="188"/>
      <c r="M1395" s="188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  <c r="Y1395" s="188"/>
      <c r="Z1395" s="188"/>
      <c r="AA1395" s="188"/>
      <c r="AB1395" s="188"/>
      <c r="AC1395" s="188"/>
      <c r="AD1395" s="188"/>
      <c r="AE1395" s="188"/>
      <c r="AF1395" s="188"/>
      <c r="AG1395" s="188"/>
      <c r="AH1395" s="188"/>
      <c r="AI1395" s="188"/>
      <c r="AJ1395" s="188"/>
      <c r="AK1395" s="188"/>
      <c r="AL1395" s="188"/>
      <c r="AM1395" s="188"/>
      <c r="AN1395" s="188"/>
      <c r="AO1395" s="188"/>
      <c r="AP1395" s="188"/>
    </row>
    <row r="1396">
      <c r="A1396" s="187"/>
      <c r="C1396" s="188"/>
      <c r="D1396" s="188"/>
      <c r="E1396" s="188"/>
      <c r="F1396" s="188"/>
      <c r="G1396" s="188"/>
      <c r="H1396" s="188"/>
      <c r="I1396" s="188"/>
      <c r="J1396" s="188"/>
      <c r="K1396" s="188"/>
      <c r="L1396" s="188"/>
      <c r="M1396" s="188"/>
      <c r="N1396" s="188"/>
      <c r="O1396" s="188"/>
      <c r="P1396" s="188"/>
      <c r="Q1396" s="188"/>
      <c r="R1396" s="188"/>
      <c r="S1396" s="188"/>
      <c r="T1396" s="188"/>
      <c r="U1396" s="188"/>
      <c r="V1396" s="188"/>
      <c r="W1396" s="188"/>
      <c r="X1396" s="188"/>
      <c r="Y1396" s="188"/>
      <c r="Z1396" s="188"/>
      <c r="AA1396" s="188"/>
      <c r="AB1396" s="188"/>
      <c r="AC1396" s="188"/>
      <c r="AD1396" s="188"/>
      <c r="AE1396" s="188"/>
      <c r="AF1396" s="188"/>
      <c r="AG1396" s="188"/>
      <c r="AH1396" s="188"/>
      <c r="AI1396" s="188"/>
      <c r="AJ1396" s="188"/>
      <c r="AK1396" s="188"/>
      <c r="AL1396" s="188"/>
      <c r="AM1396" s="188"/>
      <c r="AN1396" s="188"/>
      <c r="AO1396" s="188"/>
      <c r="AP1396" s="188"/>
    </row>
    <row r="1397">
      <c r="A1397" s="187"/>
      <c r="C1397" s="188"/>
      <c r="D1397" s="188"/>
      <c r="E1397" s="188"/>
      <c r="F1397" s="188"/>
      <c r="G1397" s="188"/>
      <c r="H1397" s="188"/>
      <c r="I1397" s="188"/>
      <c r="J1397" s="188"/>
      <c r="K1397" s="188"/>
      <c r="L1397" s="188"/>
      <c r="M1397" s="188"/>
      <c r="N1397" s="188"/>
      <c r="O1397" s="188"/>
      <c r="P1397" s="188"/>
      <c r="Q1397" s="188"/>
      <c r="R1397" s="188"/>
      <c r="S1397" s="188"/>
      <c r="T1397" s="188"/>
      <c r="U1397" s="188"/>
      <c r="V1397" s="188"/>
      <c r="W1397" s="188"/>
      <c r="X1397" s="188"/>
      <c r="Y1397" s="188"/>
      <c r="Z1397" s="188"/>
      <c r="AA1397" s="188"/>
      <c r="AB1397" s="188"/>
      <c r="AC1397" s="188"/>
      <c r="AD1397" s="188"/>
      <c r="AE1397" s="188"/>
      <c r="AF1397" s="188"/>
      <c r="AG1397" s="188"/>
      <c r="AH1397" s="188"/>
      <c r="AI1397" s="188"/>
      <c r="AJ1397" s="188"/>
      <c r="AK1397" s="188"/>
      <c r="AL1397" s="188"/>
      <c r="AM1397" s="188"/>
      <c r="AN1397" s="188"/>
      <c r="AO1397" s="188"/>
      <c r="AP1397" s="188"/>
    </row>
    <row r="1398">
      <c r="A1398" s="187"/>
      <c r="C1398" s="188"/>
      <c r="D1398" s="188"/>
      <c r="E1398" s="188"/>
      <c r="F1398" s="188"/>
      <c r="G1398" s="188"/>
      <c r="H1398" s="188"/>
      <c r="I1398" s="188"/>
      <c r="J1398" s="188"/>
      <c r="K1398" s="188"/>
      <c r="L1398" s="188"/>
      <c r="M1398" s="188"/>
      <c r="N1398" s="188"/>
      <c r="O1398" s="188"/>
      <c r="P1398" s="188"/>
      <c r="Q1398" s="188"/>
      <c r="R1398" s="188"/>
      <c r="S1398" s="188"/>
      <c r="T1398" s="188"/>
      <c r="U1398" s="188"/>
      <c r="V1398" s="188"/>
      <c r="W1398" s="188"/>
      <c r="X1398" s="188"/>
      <c r="Y1398" s="188"/>
      <c r="Z1398" s="188"/>
      <c r="AA1398" s="188"/>
      <c r="AB1398" s="188"/>
      <c r="AC1398" s="188"/>
      <c r="AD1398" s="188"/>
      <c r="AE1398" s="188"/>
      <c r="AF1398" s="188"/>
      <c r="AG1398" s="188"/>
      <c r="AH1398" s="188"/>
      <c r="AI1398" s="188"/>
      <c r="AJ1398" s="188"/>
      <c r="AK1398" s="188"/>
      <c r="AL1398" s="188"/>
      <c r="AM1398" s="188"/>
      <c r="AN1398" s="188"/>
      <c r="AO1398" s="188"/>
      <c r="AP1398" s="188"/>
    </row>
    <row r="1399">
      <c r="A1399" s="187"/>
      <c r="C1399" s="188"/>
      <c r="D1399" s="188"/>
      <c r="E1399" s="188"/>
      <c r="F1399" s="188"/>
      <c r="G1399" s="188"/>
      <c r="H1399" s="188"/>
      <c r="I1399" s="188"/>
      <c r="J1399" s="188"/>
      <c r="K1399" s="188"/>
      <c r="L1399" s="188"/>
      <c r="M1399" s="188"/>
      <c r="N1399" s="188"/>
      <c r="O1399" s="188"/>
      <c r="P1399" s="188"/>
      <c r="Q1399" s="188"/>
      <c r="R1399" s="188"/>
      <c r="S1399" s="188"/>
      <c r="T1399" s="188"/>
      <c r="U1399" s="188"/>
      <c r="V1399" s="188"/>
      <c r="W1399" s="188"/>
      <c r="X1399" s="188"/>
      <c r="Y1399" s="188"/>
      <c r="Z1399" s="188"/>
      <c r="AA1399" s="188"/>
      <c r="AB1399" s="188"/>
      <c r="AC1399" s="188"/>
      <c r="AD1399" s="188"/>
      <c r="AE1399" s="188"/>
      <c r="AF1399" s="188"/>
      <c r="AG1399" s="188"/>
      <c r="AH1399" s="188"/>
      <c r="AI1399" s="188"/>
      <c r="AJ1399" s="188"/>
      <c r="AK1399" s="188"/>
      <c r="AL1399" s="188"/>
      <c r="AM1399" s="188"/>
      <c r="AN1399" s="188"/>
      <c r="AO1399" s="188"/>
      <c r="AP1399" s="188"/>
    </row>
    <row r="1400">
      <c r="A1400" s="187"/>
      <c r="C1400" s="188"/>
      <c r="D1400" s="188"/>
      <c r="E1400" s="188"/>
      <c r="F1400" s="188"/>
      <c r="G1400" s="188"/>
      <c r="H1400" s="188"/>
      <c r="I1400" s="188"/>
      <c r="J1400" s="188"/>
      <c r="K1400" s="188"/>
      <c r="L1400" s="188"/>
      <c r="M1400" s="188"/>
      <c r="N1400" s="188"/>
      <c r="O1400" s="188"/>
      <c r="P1400" s="188"/>
      <c r="Q1400" s="188"/>
      <c r="R1400" s="188"/>
      <c r="S1400" s="188"/>
      <c r="T1400" s="188"/>
      <c r="U1400" s="188"/>
      <c r="V1400" s="188"/>
      <c r="W1400" s="188"/>
      <c r="X1400" s="188"/>
      <c r="Y1400" s="188"/>
      <c r="Z1400" s="188"/>
      <c r="AA1400" s="188"/>
      <c r="AB1400" s="188"/>
      <c r="AC1400" s="188"/>
      <c r="AD1400" s="188"/>
      <c r="AE1400" s="188"/>
      <c r="AF1400" s="188"/>
      <c r="AG1400" s="188"/>
      <c r="AH1400" s="188"/>
      <c r="AI1400" s="188"/>
      <c r="AJ1400" s="188"/>
      <c r="AK1400" s="188"/>
      <c r="AL1400" s="188"/>
      <c r="AM1400" s="188"/>
      <c r="AN1400" s="188"/>
      <c r="AO1400" s="188"/>
      <c r="AP1400" s="188"/>
    </row>
    <row r="1401">
      <c r="A1401" s="187"/>
      <c r="C1401" s="188"/>
      <c r="D1401" s="188"/>
      <c r="E1401" s="188"/>
      <c r="F1401" s="188"/>
      <c r="G1401" s="188"/>
      <c r="H1401" s="188"/>
      <c r="I1401" s="188"/>
      <c r="J1401" s="188"/>
      <c r="K1401" s="188"/>
      <c r="L1401" s="188"/>
      <c r="M1401" s="188"/>
      <c r="N1401" s="188"/>
      <c r="O1401" s="188"/>
      <c r="P1401" s="188"/>
      <c r="Q1401" s="188"/>
      <c r="R1401" s="188"/>
      <c r="S1401" s="188"/>
      <c r="T1401" s="188"/>
      <c r="U1401" s="188"/>
      <c r="V1401" s="188"/>
      <c r="W1401" s="188"/>
      <c r="X1401" s="188"/>
      <c r="Y1401" s="188"/>
      <c r="Z1401" s="188"/>
      <c r="AA1401" s="188"/>
      <c r="AB1401" s="188"/>
      <c r="AC1401" s="188"/>
      <c r="AD1401" s="188"/>
      <c r="AE1401" s="188"/>
      <c r="AF1401" s="188"/>
      <c r="AG1401" s="188"/>
      <c r="AH1401" s="188"/>
      <c r="AI1401" s="188"/>
      <c r="AJ1401" s="188"/>
      <c r="AK1401" s="188"/>
      <c r="AL1401" s="188"/>
      <c r="AM1401" s="188"/>
      <c r="AN1401" s="188"/>
      <c r="AO1401" s="188"/>
      <c r="AP1401" s="188"/>
    </row>
    <row r="1402">
      <c r="A1402" s="187"/>
      <c r="C1402" s="188"/>
      <c r="D1402" s="188"/>
      <c r="E1402" s="188"/>
      <c r="F1402" s="188"/>
      <c r="G1402" s="188"/>
      <c r="H1402" s="188"/>
      <c r="I1402" s="188"/>
      <c r="J1402" s="188"/>
      <c r="K1402" s="188"/>
      <c r="L1402" s="188"/>
      <c r="M1402" s="188"/>
      <c r="N1402" s="188"/>
      <c r="O1402" s="188"/>
      <c r="P1402" s="188"/>
      <c r="Q1402" s="188"/>
      <c r="R1402" s="188"/>
      <c r="S1402" s="188"/>
      <c r="T1402" s="188"/>
      <c r="U1402" s="188"/>
      <c r="V1402" s="188"/>
      <c r="W1402" s="188"/>
      <c r="X1402" s="188"/>
      <c r="Y1402" s="188"/>
      <c r="Z1402" s="188"/>
      <c r="AA1402" s="188"/>
      <c r="AB1402" s="188"/>
      <c r="AC1402" s="188"/>
      <c r="AD1402" s="188"/>
      <c r="AE1402" s="188"/>
      <c r="AF1402" s="188"/>
      <c r="AG1402" s="188"/>
      <c r="AH1402" s="188"/>
      <c r="AI1402" s="188"/>
      <c r="AJ1402" s="188"/>
      <c r="AK1402" s="188"/>
      <c r="AL1402" s="188"/>
      <c r="AM1402" s="188"/>
      <c r="AN1402" s="188"/>
      <c r="AO1402" s="188"/>
      <c r="AP1402" s="188"/>
    </row>
    <row r="1403">
      <c r="A1403" s="187"/>
      <c r="C1403" s="188"/>
      <c r="D1403" s="188"/>
      <c r="E1403" s="188"/>
      <c r="F1403" s="188"/>
      <c r="G1403" s="188"/>
      <c r="H1403" s="188"/>
      <c r="I1403" s="188"/>
      <c r="J1403" s="188"/>
      <c r="K1403" s="188"/>
      <c r="L1403" s="188"/>
      <c r="M1403" s="188"/>
      <c r="N1403" s="188"/>
      <c r="O1403" s="188"/>
      <c r="P1403" s="188"/>
      <c r="Q1403" s="188"/>
      <c r="R1403" s="188"/>
      <c r="S1403" s="188"/>
      <c r="T1403" s="188"/>
      <c r="U1403" s="188"/>
      <c r="V1403" s="188"/>
      <c r="W1403" s="188"/>
      <c r="X1403" s="188"/>
      <c r="Y1403" s="188"/>
      <c r="Z1403" s="188"/>
      <c r="AA1403" s="188"/>
      <c r="AB1403" s="188"/>
      <c r="AC1403" s="188"/>
      <c r="AD1403" s="188"/>
      <c r="AE1403" s="188"/>
      <c r="AF1403" s="188"/>
      <c r="AG1403" s="188"/>
      <c r="AH1403" s="188"/>
      <c r="AI1403" s="188"/>
      <c r="AJ1403" s="188"/>
      <c r="AK1403" s="188"/>
      <c r="AL1403" s="188"/>
      <c r="AM1403" s="188"/>
      <c r="AN1403" s="188"/>
      <c r="AO1403" s="188"/>
      <c r="AP1403" s="188"/>
    </row>
    <row r="1404">
      <c r="A1404" s="187"/>
      <c r="C1404" s="188"/>
      <c r="D1404" s="188"/>
      <c r="E1404" s="188"/>
      <c r="F1404" s="188"/>
      <c r="G1404" s="188"/>
      <c r="H1404" s="188"/>
      <c r="I1404" s="188"/>
      <c r="J1404" s="188"/>
      <c r="K1404" s="188"/>
      <c r="L1404" s="188"/>
      <c r="M1404" s="188"/>
      <c r="N1404" s="188"/>
      <c r="O1404" s="188"/>
      <c r="P1404" s="188"/>
      <c r="Q1404" s="188"/>
      <c r="R1404" s="188"/>
      <c r="S1404" s="188"/>
      <c r="T1404" s="188"/>
      <c r="U1404" s="188"/>
      <c r="V1404" s="188"/>
      <c r="W1404" s="188"/>
      <c r="X1404" s="188"/>
      <c r="Y1404" s="188"/>
      <c r="Z1404" s="188"/>
      <c r="AA1404" s="188"/>
      <c r="AB1404" s="188"/>
      <c r="AC1404" s="188"/>
      <c r="AD1404" s="188"/>
      <c r="AE1404" s="188"/>
      <c r="AF1404" s="188"/>
      <c r="AG1404" s="188"/>
      <c r="AH1404" s="188"/>
      <c r="AI1404" s="188"/>
      <c r="AJ1404" s="188"/>
      <c r="AK1404" s="188"/>
      <c r="AL1404" s="188"/>
      <c r="AM1404" s="188"/>
      <c r="AN1404" s="188"/>
      <c r="AO1404" s="188"/>
      <c r="AP1404" s="188"/>
    </row>
    <row r="1405">
      <c r="A1405" s="187"/>
      <c r="C1405" s="188"/>
      <c r="D1405" s="188"/>
      <c r="E1405" s="188"/>
      <c r="F1405" s="188"/>
      <c r="G1405" s="188"/>
      <c r="H1405" s="188"/>
      <c r="I1405" s="188"/>
      <c r="J1405" s="188"/>
      <c r="K1405" s="188"/>
      <c r="L1405" s="188"/>
      <c r="M1405" s="188"/>
      <c r="N1405" s="188"/>
      <c r="O1405" s="188"/>
      <c r="P1405" s="188"/>
      <c r="Q1405" s="188"/>
      <c r="R1405" s="188"/>
      <c r="S1405" s="188"/>
      <c r="T1405" s="188"/>
      <c r="U1405" s="188"/>
      <c r="V1405" s="188"/>
      <c r="W1405" s="188"/>
      <c r="X1405" s="188"/>
      <c r="Y1405" s="188"/>
      <c r="Z1405" s="188"/>
      <c r="AA1405" s="188"/>
      <c r="AB1405" s="188"/>
      <c r="AC1405" s="188"/>
      <c r="AD1405" s="188"/>
      <c r="AE1405" s="188"/>
      <c r="AF1405" s="188"/>
      <c r="AG1405" s="188"/>
      <c r="AH1405" s="188"/>
      <c r="AI1405" s="188"/>
      <c r="AJ1405" s="188"/>
      <c r="AK1405" s="188"/>
      <c r="AL1405" s="188"/>
      <c r="AM1405" s="188"/>
      <c r="AN1405" s="188"/>
      <c r="AO1405" s="188"/>
      <c r="AP1405" s="188"/>
    </row>
    <row r="1406">
      <c r="A1406" s="187"/>
      <c r="C1406" s="188"/>
      <c r="D1406" s="188"/>
      <c r="E1406" s="188"/>
      <c r="F1406" s="188"/>
      <c r="G1406" s="188"/>
      <c r="H1406" s="188"/>
      <c r="I1406" s="188"/>
      <c r="J1406" s="188"/>
      <c r="K1406" s="188"/>
      <c r="L1406" s="188"/>
      <c r="M1406" s="188"/>
      <c r="N1406" s="188"/>
      <c r="O1406" s="188"/>
      <c r="P1406" s="188"/>
      <c r="Q1406" s="188"/>
      <c r="R1406" s="188"/>
      <c r="S1406" s="188"/>
      <c r="T1406" s="188"/>
      <c r="U1406" s="188"/>
      <c r="V1406" s="188"/>
      <c r="W1406" s="188"/>
      <c r="X1406" s="188"/>
      <c r="Y1406" s="188"/>
      <c r="Z1406" s="188"/>
      <c r="AA1406" s="188"/>
      <c r="AB1406" s="188"/>
      <c r="AC1406" s="188"/>
      <c r="AD1406" s="188"/>
      <c r="AE1406" s="188"/>
      <c r="AF1406" s="188"/>
      <c r="AG1406" s="188"/>
      <c r="AH1406" s="188"/>
      <c r="AI1406" s="188"/>
      <c r="AJ1406" s="188"/>
      <c r="AK1406" s="188"/>
      <c r="AL1406" s="188"/>
      <c r="AM1406" s="188"/>
      <c r="AN1406" s="188"/>
      <c r="AO1406" s="188"/>
      <c r="AP1406" s="188"/>
    </row>
    <row r="1407">
      <c r="A1407" s="187"/>
      <c r="C1407" s="188"/>
      <c r="D1407" s="188"/>
      <c r="E1407" s="188"/>
      <c r="F1407" s="188"/>
      <c r="G1407" s="188"/>
      <c r="H1407" s="188"/>
      <c r="I1407" s="188"/>
      <c r="J1407" s="188"/>
      <c r="K1407" s="188"/>
      <c r="L1407" s="188"/>
      <c r="M1407" s="188"/>
      <c r="N1407" s="188"/>
      <c r="O1407" s="188"/>
      <c r="P1407" s="188"/>
      <c r="Q1407" s="188"/>
      <c r="R1407" s="188"/>
      <c r="S1407" s="188"/>
      <c r="T1407" s="188"/>
      <c r="U1407" s="188"/>
      <c r="V1407" s="188"/>
      <c r="W1407" s="188"/>
      <c r="X1407" s="188"/>
      <c r="Y1407" s="188"/>
      <c r="Z1407" s="188"/>
      <c r="AA1407" s="188"/>
      <c r="AB1407" s="188"/>
      <c r="AC1407" s="188"/>
      <c r="AD1407" s="188"/>
      <c r="AE1407" s="188"/>
      <c r="AF1407" s="188"/>
      <c r="AG1407" s="188"/>
      <c r="AH1407" s="188"/>
      <c r="AI1407" s="188"/>
      <c r="AJ1407" s="188"/>
      <c r="AK1407" s="188"/>
      <c r="AL1407" s="188"/>
      <c r="AM1407" s="188"/>
      <c r="AN1407" s="188"/>
      <c r="AO1407" s="188"/>
      <c r="AP1407" s="188"/>
    </row>
    <row r="1408">
      <c r="A1408" s="187"/>
      <c r="C1408" s="188"/>
      <c r="D1408" s="188"/>
      <c r="E1408" s="188"/>
      <c r="F1408" s="188"/>
      <c r="G1408" s="188"/>
      <c r="H1408" s="188"/>
      <c r="I1408" s="188"/>
      <c r="J1408" s="188"/>
      <c r="K1408" s="188"/>
      <c r="L1408" s="188"/>
      <c r="M1408" s="188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  <c r="Y1408" s="188"/>
      <c r="Z1408" s="188"/>
      <c r="AA1408" s="188"/>
      <c r="AB1408" s="188"/>
      <c r="AC1408" s="188"/>
      <c r="AD1408" s="188"/>
      <c r="AE1408" s="188"/>
      <c r="AF1408" s="188"/>
      <c r="AG1408" s="188"/>
      <c r="AH1408" s="188"/>
      <c r="AI1408" s="188"/>
      <c r="AJ1408" s="188"/>
      <c r="AK1408" s="188"/>
      <c r="AL1408" s="188"/>
      <c r="AM1408" s="188"/>
      <c r="AN1408" s="188"/>
      <c r="AO1408" s="188"/>
      <c r="AP1408" s="188"/>
    </row>
    <row r="1409">
      <c r="A1409" s="187"/>
      <c r="C1409" s="188"/>
      <c r="D1409" s="188"/>
      <c r="E1409" s="188"/>
      <c r="F1409" s="188"/>
      <c r="G1409" s="188"/>
      <c r="H1409" s="188"/>
      <c r="I1409" s="188"/>
      <c r="J1409" s="188"/>
      <c r="K1409" s="188"/>
      <c r="L1409" s="188"/>
      <c r="M1409" s="188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  <c r="Y1409" s="188"/>
      <c r="Z1409" s="188"/>
      <c r="AA1409" s="188"/>
      <c r="AB1409" s="188"/>
      <c r="AC1409" s="188"/>
      <c r="AD1409" s="188"/>
      <c r="AE1409" s="188"/>
      <c r="AF1409" s="188"/>
      <c r="AG1409" s="188"/>
      <c r="AH1409" s="188"/>
      <c r="AI1409" s="188"/>
      <c r="AJ1409" s="188"/>
      <c r="AK1409" s="188"/>
      <c r="AL1409" s="188"/>
      <c r="AM1409" s="188"/>
      <c r="AN1409" s="188"/>
      <c r="AO1409" s="188"/>
      <c r="AP1409" s="188"/>
    </row>
    <row r="1410">
      <c r="A1410" s="187"/>
      <c r="C1410" s="188"/>
      <c r="D1410" s="188"/>
      <c r="E1410" s="188"/>
      <c r="F1410" s="188"/>
      <c r="G1410" s="188"/>
      <c r="H1410" s="188"/>
      <c r="I1410" s="188"/>
      <c r="J1410" s="188"/>
      <c r="K1410" s="188"/>
      <c r="L1410" s="188"/>
      <c r="M1410" s="188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  <c r="Y1410" s="188"/>
      <c r="Z1410" s="188"/>
      <c r="AA1410" s="188"/>
      <c r="AB1410" s="188"/>
      <c r="AC1410" s="188"/>
      <c r="AD1410" s="188"/>
      <c r="AE1410" s="188"/>
      <c r="AF1410" s="188"/>
      <c r="AG1410" s="188"/>
      <c r="AH1410" s="188"/>
      <c r="AI1410" s="188"/>
      <c r="AJ1410" s="188"/>
      <c r="AK1410" s="188"/>
      <c r="AL1410" s="188"/>
      <c r="AM1410" s="188"/>
      <c r="AN1410" s="188"/>
      <c r="AO1410" s="188"/>
      <c r="AP1410" s="188"/>
    </row>
    <row r="1411">
      <c r="A1411" s="187"/>
      <c r="C1411" s="188"/>
      <c r="D1411" s="188"/>
      <c r="E1411" s="188"/>
      <c r="F1411" s="188"/>
      <c r="G1411" s="188"/>
      <c r="H1411" s="188"/>
      <c r="I1411" s="188"/>
      <c r="J1411" s="188"/>
      <c r="K1411" s="188"/>
      <c r="L1411" s="188"/>
      <c r="M1411" s="188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  <c r="Y1411" s="188"/>
      <c r="Z1411" s="188"/>
      <c r="AA1411" s="188"/>
      <c r="AB1411" s="188"/>
      <c r="AC1411" s="188"/>
      <c r="AD1411" s="188"/>
      <c r="AE1411" s="188"/>
      <c r="AF1411" s="188"/>
      <c r="AG1411" s="188"/>
      <c r="AH1411" s="188"/>
      <c r="AI1411" s="188"/>
      <c r="AJ1411" s="188"/>
      <c r="AK1411" s="188"/>
      <c r="AL1411" s="188"/>
      <c r="AM1411" s="188"/>
      <c r="AN1411" s="188"/>
      <c r="AO1411" s="188"/>
      <c r="AP1411" s="188"/>
    </row>
    <row r="1412">
      <c r="A1412" s="187"/>
      <c r="C1412" s="188"/>
      <c r="D1412" s="188"/>
      <c r="E1412" s="188"/>
      <c r="F1412" s="188"/>
      <c r="G1412" s="188"/>
      <c r="H1412" s="188"/>
      <c r="I1412" s="188"/>
      <c r="J1412" s="188"/>
      <c r="K1412" s="188"/>
      <c r="L1412" s="188"/>
      <c r="M1412" s="188"/>
      <c r="N1412" s="188"/>
      <c r="O1412" s="188"/>
      <c r="P1412" s="188"/>
      <c r="Q1412" s="188"/>
      <c r="R1412" s="188"/>
      <c r="S1412" s="188"/>
      <c r="T1412" s="188"/>
      <c r="U1412" s="188"/>
      <c r="V1412" s="188"/>
      <c r="W1412" s="188"/>
      <c r="X1412" s="188"/>
      <c r="Y1412" s="188"/>
      <c r="Z1412" s="188"/>
      <c r="AA1412" s="188"/>
      <c r="AB1412" s="188"/>
      <c r="AC1412" s="188"/>
      <c r="AD1412" s="188"/>
      <c r="AE1412" s="188"/>
      <c r="AF1412" s="188"/>
      <c r="AG1412" s="188"/>
      <c r="AH1412" s="188"/>
      <c r="AI1412" s="188"/>
      <c r="AJ1412" s="188"/>
      <c r="AK1412" s="188"/>
      <c r="AL1412" s="188"/>
      <c r="AM1412" s="188"/>
      <c r="AN1412" s="188"/>
      <c r="AO1412" s="188"/>
      <c r="AP1412" s="188"/>
    </row>
    <row r="1413">
      <c r="A1413" s="187"/>
      <c r="C1413" s="188"/>
      <c r="D1413" s="188"/>
      <c r="E1413" s="188"/>
      <c r="F1413" s="188"/>
      <c r="G1413" s="188"/>
      <c r="H1413" s="188"/>
      <c r="I1413" s="188"/>
      <c r="J1413" s="188"/>
      <c r="K1413" s="188"/>
      <c r="L1413" s="188"/>
      <c r="M1413" s="188"/>
      <c r="N1413" s="188"/>
      <c r="O1413" s="188"/>
      <c r="P1413" s="188"/>
      <c r="Q1413" s="188"/>
      <c r="R1413" s="188"/>
      <c r="S1413" s="188"/>
      <c r="T1413" s="188"/>
      <c r="U1413" s="188"/>
      <c r="V1413" s="188"/>
      <c r="W1413" s="188"/>
      <c r="X1413" s="188"/>
      <c r="Y1413" s="188"/>
      <c r="Z1413" s="188"/>
      <c r="AA1413" s="188"/>
      <c r="AB1413" s="188"/>
      <c r="AC1413" s="188"/>
      <c r="AD1413" s="188"/>
      <c r="AE1413" s="188"/>
      <c r="AF1413" s="188"/>
      <c r="AG1413" s="188"/>
      <c r="AH1413" s="188"/>
      <c r="AI1413" s="188"/>
      <c r="AJ1413" s="188"/>
      <c r="AK1413" s="188"/>
      <c r="AL1413" s="188"/>
      <c r="AM1413" s="188"/>
      <c r="AN1413" s="188"/>
      <c r="AO1413" s="188"/>
      <c r="AP1413" s="188"/>
    </row>
    <row r="1414">
      <c r="A1414" s="187"/>
      <c r="C1414" s="188"/>
      <c r="D1414" s="188"/>
      <c r="E1414" s="188"/>
      <c r="F1414" s="188"/>
      <c r="G1414" s="188"/>
      <c r="H1414" s="188"/>
      <c r="I1414" s="188"/>
      <c r="J1414" s="188"/>
      <c r="K1414" s="188"/>
      <c r="L1414" s="188"/>
      <c r="M1414" s="188"/>
      <c r="N1414" s="188"/>
      <c r="O1414" s="188"/>
      <c r="P1414" s="188"/>
      <c r="Q1414" s="188"/>
      <c r="R1414" s="188"/>
      <c r="S1414" s="188"/>
      <c r="T1414" s="188"/>
      <c r="U1414" s="188"/>
      <c r="V1414" s="188"/>
      <c r="W1414" s="188"/>
      <c r="X1414" s="188"/>
      <c r="Y1414" s="188"/>
      <c r="Z1414" s="188"/>
      <c r="AA1414" s="188"/>
      <c r="AB1414" s="188"/>
      <c r="AC1414" s="188"/>
      <c r="AD1414" s="188"/>
      <c r="AE1414" s="188"/>
      <c r="AF1414" s="188"/>
      <c r="AG1414" s="188"/>
      <c r="AH1414" s="188"/>
      <c r="AI1414" s="188"/>
      <c r="AJ1414" s="188"/>
      <c r="AK1414" s="188"/>
      <c r="AL1414" s="188"/>
      <c r="AM1414" s="188"/>
      <c r="AN1414" s="188"/>
      <c r="AO1414" s="188"/>
      <c r="AP1414" s="188"/>
    </row>
    <row r="1415">
      <c r="A1415" s="187"/>
      <c r="C1415" s="188"/>
      <c r="D1415" s="188"/>
      <c r="E1415" s="188"/>
      <c r="F1415" s="188"/>
      <c r="G1415" s="188"/>
      <c r="H1415" s="188"/>
      <c r="I1415" s="188"/>
      <c r="J1415" s="188"/>
      <c r="K1415" s="188"/>
      <c r="L1415" s="188"/>
      <c r="M1415" s="188"/>
      <c r="N1415" s="188"/>
      <c r="O1415" s="188"/>
      <c r="P1415" s="188"/>
      <c r="Q1415" s="188"/>
      <c r="R1415" s="188"/>
      <c r="S1415" s="188"/>
      <c r="T1415" s="188"/>
      <c r="U1415" s="188"/>
      <c r="V1415" s="188"/>
      <c r="W1415" s="188"/>
      <c r="X1415" s="188"/>
      <c r="Y1415" s="188"/>
      <c r="Z1415" s="188"/>
      <c r="AA1415" s="188"/>
      <c r="AB1415" s="188"/>
      <c r="AC1415" s="188"/>
      <c r="AD1415" s="188"/>
      <c r="AE1415" s="188"/>
      <c r="AF1415" s="188"/>
      <c r="AG1415" s="188"/>
      <c r="AH1415" s="188"/>
      <c r="AI1415" s="188"/>
      <c r="AJ1415" s="188"/>
      <c r="AK1415" s="188"/>
      <c r="AL1415" s="188"/>
      <c r="AM1415" s="188"/>
      <c r="AN1415" s="188"/>
      <c r="AO1415" s="188"/>
      <c r="AP1415" s="188"/>
    </row>
    <row r="1416">
      <c r="A1416" s="187"/>
      <c r="C1416" s="188"/>
      <c r="D1416" s="188"/>
      <c r="E1416" s="188"/>
      <c r="F1416" s="188"/>
      <c r="G1416" s="188"/>
      <c r="H1416" s="188"/>
      <c r="I1416" s="188"/>
      <c r="J1416" s="188"/>
      <c r="K1416" s="188"/>
      <c r="L1416" s="188"/>
      <c r="M1416" s="188"/>
      <c r="N1416" s="188"/>
      <c r="O1416" s="188"/>
      <c r="P1416" s="188"/>
      <c r="Q1416" s="188"/>
      <c r="R1416" s="188"/>
      <c r="S1416" s="188"/>
      <c r="T1416" s="188"/>
      <c r="U1416" s="188"/>
      <c r="V1416" s="188"/>
      <c r="W1416" s="188"/>
      <c r="X1416" s="188"/>
      <c r="Y1416" s="188"/>
      <c r="Z1416" s="188"/>
      <c r="AA1416" s="188"/>
      <c r="AB1416" s="188"/>
      <c r="AC1416" s="188"/>
      <c r="AD1416" s="188"/>
      <c r="AE1416" s="188"/>
      <c r="AF1416" s="188"/>
      <c r="AG1416" s="188"/>
      <c r="AH1416" s="188"/>
      <c r="AI1416" s="188"/>
      <c r="AJ1416" s="188"/>
      <c r="AK1416" s="188"/>
      <c r="AL1416" s="188"/>
      <c r="AM1416" s="188"/>
      <c r="AN1416" s="188"/>
      <c r="AO1416" s="188"/>
      <c r="AP1416" s="188"/>
    </row>
    <row r="1417">
      <c r="A1417" s="187"/>
      <c r="C1417" s="188"/>
      <c r="D1417" s="188"/>
      <c r="E1417" s="188"/>
      <c r="F1417" s="188"/>
      <c r="G1417" s="188"/>
      <c r="H1417" s="188"/>
      <c r="I1417" s="188"/>
      <c r="J1417" s="188"/>
      <c r="K1417" s="188"/>
      <c r="L1417" s="188"/>
      <c r="M1417" s="188"/>
      <c r="N1417" s="188"/>
      <c r="O1417" s="188"/>
      <c r="P1417" s="188"/>
      <c r="Q1417" s="188"/>
      <c r="R1417" s="188"/>
      <c r="S1417" s="188"/>
      <c r="T1417" s="188"/>
      <c r="U1417" s="188"/>
      <c r="V1417" s="188"/>
      <c r="W1417" s="188"/>
      <c r="X1417" s="188"/>
      <c r="Y1417" s="188"/>
      <c r="Z1417" s="188"/>
      <c r="AA1417" s="188"/>
      <c r="AB1417" s="188"/>
      <c r="AC1417" s="188"/>
      <c r="AD1417" s="188"/>
      <c r="AE1417" s="188"/>
      <c r="AF1417" s="188"/>
      <c r="AG1417" s="188"/>
      <c r="AH1417" s="188"/>
      <c r="AI1417" s="188"/>
      <c r="AJ1417" s="188"/>
      <c r="AK1417" s="188"/>
      <c r="AL1417" s="188"/>
      <c r="AM1417" s="188"/>
      <c r="AN1417" s="188"/>
      <c r="AO1417" s="188"/>
      <c r="AP1417" s="188"/>
    </row>
    <row r="1418">
      <c r="A1418" s="187"/>
      <c r="C1418" s="188"/>
      <c r="D1418" s="188"/>
      <c r="E1418" s="188"/>
      <c r="F1418" s="188"/>
      <c r="G1418" s="188"/>
      <c r="H1418" s="188"/>
      <c r="I1418" s="188"/>
      <c r="J1418" s="188"/>
      <c r="K1418" s="188"/>
      <c r="L1418" s="188"/>
      <c r="M1418" s="188"/>
      <c r="N1418" s="188"/>
      <c r="O1418" s="188"/>
      <c r="P1418" s="188"/>
      <c r="Q1418" s="188"/>
      <c r="R1418" s="188"/>
      <c r="S1418" s="188"/>
      <c r="T1418" s="188"/>
      <c r="U1418" s="188"/>
      <c r="V1418" s="188"/>
      <c r="W1418" s="188"/>
      <c r="X1418" s="188"/>
      <c r="Y1418" s="188"/>
      <c r="Z1418" s="188"/>
      <c r="AA1418" s="188"/>
      <c r="AB1418" s="188"/>
      <c r="AC1418" s="188"/>
      <c r="AD1418" s="188"/>
      <c r="AE1418" s="188"/>
      <c r="AF1418" s="188"/>
      <c r="AG1418" s="188"/>
      <c r="AH1418" s="188"/>
      <c r="AI1418" s="188"/>
      <c r="AJ1418" s="188"/>
      <c r="AK1418" s="188"/>
      <c r="AL1418" s="188"/>
      <c r="AM1418" s="188"/>
      <c r="AN1418" s="188"/>
      <c r="AO1418" s="188"/>
      <c r="AP1418" s="188"/>
    </row>
    <row r="1419">
      <c r="A1419" s="187"/>
      <c r="C1419" s="188"/>
      <c r="D1419" s="188"/>
      <c r="E1419" s="188"/>
      <c r="F1419" s="188"/>
      <c r="G1419" s="188"/>
      <c r="H1419" s="188"/>
      <c r="I1419" s="188"/>
      <c r="J1419" s="188"/>
      <c r="K1419" s="188"/>
      <c r="L1419" s="188"/>
      <c r="M1419" s="188"/>
      <c r="N1419" s="188"/>
      <c r="O1419" s="188"/>
      <c r="P1419" s="188"/>
      <c r="Q1419" s="188"/>
      <c r="R1419" s="188"/>
      <c r="S1419" s="188"/>
      <c r="T1419" s="188"/>
      <c r="U1419" s="188"/>
      <c r="V1419" s="188"/>
      <c r="W1419" s="188"/>
      <c r="X1419" s="188"/>
      <c r="Y1419" s="188"/>
      <c r="Z1419" s="188"/>
      <c r="AA1419" s="188"/>
      <c r="AB1419" s="188"/>
      <c r="AC1419" s="188"/>
      <c r="AD1419" s="188"/>
      <c r="AE1419" s="188"/>
      <c r="AF1419" s="188"/>
      <c r="AG1419" s="188"/>
      <c r="AH1419" s="188"/>
      <c r="AI1419" s="188"/>
      <c r="AJ1419" s="188"/>
      <c r="AK1419" s="188"/>
      <c r="AL1419" s="188"/>
      <c r="AM1419" s="188"/>
      <c r="AN1419" s="188"/>
      <c r="AO1419" s="188"/>
      <c r="AP1419" s="188"/>
    </row>
    <row r="1420">
      <c r="A1420" s="187"/>
      <c r="C1420" s="188"/>
      <c r="D1420" s="188"/>
      <c r="E1420" s="188"/>
      <c r="F1420" s="188"/>
      <c r="G1420" s="188"/>
      <c r="H1420" s="188"/>
      <c r="I1420" s="188"/>
      <c r="J1420" s="188"/>
      <c r="K1420" s="188"/>
      <c r="L1420" s="188"/>
      <c r="M1420" s="188"/>
      <c r="N1420" s="188"/>
      <c r="O1420" s="188"/>
      <c r="P1420" s="188"/>
      <c r="Q1420" s="188"/>
      <c r="R1420" s="188"/>
      <c r="S1420" s="188"/>
      <c r="T1420" s="188"/>
      <c r="U1420" s="188"/>
      <c r="V1420" s="188"/>
      <c r="W1420" s="188"/>
      <c r="X1420" s="188"/>
      <c r="Y1420" s="188"/>
      <c r="Z1420" s="188"/>
      <c r="AA1420" s="188"/>
      <c r="AB1420" s="188"/>
      <c r="AC1420" s="188"/>
      <c r="AD1420" s="188"/>
      <c r="AE1420" s="188"/>
      <c r="AF1420" s="188"/>
      <c r="AG1420" s="188"/>
      <c r="AH1420" s="188"/>
      <c r="AI1420" s="188"/>
      <c r="AJ1420" s="188"/>
      <c r="AK1420" s="188"/>
      <c r="AL1420" s="188"/>
      <c r="AM1420" s="188"/>
      <c r="AN1420" s="188"/>
      <c r="AO1420" s="188"/>
      <c r="AP1420" s="188"/>
    </row>
    <row r="1421">
      <c r="A1421" s="187"/>
      <c r="C1421" s="188"/>
      <c r="D1421" s="188"/>
      <c r="E1421" s="188"/>
      <c r="F1421" s="188"/>
      <c r="G1421" s="188"/>
      <c r="H1421" s="188"/>
      <c r="I1421" s="188"/>
      <c r="J1421" s="188"/>
      <c r="K1421" s="188"/>
      <c r="L1421" s="188"/>
      <c r="M1421" s="188"/>
      <c r="N1421" s="188"/>
      <c r="O1421" s="188"/>
      <c r="P1421" s="188"/>
      <c r="Q1421" s="188"/>
      <c r="R1421" s="188"/>
      <c r="S1421" s="188"/>
      <c r="T1421" s="188"/>
      <c r="U1421" s="188"/>
      <c r="V1421" s="188"/>
      <c r="W1421" s="188"/>
      <c r="X1421" s="188"/>
      <c r="Y1421" s="188"/>
      <c r="Z1421" s="188"/>
      <c r="AA1421" s="188"/>
      <c r="AB1421" s="188"/>
      <c r="AC1421" s="188"/>
      <c r="AD1421" s="188"/>
      <c r="AE1421" s="188"/>
      <c r="AF1421" s="188"/>
      <c r="AG1421" s="188"/>
      <c r="AH1421" s="188"/>
      <c r="AI1421" s="188"/>
      <c r="AJ1421" s="188"/>
      <c r="AK1421" s="188"/>
      <c r="AL1421" s="188"/>
      <c r="AM1421" s="188"/>
      <c r="AN1421" s="188"/>
      <c r="AO1421" s="188"/>
      <c r="AP1421" s="188"/>
    </row>
    <row r="1422">
      <c r="A1422" s="187"/>
      <c r="C1422" s="188"/>
      <c r="D1422" s="188"/>
      <c r="E1422" s="188"/>
      <c r="F1422" s="188"/>
      <c r="G1422" s="188"/>
      <c r="H1422" s="188"/>
      <c r="I1422" s="188"/>
      <c r="J1422" s="188"/>
      <c r="K1422" s="188"/>
      <c r="L1422" s="188"/>
      <c r="M1422" s="188"/>
      <c r="N1422" s="188"/>
      <c r="O1422" s="188"/>
      <c r="P1422" s="188"/>
      <c r="Q1422" s="188"/>
      <c r="R1422" s="188"/>
      <c r="S1422" s="188"/>
      <c r="T1422" s="188"/>
      <c r="U1422" s="188"/>
      <c r="V1422" s="188"/>
      <c r="W1422" s="188"/>
      <c r="X1422" s="188"/>
      <c r="Y1422" s="188"/>
      <c r="Z1422" s="188"/>
      <c r="AA1422" s="188"/>
      <c r="AB1422" s="188"/>
      <c r="AC1422" s="188"/>
      <c r="AD1422" s="188"/>
      <c r="AE1422" s="188"/>
      <c r="AF1422" s="188"/>
      <c r="AG1422" s="188"/>
      <c r="AH1422" s="188"/>
      <c r="AI1422" s="188"/>
      <c r="AJ1422" s="188"/>
      <c r="AK1422" s="188"/>
      <c r="AL1422" s="188"/>
      <c r="AM1422" s="188"/>
      <c r="AN1422" s="188"/>
      <c r="AO1422" s="188"/>
      <c r="AP1422" s="188"/>
    </row>
    <row r="1423">
      <c r="A1423" s="187"/>
      <c r="C1423" s="188"/>
      <c r="D1423" s="188"/>
      <c r="E1423" s="188"/>
      <c r="F1423" s="188"/>
      <c r="G1423" s="188"/>
      <c r="H1423" s="188"/>
      <c r="I1423" s="188"/>
      <c r="J1423" s="188"/>
      <c r="K1423" s="188"/>
      <c r="L1423" s="188"/>
      <c r="M1423" s="188"/>
      <c r="N1423" s="188"/>
      <c r="O1423" s="188"/>
      <c r="P1423" s="188"/>
      <c r="Q1423" s="188"/>
      <c r="R1423" s="188"/>
      <c r="S1423" s="188"/>
      <c r="T1423" s="188"/>
      <c r="U1423" s="188"/>
      <c r="V1423" s="188"/>
      <c r="W1423" s="188"/>
      <c r="X1423" s="188"/>
      <c r="Y1423" s="188"/>
      <c r="Z1423" s="188"/>
      <c r="AA1423" s="188"/>
      <c r="AB1423" s="188"/>
      <c r="AC1423" s="188"/>
      <c r="AD1423" s="188"/>
      <c r="AE1423" s="188"/>
      <c r="AF1423" s="188"/>
      <c r="AG1423" s="188"/>
      <c r="AH1423" s="188"/>
      <c r="AI1423" s="188"/>
      <c r="AJ1423" s="188"/>
      <c r="AK1423" s="188"/>
      <c r="AL1423" s="188"/>
      <c r="AM1423" s="188"/>
      <c r="AN1423" s="188"/>
      <c r="AO1423" s="188"/>
      <c r="AP1423" s="188"/>
    </row>
    <row r="1424">
      <c r="A1424" s="187"/>
      <c r="C1424" s="188"/>
      <c r="D1424" s="188"/>
      <c r="E1424" s="188"/>
      <c r="F1424" s="188"/>
      <c r="G1424" s="188"/>
      <c r="H1424" s="188"/>
      <c r="I1424" s="188"/>
      <c r="J1424" s="188"/>
      <c r="K1424" s="188"/>
      <c r="L1424" s="188"/>
      <c r="M1424" s="188"/>
      <c r="N1424" s="188"/>
      <c r="O1424" s="188"/>
      <c r="P1424" s="188"/>
      <c r="Q1424" s="188"/>
      <c r="R1424" s="188"/>
      <c r="S1424" s="188"/>
      <c r="T1424" s="188"/>
      <c r="U1424" s="188"/>
      <c r="V1424" s="188"/>
      <c r="W1424" s="188"/>
      <c r="X1424" s="188"/>
      <c r="Y1424" s="188"/>
      <c r="Z1424" s="188"/>
      <c r="AA1424" s="188"/>
      <c r="AB1424" s="188"/>
      <c r="AC1424" s="188"/>
      <c r="AD1424" s="188"/>
      <c r="AE1424" s="188"/>
      <c r="AF1424" s="188"/>
      <c r="AG1424" s="188"/>
      <c r="AH1424" s="188"/>
      <c r="AI1424" s="188"/>
      <c r="AJ1424" s="188"/>
      <c r="AK1424" s="188"/>
      <c r="AL1424" s="188"/>
      <c r="AM1424" s="188"/>
      <c r="AN1424" s="188"/>
      <c r="AO1424" s="188"/>
      <c r="AP1424" s="188"/>
    </row>
    <row r="1425">
      <c r="A1425" s="187"/>
      <c r="C1425" s="188"/>
      <c r="D1425" s="188"/>
      <c r="E1425" s="188"/>
      <c r="F1425" s="188"/>
      <c r="G1425" s="188"/>
      <c r="H1425" s="188"/>
      <c r="I1425" s="188"/>
      <c r="J1425" s="188"/>
      <c r="K1425" s="188"/>
      <c r="L1425" s="188"/>
      <c r="M1425" s="188"/>
      <c r="N1425" s="188"/>
      <c r="O1425" s="188"/>
      <c r="P1425" s="188"/>
      <c r="Q1425" s="188"/>
      <c r="R1425" s="188"/>
      <c r="S1425" s="188"/>
      <c r="T1425" s="188"/>
      <c r="U1425" s="188"/>
      <c r="V1425" s="188"/>
      <c r="W1425" s="188"/>
      <c r="X1425" s="188"/>
      <c r="Y1425" s="188"/>
      <c r="Z1425" s="188"/>
      <c r="AA1425" s="188"/>
      <c r="AB1425" s="188"/>
      <c r="AC1425" s="188"/>
      <c r="AD1425" s="188"/>
      <c r="AE1425" s="188"/>
      <c r="AF1425" s="188"/>
      <c r="AG1425" s="188"/>
      <c r="AH1425" s="188"/>
      <c r="AI1425" s="188"/>
      <c r="AJ1425" s="188"/>
      <c r="AK1425" s="188"/>
      <c r="AL1425" s="188"/>
      <c r="AM1425" s="188"/>
      <c r="AN1425" s="188"/>
      <c r="AO1425" s="188"/>
      <c r="AP1425" s="188"/>
    </row>
    <row r="1426">
      <c r="A1426" s="187"/>
      <c r="C1426" s="188"/>
      <c r="D1426" s="188"/>
      <c r="E1426" s="188"/>
      <c r="F1426" s="188"/>
      <c r="G1426" s="188"/>
      <c r="H1426" s="188"/>
      <c r="I1426" s="188"/>
      <c r="J1426" s="188"/>
      <c r="K1426" s="188"/>
      <c r="L1426" s="188"/>
      <c r="M1426" s="188"/>
      <c r="N1426" s="188"/>
      <c r="O1426" s="188"/>
      <c r="P1426" s="188"/>
      <c r="Q1426" s="188"/>
      <c r="R1426" s="188"/>
      <c r="S1426" s="188"/>
      <c r="T1426" s="188"/>
      <c r="U1426" s="188"/>
      <c r="V1426" s="188"/>
      <c r="W1426" s="188"/>
      <c r="X1426" s="188"/>
      <c r="Y1426" s="188"/>
      <c r="Z1426" s="188"/>
      <c r="AA1426" s="188"/>
      <c r="AB1426" s="188"/>
      <c r="AC1426" s="188"/>
      <c r="AD1426" s="188"/>
      <c r="AE1426" s="188"/>
      <c r="AF1426" s="188"/>
      <c r="AG1426" s="188"/>
      <c r="AH1426" s="188"/>
      <c r="AI1426" s="188"/>
      <c r="AJ1426" s="188"/>
      <c r="AK1426" s="188"/>
      <c r="AL1426" s="188"/>
      <c r="AM1426" s="188"/>
      <c r="AN1426" s="188"/>
      <c r="AO1426" s="188"/>
      <c r="AP1426" s="188"/>
    </row>
    <row r="1427">
      <c r="A1427" s="187"/>
      <c r="C1427" s="188"/>
      <c r="D1427" s="188"/>
      <c r="E1427" s="188"/>
      <c r="F1427" s="188"/>
      <c r="G1427" s="188"/>
      <c r="H1427" s="188"/>
      <c r="I1427" s="188"/>
      <c r="J1427" s="188"/>
      <c r="K1427" s="188"/>
      <c r="L1427" s="188"/>
      <c r="M1427" s="188"/>
      <c r="N1427" s="188"/>
      <c r="O1427" s="188"/>
      <c r="P1427" s="188"/>
      <c r="Q1427" s="188"/>
      <c r="R1427" s="188"/>
      <c r="S1427" s="188"/>
      <c r="T1427" s="188"/>
      <c r="U1427" s="188"/>
      <c r="V1427" s="188"/>
      <c r="W1427" s="188"/>
      <c r="X1427" s="188"/>
      <c r="Y1427" s="188"/>
      <c r="Z1427" s="188"/>
      <c r="AA1427" s="188"/>
      <c r="AB1427" s="188"/>
      <c r="AC1427" s="188"/>
      <c r="AD1427" s="188"/>
      <c r="AE1427" s="188"/>
      <c r="AF1427" s="188"/>
      <c r="AG1427" s="188"/>
      <c r="AH1427" s="188"/>
      <c r="AI1427" s="188"/>
      <c r="AJ1427" s="188"/>
      <c r="AK1427" s="188"/>
      <c r="AL1427" s="188"/>
      <c r="AM1427" s="188"/>
      <c r="AN1427" s="188"/>
      <c r="AO1427" s="188"/>
      <c r="AP1427" s="188"/>
    </row>
    <row r="1428">
      <c r="A1428" s="187"/>
      <c r="C1428" s="188"/>
      <c r="D1428" s="188"/>
      <c r="E1428" s="188"/>
      <c r="F1428" s="188"/>
      <c r="G1428" s="188"/>
      <c r="H1428" s="188"/>
      <c r="I1428" s="188"/>
      <c r="J1428" s="188"/>
      <c r="K1428" s="188"/>
      <c r="L1428" s="188"/>
      <c r="M1428" s="188"/>
      <c r="N1428" s="188"/>
      <c r="O1428" s="188"/>
      <c r="P1428" s="188"/>
      <c r="Q1428" s="188"/>
      <c r="R1428" s="188"/>
      <c r="S1428" s="188"/>
      <c r="T1428" s="188"/>
      <c r="U1428" s="188"/>
      <c r="V1428" s="188"/>
      <c r="W1428" s="188"/>
      <c r="X1428" s="188"/>
      <c r="Y1428" s="188"/>
      <c r="Z1428" s="188"/>
      <c r="AA1428" s="188"/>
      <c r="AB1428" s="188"/>
      <c r="AC1428" s="188"/>
      <c r="AD1428" s="188"/>
      <c r="AE1428" s="188"/>
      <c r="AF1428" s="188"/>
      <c r="AG1428" s="188"/>
      <c r="AH1428" s="188"/>
      <c r="AI1428" s="188"/>
      <c r="AJ1428" s="188"/>
      <c r="AK1428" s="188"/>
      <c r="AL1428" s="188"/>
      <c r="AM1428" s="188"/>
      <c r="AN1428" s="188"/>
      <c r="AO1428" s="188"/>
      <c r="AP1428" s="188"/>
    </row>
    <row r="1429">
      <c r="A1429" s="187"/>
      <c r="C1429" s="188"/>
      <c r="D1429" s="188"/>
      <c r="E1429" s="188"/>
      <c r="F1429" s="188"/>
      <c r="G1429" s="188"/>
      <c r="H1429" s="188"/>
      <c r="I1429" s="188"/>
      <c r="J1429" s="188"/>
      <c r="K1429" s="188"/>
      <c r="L1429" s="188"/>
      <c r="M1429" s="188"/>
      <c r="N1429" s="188"/>
      <c r="O1429" s="188"/>
      <c r="P1429" s="188"/>
      <c r="Q1429" s="188"/>
      <c r="R1429" s="188"/>
      <c r="S1429" s="188"/>
      <c r="T1429" s="188"/>
      <c r="U1429" s="188"/>
      <c r="V1429" s="188"/>
      <c r="W1429" s="188"/>
      <c r="X1429" s="188"/>
      <c r="Y1429" s="188"/>
      <c r="Z1429" s="188"/>
      <c r="AA1429" s="188"/>
      <c r="AB1429" s="188"/>
      <c r="AC1429" s="188"/>
      <c r="AD1429" s="188"/>
      <c r="AE1429" s="188"/>
      <c r="AF1429" s="188"/>
      <c r="AG1429" s="188"/>
      <c r="AH1429" s="188"/>
      <c r="AI1429" s="188"/>
      <c r="AJ1429" s="188"/>
      <c r="AK1429" s="188"/>
      <c r="AL1429" s="188"/>
      <c r="AM1429" s="188"/>
      <c r="AN1429" s="188"/>
      <c r="AO1429" s="188"/>
      <c r="AP1429" s="188"/>
    </row>
    <row r="1430">
      <c r="A1430" s="187"/>
      <c r="C1430" s="188"/>
      <c r="D1430" s="188"/>
      <c r="E1430" s="188"/>
      <c r="F1430" s="188"/>
      <c r="G1430" s="188"/>
      <c r="H1430" s="188"/>
      <c r="I1430" s="188"/>
      <c r="J1430" s="188"/>
      <c r="K1430" s="188"/>
      <c r="L1430" s="188"/>
      <c r="M1430" s="188"/>
      <c r="N1430" s="188"/>
      <c r="O1430" s="188"/>
      <c r="P1430" s="188"/>
      <c r="Q1430" s="188"/>
      <c r="R1430" s="188"/>
      <c r="S1430" s="188"/>
      <c r="T1430" s="188"/>
      <c r="U1430" s="188"/>
      <c r="V1430" s="188"/>
      <c r="W1430" s="188"/>
      <c r="X1430" s="188"/>
      <c r="Y1430" s="188"/>
      <c r="Z1430" s="188"/>
      <c r="AA1430" s="188"/>
      <c r="AB1430" s="188"/>
      <c r="AC1430" s="188"/>
      <c r="AD1430" s="188"/>
      <c r="AE1430" s="188"/>
      <c r="AF1430" s="188"/>
      <c r="AG1430" s="188"/>
      <c r="AH1430" s="188"/>
      <c r="AI1430" s="188"/>
      <c r="AJ1430" s="188"/>
      <c r="AK1430" s="188"/>
      <c r="AL1430" s="188"/>
      <c r="AM1430" s="188"/>
      <c r="AN1430" s="188"/>
      <c r="AO1430" s="188"/>
      <c r="AP1430" s="188"/>
    </row>
    <row r="1431">
      <c r="A1431" s="187"/>
      <c r="C1431" s="188"/>
      <c r="D1431" s="188"/>
      <c r="E1431" s="188"/>
      <c r="F1431" s="188"/>
      <c r="G1431" s="188"/>
      <c r="H1431" s="188"/>
      <c r="I1431" s="188"/>
      <c r="J1431" s="188"/>
      <c r="K1431" s="188"/>
      <c r="L1431" s="188"/>
      <c r="M1431" s="188"/>
      <c r="N1431" s="188"/>
      <c r="O1431" s="188"/>
      <c r="P1431" s="188"/>
      <c r="Q1431" s="188"/>
      <c r="R1431" s="188"/>
      <c r="S1431" s="188"/>
      <c r="T1431" s="188"/>
      <c r="U1431" s="188"/>
      <c r="V1431" s="188"/>
      <c r="W1431" s="188"/>
      <c r="X1431" s="188"/>
      <c r="Y1431" s="188"/>
      <c r="Z1431" s="188"/>
      <c r="AA1431" s="188"/>
      <c r="AB1431" s="188"/>
      <c r="AC1431" s="188"/>
      <c r="AD1431" s="188"/>
      <c r="AE1431" s="188"/>
      <c r="AF1431" s="188"/>
      <c r="AG1431" s="188"/>
      <c r="AH1431" s="188"/>
      <c r="AI1431" s="188"/>
      <c r="AJ1431" s="188"/>
      <c r="AK1431" s="188"/>
      <c r="AL1431" s="188"/>
      <c r="AM1431" s="188"/>
      <c r="AN1431" s="188"/>
      <c r="AO1431" s="188"/>
      <c r="AP1431" s="188"/>
    </row>
    <row r="1432">
      <c r="A1432" s="187"/>
      <c r="C1432" s="188"/>
      <c r="D1432" s="188"/>
      <c r="E1432" s="188"/>
      <c r="F1432" s="188"/>
      <c r="G1432" s="188"/>
      <c r="H1432" s="188"/>
      <c r="I1432" s="188"/>
      <c r="J1432" s="188"/>
      <c r="K1432" s="188"/>
      <c r="L1432" s="188"/>
      <c r="M1432" s="188"/>
      <c r="N1432" s="188"/>
      <c r="O1432" s="188"/>
      <c r="P1432" s="188"/>
      <c r="Q1432" s="188"/>
      <c r="R1432" s="188"/>
      <c r="S1432" s="188"/>
      <c r="T1432" s="188"/>
      <c r="U1432" s="188"/>
      <c r="V1432" s="188"/>
      <c r="W1432" s="188"/>
      <c r="X1432" s="188"/>
      <c r="Y1432" s="188"/>
      <c r="Z1432" s="188"/>
      <c r="AA1432" s="188"/>
      <c r="AB1432" s="188"/>
      <c r="AC1432" s="188"/>
      <c r="AD1432" s="188"/>
      <c r="AE1432" s="188"/>
      <c r="AF1432" s="188"/>
      <c r="AG1432" s="188"/>
      <c r="AH1432" s="188"/>
      <c r="AI1432" s="188"/>
      <c r="AJ1432" s="188"/>
      <c r="AK1432" s="188"/>
      <c r="AL1432" s="188"/>
      <c r="AM1432" s="188"/>
      <c r="AN1432" s="188"/>
      <c r="AO1432" s="188"/>
      <c r="AP1432" s="188"/>
    </row>
    <row r="1433">
      <c r="A1433" s="187"/>
      <c r="C1433" s="188"/>
      <c r="D1433" s="188"/>
      <c r="E1433" s="188"/>
      <c r="F1433" s="188"/>
      <c r="G1433" s="188"/>
      <c r="H1433" s="188"/>
      <c r="I1433" s="188"/>
      <c r="J1433" s="188"/>
      <c r="K1433" s="188"/>
      <c r="L1433" s="188"/>
      <c r="M1433" s="188"/>
      <c r="N1433" s="188"/>
      <c r="O1433" s="188"/>
      <c r="P1433" s="188"/>
      <c r="Q1433" s="188"/>
      <c r="R1433" s="188"/>
      <c r="S1433" s="188"/>
      <c r="T1433" s="188"/>
      <c r="U1433" s="188"/>
      <c r="V1433" s="188"/>
      <c r="W1433" s="188"/>
      <c r="X1433" s="188"/>
      <c r="Y1433" s="188"/>
      <c r="Z1433" s="188"/>
      <c r="AA1433" s="188"/>
      <c r="AB1433" s="188"/>
      <c r="AC1433" s="188"/>
      <c r="AD1433" s="188"/>
      <c r="AE1433" s="188"/>
      <c r="AF1433" s="188"/>
      <c r="AG1433" s="188"/>
      <c r="AH1433" s="188"/>
      <c r="AI1433" s="188"/>
      <c r="AJ1433" s="188"/>
      <c r="AK1433" s="188"/>
      <c r="AL1433" s="188"/>
      <c r="AM1433" s="188"/>
      <c r="AN1433" s="188"/>
      <c r="AO1433" s="188"/>
      <c r="AP1433" s="188"/>
    </row>
    <row r="1434">
      <c r="A1434" s="187"/>
      <c r="C1434" s="188"/>
      <c r="D1434" s="188"/>
      <c r="E1434" s="188"/>
      <c r="F1434" s="188"/>
      <c r="G1434" s="188"/>
      <c r="H1434" s="188"/>
      <c r="I1434" s="188"/>
      <c r="J1434" s="188"/>
      <c r="K1434" s="188"/>
      <c r="L1434" s="188"/>
      <c r="M1434" s="188"/>
      <c r="N1434" s="188"/>
      <c r="O1434" s="188"/>
      <c r="P1434" s="188"/>
      <c r="Q1434" s="188"/>
      <c r="R1434" s="188"/>
      <c r="S1434" s="188"/>
      <c r="T1434" s="188"/>
      <c r="U1434" s="188"/>
      <c r="V1434" s="188"/>
      <c r="W1434" s="188"/>
      <c r="X1434" s="188"/>
      <c r="Y1434" s="188"/>
      <c r="Z1434" s="188"/>
      <c r="AA1434" s="188"/>
      <c r="AB1434" s="188"/>
      <c r="AC1434" s="188"/>
      <c r="AD1434" s="188"/>
      <c r="AE1434" s="188"/>
      <c r="AF1434" s="188"/>
      <c r="AG1434" s="188"/>
      <c r="AH1434" s="188"/>
      <c r="AI1434" s="188"/>
      <c r="AJ1434" s="188"/>
      <c r="AK1434" s="188"/>
      <c r="AL1434" s="188"/>
      <c r="AM1434" s="188"/>
      <c r="AN1434" s="188"/>
      <c r="AO1434" s="188"/>
      <c r="AP1434" s="188"/>
    </row>
    <row r="1435">
      <c r="A1435" s="187"/>
      <c r="C1435" s="188"/>
      <c r="D1435" s="188"/>
      <c r="E1435" s="188"/>
      <c r="F1435" s="188"/>
      <c r="G1435" s="188"/>
      <c r="H1435" s="188"/>
      <c r="I1435" s="188"/>
      <c r="J1435" s="188"/>
      <c r="K1435" s="188"/>
      <c r="L1435" s="188"/>
      <c r="M1435" s="188"/>
      <c r="N1435" s="188"/>
      <c r="O1435" s="188"/>
      <c r="P1435" s="188"/>
      <c r="Q1435" s="188"/>
      <c r="R1435" s="188"/>
      <c r="S1435" s="188"/>
      <c r="T1435" s="188"/>
      <c r="U1435" s="188"/>
      <c r="V1435" s="188"/>
      <c r="W1435" s="188"/>
      <c r="X1435" s="188"/>
      <c r="Y1435" s="188"/>
      <c r="Z1435" s="188"/>
      <c r="AA1435" s="188"/>
      <c r="AB1435" s="188"/>
      <c r="AC1435" s="188"/>
      <c r="AD1435" s="188"/>
      <c r="AE1435" s="188"/>
      <c r="AF1435" s="188"/>
      <c r="AG1435" s="188"/>
      <c r="AH1435" s="188"/>
      <c r="AI1435" s="188"/>
      <c r="AJ1435" s="188"/>
      <c r="AK1435" s="188"/>
      <c r="AL1435" s="188"/>
      <c r="AM1435" s="188"/>
      <c r="AN1435" s="188"/>
      <c r="AO1435" s="188"/>
      <c r="AP1435" s="188"/>
    </row>
    <row r="1436">
      <c r="A1436" s="187"/>
      <c r="C1436" s="188"/>
      <c r="D1436" s="188"/>
      <c r="E1436" s="188"/>
      <c r="F1436" s="188"/>
      <c r="G1436" s="188"/>
      <c r="H1436" s="188"/>
      <c r="I1436" s="188"/>
      <c r="J1436" s="188"/>
      <c r="K1436" s="188"/>
      <c r="L1436" s="188"/>
      <c r="M1436" s="188"/>
      <c r="N1436" s="188"/>
      <c r="O1436" s="188"/>
      <c r="P1436" s="188"/>
      <c r="Q1436" s="188"/>
      <c r="R1436" s="188"/>
      <c r="S1436" s="188"/>
      <c r="T1436" s="188"/>
      <c r="U1436" s="188"/>
      <c r="V1436" s="188"/>
      <c r="W1436" s="188"/>
      <c r="X1436" s="188"/>
      <c r="Y1436" s="188"/>
      <c r="Z1436" s="188"/>
      <c r="AA1436" s="188"/>
      <c r="AB1436" s="188"/>
      <c r="AC1436" s="188"/>
      <c r="AD1436" s="188"/>
      <c r="AE1436" s="188"/>
      <c r="AF1436" s="188"/>
      <c r="AG1436" s="188"/>
      <c r="AH1436" s="188"/>
      <c r="AI1436" s="188"/>
      <c r="AJ1436" s="188"/>
      <c r="AK1436" s="188"/>
      <c r="AL1436" s="188"/>
      <c r="AM1436" s="188"/>
      <c r="AN1436" s="188"/>
      <c r="AO1436" s="188"/>
      <c r="AP1436" s="188"/>
    </row>
    <row r="1437">
      <c r="A1437" s="187"/>
      <c r="C1437" s="188"/>
      <c r="D1437" s="188"/>
      <c r="E1437" s="188"/>
      <c r="F1437" s="188"/>
      <c r="G1437" s="188"/>
      <c r="H1437" s="188"/>
      <c r="I1437" s="188"/>
      <c r="J1437" s="188"/>
      <c r="K1437" s="188"/>
      <c r="L1437" s="188"/>
      <c r="M1437" s="188"/>
      <c r="N1437" s="188"/>
      <c r="O1437" s="188"/>
      <c r="P1437" s="188"/>
      <c r="Q1437" s="188"/>
      <c r="R1437" s="188"/>
      <c r="S1437" s="188"/>
      <c r="T1437" s="188"/>
      <c r="U1437" s="188"/>
      <c r="V1437" s="188"/>
      <c r="W1437" s="188"/>
      <c r="X1437" s="188"/>
      <c r="Y1437" s="188"/>
      <c r="Z1437" s="188"/>
      <c r="AA1437" s="188"/>
      <c r="AB1437" s="188"/>
      <c r="AC1437" s="188"/>
      <c r="AD1437" s="188"/>
      <c r="AE1437" s="188"/>
      <c r="AF1437" s="188"/>
      <c r="AG1437" s="188"/>
      <c r="AH1437" s="188"/>
      <c r="AI1437" s="188"/>
      <c r="AJ1437" s="188"/>
      <c r="AK1437" s="188"/>
      <c r="AL1437" s="188"/>
      <c r="AM1437" s="188"/>
      <c r="AN1437" s="188"/>
      <c r="AO1437" s="188"/>
      <c r="AP1437" s="188"/>
    </row>
    <row r="1438">
      <c r="A1438" s="187"/>
      <c r="C1438" s="188"/>
      <c r="D1438" s="188"/>
      <c r="E1438" s="188"/>
      <c r="F1438" s="188"/>
      <c r="G1438" s="188"/>
      <c r="H1438" s="188"/>
      <c r="I1438" s="188"/>
      <c r="J1438" s="188"/>
      <c r="K1438" s="188"/>
      <c r="L1438" s="188"/>
      <c r="M1438" s="188"/>
      <c r="N1438" s="188"/>
      <c r="O1438" s="188"/>
      <c r="P1438" s="188"/>
      <c r="Q1438" s="188"/>
      <c r="R1438" s="188"/>
      <c r="S1438" s="188"/>
      <c r="T1438" s="188"/>
      <c r="U1438" s="188"/>
      <c r="V1438" s="188"/>
      <c r="W1438" s="188"/>
      <c r="X1438" s="188"/>
      <c r="Y1438" s="188"/>
      <c r="Z1438" s="188"/>
      <c r="AA1438" s="188"/>
      <c r="AB1438" s="188"/>
      <c r="AC1438" s="188"/>
      <c r="AD1438" s="188"/>
      <c r="AE1438" s="188"/>
      <c r="AF1438" s="188"/>
      <c r="AG1438" s="188"/>
      <c r="AH1438" s="188"/>
      <c r="AI1438" s="188"/>
      <c r="AJ1438" s="188"/>
      <c r="AK1438" s="188"/>
      <c r="AL1438" s="188"/>
      <c r="AM1438" s="188"/>
      <c r="AN1438" s="188"/>
      <c r="AO1438" s="188"/>
      <c r="AP1438" s="188"/>
    </row>
    <row r="1439">
      <c r="A1439" s="187"/>
      <c r="C1439" s="188"/>
      <c r="D1439" s="188"/>
      <c r="E1439" s="188"/>
      <c r="F1439" s="188"/>
      <c r="G1439" s="188"/>
      <c r="H1439" s="188"/>
      <c r="I1439" s="188"/>
      <c r="J1439" s="188"/>
      <c r="K1439" s="188"/>
      <c r="L1439" s="188"/>
      <c r="M1439" s="188"/>
      <c r="N1439" s="188"/>
      <c r="O1439" s="188"/>
      <c r="P1439" s="188"/>
      <c r="Q1439" s="188"/>
      <c r="R1439" s="188"/>
      <c r="S1439" s="188"/>
      <c r="T1439" s="188"/>
      <c r="U1439" s="188"/>
      <c r="V1439" s="188"/>
      <c r="W1439" s="188"/>
      <c r="X1439" s="188"/>
      <c r="Y1439" s="188"/>
      <c r="Z1439" s="188"/>
      <c r="AA1439" s="188"/>
      <c r="AB1439" s="188"/>
      <c r="AC1439" s="188"/>
      <c r="AD1439" s="188"/>
      <c r="AE1439" s="188"/>
      <c r="AF1439" s="188"/>
      <c r="AG1439" s="188"/>
      <c r="AH1439" s="188"/>
      <c r="AI1439" s="188"/>
      <c r="AJ1439" s="188"/>
      <c r="AK1439" s="188"/>
      <c r="AL1439" s="188"/>
      <c r="AM1439" s="188"/>
      <c r="AN1439" s="188"/>
      <c r="AO1439" s="188"/>
      <c r="AP1439" s="188"/>
    </row>
    <row r="1440">
      <c r="A1440" s="187"/>
      <c r="C1440" s="188"/>
      <c r="D1440" s="188"/>
      <c r="E1440" s="188"/>
      <c r="F1440" s="188"/>
      <c r="G1440" s="188"/>
      <c r="H1440" s="188"/>
      <c r="I1440" s="188"/>
      <c r="J1440" s="188"/>
      <c r="K1440" s="188"/>
      <c r="L1440" s="188"/>
      <c r="M1440" s="188"/>
      <c r="N1440" s="188"/>
      <c r="O1440" s="188"/>
      <c r="P1440" s="188"/>
      <c r="Q1440" s="188"/>
      <c r="R1440" s="188"/>
      <c r="S1440" s="188"/>
      <c r="T1440" s="188"/>
      <c r="U1440" s="188"/>
      <c r="V1440" s="188"/>
      <c r="W1440" s="188"/>
      <c r="X1440" s="188"/>
      <c r="Y1440" s="188"/>
      <c r="Z1440" s="188"/>
      <c r="AA1440" s="188"/>
      <c r="AB1440" s="188"/>
      <c r="AC1440" s="188"/>
      <c r="AD1440" s="188"/>
      <c r="AE1440" s="188"/>
      <c r="AF1440" s="188"/>
      <c r="AG1440" s="188"/>
      <c r="AH1440" s="188"/>
      <c r="AI1440" s="188"/>
      <c r="AJ1440" s="188"/>
      <c r="AK1440" s="188"/>
      <c r="AL1440" s="188"/>
      <c r="AM1440" s="188"/>
      <c r="AN1440" s="188"/>
      <c r="AO1440" s="188"/>
      <c r="AP1440" s="188"/>
    </row>
    <row r="1441">
      <c r="A1441" s="187"/>
      <c r="C1441" s="188"/>
      <c r="D1441" s="188"/>
      <c r="E1441" s="188"/>
      <c r="F1441" s="188"/>
      <c r="G1441" s="188"/>
      <c r="H1441" s="188"/>
      <c r="I1441" s="188"/>
      <c r="J1441" s="188"/>
      <c r="K1441" s="188"/>
      <c r="L1441" s="188"/>
      <c r="M1441" s="188"/>
      <c r="N1441" s="188"/>
      <c r="O1441" s="188"/>
      <c r="P1441" s="188"/>
      <c r="Q1441" s="188"/>
      <c r="R1441" s="188"/>
      <c r="S1441" s="188"/>
      <c r="T1441" s="188"/>
      <c r="U1441" s="188"/>
      <c r="V1441" s="188"/>
      <c r="W1441" s="188"/>
      <c r="X1441" s="188"/>
      <c r="Y1441" s="188"/>
      <c r="Z1441" s="188"/>
      <c r="AA1441" s="188"/>
      <c r="AB1441" s="188"/>
      <c r="AC1441" s="188"/>
      <c r="AD1441" s="188"/>
      <c r="AE1441" s="188"/>
      <c r="AF1441" s="188"/>
      <c r="AG1441" s="188"/>
      <c r="AH1441" s="188"/>
      <c r="AI1441" s="188"/>
      <c r="AJ1441" s="188"/>
      <c r="AK1441" s="188"/>
      <c r="AL1441" s="188"/>
      <c r="AM1441" s="188"/>
      <c r="AN1441" s="188"/>
      <c r="AO1441" s="188"/>
      <c r="AP1441" s="188"/>
    </row>
    <row r="1442">
      <c r="A1442" s="187"/>
      <c r="C1442" s="188"/>
      <c r="D1442" s="188"/>
      <c r="E1442" s="188"/>
      <c r="F1442" s="188"/>
      <c r="G1442" s="188"/>
      <c r="H1442" s="188"/>
      <c r="I1442" s="188"/>
      <c r="J1442" s="188"/>
      <c r="K1442" s="188"/>
      <c r="L1442" s="188"/>
      <c r="M1442" s="188"/>
      <c r="N1442" s="188"/>
      <c r="O1442" s="188"/>
      <c r="P1442" s="188"/>
      <c r="Q1442" s="188"/>
      <c r="R1442" s="188"/>
      <c r="S1442" s="188"/>
      <c r="T1442" s="188"/>
      <c r="U1442" s="188"/>
      <c r="V1442" s="188"/>
      <c r="W1442" s="188"/>
      <c r="X1442" s="188"/>
      <c r="Y1442" s="188"/>
      <c r="Z1442" s="188"/>
      <c r="AA1442" s="188"/>
      <c r="AB1442" s="188"/>
      <c r="AC1442" s="188"/>
      <c r="AD1442" s="188"/>
      <c r="AE1442" s="188"/>
      <c r="AF1442" s="188"/>
      <c r="AG1442" s="188"/>
      <c r="AH1442" s="188"/>
      <c r="AI1442" s="188"/>
      <c r="AJ1442" s="188"/>
      <c r="AK1442" s="188"/>
      <c r="AL1442" s="188"/>
      <c r="AM1442" s="188"/>
      <c r="AN1442" s="188"/>
      <c r="AO1442" s="188"/>
      <c r="AP1442" s="188"/>
    </row>
    <row r="1443">
      <c r="A1443" s="187"/>
      <c r="C1443" s="188"/>
      <c r="D1443" s="188"/>
      <c r="E1443" s="188"/>
      <c r="F1443" s="188"/>
      <c r="G1443" s="188"/>
      <c r="H1443" s="188"/>
      <c r="I1443" s="188"/>
      <c r="J1443" s="188"/>
      <c r="K1443" s="188"/>
      <c r="L1443" s="188"/>
      <c r="M1443" s="188"/>
      <c r="N1443" s="188"/>
      <c r="O1443" s="188"/>
      <c r="P1443" s="188"/>
      <c r="Q1443" s="188"/>
      <c r="R1443" s="188"/>
      <c r="S1443" s="188"/>
      <c r="T1443" s="188"/>
      <c r="U1443" s="188"/>
      <c r="V1443" s="188"/>
      <c r="W1443" s="188"/>
      <c r="X1443" s="188"/>
      <c r="Y1443" s="188"/>
      <c r="Z1443" s="188"/>
      <c r="AA1443" s="188"/>
      <c r="AB1443" s="188"/>
      <c r="AC1443" s="188"/>
      <c r="AD1443" s="188"/>
      <c r="AE1443" s="188"/>
      <c r="AF1443" s="188"/>
      <c r="AG1443" s="188"/>
      <c r="AH1443" s="188"/>
      <c r="AI1443" s="188"/>
      <c r="AJ1443" s="188"/>
      <c r="AK1443" s="188"/>
      <c r="AL1443" s="188"/>
      <c r="AM1443" s="188"/>
      <c r="AN1443" s="188"/>
      <c r="AO1443" s="188"/>
      <c r="AP1443" s="188"/>
    </row>
    <row r="1444">
      <c r="A1444" s="187"/>
      <c r="C1444" s="188"/>
      <c r="D1444" s="188"/>
      <c r="E1444" s="188"/>
      <c r="F1444" s="188"/>
      <c r="G1444" s="188"/>
      <c r="H1444" s="188"/>
      <c r="I1444" s="188"/>
      <c r="J1444" s="188"/>
      <c r="K1444" s="188"/>
      <c r="L1444" s="188"/>
      <c r="M1444" s="188"/>
      <c r="N1444" s="188"/>
      <c r="O1444" s="188"/>
      <c r="P1444" s="188"/>
      <c r="Q1444" s="188"/>
      <c r="R1444" s="188"/>
      <c r="S1444" s="188"/>
      <c r="T1444" s="188"/>
      <c r="U1444" s="188"/>
      <c r="V1444" s="188"/>
      <c r="W1444" s="188"/>
      <c r="X1444" s="188"/>
      <c r="Y1444" s="188"/>
      <c r="Z1444" s="188"/>
      <c r="AA1444" s="188"/>
      <c r="AB1444" s="188"/>
      <c r="AC1444" s="188"/>
      <c r="AD1444" s="188"/>
      <c r="AE1444" s="188"/>
      <c r="AF1444" s="188"/>
      <c r="AG1444" s="188"/>
      <c r="AH1444" s="188"/>
      <c r="AI1444" s="188"/>
      <c r="AJ1444" s="188"/>
      <c r="AK1444" s="188"/>
      <c r="AL1444" s="188"/>
      <c r="AM1444" s="188"/>
      <c r="AN1444" s="188"/>
      <c r="AO1444" s="188"/>
      <c r="AP1444" s="188"/>
    </row>
    <row r="1445">
      <c r="A1445" s="187"/>
      <c r="C1445" s="188"/>
      <c r="D1445" s="188"/>
      <c r="E1445" s="188"/>
      <c r="F1445" s="188"/>
      <c r="G1445" s="188"/>
      <c r="H1445" s="188"/>
      <c r="I1445" s="188"/>
      <c r="J1445" s="188"/>
      <c r="K1445" s="188"/>
      <c r="L1445" s="188"/>
      <c r="M1445" s="188"/>
      <c r="N1445" s="188"/>
      <c r="O1445" s="188"/>
      <c r="P1445" s="188"/>
      <c r="Q1445" s="188"/>
      <c r="R1445" s="188"/>
      <c r="S1445" s="188"/>
      <c r="T1445" s="188"/>
      <c r="U1445" s="188"/>
      <c r="V1445" s="188"/>
      <c r="W1445" s="188"/>
      <c r="X1445" s="188"/>
      <c r="Y1445" s="188"/>
      <c r="Z1445" s="188"/>
      <c r="AA1445" s="188"/>
      <c r="AB1445" s="188"/>
      <c r="AC1445" s="188"/>
      <c r="AD1445" s="188"/>
      <c r="AE1445" s="188"/>
      <c r="AF1445" s="188"/>
      <c r="AG1445" s="188"/>
      <c r="AH1445" s="188"/>
      <c r="AI1445" s="188"/>
      <c r="AJ1445" s="188"/>
      <c r="AK1445" s="188"/>
      <c r="AL1445" s="188"/>
      <c r="AM1445" s="188"/>
      <c r="AN1445" s="188"/>
      <c r="AO1445" s="188"/>
      <c r="AP1445" s="188"/>
    </row>
    <row r="1446">
      <c r="A1446" s="187"/>
      <c r="C1446" s="188"/>
      <c r="D1446" s="188"/>
      <c r="E1446" s="188"/>
      <c r="F1446" s="188"/>
      <c r="G1446" s="188"/>
      <c r="H1446" s="188"/>
      <c r="I1446" s="188"/>
      <c r="J1446" s="188"/>
      <c r="K1446" s="188"/>
      <c r="L1446" s="188"/>
      <c r="M1446" s="188"/>
      <c r="N1446" s="188"/>
      <c r="O1446" s="188"/>
      <c r="P1446" s="188"/>
      <c r="Q1446" s="188"/>
      <c r="R1446" s="188"/>
      <c r="S1446" s="188"/>
      <c r="T1446" s="188"/>
      <c r="U1446" s="188"/>
      <c r="V1446" s="188"/>
      <c r="W1446" s="188"/>
      <c r="X1446" s="188"/>
      <c r="Y1446" s="188"/>
      <c r="Z1446" s="188"/>
      <c r="AA1446" s="188"/>
      <c r="AB1446" s="188"/>
      <c r="AC1446" s="188"/>
      <c r="AD1446" s="188"/>
      <c r="AE1446" s="188"/>
      <c r="AF1446" s="188"/>
      <c r="AG1446" s="188"/>
      <c r="AH1446" s="188"/>
      <c r="AI1446" s="188"/>
      <c r="AJ1446" s="188"/>
      <c r="AK1446" s="188"/>
      <c r="AL1446" s="188"/>
      <c r="AM1446" s="188"/>
      <c r="AN1446" s="188"/>
      <c r="AO1446" s="188"/>
      <c r="AP1446" s="188"/>
    </row>
    <row r="1447">
      <c r="A1447" s="187"/>
      <c r="C1447" s="188"/>
      <c r="D1447" s="188"/>
      <c r="E1447" s="188"/>
      <c r="F1447" s="188"/>
      <c r="G1447" s="188"/>
      <c r="H1447" s="188"/>
      <c r="I1447" s="188"/>
      <c r="J1447" s="188"/>
      <c r="K1447" s="188"/>
      <c r="L1447" s="188"/>
      <c r="M1447" s="188"/>
      <c r="N1447" s="188"/>
      <c r="O1447" s="188"/>
      <c r="P1447" s="188"/>
      <c r="Q1447" s="188"/>
      <c r="R1447" s="188"/>
      <c r="S1447" s="188"/>
      <c r="T1447" s="188"/>
      <c r="U1447" s="188"/>
      <c r="V1447" s="188"/>
      <c r="W1447" s="188"/>
      <c r="X1447" s="188"/>
      <c r="Y1447" s="188"/>
      <c r="Z1447" s="188"/>
      <c r="AA1447" s="188"/>
      <c r="AB1447" s="188"/>
      <c r="AC1447" s="188"/>
      <c r="AD1447" s="188"/>
      <c r="AE1447" s="188"/>
      <c r="AF1447" s="188"/>
      <c r="AG1447" s="188"/>
      <c r="AH1447" s="188"/>
      <c r="AI1447" s="188"/>
      <c r="AJ1447" s="188"/>
      <c r="AK1447" s="188"/>
      <c r="AL1447" s="188"/>
      <c r="AM1447" s="188"/>
      <c r="AN1447" s="188"/>
      <c r="AO1447" s="188"/>
      <c r="AP1447" s="188"/>
    </row>
    <row r="1448">
      <c r="A1448" s="187"/>
      <c r="C1448" s="188"/>
      <c r="D1448" s="188"/>
      <c r="E1448" s="188"/>
      <c r="F1448" s="188"/>
      <c r="G1448" s="188"/>
      <c r="H1448" s="188"/>
      <c r="I1448" s="188"/>
      <c r="J1448" s="188"/>
      <c r="K1448" s="188"/>
      <c r="L1448" s="188"/>
      <c r="M1448" s="188"/>
      <c r="N1448" s="188"/>
      <c r="O1448" s="188"/>
      <c r="P1448" s="188"/>
      <c r="Q1448" s="188"/>
      <c r="R1448" s="188"/>
      <c r="S1448" s="188"/>
      <c r="T1448" s="188"/>
      <c r="U1448" s="188"/>
      <c r="V1448" s="188"/>
      <c r="W1448" s="188"/>
      <c r="X1448" s="188"/>
      <c r="Y1448" s="188"/>
      <c r="Z1448" s="188"/>
      <c r="AA1448" s="188"/>
      <c r="AB1448" s="188"/>
      <c r="AC1448" s="188"/>
      <c r="AD1448" s="188"/>
      <c r="AE1448" s="188"/>
      <c r="AF1448" s="188"/>
      <c r="AG1448" s="188"/>
      <c r="AH1448" s="188"/>
      <c r="AI1448" s="188"/>
      <c r="AJ1448" s="188"/>
      <c r="AK1448" s="188"/>
      <c r="AL1448" s="188"/>
      <c r="AM1448" s="188"/>
      <c r="AN1448" s="188"/>
      <c r="AO1448" s="188"/>
      <c r="AP1448" s="188"/>
    </row>
    <row r="1449">
      <c r="A1449" s="187"/>
      <c r="C1449" s="188"/>
      <c r="D1449" s="188"/>
      <c r="E1449" s="188"/>
      <c r="F1449" s="188"/>
      <c r="G1449" s="188"/>
      <c r="H1449" s="188"/>
      <c r="I1449" s="188"/>
      <c r="J1449" s="188"/>
      <c r="K1449" s="188"/>
      <c r="L1449" s="188"/>
      <c r="M1449" s="188"/>
      <c r="N1449" s="188"/>
      <c r="O1449" s="188"/>
      <c r="P1449" s="188"/>
      <c r="Q1449" s="188"/>
      <c r="R1449" s="188"/>
      <c r="S1449" s="188"/>
      <c r="T1449" s="188"/>
      <c r="U1449" s="188"/>
      <c r="V1449" s="188"/>
      <c r="W1449" s="188"/>
      <c r="X1449" s="188"/>
      <c r="Y1449" s="188"/>
      <c r="Z1449" s="188"/>
      <c r="AA1449" s="188"/>
      <c r="AB1449" s="188"/>
      <c r="AC1449" s="188"/>
      <c r="AD1449" s="188"/>
      <c r="AE1449" s="188"/>
      <c r="AF1449" s="188"/>
      <c r="AG1449" s="188"/>
      <c r="AH1449" s="188"/>
      <c r="AI1449" s="188"/>
      <c r="AJ1449" s="188"/>
      <c r="AK1449" s="188"/>
      <c r="AL1449" s="188"/>
      <c r="AM1449" s="188"/>
      <c r="AN1449" s="188"/>
      <c r="AO1449" s="188"/>
      <c r="AP1449" s="188"/>
    </row>
    <row r="1450">
      <c r="A1450" s="187"/>
      <c r="C1450" s="188"/>
      <c r="D1450" s="188"/>
      <c r="E1450" s="188"/>
      <c r="F1450" s="188"/>
      <c r="G1450" s="188"/>
      <c r="H1450" s="188"/>
      <c r="I1450" s="188"/>
      <c r="J1450" s="188"/>
      <c r="K1450" s="188"/>
      <c r="L1450" s="188"/>
      <c r="M1450" s="188"/>
      <c r="N1450" s="188"/>
      <c r="O1450" s="188"/>
      <c r="P1450" s="188"/>
      <c r="Q1450" s="188"/>
      <c r="R1450" s="188"/>
      <c r="S1450" s="188"/>
      <c r="T1450" s="188"/>
      <c r="U1450" s="188"/>
      <c r="V1450" s="188"/>
      <c r="W1450" s="188"/>
      <c r="X1450" s="188"/>
      <c r="Y1450" s="188"/>
      <c r="Z1450" s="188"/>
      <c r="AA1450" s="188"/>
      <c r="AB1450" s="188"/>
      <c r="AC1450" s="188"/>
      <c r="AD1450" s="188"/>
      <c r="AE1450" s="188"/>
      <c r="AF1450" s="188"/>
      <c r="AG1450" s="188"/>
      <c r="AH1450" s="188"/>
      <c r="AI1450" s="188"/>
      <c r="AJ1450" s="188"/>
      <c r="AK1450" s="188"/>
      <c r="AL1450" s="188"/>
      <c r="AM1450" s="188"/>
      <c r="AN1450" s="188"/>
      <c r="AO1450" s="188"/>
      <c r="AP1450" s="188"/>
    </row>
    <row r="1451">
      <c r="A1451" s="187"/>
      <c r="C1451" s="188"/>
      <c r="D1451" s="188"/>
      <c r="E1451" s="188"/>
      <c r="F1451" s="188"/>
      <c r="G1451" s="188"/>
      <c r="H1451" s="188"/>
      <c r="I1451" s="188"/>
      <c r="J1451" s="188"/>
      <c r="K1451" s="188"/>
      <c r="L1451" s="188"/>
      <c r="M1451" s="188"/>
      <c r="N1451" s="188"/>
      <c r="O1451" s="188"/>
      <c r="P1451" s="188"/>
      <c r="Q1451" s="188"/>
      <c r="R1451" s="188"/>
      <c r="S1451" s="188"/>
      <c r="T1451" s="188"/>
      <c r="U1451" s="188"/>
      <c r="V1451" s="188"/>
      <c r="W1451" s="188"/>
      <c r="X1451" s="188"/>
      <c r="Y1451" s="188"/>
      <c r="Z1451" s="188"/>
      <c r="AA1451" s="188"/>
      <c r="AB1451" s="188"/>
      <c r="AC1451" s="188"/>
      <c r="AD1451" s="188"/>
      <c r="AE1451" s="188"/>
      <c r="AF1451" s="188"/>
      <c r="AG1451" s="188"/>
      <c r="AH1451" s="188"/>
      <c r="AI1451" s="188"/>
      <c r="AJ1451" s="188"/>
      <c r="AK1451" s="188"/>
      <c r="AL1451" s="188"/>
      <c r="AM1451" s="188"/>
      <c r="AN1451" s="188"/>
      <c r="AO1451" s="188"/>
      <c r="AP1451" s="188"/>
    </row>
    <row r="1452">
      <c r="A1452" s="187"/>
      <c r="C1452" s="188"/>
      <c r="D1452" s="188"/>
      <c r="E1452" s="188"/>
      <c r="F1452" s="188"/>
      <c r="G1452" s="188"/>
      <c r="H1452" s="188"/>
      <c r="I1452" s="188"/>
      <c r="J1452" s="188"/>
      <c r="K1452" s="188"/>
      <c r="L1452" s="188"/>
      <c r="M1452" s="188"/>
      <c r="N1452" s="188"/>
      <c r="O1452" s="188"/>
      <c r="P1452" s="188"/>
      <c r="Q1452" s="188"/>
      <c r="R1452" s="188"/>
      <c r="S1452" s="188"/>
      <c r="T1452" s="188"/>
      <c r="U1452" s="188"/>
      <c r="V1452" s="188"/>
      <c r="W1452" s="188"/>
      <c r="X1452" s="188"/>
      <c r="Y1452" s="188"/>
      <c r="Z1452" s="188"/>
      <c r="AA1452" s="188"/>
      <c r="AB1452" s="188"/>
      <c r="AC1452" s="188"/>
      <c r="AD1452" s="188"/>
      <c r="AE1452" s="188"/>
      <c r="AF1452" s="188"/>
      <c r="AG1452" s="188"/>
      <c r="AH1452" s="188"/>
      <c r="AI1452" s="188"/>
      <c r="AJ1452" s="188"/>
      <c r="AK1452" s="188"/>
      <c r="AL1452" s="188"/>
      <c r="AM1452" s="188"/>
      <c r="AN1452" s="188"/>
      <c r="AO1452" s="188"/>
      <c r="AP1452" s="188"/>
    </row>
    <row r="1453">
      <c r="A1453" s="187"/>
      <c r="C1453" s="188"/>
      <c r="D1453" s="188"/>
      <c r="E1453" s="188"/>
      <c r="F1453" s="188"/>
      <c r="G1453" s="188"/>
      <c r="H1453" s="188"/>
      <c r="I1453" s="188"/>
      <c r="J1453" s="188"/>
      <c r="K1453" s="188"/>
      <c r="L1453" s="188"/>
      <c r="M1453" s="188"/>
      <c r="N1453" s="188"/>
      <c r="O1453" s="188"/>
      <c r="P1453" s="188"/>
      <c r="Q1453" s="188"/>
      <c r="R1453" s="188"/>
      <c r="S1453" s="188"/>
      <c r="T1453" s="188"/>
      <c r="U1453" s="188"/>
      <c r="V1453" s="188"/>
      <c r="W1453" s="188"/>
      <c r="X1453" s="188"/>
      <c r="Y1453" s="188"/>
      <c r="Z1453" s="188"/>
      <c r="AA1453" s="188"/>
      <c r="AB1453" s="188"/>
      <c r="AC1453" s="188"/>
      <c r="AD1453" s="188"/>
      <c r="AE1453" s="188"/>
      <c r="AF1453" s="188"/>
      <c r="AG1453" s="188"/>
      <c r="AH1453" s="188"/>
      <c r="AI1453" s="188"/>
      <c r="AJ1453" s="188"/>
      <c r="AK1453" s="188"/>
      <c r="AL1453" s="188"/>
      <c r="AM1453" s="188"/>
      <c r="AN1453" s="188"/>
      <c r="AO1453" s="188"/>
      <c r="AP1453" s="188"/>
    </row>
    <row r="1454">
      <c r="A1454" s="187"/>
      <c r="C1454" s="188"/>
      <c r="D1454" s="188"/>
      <c r="E1454" s="188"/>
      <c r="F1454" s="188"/>
      <c r="G1454" s="188"/>
      <c r="H1454" s="188"/>
      <c r="I1454" s="188"/>
      <c r="J1454" s="188"/>
      <c r="K1454" s="188"/>
      <c r="L1454" s="188"/>
      <c r="M1454" s="188"/>
      <c r="N1454" s="188"/>
      <c r="O1454" s="188"/>
      <c r="P1454" s="188"/>
      <c r="Q1454" s="188"/>
      <c r="R1454" s="188"/>
      <c r="S1454" s="188"/>
      <c r="T1454" s="188"/>
      <c r="U1454" s="188"/>
      <c r="V1454" s="188"/>
      <c r="W1454" s="188"/>
      <c r="X1454" s="188"/>
      <c r="Y1454" s="188"/>
      <c r="Z1454" s="188"/>
      <c r="AA1454" s="188"/>
      <c r="AB1454" s="188"/>
      <c r="AC1454" s="188"/>
      <c r="AD1454" s="188"/>
      <c r="AE1454" s="188"/>
      <c r="AF1454" s="188"/>
      <c r="AG1454" s="188"/>
      <c r="AH1454" s="188"/>
      <c r="AI1454" s="188"/>
      <c r="AJ1454" s="188"/>
      <c r="AK1454" s="188"/>
      <c r="AL1454" s="188"/>
      <c r="AM1454" s="188"/>
      <c r="AN1454" s="188"/>
      <c r="AO1454" s="188"/>
      <c r="AP1454" s="188"/>
    </row>
    <row r="1455">
      <c r="A1455" s="187"/>
      <c r="C1455" s="188"/>
      <c r="D1455" s="188"/>
      <c r="E1455" s="188"/>
      <c r="F1455" s="188"/>
      <c r="G1455" s="188"/>
      <c r="H1455" s="188"/>
      <c r="I1455" s="188"/>
      <c r="J1455" s="188"/>
      <c r="K1455" s="188"/>
      <c r="L1455" s="188"/>
      <c r="M1455" s="188"/>
      <c r="N1455" s="188"/>
      <c r="O1455" s="188"/>
      <c r="P1455" s="188"/>
      <c r="Q1455" s="188"/>
      <c r="R1455" s="188"/>
      <c r="S1455" s="188"/>
      <c r="T1455" s="188"/>
      <c r="U1455" s="188"/>
      <c r="V1455" s="188"/>
      <c r="W1455" s="188"/>
      <c r="X1455" s="188"/>
      <c r="Y1455" s="188"/>
      <c r="Z1455" s="188"/>
      <c r="AA1455" s="188"/>
      <c r="AB1455" s="188"/>
      <c r="AC1455" s="188"/>
      <c r="AD1455" s="188"/>
      <c r="AE1455" s="188"/>
      <c r="AF1455" s="188"/>
      <c r="AG1455" s="188"/>
      <c r="AH1455" s="188"/>
      <c r="AI1455" s="188"/>
      <c r="AJ1455" s="188"/>
      <c r="AK1455" s="188"/>
      <c r="AL1455" s="188"/>
      <c r="AM1455" s="188"/>
      <c r="AN1455" s="188"/>
      <c r="AO1455" s="188"/>
      <c r="AP1455" s="188"/>
    </row>
    <row r="1456">
      <c r="A1456" s="187"/>
      <c r="C1456" s="188"/>
      <c r="D1456" s="188"/>
      <c r="E1456" s="188"/>
      <c r="F1456" s="188"/>
      <c r="G1456" s="188"/>
      <c r="H1456" s="188"/>
      <c r="I1456" s="188"/>
      <c r="J1456" s="188"/>
      <c r="K1456" s="188"/>
      <c r="L1456" s="188"/>
      <c r="M1456" s="188"/>
      <c r="N1456" s="188"/>
      <c r="O1456" s="188"/>
      <c r="P1456" s="188"/>
      <c r="Q1456" s="188"/>
      <c r="R1456" s="188"/>
      <c r="S1456" s="188"/>
      <c r="T1456" s="188"/>
      <c r="U1456" s="188"/>
      <c r="V1456" s="188"/>
      <c r="W1456" s="188"/>
      <c r="X1456" s="188"/>
      <c r="Y1456" s="188"/>
      <c r="Z1456" s="188"/>
      <c r="AA1456" s="188"/>
      <c r="AB1456" s="188"/>
      <c r="AC1456" s="188"/>
      <c r="AD1456" s="188"/>
      <c r="AE1456" s="188"/>
      <c r="AF1456" s="188"/>
      <c r="AG1456" s="188"/>
      <c r="AH1456" s="188"/>
      <c r="AI1456" s="188"/>
      <c r="AJ1456" s="188"/>
      <c r="AK1456" s="188"/>
      <c r="AL1456" s="188"/>
      <c r="AM1456" s="188"/>
      <c r="AN1456" s="188"/>
      <c r="AO1456" s="188"/>
      <c r="AP1456" s="188"/>
    </row>
    <row r="1457">
      <c r="A1457" s="187"/>
      <c r="C1457" s="188"/>
      <c r="D1457" s="188"/>
      <c r="E1457" s="188"/>
      <c r="F1457" s="188"/>
      <c r="G1457" s="188"/>
      <c r="H1457" s="188"/>
      <c r="I1457" s="188"/>
      <c r="J1457" s="188"/>
      <c r="K1457" s="188"/>
      <c r="L1457" s="188"/>
      <c r="M1457" s="188"/>
      <c r="N1457" s="188"/>
      <c r="O1457" s="188"/>
      <c r="P1457" s="188"/>
      <c r="Q1457" s="188"/>
      <c r="R1457" s="188"/>
      <c r="S1457" s="188"/>
      <c r="T1457" s="188"/>
      <c r="U1457" s="188"/>
      <c r="V1457" s="188"/>
      <c r="W1457" s="188"/>
      <c r="X1457" s="188"/>
      <c r="Y1457" s="188"/>
      <c r="Z1457" s="188"/>
      <c r="AA1457" s="188"/>
      <c r="AB1457" s="188"/>
      <c r="AC1457" s="188"/>
      <c r="AD1457" s="188"/>
      <c r="AE1457" s="188"/>
      <c r="AF1457" s="188"/>
      <c r="AG1457" s="188"/>
      <c r="AH1457" s="188"/>
      <c r="AI1457" s="188"/>
      <c r="AJ1457" s="188"/>
      <c r="AK1457" s="188"/>
      <c r="AL1457" s="188"/>
      <c r="AM1457" s="188"/>
      <c r="AN1457" s="188"/>
      <c r="AO1457" s="188"/>
      <c r="AP1457" s="188"/>
    </row>
    <row r="1458">
      <c r="A1458" s="187"/>
      <c r="C1458" s="188"/>
      <c r="D1458" s="188"/>
      <c r="E1458" s="188"/>
      <c r="F1458" s="188"/>
      <c r="G1458" s="188"/>
      <c r="H1458" s="188"/>
      <c r="I1458" s="188"/>
      <c r="J1458" s="188"/>
      <c r="K1458" s="188"/>
      <c r="L1458" s="188"/>
      <c r="M1458" s="188"/>
      <c r="N1458" s="188"/>
      <c r="O1458" s="188"/>
      <c r="P1458" s="188"/>
      <c r="Q1458" s="188"/>
      <c r="R1458" s="188"/>
      <c r="S1458" s="188"/>
      <c r="T1458" s="188"/>
      <c r="U1458" s="188"/>
      <c r="V1458" s="188"/>
      <c r="W1458" s="188"/>
      <c r="X1458" s="188"/>
      <c r="Y1458" s="188"/>
      <c r="Z1458" s="188"/>
      <c r="AA1458" s="188"/>
      <c r="AB1458" s="188"/>
      <c r="AC1458" s="188"/>
      <c r="AD1458" s="188"/>
      <c r="AE1458" s="188"/>
      <c r="AF1458" s="188"/>
      <c r="AG1458" s="188"/>
      <c r="AH1458" s="188"/>
      <c r="AI1458" s="188"/>
      <c r="AJ1458" s="188"/>
      <c r="AK1458" s="188"/>
      <c r="AL1458" s="188"/>
      <c r="AM1458" s="188"/>
      <c r="AN1458" s="188"/>
      <c r="AO1458" s="188"/>
      <c r="AP1458" s="188"/>
    </row>
    <row r="1459">
      <c r="A1459" s="187"/>
      <c r="C1459" s="188"/>
      <c r="D1459" s="188"/>
      <c r="E1459" s="188"/>
      <c r="F1459" s="188"/>
      <c r="G1459" s="188"/>
      <c r="H1459" s="188"/>
      <c r="I1459" s="188"/>
      <c r="J1459" s="188"/>
      <c r="K1459" s="188"/>
      <c r="L1459" s="188"/>
      <c r="M1459" s="188"/>
      <c r="N1459" s="188"/>
      <c r="O1459" s="188"/>
      <c r="P1459" s="188"/>
      <c r="Q1459" s="188"/>
      <c r="R1459" s="188"/>
      <c r="S1459" s="188"/>
      <c r="T1459" s="188"/>
      <c r="U1459" s="188"/>
      <c r="V1459" s="188"/>
      <c r="W1459" s="188"/>
      <c r="X1459" s="188"/>
      <c r="Y1459" s="188"/>
      <c r="Z1459" s="188"/>
      <c r="AA1459" s="188"/>
      <c r="AB1459" s="188"/>
      <c r="AC1459" s="188"/>
      <c r="AD1459" s="188"/>
      <c r="AE1459" s="188"/>
      <c r="AF1459" s="188"/>
      <c r="AG1459" s="188"/>
      <c r="AH1459" s="188"/>
      <c r="AI1459" s="188"/>
      <c r="AJ1459" s="188"/>
      <c r="AK1459" s="188"/>
      <c r="AL1459" s="188"/>
      <c r="AM1459" s="188"/>
      <c r="AN1459" s="188"/>
      <c r="AO1459" s="188"/>
      <c r="AP1459" s="188"/>
    </row>
    <row r="1460">
      <c r="A1460" s="187"/>
      <c r="C1460" s="188"/>
      <c r="D1460" s="188"/>
      <c r="E1460" s="188"/>
      <c r="F1460" s="188"/>
      <c r="G1460" s="188"/>
      <c r="H1460" s="188"/>
      <c r="I1460" s="188"/>
      <c r="J1460" s="188"/>
      <c r="K1460" s="188"/>
      <c r="L1460" s="188"/>
      <c r="M1460" s="188"/>
      <c r="N1460" s="188"/>
      <c r="O1460" s="188"/>
      <c r="P1460" s="188"/>
      <c r="Q1460" s="188"/>
      <c r="R1460" s="188"/>
      <c r="S1460" s="188"/>
      <c r="T1460" s="188"/>
      <c r="U1460" s="188"/>
      <c r="V1460" s="188"/>
      <c r="W1460" s="188"/>
      <c r="X1460" s="188"/>
      <c r="Y1460" s="188"/>
      <c r="Z1460" s="188"/>
      <c r="AA1460" s="188"/>
      <c r="AB1460" s="188"/>
      <c r="AC1460" s="188"/>
      <c r="AD1460" s="188"/>
      <c r="AE1460" s="188"/>
      <c r="AF1460" s="188"/>
      <c r="AG1460" s="188"/>
      <c r="AH1460" s="188"/>
      <c r="AI1460" s="188"/>
      <c r="AJ1460" s="188"/>
      <c r="AK1460" s="188"/>
      <c r="AL1460" s="188"/>
      <c r="AM1460" s="188"/>
      <c r="AN1460" s="188"/>
      <c r="AO1460" s="188"/>
      <c r="AP1460" s="188"/>
    </row>
    <row r="1461">
      <c r="A1461" s="175"/>
      <c r="C1461" s="188"/>
      <c r="D1461" s="188"/>
      <c r="E1461" s="188"/>
      <c r="F1461" s="188"/>
      <c r="G1461" s="188"/>
      <c r="H1461" s="188"/>
      <c r="I1461" s="188"/>
      <c r="J1461" s="188"/>
      <c r="K1461" s="188"/>
      <c r="L1461" s="188"/>
      <c r="M1461" s="188"/>
      <c r="N1461" s="188"/>
      <c r="O1461" s="188"/>
      <c r="P1461" s="188"/>
      <c r="Q1461" s="188"/>
      <c r="R1461" s="188"/>
      <c r="S1461" s="188"/>
      <c r="T1461" s="188"/>
      <c r="U1461" s="188"/>
      <c r="V1461" s="188"/>
      <c r="W1461" s="188"/>
      <c r="X1461" s="188"/>
      <c r="Y1461" s="188"/>
      <c r="Z1461" s="188"/>
      <c r="AA1461" s="188"/>
      <c r="AB1461" s="188"/>
      <c r="AC1461" s="188"/>
      <c r="AD1461" s="188"/>
      <c r="AE1461" s="188"/>
      <c r="AF1461" s="188"/>
      <c r="AG1461" s="188"/>
      <c r="AH1461" s="188"/>
      <c r="AI1461" s="188"/>
      <c r="AJ1461" s="188"/>
      <c r="AK1461" s="188"/>
      <c r="AL1461" s="188"/>
      <c r="AM1461" s="188"/>
      <c r="AN1461" s="188"/>
      <c r="AO1461" s="188"/>
      <c r="AP1461" s="188"/>
    </row>
    <row r="1462">
      <c r="A1462" s="175"/>
    </row>
    <row r="1463">
      <c r="A1463" s="175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6425</v>
      </c>
      <c r="C2" s="188">
        <v>1.0</v>
      </c>
      <c r="D2" s="188">
        <v>2471.0</v>
      </c>
      <c r="E2" s="188">
        <v>2978.0</v>
      </c>
      <c r="F2" s="188">
        <v>876.0</v>
      </c>
      <c r="G2" s="188">
        <v>99.0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79</v>
      </c>
      <c r="C3" s="188">
        <v>0.0</v>
      </c>
      <c r="D3" s="188">
        <v>0.0</v>
      </c>
      <c r="E3" s="188">
        <v>0.0</v>
      </c>
      <c r="F3" s="188">
        <v>0.0</v>
      </c>
      <c r="G3" s="188">
        <v>11.0</v>
      </c>
      <c r="H3" s="188">
        <v>38.0</v>
      </c>
      <c r="I3" s="188">
        <v>22.0</v>
      </c>
      <c r="J3" s="188">
        <v>7.0</v>
      </c>
      <c r="K3" s="188">
        <v>1.0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12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0.0</v>
      </c>
      <c r="I4" s="188">
        <v>6.0</v>
      </c>
      <c r="J4" s="188">
        <v>1.0</v>
      </c>
      <c r="K4" s="188">
        <v>2.0</v>
      </c>
      <c r="L4" s="188">
        <v>1.0</v>
      </c>
      <c r="M4" s="188">
        <v>2.0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0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0.0</v>
      </c>
      <c r="K5" s="188">
        <v>0.0</v>
      </c>
      <c r="L5" s="188">
        <v>0.0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217</v>
      </c>
      <c r="C7" s="188">
        <v>0.0</v>
      </c>
      <c r="D7" s="188">
        <v>0.0</v>
      </c>
      <c r="E7" s="188">
        <v>0.0</v>
      </c>
      <c r="F7" s="188">
        <v>0.0</v>
      </c>
      <c r="G7" s="188">
        <v>59.0</v>
      </c>
      <c r="H7" s="188">
        <v>105.0</v>
      </c>
      <c r="I7" s="188">
        <v>43.0</v>
      </c>
      <c r="J7" s="188">
        <v>10.0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4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1.0</v>
      </c>
      <c r="J8" s="188">
        <v>2.0</v>
      </c>
      <c r="K8" s="188">
        <v>1.0</v>
      </c>
      <c r="L8" s="188">
        <v>0.0</v>
      </c>
      <c r="M8" s="188">
        <v>0.0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0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0.0</v>
      </c>
      <c r="M9" s="188">
        <v>0.0</v>
      </c>
      <c r="N9" s="188">
        <v>0.0</v>
      </c>
      <c r="O9" s="188">
        <v>0.0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326</v>
      </c>
      <c r="C10" s="188">
        <v>0.0</v>
      </c>
      <c r="D10" s="188">
        <v>0.0</v>
      </c>
      <c r="E10" s="188">
        <v>0.0</v>
      </c>
      <c r="F10" s="188">
        <v>0.0</v>
      </c>
      <c r="G10" s="188">
        <v>110.0</v>
      </c>
      <c r="H10" s="188">
        <v>147.0</v>
      </c>
      <c r="I10" s="188">
        <v>58.0</v>
      </c>
      <c r="J10" s="188">
        <v>9.0</v>
      </c>
      <c r="K10" s="188">
        <v>2.0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17</v>
      </c>
      <c r="C11" s="188">
        <v>0.0</v>
      </c>
      <c r="D11" s="188">
        <v>0.0</v>
      </c>
      <c r="E11" s="188">
        <v>0.0</v>
      </c>
      <c r="F11" s="188">
        <v>0.0</v>
      </c>
      <c r="G11" s="188">
        <v>0.0</v>
      </c>
      <c r="H11" s="188">
        <v>0.0</v>
      </c>
      <c r="I11" s="188">
        <v>3.0</v>
      </c>
      <c r="J11" s="188">
        <v>7.0</v>
      </c>
      <c r="K11" s="188">
        <v>5.0</v>
      </c>
      <c r="L11" s="188">
        <v>1.0</v>
      </c>
      <c r="M11" s="188">
        <v>1.0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2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1.0</v>
      </c>
      <c r="K12" s="188">
        <v>0.0</v>
      </c>
      <c r="L12" s="188">
        <v>0.0</v>
      </c>
      <c r="M12" s="188">
        <v>1.0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386</v>
      </c>
      <c r="C13" s="188">
        <v>0.0</v>
      </c>
      <c r="D13" s="188">
        <v>0.0</v>
      </c>
      <c r="E13" s="188">
        <v>0.0</v>
      </c>
      <c r="F13" s="188">
        <v>0.0</v>
      </c>
      <c r="G13" s="188">
        <v>110.0</v>
      </c>
      <c r="H13" s="188">
        <v>192.0</v>
      </c>
      <c r="I13" s="188">
        <v>75.0</v>
      </c>
      <c r="J13" s="188">
        <v>9.0</v>
      </c>
      <c r="K13" s="188">
        <v>0.0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8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1.0</v>
      </c>
      <c r="I14" s="188">
        <v>2.0</v>
      </c>
      <c r="J14" s="188">
        <v>4.0</v>
      </c>
      <c r="K14" s="188">
        <v>1.0</v>
      </c>
      <c r="L14" s="188">
        <v>0.0</v>
      </c>
      <c r="M14" s="188">
        <v>0.0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487</v>
      </c>
      <c r="C15" s="188">
        <v>0.0</v>
      </c>
      <c r="D15" s="188">
        <v>0.0</v>
      </c>
      <c r="E15" s="188">
        <v>1.0</v>
      </c>
      <c r="F15" s="188">
        <v>0.0</v>
      </c>
      <c r="G15" s="188">
        <v>158.0</v>
      </c>
      <c r="H15" s="188">
        <v>227.0</v>
      </c>
      <c r="I15" s="188">
        <v>93.0</v>
      </c>
      <c r="J15" s="188">
        <v>7.0</v>
      </c>
      <c r="K15" s="188">
        <v>1.0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4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1.0</v>
      </c>
      <c r="I16" s="188">
        <v>3.0</v>
      </c>
      <c r="J16" s="188">
        <v>0.0</v>
      </c>
      <c r="K16" s="188">
        <v>0.0</v>
      </c>
      <c r="L16" s="188">
        <v>0.0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366</v>
      </c>
      <c r="C17" s="188">
        <v>0.0</v>
      </c>
      <c r="D17" s="188">
        <v>0.0</v>
      </c>
      <c r="E17" s="188">
        <v>0.0</v>
      </c>
      <c r="F17" s="188">
        <v>0.0</v>
      </c>
      <c r="G17" s="188">
        <v>117.0</v>
      </c>
      <c r="H17" s="188">
        <v>158.0</v>
      </c>
      <c r="I17" s="188">
        <v>74.0</v>
      </c>
      <c r="J17" s="188">
        <v>16.0</v>
      </c>
      <c r="K17" s="188">
        <v>1.0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12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1.0</v>
      </c>
      <c r="I18" s="188">
        <v>3.0</v>
      </c>
      <c r="J18" s="188">
        <v>3.0</v>
      </c>
      <c r="K18" s="188">
        <v>4.0</v>
      </c>
      <c r="L18" s="188">
        <v>1.0</v>
      </c>
      <c r="M18" s="188">
        <v>0.0</v>
      </c>
      <c r="N18" s="188">
        <v>0.0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316</v>
      </c>
      <c r="C19" s="188">
        <v>0.0</v>
      </c>
      <c r="D19" s="188">
        <v>0.0</v>
      </c>
      <c r="E19" s="188">
        <v>0.0</v>
      </c>
      <c r="F19" s="188">
        <v>0.0</v>
      </c>
      <c r="G19" s="188">
        <v>90.0</v>
      </c>
      <c r="H19" s="188">
        <v>150.0</v>
      </c>
      <c r="I19" s="188">
        <v>66.0</v>
      </c>
      <c r="J19" s="188">
        <v>10.0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238</v>
      </c>
      <c r="C20" s="188">
        <v>0.0</v>
      </c>
      <c r="D20" s="188">
        <v>0.0</v>
      </c>
      <c r="E20" s="188">
        <v>0.0</v>
      </c>
      <c r="F20" s="188">
        <v>0.0</v>
      </c>
      <c r="G20" s="188">
        <v>72.0</v>
      </c>
      <c r="H20" s="188">
        <v>93.0</v>
      </c>
      <c r="I20" s="188">
        <v>63.0</v>
      </c>
      <c r="J20" s="188">
        <v>10.0</v>
      </c>
      <c r="K20" s="188">
        <v>0.0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201</v>
      </c>
      <c r="C21" s="188">
        <v>0.0</v>
      </c>
      <c r="D21" s="188">
        <v>0.0</v>
      </c>
      <c r="E21" s="188">
        <v>0.0</v>
      </c>
      <c r="F21" s="188">
        <v>0.0</v>
      </c>
      <c r="G21" s="188">
        <v>59.0</v>
      </c>
      <c r="H21" s="188">
        <v>74.0</v>
      </c>
      <c r="I21" s="188">
        <v>54.0</v>
      </c>
      <c r="J21" s="188">
        <v>12.0</v>
      </c>
      <c r="K21" s="188">
        <v>2.0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763</v>
      </c>
      <c r="C22" s="188">
        <v>0.0</v>
      </c>
      <c r="D22" s="188">
        <v>0.0</v>
      </c>
      <c r="E22" s="188">
        <v>0.0</v>
      </c>
      <c r="F22" s="188">
        <v>0.0</v>
      </c>
      <c r="G22" s="188">
        <v>217.0</v>
      </c>
      <c r="H22" s="188">
        <v>333.0</v>
      </c>
      <c r="I22" s="188">
        <v>177.0</v>
      </c>
      <c r="J22" s="188">
        <v>34.0</v>
      </c>
      <c r="K22" s="188">
        <v>2.0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167</v>
      </c>
      <c r="C23" s="188">
        <v>0.0</v>
      </c>
      <c r="D23" s="188">
        <v>5.0</v>
      </c>
      <c r="E23" s="188">
        <v>16.0</v>
      </c>
      <c r="F23" s="188">
        <v>12.0</v>
      </c>
      <c r="G23" s="188">
        <v>54.0</v>
      </c>
      <c r="H23" s="188">
        <v>47.0</v>
      </c>
      <c r="I23" s="188">
        <v>29.0</v>
      </c>
      <c r="J23" s="188">
        <v>4.0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10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0.0</v>
      </c>
      <c r="I24" s="188">
        <v>1.0</v>
      </c>
      <c r="J24" s="188">
        <v>4.0</v>
      </c>
      <c r="K24" s="188">
        <v>3.0</v>
      </c>
      <c r="L24" s="188">
        <v>1.0</v>
      </c>
      <c r="M24" s="188">
        <v>1.0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19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3.0</v>
      </c>
      <c r="K25" s="188">
        <v>5.0</v>
      </c>
      <c r="L25" s="188">
        <v>7.0</v>
      </c>
      <c r="M25" s="188">
        <v>3.0</v>
      </c>
      <c r="N25" s="188">
        <v>0.0</v>
      </c>
      <c r="O25" s="188">
        <v>0.0</v>
      </c>
      <c r="P25" s="188">
        <v>1.0</v>
      </c>
      <c r="Q25" s="188">
        <v>0.0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2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0.0</v>
      </c>
      <c r="L26" s="188">
        <v>1.0</v>
      </c>
      <c r="M26" s="188">
        <v>0.0</v>
      </c>
      <c r="N26" s="188">
        <v>0.0</v>
      </c>
      <c r="O26" s="188">
        <v>0.0</v>
      </c>
      <c r="P26" s="188">
        <v>1.0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0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0.0</v>
      </c>
      <c r="S27" s="188">
        <v>0.0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1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1.0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0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0.0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0.0</v>
      </c>
      <c r="R34" s="188">
        <v>0.0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0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0.0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4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2.0</v>
      </c>
      <c r="M38" s="188">
        <v>0.0</v>
      </c>
      <c r="N38" s="188">
        <v>0.0</v>
      </c>
      <c r="O38" s="188">
        <v>2.0</v>
      </c>
      <c r="P38" s="188">
        <v>0.0</v>
      </c>
      <c r="Q38" s="188">
        <v>0.0</v>
      </c>
      <c r="R38" s="188">
        <v>0.0</v>
      </c>
      <c r="S38" s="188">
        <v>0.0</v>
      </c>
      <c r="T38" s="188">
        <v>0.0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1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1.0</v>
      </c>
      <c r="O40" s="188">
        <v>0.0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0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0.0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1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0.0</v>
      </c>
      <c r="L42" s="188">
        <v>1.0</v>
      </c>
      <c r="M42" s="188">
        <v>0.0</v>
      </c>
      <c r="N42" s="188">
        <v>0.0</v>
      </c>
      <c r="O42" s="188">
        <v>0.0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0.0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48</v>
      </c>
      <c r="C45" s="188">
        <v>0.0</v>
      </c>
      <c r="D45" s="188">
        <v>1.0</v>
      </c>
      <c r="E45" s="188">
        <v>7.0</v>
      </c>
      <c r="F45" s="188">
        <v>4.0</v>
      </c>
      <c r="G45" s="188">
        <v>9.0</v>
      </c>
      <c r="H45" s="188">
        <v>7.0</v>
      </c>
      <c r="I45" s="188">
        <v>12.0</v>
      </c>
      <c r="J45" s="188">
        <v>4.0</v>
      </c>
      <c r="K45" s="188">
        <v>3.0</v>
      </c>
      <c r="L45" s="188">
        <v>1.0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7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2.0</v>
      </c>
      <c r="I46" s="188">
        <v>0.0</v>
      </c>
      <c r="J46" s="188">
        <v>2.0</v>
      </c>
      <c r="K46" s="188">
        <v>2.0</v>
      </c>
      <c r="L46" s="188">
        <v>1.0</v>
      </c>
      <c r="M46" s="188">
        <v>0.0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1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1.0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0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0.0</v>
      </c>
      <c r="P48" s="188">
        <v>0.0</v>
      </c>
      <c r="Q48" s="188">
        <v>0.0</v>
      </c>
      <c r="R48" s="188">
        <v>0.0</v>
      </c>
      <c r="S48" s="188">
        <v>0.0</v>
      </c>
      <c r="T48" s="188">
        <v>0.0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1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1.0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7</v>
      </c>
      <c r="C50" s="188">
        <v>0.0</v>
      </c>
      <c r="D50" s="188">
        <v>0.0</v>
      </c>
      <c r="E50" s="188">
        <v>0.0</v>
      </c>
      <c r="F50" s="188">
        <v>0.0</v>
      </c>
      <c r="G50" s="188">
        <v>1.0</v>
      </c>
      <c r="H50" s="188">
        <v>1.0</v>
      </c>
      <c r="I50" s="188">
        <v>3.0</v>
      </c>
      <c r="J50" s="188">
        <v>0.0</v>
      </c>
      <c r="K50" s="188">
        <v>0.0</v>
      </c>
      <c r="L50" s="188">
        <v>0.0</v>
      </c>
      <c r="M50" s="188">
        <v>0.0</v>
      </c>
      <c r="N50" s="188">
        <v>1.0</v>
      </c>
      <c r="O50" s="188">
        <v>0.0</v>
      </c>
      <c r="P50" s="188">
        <v>0.0</v>
      </c>
      <c r="Q50" s="188">
        <v>0.0</v>
      </c>
      <c r="R50" s="188">
        <v>1.0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2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0.0</v>
      </c>
      <c r="L51" s="188">
        <v>1.0</v>
      </c>
      <c r="M51" s="188">
        <v>1.0</v>
      </c>
      <c r="N51" s="188">
        <v>0.0</v>
      </c>
      <c r="O51" s="188">
        <v>0.0</v>
      </c>
      <c r="P51" s="188">
        <v>0.0</v>
      </c>
      <c r="Q51" s="188">
        <v>0.0</v>
      </c>
      <c r="R51" s="188">
        <v>0.0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0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0.0</v>
      </c>
      <c r="L53" s="188">
        <v>0.0</v>
      </c>
      <c r="M53" s="188">
        <v>0.0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9</v>
      </c>
      <c r="C54" s="188">
        <v>0.0</v>
      </c>
      <c r="D54" s="188">
        <v>0.0</v>
      </c>
      <c r="E54" s="188">
        <v>0.0</v>
      </c>
      <c r="F54" s="188">
        <v>1.0</v>
      </c>
      <c r="G54" s="188">
        <v>1.0</v>
      </c>
      <c r="H54" s="188">
        <v>1.0</v>
      </c>
      <c r="I54" s="188">
        <v>2.0</v>
      </c>
      <c r="J54" s="188">
        <v>2.0</v>
      </c>
      <c r="K54" s="188">
        <v>2.0</v>
      </c>
      <c r="L54" s="188">
        <v>0.0</v>
      </c>
      <c r="M54" s="188">
        <v>0.0</v>
      </c>
      <c r="N54" s="188">
        <v>0.0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10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1.0</v>
      </c>
      <c r="I55" s="188">
        <v>5.0</v>
      </c>
      <c r="J55" s="188">
        <v>1.0</v>
      </c>
      <c r="K55" s="188">
        <v>2.0</v>
      </c>
      <c r="L55" s="188">
        <v>1.0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2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0.0</v>
      </c>
      <c r="K56" s="188">
        <v>1.0</v>
      </c>
      <c r="L56" s="188">
        <v>1.0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192</v>
      </c>
      <c r="C59" s="188">
        <v>0.0</v>
      </c>
      <c r="D59" s="188">
        <v>3.0</v>
      </c>
      <c r="E59" s="188">
        <v>7.0</v>
      </c>
      <c r="F59" s="188">
        <v>10.0</v>
      </c>
      <c r="G59" s="188">
        <v>50.0</v>
      </c>
      <c r="H59" s="188">
        <v>70.0</v>
      </c>
      <c r="I59" s="188">
        <v>42.0</v>
      </c>
      <c r="J59" s="188">
        <v>9.0</v>
      </c>
      <c r="K59" s="188">
        <v>1.0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44</v>
      </c>
      <c r="C60" s="188">
        <v>0.0</v>
      </c>
      <c r="D60" s="188">
        <v>2.0</v>
      </c>
      <c r="E60" s="188">
        <v>7.0</v>
      </c>
      <c r="F60" s="188">
        <v>8.0</v>
      </c>
      <c r="G60" s="188">
        <v>10.0</v>
      </c>
      <c r="H60" s="188">
        <v>8.0</v>
      </c>
      <c r="I60" s="188">
        <v>4.0</v>
      </c>
      <c r="J60" s="188">
        <v>1.0</v>
      </c>
      <c r="K60" s="188">
        <v>2.0</v>
      </c>
      <c r="L60" s="188">
        <v>0.0</v>
      </c>
      <c r="M60" s="188">
        <v>2.0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0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0.0</v>
      </c>
      <c r="K61" s="188">
        <v>0.0</v>
      </c>
      <c r="L61" s="188">
        <v>0.0</v>
      </c>
      <c r="M61" s="188">
        <v>0.0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0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0.0</v>
      </c>
      <c r="M62" s="188">
        <v>0.0</v>
      </c>
      <c r="N62" s="188">
        <v>0.0</v>
      </c>
      <c r="O62" s="188">
        <v>0.0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0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0.0</v>
      </c>
      <c r="O63" s="188">
        <v>0.0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23</v>
      </c>
      <c r="C64" s="188">
        <v>0.0</v>
      </c>
      <c r="D64" s="188">
        <v>0.0</v>
      </c>
      <c r="E64" s="188">
        <v>0.0</v>
      </c>
      <c r="F64" s="188">
        <v>0.0</v>
      </c>
      <c r="G64" s="188">
        <v>3.0</v>
      </c>
      <c r="H64" s="188">
        <v>6.0</v>
      </c>
      <c r="I64" s="188">
        <v>2.0</v>
      </c>
      <c r="J64" s="188">
        <v>4.0</v>
      </c>
      <c r="K64" s="188">
        <v>6.0</v>
      </c>
      <c r="L64" s="188">
        <v>1.0</v>
      </c>
      <c r="M64" s="188">
        <v>1.0</v>
      </c>
      <c r="N64" s="188">
        <v>0.0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9</v>
      </c>
      <c r="C65" s="188">
        <v>0.0</v>
      </c>
      <c r="D65" s="188">
        <v>0.0</v>
      </c>
      <c r="E65" s="188">
        <v>0.0</v>
      </c>
      <c r="F65" s="188">
        <v>1.0</v>
      </c>
      <c r="G65" s="188">
        <v>0.0</v>
      </c>
      <c r="H65" s="188">
        <v>1.0</v>
      </c>
      <c r="I65" s="188">
        <v>2.0</v>
      </c>
      <c r="J65" s="188">
        <v>3.0</v>
      </c>
      <c r="K65" s="188">
        <v>0.0</v>
      </c>
      <c r="L65" s="188">
        <v>1.0</v>
      </c>
      <c r="M65" s="188">
        <v>0.0</v>
      </c>
      <c r="N65" s="188">
        <v>0.0</v>
      </c>
      <c r="O65" s="188">
        <v>1.0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3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1.0</v>
      </c>
      <c r="I68" s="188">
        <v>0.0</v>
      </c>
      <c r="J68" s="188">
        <v>0.0</v>
      </c>
      <c r="K68" s="188">
        <v>0.0</v>
      </c>
      <c r="L68" s="188">
        <v>0.0</v>
      </c>
      <c r="M68" s="188">
        <v>1.0</v>
      </c>
      <c r="N68" s="188">
        <v>0.0</v>
      </c>
      <c r="O68" s="188">
        <v>1.0</v>
      </c>
      <c r="P68" s="188">
        <v>0.0</v>
      </c>
      <c r="Q68" s="188">
        <v>0.0</v>
      </c>
      <c r="R68" s="188">
        <v>0.0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3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0.0</v>
      </c>
      <c r="I69" s="188">
        <v>0.0</v>
      </c>
      <c r="J69" s="188">
        <v>1.0</v>
      </c>
      <c r="K69" s="188">
        <v>0.0</v>
      </c>
      <c r="L69" s="188">
        <v>0.0</v>
      </c>
      <c r="M69" s="188">
        <v>2.0</v>
      </c>
      <c r="N69" s="188">
        <v>0.0</v>
      </c>
      <c r="O69" s="188">
        <v>0.0</v>
      </c>
      <c r="P69" s="188">
        <v>0.0</v>
      </c>
      <c r="Q69" s="188">
        <v>0.0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19</v>
      </c>
      <c r="C72" s="188">
        <v>0.0</v>
      </c>
      <c r="D72" s="188">
        <v>0.0</v>
      </c>
      <c r="E72" s="188">
        <v>2.0</v>
      </c>
      <c r="F72" s="188">
        <v>5.0</v>
      </c>
      <c r="G72" s="188">
        <v>2.0</v>
      </c>
      <c r="H72" s="188">
        <v>3.0</v>
      </c>
      <c r="I72" s="188">
        <v>4.0</v>
      </c>
      <c r="J72" s="188">
        <v>2.0</v>
      </c>
      <c r="K72" s="188">
        <v>1.0</v>
      </c>
      <c r="L72" s="188">
        <v>0.0</v>
      </c>
      <c r="M72" s="188">
        <v>0.0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3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0.0</v>
      </c>
      <c r="J73" s="188">
        <v>1.0</v>
      </c>
      <c r="K73" s="188">
        <v>2.0</v>
      </c>
      <c r="L73" s="188">
        <v>0.0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12885</v>
      </c>
      <c r="C75" s="188">
        <v>1000.0</v>
      </c>
      <c r="D75" s="188">
        <v>2143.0</v>
      </c>
      <c r="E75" s="188">
        <v>3028.0</v>
      </c>
      <c r="F75" s="188">
        <v>3050.0</v>
      </c>
      <c r="G75" s="188">
        <v>2324.0</v>
      </c>
      <c r="H75" s="188">
        <v>1010.0</v>
      </c>
      <c r="I75" s="188">
        <v>285.0</v>
      </c>
      <c r="J75" s="188">
        <v>44.0</v>
      </c>
      <c r="K75" s="188">
        <v>1.0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0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0.0</v>
      </c>
      <c r="K76" s="188">
        <v>0.0</v>
      </c>
      <c r="L76" s="188">
        <v>0.0</v>
      </c>
      <c r="M76" s="188">
        <v>0.0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25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2.0</v>
      </c>
      <c r="I77" s="188">
        <v>8.0</v>
      </c>
      <c r="J77" s="188">
        <v>5.0</v>
      </c>
      <c r="K77" s="188">
        <v>5.0</v>
      </c>
      <c r="L77" s="188">
        <v>3.0</v>
      </c>
      <c r="M77" s="188">
        <v>2.0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0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0.0</v>
      </c>
      <c r="K78" s="188">
        <v>0.0</v>
      </c>
      <c r="L78" s="188">
        <v>0.0</v>
      </c>
      <c r="M78" s="188">
        <v>0.0</v>
      </c>
      <c r="N78" s="188">
        <v>0.0</v>
      </c>
      <c r="O78" s="188">
        <v>0.0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0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0.0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27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4.0</v>
      </c>
      <c r="I80" s="188">
        <v>7.0</v>
      </c>
      <c r="J80" s="188">
        <v>4.0</v>
      </c>
      <c r="K80" s="188">
        <v>8.0</v>
      </c>
      <c r="L80" s="188">
        <v>4.0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1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1.0</v>
      </c>
      <c r="K81" s="188">
        <v>0.0</v>
      </c>
      <c r="L81" s="188">
        <v>0.0</v>
      </c>
      <c r="M81" s="188">
        <v>0.0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25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2.0</v>
      </c>
      <c r="I82" s="188">
        <v>5.0</v>
      </c>
      <c r="J82" s="188">
        <v>10.0</v>
      </c>
      <c r="K82" s="188">
        <v>5.0</v>
      </c>
      <c r="L82" s="188">
        <v>3.0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0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0.0</v>
      </c>
      <c r="M83" s="188">
        <v>0.0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24</v>
      </c>
      <c r="C84" s="188">
        <v>0.0</v>
      </c>
      <c r="D84" s="188">
        <v>0.0</v>
      </c>
      <c r="E84" s="188">
        <v>0.0</v>
      </c>
      <c r="F84" s="188">
        <v>0.0</v>
      </c>
      <c r="G84" s="188">
        <v>0.0</v>
      </c>
      <c r="H84" s="188">
        <v>4.0</v>
      </c>
      <c r="I84" s="188">
        <v>10.0</v>
      </c>
      <c r="J84" s="188">
        <v>8.0</v>
      </c>
      <c r="K84" s="188">
        <v>2.0</v>
      </c>
      <c r="L84" s="188">
        <v>0.0</v>
      </c>
      <c r="M84" s="188">
        <v>0.0</v>
      </c>
      <c r="N84" s="188">
        <v>0.0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1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0.0</v>
      </c>
      <c r="L85" s="188">
        <v>1.0</v>
      </c>
      <c r="M85" s="188">
        <v>0.0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28</v>
      </c>
      <c r="C86" s="188">
        <v>0.0</v>
      </c>
      <c r="D86" s="188">
        <v>0.0</v>
      </c>
      <c r="E86" s="188">
        <v>0.0</v>
      </c>
      <c r="F86" s="188">
        <v>0.0</v>
      </c>
      <c r="G86" s="188">
        <v>1.0</v>
      </c>
      <c r="H86" s="188">
        <v>6.0</v>
      </c>
      <c r="I86" s="188">
        <v>6.0</v>
      </c>
      <c r="J86" s="188">
        <v>8.0</v>
      </c>
      <c r="K86" s="188">
        <v>3.0</v>
      </c>
      <c r="L86" s="188">
        <v>2.0</v>
      </c>
      <c r="M86" s="188">
        <v>2.0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0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0.0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11</v>
      </c>
      <c r="C88" s="188">
        <v>0.0</v>
      </c>
      <c r="D88" s="188">
        <v>0.0</v>
      </c>
      <c r="E88" s="188">
        <v>0.0</v>
      </c>
      <c r="F88" s="188">
        <v>0.0</v>
      </c>
      <c r="G88" s="188">
        <v>0.0</v>
      </c>
      <c r="H88" s="188">
        <v>1.0</v>
      </c>
      <c r="I88" s="188">
        <v>6.0</v>
      </c>
      <c r="J88" s="188">
        <v>2.0</v>
      </c>
      <c r="K88" s="188">
        <v>1.0</v>
      </c>
      <c r="L88" s="188">
        <v>1.0</v>
      </c>
      <c r="M88" s="188">
        <v>0.0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17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2.0</v>
      </c>
      <c r="I89" s="188">
        <v>6.0</v>
      </c>
      <c r="J89" s="188">
        <v>4.0</v>
      </c>
      <c r="K89" s="188">
        <v>4.0</v>
      </c>
      <c r="L89" s="188">
        <v>1.0</v>
      </c>
      <c r="M89" s="188">
        <v>0.0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17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2.0</v>
      </c>
      <c r="I90" s="188">
        <v>2.0</v>
      </c>
      <c r="J90" s="188">
        <v>7.0</v>
      </c>
      <c r="K90" s="188">
        <v>4.0</v>
      </c>
      <c r="L90" s="188">
        <v>1.0</v>
      </c>
      <c r="M90" s="188">
        <v>1.0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44</v>
      </c>
      <c r="C91" s="188">
        <v>0.0</v>
      </c>
      <c r="D91" s="188">
        <v>0.0</v>
      </c>
      <c r="E91" s="188">
        <v>0.0</v>
      </c>
      <c r="F91" s="188">
        <v>0.0</v>
      </c>
      <c r="G91" s="188">
        <v>0.0</v>
      </c>
      <c r="H91" s="188">
        <v>4.0</v>
      </c>
      <c r="I91" s="188">
        <v>12.0</v>
      </c>
      <c r="J91" s="188">
        <v>15.0</v>
      </c>
      <c r="K91" s="188">
        <v>8.0</v>
      </c>
      <c r="L91" s="188">
        <v>4.0</v>
      </c>
      <c r="M91" s="188">
        <v>1.0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44</v>
      </c>
      <c r="C92" s="188">
        <v>0.0</v>
      </c>
      <c r="D92" s="188">
        <v>0.0</v>
      </c>
      <c r="E92" s="188">
        <v>1.0</v>
      </c>
      <c r="F92" s="188">
        <v>2.0</v>
      </c>
      <c r="G92" s="188">
        <v>10.0</v>
      </c>
      <c r="H92" s="188">
        <v>11.0</v>
      </c>
      <c r="I92" s="188">
        <v>8.0</v>
      </c>
      <c r="J92" s="188">
        <v>7.0</v>
      </c>
      <c r="K92" s="188">
        <v>2.0</v>
      </c>
      <c r="L92" s="188">
        <v>3.0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0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0.0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2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0.0</v>
      </c>
      <c r="N94" s="188">
        <v>0.0</v>
      </c>
      <c r="O94" s="188">
        <v>1.0</v>
      </c>
      <c r="P94" s="188">
        <v>1.0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0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0.0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1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1.0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1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0.0</v>
      </c>
      <c r="J98" s="188">
        <v>0.0</v>
      </c>
      <c r="K98" s="188">
        <v>0.0</v>
      </c>
      <c r="L98" s="188">
        <v>1.0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0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0.0</v>
      </c>
      <c r="L99" s="188">
        <v>0.0</v>
      </c>
      <c r="M99" s="188">
        <v>0.0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1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1.0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0.0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15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3.0</v>
      </c>
      <c r="I101" s="188">
        <v>4.0</v>
      </c>
      <c r="J101" s="188">
        <v>4.0</v>
      </c>
      <c r="K101" s="188">
        <v>2.0</v>
      </c>
      <c r="L101" s="188">
        <v>2.0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9</v>
      </c>
      <c r="C102" s="188">
        <v>0.0</v>
      </c>
      <c r="D102" s="188">
        <v>0.0</v>
      </c>
      <c r="E102" s="188">
        <v>1.0</v>
      </c>
      <c r="F102" s="188">
        <v>0.0</v>
      </c>
      <c r="G102" s="188">
        <v>1.0</v>
      </c>
      <c r="H102" s="188">
        <v>2.0</v>
      </c>
      <c r="I102" s="188">
        <v>3.0</v>
      </c>
      <c r="J102" s="188">
        <v>1.0</v>
      </c>
      <c r="K102" s="188">
        <v>1.0</v>
      </c>
      <c r="L102" s="188">
        <v>0.0</v>
      </c>
      <c r="M102" s="188">
        <v>0.0</v>
      </c>
      <c r="N102" s="188">
        <v>0.0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0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0.0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2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0.0</v>
      </c>
      <c r="I104" s="188">
        <v>0.0</v>
      </c>
      <c r="J104" s="188">
        <v>0.0</v>
      </c>
      <c r="K104" s="188">
        <v>0.0</v>
      </c>
      <c r="L104" s="188">
        <v>0.0</v>
      </c>
      <c r="M104" s="188">
        <v>0.0</v>
      </c>
      <c r="N104" s="188">
        <v>2.0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0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0.0</v>
      </c>
      <c r="L105" s="188">
        <v>0.0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1918</v>
      </c>
      <c r="C106" s="188">
        <v>0.0</v>
      </c>
      <c r="D106" s="188">
        <v>60.0</v>
      </c>
      <c r="E106" s="188">
        <v>166.0</v>
      </c>
      <c r="F106" s="188">
        <v>311.0</v>
      </c>
      <c r="G106" s="188">
        <v>412.0</v>
      </c>
      <c r="H106" s="188">
        <v>389.0</v>
      </c>
      <c r="I106" s="188">
        <v>303.0</v>
      </c>
      <c r="J106" s="188">
        <v>182.0</v>
      </c>
      <c r="K106" s="188">
        <v>70.0</v>
      </c>
      <c r="L106" s="188">
        <v>17.0</v>
      </c>
      <c r="M106" s="188">
        <v>7.0</v>
      </c>
      <c r="N106" s="188">
        <v>1.0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3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0.0</v>
      </c>
      <c r="J107" s="188">
        <v>0.0</v>
      </c>
      <c r="K107" s="188">
        <v>1.0</v>
      </c>
      <c r="L107" s="188">
        <v>0.0</v>
      </c>
      <c r="M107" s="188">
        <v>1.0</v>
      </c>
      <c r="N107" s="188">
        <v>1.0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1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0.0</v>
      </c>
      <c r="K109" s="188">
        <v>1.0</v>
      </c>
      <c r="L109" s="188">
        <v>0.0</v>
      </c>
      <c r="M109" s="188">
        <v>0.0</v>
      </c>
      <c r="N109" s="188">
        <v>0.0</v>
      </c>
      <c r="O109" s="188">
        <v>0.0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2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1.0</v>
      </c>
      <c r="K110" s="188">
        <v>0.0</v>
      </c>
      <c r="L110" s="188">
        <v>0.0</v>
      </c>
      <c r="M110" s="188">
        <v>1.0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0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0.0</v>
      </c>
      <c r="K111" s="188">
        <v>0.0</v>
      </c>
      <c r="L111" s="188">
        <v>0.0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0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0.0</v>
      </c>
      <c r="J112" s="188">
        <v>0.0</v>
      </c>
      <c r="K112" s="188">
        <v>0.0</v>
      </c>
      <c r="L112" s="188">
        <v>0.0</v>
      </c>
      <c r="M112" s="188">
        <v>0.0</v>
      </c>
      <c r="N112" s="188">
        <v>0.0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0.0</v>
      </c>
      <c r="K113" s="188">
        <v>0.0</v>
      </c>
      <c r="L113" s="188">
        <v>1.0</v>
      </c>
      <c r="M113" s="188">
        <v>0.0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1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0.0</v>
      </c>
      <c r="J114" s="188">
        <v>1.0</v>
      </c>
      <c r="K114" s="188">
        <v>0.0</v>
      </c>
      <c r="L114" s="188">
        <v>0.0</v>
      </c>
      <c r="M114" s="188">
        <v>0.0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1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1.0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4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0.0</v>
      </c>
      <c r="J116" s="188">
        <v>1.0</v>
      </c>
      <c r="K116" s="188">
        <v>3.0</v>
      </c>
      <c r="L116" s="188">
        <v>0.0</v>
      </c>
      <c r="M116" s="188">
        <v>0.0</v>
      </c>
      <c r="N116" s="188">
        <v>0.0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2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0.0</v>
      </c>
      <c r="H117" s="188">
        <v>0.0</v>
      </c>
      <c r="I117" s="188">
        <v>1.0</v>
      </c>
      <c r="J117" s="188">
        <v>0.0</v>
      </c>
      <c r="K117" s="188">
        <v>0.0</v>
      </c>
      <c r="L117" s="188">
        <v>1.0</v>
      </c>
      <c r="M117" s="188">
        <v>0.0</v>
      </c>
      <c r="N117" s="188">
        <v>0.0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0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0.0</v>
      </c>
      <c r="N118" s="188">
        <v>0.0</v>
      </c>
      <c r="O118" s="188">
        <v>0.0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2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1.0</v>
      </c>
      <c r="I119" s="188">
        <v>1.0</v>
      </c>
      <c r="J119" s="188">
        <v>0.0</v>
      </c>
      <c r="K119" s="188">
        <v>0.0</v>
      </c>
      <c r="L119" s="188">
        <v>0.0</v>
      </c>
      <c r="M119" s="188">
        <v>0.0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5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0.0</v>
      </c>
      <c r="H120" s="188">
        <v>0.0</v>
      </c>
      <c r="I120" s="188">
        <v>1.0</v>
      </c>
      <c r="J120" s="188">
        <v>3.0</v>
      </c>
      <c r="K120" s="188">
        <v>1.0</v>
      </c>
      <c r="L120" s="188">
        <v>0.0</v>
      </c>
      <c r="M120" s="188">
        <v>0.0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5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0.0</v>
      </c>
      <c r="I121" s="188">
        <v>0.0</v>
      </c>
      <c r="J121" s="188">
        <v>4.0</v>
      </c>
      <c r="K121" s="188">
        <v>1.0</v>
      </c>
      <c r="L121" s="188">
        <v>0.0</v>
      </c>
      <c r="M121" s="188">
        <v>0.0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218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63.0</v>
      </c>
      <c r="H122" s="188">
        <v>110.0</v>
      </c>
      <c r="I122" s="188">
        <v>37.0</v>
      </c>
      <c r="J122" s="188">
        <v>8.0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4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1.0</v>
      </c>
      <c r="I124" s="188">
        <v>0.0</v>
      </c>
      <c r="J124" s="188">
        <v>2.0</v>
      </c>
      <c r="K124" s="188">
        <v>1.0</v>
      </c>
      <c r="L124" s="188">
        <v>0.0</v>
      </c>
      <c r="M124" s="188">
        <v>0.0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199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68.0</v>
      </c>
      <c r="H125" s="188">
        <v>95.0</v>
      </c>
      <c r="I125" s="188">
        <v>34.0</v>
      </c>
      <c r="J125" s="188">
        <v>2.0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9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2.0</v>
      </c>
      <c r="I126" s="188">
        <v>2.0</v>
      </c>
      <c r="J126" s="188">
        <v>4.0</v>
      </c>
      <c r="K126" s="188">
        <v>1.0</v>
      </c>
      <c r="L126" s="188">
        <v>0.0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138</v>
      </c>
      <c r="C127" s="188">
        <v>0.0</v>
      </c>
      <c r="D127" s="188">
        <v>0.0</v>
      </c>
      <c r="E127" s="188">
        <v>1.0</v>
      </c>
      <c r="F127" s="188">
        <v>0.0</v>
      </c>
      <c r="G127" s="188">
        <v>37.0</v>
      </c>
      <c r="H127" s="188">
        <v>64.0</v>
      </c>
      <c r="I127" s="188">
        <v>30.0</v>
      </c>
      <c r="J127" s="188">
        <v>6.0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0</v>
      </c>
      <c r="C129" s="188">
        <v>0.0</v>
      </c>
      <c r="D129" s="188">
        <v>0.0</v>
      </c>
      <c r="E129" s="188">
        <v>0.0</v>
      </c>
      <c r="F129" s="188">
        <v>0.0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0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0.0</v>
      </c>
      <c r="I130" s="188">
        <v>0.0</v>
      </c>
      <c r="J130" s="188">
        <v>0.0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0</v>
      </c>
      <c r="C131" s="188">
        <v>0.0</v>
      </c>
      <c r="D131" s="188">
        <v>0.0</v>
      </c>
      <c r="E131" s="188">
        <v>0.0</v>
      </c>
      <c r="F131" s="188">
        <v>0.0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0</v>
      </c>
      <c r="C132" s="188">
        <v>0.0</v>
      </c>
      <c r="D132" s="188">
        <v>0.0</v>
      </c>
      <c r="E132" s="188">
        <v>0.0</v>
      </c>
      <c r="F132" s="188">
        <v>0.0</v>
      </c>
      <c r="G132" s="188">
        <v>0.0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0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0.0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112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36.0</v>
      </c>
      <c r="H138" s="188">
        <v>45.0</v>
      </c>
      <c r="I138" s="188">
        <v>25.0</v>
      </c>
      <c r="J138" s="188">
        <v>6.0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75</v>
      </c>
      <c r="C139" s="188">
        <v>0.0</v>
      </c>
      <c r="D139" s="188">
        <v>0.0</v>
      </c>
      <c r="E139" s="188">
        <v>0.0</v>
      </c>
      <c r="F139" s="188">
        <v>0.0</v>
      </c>
      <c r="G139" s="188">
        <v>19.0</v>
      </c>
      <c r="H139" s="188">
        <v>26.0</v>
      </c>
      <c r="I139" s="188">
        <v>28.0</v>
      </c>
      <c r="J139" s="188">
        <v>2.0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0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0.0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0.0</v>
      </c>
      <c r="AG140" s="188">
        <v>0.0</v>
      </c>
      <c r="AH140" s="188">
        <v>0.0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0.0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21682</v>
      </c>
      <c r="C141" s="188">
        <v>4023.0</v>
      </c>
      <c r="D141" s="188">
        <v>10694.0</v>
      </c>
      <c r="E141" s="188">
        <v>5933.0</v>
      </c>
      <c r="F141" s="188">
        <v>950.0</v>
      </c>
      <c r="G141" s="188">
        <v>82.0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327</v>
      </c>
      <c r="C142" s="188">
        <v>0.0</v>
      </c>
      <c r="D142" s="188">
        <v>0.0</v>
      </c>
      <c r="E142" s="188">
        <v>0.0</v>
      </c>
      <c r="F142" s="188">
        <v>0.0</v>
      </c>
      <c r="G142" s="188">
        <v>155.0</v>
      </c>
      <c r="H142" s="188">
        <v>123.0</v>
      </c>
      <c r="I142" s="188">
        <v>42.0</v>
      </c>
      <c r="J142" s="188">
        <v>6.0</v>
      </c>
      <c r="K142" s="188">
        <v>1.0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37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0.0</v>
      </c>
      <c r="H143" s="188">
        <v>6.0</v>
      </c>
      <c r="I143" s="188">
        <v>12.0</v>
      </c>
      <c r="J143" s="188">
        <v>12.0</v>
      </c>
      <c r="K143" s="188">
        <v>6.0</v>
      </c>
      <c r="L143" s="188">
        <v>0.0</v>
      </c>
      <c r="M143" s="188">
        <v>1.0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1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0.0</v>
      </c>
      <c r="J144" s="188">
        <v>0.0</v>
      </c>
      <c r="K144" s="188">
        <v>1.0</v>
      </c>
      <c r="L144" s="188">
        <v>0.0</v>
      </c>
      <c r="M144" s="188">
        <v>0.0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777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434.0</v>
      </c>
      <c r="H146" s="188">
        <v>269.0</v>
      </c>
      <c r="I146" s="188">
        <v>65.0</v>
      </c>
      <c r="J146" s="188">
        <v>8.0</v>
      </c>
      <c r="K146" s="188">
        <v>1.0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30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8.0</v>
      </c>
      <c r="I147" s="188">
        <v>10.0</v>
      </c>
      <c r="J147" s="188">
        <v>4.0</v>
      </c>
      <c r="K147" s="188">
        <v>7.0</v>
      </c>
      <c r="L147" s="188">
        <v>1.0</v>
      </c>
      <c r="M147" s="188">
        <v>0.0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4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1.0</v>
      </c>
      <c r="K148" s="188">
        <v>1.0</v>
      </c>
      <c r="L148" s="188">
        <v>1.0</v>
      </c>
      <c r="M148" s="188">
        <v>0.0</v>
      </c>
      <c r="N148" s="188">
        <v>1.0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862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460.0</v>
      </c>
      <c r="H149" s="188">
        <v>306.0</v>
      </c>
      <c r="I149" s="188">
        <v>84.0</v>
      </c>
      <c r="J149" s="188">
        <v>11.0</v>
      </c>
      <c r="K149" s="188">
        <v>1.0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22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11.0</v>
      </c>
      <c r="I150" s="188">
        <v>7.0</v>
      </c>
      <c r="J150" s="188">
        <v>3.0</v>
      </c>
      <c r="K150" s="188">
        <v>0.0</v>
      </c>
      <c r="L150" s="188">
        <v>1.0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945</v>
      </c>
      <c r="C151" s="188">
        <v>0.0</v>
      </c>
      <c r="D151" s="188">
        <v>0.0</v>
      </c>
      <c r="E151" s="188">
        <v>0.0</v>
      </c>
      <c r="F151" s="188">
        <v>0.0</v>
      </c>
      <c r="G151" s="188">
        <v>497.0</v>
      </c>
      <c r="H151" s="188">
        <v>360.0</v>
      </c>
      <c r="I151" s="188">
        <v>80.0</v>
      </c>
      <c r="J151" s="188">
        <v>8.0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35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6.0</v>
      </c>
      <c r="I152" s="188">
        <v>21.0</v>
      </c>
      <c r="J152" s="188">
        <v>4.0</v>
      </c>
      <c r="K152" s="188">
        <v>3.0</v>
      </c>
      <c r="L152" s="188">
        <v>0.0</v>
      </c>
      <c r="M152" s="188">
        <v>0.0</v>
      </c>
      <c r="N152" s="188">
        <v>1.0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879</v>
      </c>
      <c r="C153" s="188">
        <v>0.0</v>
      </c>
      <c r="D153" s="188">
        <v>0.0</v>
      </c>
      <c r="E153" s="188">
        <v>0.0</v>
      </c>
      <c r="F153" s="188">
        <v>0.0</v>
      </c>
      <c r="G153" s="188">
        <v>463.0</v>
      </c>
      <c r="H153" s="188">
        <v>316.0</v>
      </c>
      <c r="I153" s="188">
        <v>92.0</v>
      </c>
      <c r="J153" s="188">
        <v>8.0</v>
      </c>
      <c r="K153" s="188">
        <v>0.0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16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3.0</v>
      </c>
      <c r="I154" s="188">
        <v>5.0</v>
      </c>
      <c r="J154" s="188">
        <v>4.0</v>
      </c>
      <c r="K154" s="188">
        <v>3.0</v>
      </c>
      <c r="L154" s="188">
        <v>1.0</v>
      </c>
      <c r="M154" s="188">
        <v>0.0</v>
      </c>
      <c r="N154" s="188">
        <v>0.0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844</v>
      </c>
      <c r="C155" s="188">
        <v>0.0</v>
      </c>
      <c r="D155" s="188">
        <v>0.0</v>
      </c>
      <c r="E155" s="188">
        <v>1.0</v>
      </c>
      <c r="F155" s="188">
        <v>2.0</v>
      </c>
      <c r="G155" s="188">
        <v>448.0</v>
      </c>
      <c r="H155" s="188">
        <v>305.0</v>
      </c>
      <c r="I155" s="188">
        <v>78.0</v>
      </c>
      <c r="J155" s="188">
        <v>10.0</v>
      </c>
      <c r="K155" s="188">
        <v>0.0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664</v>
      </c>
      <c r="C156" s="188">
        <v>0.0</v>
      </c>
      <c r="D156" s="188">
        <v>0.0</v>
      </c>
      <c r="E156" s="188">
        <v>0.0</v>
      </c>
      <c r="F156" s="188">
        <v>1.0</v>
      </c>
      <c r="G156" s="188">
        <v>348.0</v>
      </c>
      <c r="H156" s="188">
        <v>247.0</v>
      </c>
      <c r="I156" s="188">
        <v>59.0</v>
      </c>
      <c r="J156" s="188">
        <v>9.0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234</v>
      </c>
      <c r="C157" s="188">
        <v>0.0</v>
      </c>
      <c r="D157" s="188">
        <v>0.0</v>
      </c>
      <c r="E157" s="188">
        <v>1.0</v>
      </c>
      <c r="F157" s="188">
        <v>0.0</v>
      </c>
      <c r="G157" s="188">
        <v>70.0</v>
      </c>
      <c r="H157" s="188">
        <v>97.0</v>
      </c>
      <c r="I157" s="188">
        <v>60.0</v>
      </c>
      <c r="J157" s="188">
        <v>6.0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785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287.0</v>
      </c>
      <c r="H158" s="188">
        <v>337.0</v>
      </c>
      <c r="I158" s="188">
        <v>138.0</v>
      </c>
      <c r="J158" s="188">
        <v>23.0</v>
      </c>
      <c r="K158" s="188">
        <v>0.0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759</v>
      </c>
      <c r="C159" s="188">
        <v>0.0</v>
      </c>
      <c r="D159" s="188">
        <v>64.0</v>
      </c>
      <c r="E159" s="188">
        <v>55.0</v>
      </c>
      <c r="F159" s="188">
        <v>55.0</v>
      </c>
      <c r="G159" s="188">
        <v>326.0</v>
      </c>
      <c r="H159" s="188">
        <v>182.0</v>
      </c>
      <c r="I159" s="188">
        <v>68.0</v>
      </c>
      <c r="J159" s="188">
        <v>9.0</v>
      </c>
      <c r="K159" s="188">
        <v>0.0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10</v>
      </c>
      <c r="C160" s="188">
        <v>0.0</v>
      </c>
      <c r="D160" s="188">
        <v>0.0</v>
      </c>
      <c r="E160" s="188">
        <v>0.0</v>
      </c>
      <c r="F160" s="188">
        <v>1.0</v>
      </c>
      <c r="G160" s="188">
        <v>0.0</v>
      </c>
      <c r="H160" s="188">
        <v>0.0</v>
      </c>
      <c r="I160" s="188">
        <v>0.0</v>
      </c>
      <c r="J160" s="188">
        <v>3.0</v>
      </c>
      <c r="K160" s="188">
        <v>5.0</v>
      </c>
      <c r="L160" s="188">
        <v>0.0</v>
      </c>
      <c r="M160" s="188">
        <v>1.0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19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1.0</v>
      </c>
      <c r="J161" s="188">
        <v>8.0</v>
      </c>
      <c r="K161" s="188">
        <v>5.0</v>
      </c>
      <c r="L161" s="188">
        <v>1.0</v>
      </c>
      <c r="M161" s="188">
        <v>2.0</v>
      </c>
      <c r="N161" s="188">
        <v>0.0</v>
      </c>
      <c r="O161" s="188">
        <v>1.0</v>
      </c>
      <c r="P161" s="188">
        <v>1.0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3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1.0</v>
      </c>
      <c r="K162" s="188">
        <v>1.0</v>
      </c>
      <c r="L162" s="188">
        <v>0.0</v>
      </c>
      <c r="M162" s="188">
        <v>1.0</v>
      </c>
      <c r="N162" s="188">
        <v>0.0</v>
      </c>
      <c r="O162" s="188">
        <v>0.0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0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0.0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1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1.0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0.0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1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1.0</v>
      </c>
      <c r="O168" s="188">
        <v>0.0</v>
      </c>
      <c r="P168" s="188">
        <v>0.0</v>
      </c>
      <c r="Q168" s="188">
        <v>0.0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1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1.0</v>
      </c>
      <c r="L170" s="188">
        <v>0.0</v>
      </c>
      <c r="M170" s="188">
        <v>0.0</v>
      </c>
      <c r="N170" s="188">
        <v>0.0</v>
      </c>
      <c r="O170" s="188">
        <v>0.0</v>
      </c>
      <c r="P170" s="188">
        <v>0.0</v>
      </c>
      <c r="Q170" s="188">
        <v>0.0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60</v>
      </c>
      <c r="C173" s="188">
        <v>0.0</v>
      </c>
      <c r="D173" s="188">
        <v>5.0</v>
      </c>
      <c r="E173" s="188">
        <v>7.0</v>
      </c>
      <c r="F173" s="188">
        <v>8.0</v>
      </c>
      <c r="G173" s="188">
        <v>15.0</v>
      </c>
      <c r="H173" s="188">
        <v>11.0</v>
      </c>
      <c r="I173" s="188">
        <v>8.0</v>
      </c>
      <c r="J173" s="188">
        <v>3.0</v>
      </c>
      <c r="K173" s="188">
        <v>3.0</v>
      </c>
      <c r="L173" s="188">
        <v>0.0</v>
      </c>
      <c r="M173" s="188">
        <v>0.0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18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2.0</v>
      </c>
      <c r="H174" s="188">
        <v>3.0</v>
      </c>
      <c r="I174" s="188">
        <v>7.0</v>
      </c>
      <c r="J174" s="188">
        <v>2.0</v>
      </c>
      <c r="K174" s="188">
        <v>1.0</v>
      </c>
      <c r="L174" s="188">
        <v>1.0</v>
      </c>
      <c r="M174" s="188">
        <v>2.0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0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0.0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1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0.0</v>
      </c>
      <c r="R176" s="188">
        <v>0.0</v>
      </c>
      <c r="S176" s="188">
        <v>1.0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13</v>
      </c>
      <c r="C177" s="188">
        <v>0.0</v>
      </c>
      <c r="D177" s="188">
        <v>0.0</v>
      </c>
      <c r="E177" s="188">
        <v>0.0</v>
      </c>
      <c r="F177" s="188">
        <v>0.0</v>
      </c>
      <c r="G177" s="188">
        <v>1.0</v>
      </c>
      <c r="H177" s="188">
        <v>2.0</v>
      </c>
      <c r="I177" s="188">
        <v>1.0</v>
      </c>
      <c r="J177" s="188">
        <v>1.0</v>
      </c>
      <c r="K177" s="188">
        <v>3.0</v>
      </c>
      <c r="L177" s="188">
        <v>2.0</v>
      </c>
      <c r="M177" s="188">
        <v>3.0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0.0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5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0.0</v>
      </c>
      <c r="K178" s="188">
        <v>3.0</v>
      </c>
      <c r="L178" s="188">
        <v>1.0</v>
      </c>
      <c r="M178" s="188">
        <v>1.0</v>
      </c>
      <c r="N178" s="188">
        <v>0.0</v>
      </c>
      <c r="O178" s="188">
        <v>0.0</v>
      </c>
      <c r="P178" s="188">
        <v>0.0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3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2.0</v>
      </c>
      <c r="I179" s="188">
        <v>0.0</v>
      </c>
      <c r="J179" s="188">
        <v>0.0</v>
      </c>
      <c r="K179" s="188">
        <v>0.0</v>
      </c>
      <c r="L179" s="188">
        <v>1.0</v>
      </c>
      <c r="M179" s="188">
        <v>0.0</v>
      </c>
      <c r="N179" s="188">
        <v>0.0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14</v>
      </c>
      <c r="C180" s="188">
        <v>0.0</v>
      </c>
      <c r="D180" s="188">
        <v>0.0</v>
      </c>
      <c r="E180" s="188">
        <v>0.0</v>
      </c>
      <c r="F180" s="188">
        <v>0.0</v>
      </c>
      <c r="G180" s="188">
        <v>0.0</v>
      </c>
      <c r="H180" s="188">
        <v>2.0</v>
      </c>
      <c r="I180" s="188">
        <v>5.0</v>
      </c>
      <c r="J180" s="188">
        <v>2.0</v>
      </c>
      <c r="K180" s="188">
        <v>3.0</v>
      </c>
      <c r="L180" s="188">
        <v>1.0</v>
      </c>
      <c r="M180" s="188">
        <v>0.0</v>
      </c>
      <c r="N180" s="188">
        <v>1.0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35</v>
      </c>
      <c r="C181" s="188">
        <v>0.0</v>
      </c>
      <c r="D181" s="188">
        <v>0.0</v>
      </c>
      <c r="E181" s="188">
        <v>2.0</v>
      </c>
      <c r="F181" s="188">
        <v>1.0</v>
      </c>
      <c r="G181" s="188">
        <v>3.0</v>
      </c>
      <c r="H181" s="188">
        <v>10.0</v>
      </c>
      <c r="I181" s="188">
        <v>8.0</v>
      </c>
      <c r="J181" s="188">
        <v>5.0</v>
      </c>
      <c r="K181" s="188">
        <v>5.0</v>
      </c>
      <c r="L181" s="188">
        <v>0.0</v>
      </c>
      <c r="M181" s="188">
        <v>1.0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0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0.0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6</v>
      </c>
      <c r="C183" s="188">
        <v>0.0</v>
      </c>
      <c r="D183" s="188">
        <v>0.0</v>
      </c>
      <c r="E183" s="188">
        <v>0.0</v>
      </c>
      <c r="F183" s="188">
        <v>1.0</v>
      </c>
      <c r="G183" s="188">
        <v>1.0</v>
      </c>
      <c r="H183" s="188">
        <v>0.0</v>
      </c>
      <c r="I183" s="188">
        <v>1.0</v>
      </c>
      <c r="J183" s="188">
        <v>1.0</v>
      </c>
      <c r="K183" s="188">
        <v>0.0</v>
      </c>
      <c r="L183" s="188">
        <v>1.0</v>
      </c>
      <c r="M183" s="188">
        <v>1.0</v>
      </c>
      <c r="N183" s="188">
        <v>0.0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434</v>
      </c>
      <c r="C184" s="188">
        <v>0.0</v>
      </c>
      <c r="D184" s="188">
        <v>0.0</v>
      </c>
      <c r="E184" s="188">
        <v>0.0</v>
      </c>
      <c r="F184" s="188">
        <v>0.0</v>
      </c>
      <c r="G184" s="188">
        <v>235.0</v>
      </c>
      <c r="H184" s="188">
        <v>153.0</v>
      </c>
      <c r="I184" s="188">
        <v>43.0</v>
      </c>
      <c r="J184" s="188">
        <v>3.0</v>
      </c>
      <c r="K184" s="188">
        <v>0.0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63</v>
      </c>
      <c r="C185" s="188">
        <v>0.0</v>
      </c>
      <c r="D185" s="188">
        <v>6.0</v>
      </c>
      <c r="E185" s="188">
        <v>6.0</v>
      </c>
      <c r="F185" s="188">
        <v>18.0</v>
      </c>
      <c r="G185" s="188">
        <v>12.0</v>
      </c>
      <c r="H185" s="188">
        <v>8.0</v>
      </c>
      <c r="I185" s="188">
        <v>7.0</v>
      </c>
      <c r="J185" s="188">
        <v>3.0</v>
      </c>
      <c r="K185" s="188">
        <v>2.0</v>
      </c>
      <c r="L185" s="188">
        <v>1.0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0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0.0</v>
      </c>
      <c r="N186" s="188">
        <v>0.0</v>
      </c>
      <c r="O186" s="188">
        <v>0.0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20</v>
      </c>
      <c r="C187" s="188">
        <v>0.0</v>
      </c>
      <c r="D187" s="188">
        <v>0.0</v>
      </c>
      <c r="E187" s="188">
        <v>0.0</v>
      </c>
      <c r="F187" s="188">
        <v>1.0</v>
      </c>
      <c r="G187" s="188">
        <v>3.0</v>
      </c>
      <c r="H187" s="188">
        <v>5.0</v>
      </c>
      <c r="I187" s="188">
        <v>4.0</v>
      </c>
      <c r="J187" s="188">
        <v>3.0</v>
      </c>
      <c r="K187" s="188">
        <v>1.0</v>
      </c>
      <c r="L187" s="188">
        <v>0.0</v>
      </c>
      <c r="M187" s="188">
        <v>2.0</v>
      </c>
      <c r="N187" s="188">
        <v>0.0</v>
      </c>
      <c r="O187" s="188">
        <v>1.0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9</v>
      </c>
      <c r="C188" s="188">
        <v>0.0</v>
      </c>
      <c r="D188" s="188">
        <v>0.0</v>
      </c>
      <c r="E188" s="188">
        <v>0.0</v>
      </c>
      <c r="F188" s="188">
        <v>2.0</v>
      </c>
      <c r="G188" s="188">
        <v>1.0</v>
      </c>
      <c r="H188" s="188">
        <v>1.0</v>
      </c>
      <c r="I188" s="188">
        <v>1.0</v>
      </c>
      <c r="J188" s="188">
        <v>2.0</v>
      </c>
      <c r="K188" s="188">
        <v>1.0</v>
      </c>
      <c r="L188" s="188">
        <v>0.0</v>
      </c>
      <c r="M188" s="188">
        <v>0.0</v>
      </c>
      <c r="N188" s="188">
        <v>1.0</v>
      </c>
      <c r="O188" s="188">
        <v>0.0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0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0.0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20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6.0</v>
      </c>
      <c r="I190" s="188">
        <v>7.0</v>
      </c>
      <c r="J190" s="188">
        <v>2.0</v>
      </c>
      <c r="K190" s="188">
        <v>3.0</v>
      </c>
      <c r="L190" s="188">
        <v>2.0</v>
      </c>
      <c r="M190" s="188">
        <v>0.0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16891</v>
      </c>
      <c r="C191" s="188">
        <v>2444.0</v>
      </c>
      <c r="D191" s="188">
        <v>3753.0</v>
      </c>
      <c r="E191" s="188">
        <v>4115.0</v>
      </c>
      <c r="F191" s="188">
        <v>3366.0</v>
      </c>
      <c r="G191" s="188">
        <v>2015.0</v>
      </c>
      <c r="H191" s="188">
        <v>941.0</v>
      </c>
      <c r="I191" s="188">
        <v>225.0</v>
      </c>
      <c r="J191" s="188">
        <v>29.0</v>
      </c>
      <c r="K191" s="188">
        <v>3.0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31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9.0</v>
      </c>
      <c r="I194" s="188">
        <v>8.0</v>
      </c>
      <c r="J194" s="188">
        <v>10.0</v>
      </c>
      <c r="K194" s="188">
        <v>1.0</v>
      </c>
      <c r="L194" s="188">
        <v>2.0</v>
      </c>
      <c r="M194" s="188">
        <v>1.0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3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3.0</v>
      </c>
      <c r="K195" s="188">
        <v>0.0</v>
      </c>
      <c r="L195" s="188">
        <v>0.0</v>
      </c>
      <c r="M195" s="188">
        <v>0.0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30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9.0</v>
      </c>
      <c r="I196" s="188">
        <v>11.0</v>
      </c>
      <c r="J196" s="188">
        <v>8.0</v>
      </c>
      <c r="K196" s="188">
        <v>2.0</v>
      </c>
      <c r="L196" s="188">
        <v>0.0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1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0.0</v>
      </c>
      <c r="K197" s="188">
        <v>0.0</v>
      </c>
      <c r="L197" s="188">
        <v>1.0</v>
      </c>
      <c r="M197" s="188">
        <v>0.0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40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13.0</v>
      </c>
      <c r="I198" s="188">
        <v>18.0</v>
      </c>
      <c r="J198" s="188">
        <v>6.0</v>
      </c>
      <c r="K198" s="188">
        <v>2.0</v>
      </c>
      <c r="L198" s="188">
        <v>1.0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0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0.0</v>
      </c>
      <c r="K199" s="188">
        <v>0.0</v>
      </c>
      <c r="L199" s="188">
        <v>0.0</v>
      </c>
      <c r="M199" s="188">
        <v>0.0</v>
      </c>
      <c r="N199" s="188">
        <v>0.0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31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10.0</v>
      </c>
      <c r="I200" s="188">
        <v>2.0</v>
      </c>
      <c r="J200" s="188">
        <v>14.0</v>
      </c>
      <c r="K200" s="188">
        <v>4.0</v>
      </c>
      <c r="L200" s="188">
        <v>1.0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0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0.0</v>
      </c>
      <c r="K201" s="188">
        <v>0.0</v>
      </c>
      <c r="L201" s="188">
        <v>0.0</v>
      </c>
      <c r="M201" s="188">
        <v>0.0</v>
      </c>
      <c r="N201" s="188">
        <v>0.0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36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8.0</v>
      </c>
      <c r="I202" s="188">
        <v>10.0</v>
      </c>
      <c r="J202" s="188">
        <v>11.0</v>
      </c>
      <c r="K202" s="188">
        <v>4.0</v>
      </c>
      <c r="L202" s="188">
        <v>2.0</v>
      </c>
      <c r="M202" s="188">
        <v>1.0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34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8.0</v>
      </c>
      <c r="I203" s="188">
        <v>17.0</v>
      </c>
      <c r="J203" s="188">
        <v>5.0</v>
      </c>
      <c r="K203" s="188">
        <v>4.0</v>
      </c>
      <c r="L203" s="188">
        <v>0.0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13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3.0</v>
      </c>
      <c r="I204" s="188">
        <v>2.0</v>
      </c>
      <c r="J204" s="188">
        <v>3.0</v>
      </c>
      <c r="K204" s="188">
        <v>4.0</v>
      </c>
      <c r="L204" s="188">
        <v>1.0</v>
      </c>
      <c r="M204" s="188">
        <v>0.0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32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6.0</v>
      </c>
      <c r="I205" s="188">
        <v>7.0</v>
      </c>
      <c r="J205" s="188">
        <v>10.0</v>
      </c>
      <c r="K205" s="188">
        <v>7.0</v>
      </c>
      <c r="L205" s="188">
        <v>2.0</v>
      </c>
      <c r="M205" s="188">
        <v>0.0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47</v>
      </c>
      <c r="C206" s="188">
        <v>0.0</v>
      </c>
      <c r="D206" s="188">
        <v>0.0</v>
      </c>
      <c r="E206" s="188">
        <v>4.0</v>
      </c>
      <c r="F206" s="188">
        <v>6.0</v>
      </c>
      <c r="G206" s="188">
        <v>7.0</v>
      </c>
      <c r="H206" s="188">
        <v>13.0</v>
      </c>
      <c r="I206" s="188">
        <v>6.0</v>
      </c>
      <c r="J206" s="188">
        <v>6.0</v>
      </c>
      <c r="K206" s="188">
        <v>2.0</v>
      </c>
      <c r="L206" s="188">
        <v>3.0</v>
      </c>
      <c r="M206" s="188">
        <v>0.0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0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0.0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0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0.0</v>
      </c>
      <c r="O208" s="188">
        <v>0.0</v>
      </c>
      <c r="P208" s="188">
        <v>0.0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0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0.0</v>
      </c>
      <c r="M209" s="188">
        <v>0.0</v>
      </c>
      <c r="N209" s="188">
        <v>0.0</v>
      </c>
      <c r="O209" s="188">
        <v>0.0</v>
      </c>
      <c r="P209" s="188">
        <v>0.0</v>
      </c>
      <c r="Q209" s="188">
        <v>0.0</v>
      </c>
      <c r="R209" s="188">
        <v>0.0</v>
      </c>
      <c r="S209" s="188">
        <v>0.0</v>
      </c>
      <c r="T209" s="188">
        <v>0.0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0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0.0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0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0.0</v>
      </c>
      <c r="L212" s="188">
        <v>0.0</v>
      </c>
      <c r="M212" s="188">
        <v>0.0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14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1.0</v>
      </c>
      <c r="I213" s="188">
        <v>9.0</v>
      </c>
      <c r="J213" s="188">
        <v>2.0</v>
      </c>
      <c r="K213" s="188">
        <v>1.0</v>
      </c>
      <c r="L213" s="188">
        <v>1.0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11</v>
      </c>
      <c r="C214" s="188">
        <v>0.0</v>
      </c>
      <c r="D214" s="188">
        <v>0.0</v>
      </c>
      <c r="E214" s="188">
        <v>2.0</v>
      </c>
      <c r="F214" s="188">
        <v>0.0</v>
      </c>
      <c r="G214" s="188">
        <v>1.0</v>
      </c>
      <c r="H214" s="188">
        <v>3.0</v>
      </c>
      <c r="I214" s="188">
        <v>3.0</v>
      </c>
      <c r="J214" s="188">
        <v>0.0</v>
      </c>
      <c r="K214" s="188">
        <v>1.0</v>
      </c>
      <c r="L214" s="188">
        <v>1.0</v>
      </c>
      <c r="M214" s="188">
        <v>0.0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1985</v>
      </c>
      <c r="C216" s="188">
        <v>0.0</v>
      </c>
      <c r="D216" s="188">
        <v>98.0</v>
      </c>
      <c r="E216" s="188">
        <v>209.0</v>
      </c>
      <c r="F216" s="188">
        <v>339.0</v>
      </c>
      <c r="G216" s="188">
        <v>431.0</v>
      </c>
      <c r="H216" s="188">
        <v>393.0</v>
      </c>
      <c r="I216" s="188">
        <v>286.0</v>
      </c>
      <c r="J216" s="188">
        <v>142.0</v>
      </c>
      <c r="K216" s="188">
        <v>60.0</v>
      </c>
      <c r="L216" s="188">
        <v>23.0</v>
      </c>
      <c r="M216" s="188">
        <v>3.0</v>
      </c>
      <c r="N216" s="188">
        <v>1.0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3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0.0</v>
      </c>
      <c r="J217" s="188">
        <v>0.0</v>
      </c>
      <c r="K217" s="188">
        <v>3.0</v>
      </c>
      <c r="L217" s="188">
        <v>0.0</v>
      </c>
      <c r="M217" s="188">
        <v>0.0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3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0.0</v>
      </c>
      <c r="J218" s="188">
        <v>1.0</v>
      </c>
      <c r="K218" s="188">
        <v>1.0</v>
      </c>
      <c r="L218" s="188">
        <v>0.0</v>
      </c>
      <c r="M218" s="188">
        <v>1.0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0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0.0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5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1.0</v>
      </c>
      <c r="J220" s="188">
        <v>1.0</v>
      </c>
      <c r="K220" s="188">
        <v>2.0</v>
      </c>
      <c r="L220" s="188">
        <v>1.0</v>
      </c>
      <c r="M220" s="188">
        <v>0.0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1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0.0</v>
      </c>
      <c r="J222" s="188">
        <v>0.0</v>
      </c>
      <c r="K222" s="188">
        <v>0.0</v>
      </c>
      <c r="L222" s="188">
        <v>0.0</v>
      </c>
      <c r="M222" s="188">
        <v>0.0</v>
      </c>
      <c r="N222" s="188">
        <v>1.0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1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0.0</v>
      </c>
      <c r="J223" s="188">
        <v>1.0</v>
      </c>
      <c r="K223" s="188">
        <v>0.0</v>
      </c>
      <c r="L223" s="188">
        <v>0.0</v>
      </c>
      <c r="M223" s="188">
        <v>0.0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7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0.0</v>
      </c>
      <c r="J224" s="188">
        <v>2.0</v>
      </c>
      <c r="K224" s="188">
        <v>2.0</v>
      </c>
      <c r="L224" s="188">
        <v>2.0</v>
      </c>
      <c r="M224" s="188">
        <v>0.0</v>
      </c>
      <c r="N224" s="188">
        <v>1.0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3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0.0</v>
      </c>
      <c r="K225" s="188">
        <v>0.0</v>
      </c>
      <c r="L225" s="188">
        <v>3.0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5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1.0</v>
      </c>
      <c r="K226" s="188">
        <v>3.0</v>
      </c>
      <c r="L226" s="188">
        <v>1.0</v>
      </c>
      <c r="M226" s="188">
        <v>0.0</v>
      </c>
      <c r="N226" s="188">
        <v>0.0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1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0.0</v>
      </c>
      <c r="J227" s="188">
        <v>0.0</v>
      </c>
      <c r="K227" s="188">
        <v>1.0</v>
      </c>
      <c r="L227" s="188">
        <v>0.0</v>
      </c>
      <c r="M227" s="188">
        <v>0.0</v>
      </c>
      <c r="N227" s="188">
        <v>0.0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10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2.0</v>
      </c>
      <c r="I228" s="188">
        <v>3.0</v>
      </c>
      <c r="J228" s="188">
        <v>2.0</v>
      </c>
      <c r="K228" s="188">
        <v>0.0</v>
      </c>
      <c r="L228" s="188">
        <v>2.0</v>
      </c>
      <c r="M228" s="188">
        <v>1.0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314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170.0</v>
      </c>
      <c r="H229" s="188">
        <v>106.0</v>
      </c>
      <c r="I229" s="188">
        <v>33.0</v>
      </c>
      <c r="J229" s="188">
        <v>5.0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15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0.0</v>
      </c>
      <c r="I230" s="188">
        <v>1.0</v>
      </c>
      <c r="J230" s="188">
        <v>6.0</v>
      </c>
      <c r="K230" s="188">
        <v>6.0</v>
      </c>
      <c r="L230" s="188">
        <v>1.0</v>
      </c>
      <c r="M230" s="188">
        <v>1.0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388</v>
      </c>
      <c r="C231" s="188">
        <v>0.0</v>
      </c>
      <c r="D231" s="188">
        <v>0.0</v>
      </c>
      <c r="E231" s="188">
        <v>1.0</v>
      </c>
      <c r="F231" s="188">
        <v>0.0</v>
      </c>
      <c r="G231" s="188">
        <v>205.0</v>
      </c>
      <c r="H231" s="188">
        <v>132.0</v>
      </c>
      <c r="I231" s="188">
        <v>43.0</v>
      </c>
      <c r="J231" s="188">
        <v>7.0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286</v>
      </c>
      <c r="C232" s="188">
        <v>1.0</v>
      </c>
      <c r="D232" s="188">
        <v>0.0</v>
      </c>
      <c r="E232" s="188">
        <v>0.0</v>
      </c>
      <c r="F232" s="188">
        <v>0.0</v>
      </c>
      <c r="G232" s="188">
        <v>146.0</v>
      </c>
      <c r="H232" s="188">
        <v>95.0</v>
      </c>
      <c r="I232" s="188">
        <v>39.0</v>
      </c>
      <c r="J232" s="188">
        <v>3.0</v>
      </c>
      <c r="K232" s="188">
        <v>2.0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1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1.0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0</v>
      </c>
      <c r="C236" s="188">
        <v>0.0</v>
      </c>
      <c r="D236" s="188">
        <v>0.0</v>
      </c>
      <c r="E236" s="188">
        <v>0.0</v>
      </c>
      <c r="F236" s="188">
        <v>0.0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0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0.0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0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0.0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104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31.0</v>
      </c>
      <c r="H240" s="188">
        <v>48.0</v>
      </c>
      <c r="I240" s="188">
        <v>21.0</v>
      </c>
      <c r="J240" s="188">
        <v>4.0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36667</v>
      </c>
      <c r="C241" s="188">
        <v>13142.0</v>
      </c>
      <c r="D241" s="188">
        <v>16345.0</v>
      </c>
      <c r="E241" s="188">
        <v>6241.0</v>
      </c>
      <c r="F241" s="188">
        <v>883.0</v>
      </c>
      <c r="G241" s="188">
        <v>56.0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437</v>
      </c>
      <c r="C242" s="188">
        <v>0.0</v>
      </c>
      <c r="D242" s="188">
        <v>0.0</v>
      </c>
      <c r="E242" s="188">
        <v>0.0</v>
      </c>
      <c r="F242" s="188">
        <v>1.0</v>
      </c>
      <c r="G242" s="188">
        <v>265.0</v>
      </c>
      <c r="H242" s="188">
        <v>134.0</v>
      </c>
      <c r="I242" s="188">
        <v>31.0</v>
      </c>
      <c r="J242" s="188">
        <v>5.0</v>
      </c>
      <c r="K242" s="188">
        <v>1.0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29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0.0</v>
      </c>
      <c r="H243" s="188">
        <v>7.0</v>
      </c>
      <c r="I243" s="188">
        <v>13.0</v>
      </c>
      <c r="J243" s="188">
        <v>6.0</v>
      </c>
      <c r="K243" s="188">
        <v>3.0</v>
      </c>
      <c r="L243" s="188">
        <v>0.0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0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0.0</v>
      </c>
      <c r="K244" s="188">
        <v>0.0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1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1.0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975</v>
      </c>
      <c r="C246" s="188">
        <v>0.0</v>
      </c>
      <c r="D246" s="188">
        <v>0.0</v>
      </c>
      <c r="E246" s="188">
        <v>1.0</v>
      </c>
      <c r="F246" s="188">
        <v>0.0</v>
      </c>
      <c r="G246" s="188">
        <v>576.0</v>
      </c>
      <c r="H246" s="188">
        <v>313.0</v>
      </c>
      <c r="I246" s="188">
        <v>77.0</v>
      </c>
      <c r="J246" s="188">
        <v>8.0</v>
      </c>
      <c r="K246" s="188">
        <v>0.0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47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16.0</v>
      </c>
      <c r="I247" s="188">
        <v>18.0</v>
      </c>
      <c r="J247" s="188">
        <v>8.0</v>
      </c>
      <c r="K247" s="188">
        <v>5.0</v>
      </c>
      <c r="L247" s="188">
        <v>0.0</v>
      </c>
      <c r="M247" s="188">
        <v>0.0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1169</v>
      </c>
      <c r="C248" s="188">
        <v>0.0</v>
      </c>
      <c r="D248" s="188">
        <v>0.0</v>
      </c>
      <c r="E248" s="188">
        <v>0.0</v>
      </c>
      <c r="F248" s="188">
        <v>1.0</v>
      </c>
      <c r="G248" s="188">
        <v>695.0</v>
      </c>
      <c r="H248" s="188">
        <v>376.0</v>
      </c>
      <c r="I248" s="188">
        <v>86.0</v>
      </c>
      <c r="J248" s="188">
        <v>11.0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30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9.0</v>
      </c>
      <c r="I249" s="188">
        <v>11.0</v>
      </c>
      <c r="J249" s="188">
        <v>5.0</v>
      </c>
      <c r="K249" s="188">
        <v>4.0</v>
      </c>
      <c r="L249" s="188">
        <v>1.0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964</v>
      </c>
      <c r="C250" s="188">
        <v>0.0</v>
      </c>
      <c r="D250" s="188">
        <v>0.0</v>
      </c>
      <c r="E250" s="188">
        <v>0.0</v>
      </c>
      <c r="F250" s="188">
        <v>0.0</v>
      </c>
      <c r="G250" s="188">
        <v>573.0</v>
      </c>
      <c r="H250" s="188">
        <v>316.0</v>
      </c>
      <c r="I250" s="188">
        <v>67.0</v>
      </c>
      <c r="J250" s="188">
        <v>8.0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16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0.0</v>
      </c>
      <c r="I251" s="188">
        <v>6.0</v>
      </c>
      <c r="J251" s="188">
        <v>5.0</v>
      </c>
      <c r="K251" s="188">
        <v>2.0</v>
      </c>
      <c r="L251" s="188">
        <v>2.0</v>
      </c>
      <c r="M251" s="188">
        <v>1.0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897</v>
      </c>
      <c r="C252" s="188">
        <v>0.0</v>
      </c>
      <c r="D252" s="188">
        <v>0.0</v>
      </c>
      <c r="E252" s="188">
        <v>0.0</v>
      </c>
      <c r="F252" s="188">
        <v>0.0</v>
      </c>
      <c r="G252" s="188">
        <v>549.0</v>
      </c>
      <c r="H252" s="188">
        <v>277.0</v>
      </c>
      <c r="I252" s="188">
        <v>60.0</v>
      </c>
      <c r="J252" s="188">
        <v>10.0</v>
      </c>
      <c r="K252" s="188">
        <v>1.0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767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423.0</v>
      </c>
      <c r="H253" s="188">
        <v>270.0</v>
      </c>
      <c r="I253" s="188">
        <v>63.0</v>
      </c>
      <c r="J253" s="188">
        <v>10.0</v>
      </c>
      <c r="K253" s="188">
        <v>1.0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311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97.0</v>
      </c>
      <c r="H254" s="188">
        <v>131.0</v>
      </c>
      <c r="I254" s="188">
        <v>71.0</v>
      </c>
      <c r="J254" s="188">
        <v>11.0</v>
      </c>
      <c r="K254" s="188">
        <v>1.0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861</v>
      </c>
      <c r="C255" s="188">
        <v>0.0</v>
      </c>
      <c r="D255" s="188">
        <v>0.0</v>
      </c>
      <c r="E255" s="188">
        <v>0.0</v>
      </c>
      <c r="F255" s="188">
        <v>1.0</v>
      </c>
      <c r="G255" s="188">
        <v>399.0</v>
      </c>
      <c r="H255" s="188">
        <v>310.0</v>
      </c>
      <c r="I255" s="188">
        <v>127.0</v>
      </c>
      <c r="J255" s="188">
        <v>23.0</v>
      </c>
      <c r="K255" s="188">
        <v>1.0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908</v>
      </c>
      <c r="C256" s="188">
        <v>0.0</v>
      </c>
      <c r="D256" s="188">
        <v>67.0</v>
      </c>
      <c r="E256" s="188">
        <v>69.0</v>
      </c>
      <c r="F256" s="188">
        <v>41.0</v>
      </c>
      <c r="G256" s="188">
        <v>479.0</v>
      </c>
      <c r="H256" s="188">
        <v>205.0</v>
      </c>
      <c r="I256" s="188">
        <v>39.0</v>
      </c>
      <c r="J256" s="188">
        <v>8.0</v>
      </c>
      <c r="K256" s="188">
        <v>0.0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12</v>
      </c>
      <c r="C257" s="188">
        <v>0.0</v>
      </c>
      <c r="D257" s="188">
        <v>0.0</v>
      </c>
      <c r="E257" s="188">
        <v>1.0</v>
      </c>
      <c r="F257" s="188">
        <v>0.0</v>
      </c>
      <c r="G257" s="188">
        <v>0.0</v>
      </c>
      <c r="H257" s="188">
        <v>0.0</v>
      </c>
      <c r="I257" s="188">
        <v>1.0</v>
      </c>
      <c r="J257" s="188">
        <v>5.0</v>
      </c>
      <c r="K257" s="188">
        <v>2.0</v>
      </c>
      <c r="L257" s="188">
        <v>3.0</v>
      </c>
      <c r="M257" s="188">
        <v>0.0</v>
      </c>
      <c r="N257" s="188">
        <v>0.0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20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3.0</v>
      </c>
      <c r="I258" s="188">
        <v>1.0</v>
      </c>
      <c r="J258" s="188">
        <v>4.0</v>
      </c>
      <c r="K258" s="188">
        <v>3.0</v>
      </c>
      <c r="L258" s="188">
        <v>5.0</v>
      </c>
      <c r="M258" s="188">
        <v>3.0</v>
      </c>
      <c r="N258" s="188">
        <v>1.0</v>
      </c>
      <c r="O258" s="188">
        <v>0.0</v>
      </c>
      <c r="P258" s="188">
        <v>0.0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1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0.0</v>
      </c>
      <c r="K259" s="188">
        <v>0.0</v>
      </c>
      <c r="L259" s="188">
        <v>1.0</v>
      </c>
      <c r="M259" s="188">
        <v>0.0</v>
      </c>
      <c r="N259" s="188">
        <v>0.0</v>
      </c>
      <c r="O259" s="188">
        <v>0.0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0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0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0.0</v>
      </c>
      <c r="M264" s="188">
        <v>0.0</v>
      </c>
      <c r="N264" s="188">
        <v>0.0</v>
      </c>
      <c r="O264" s="188">
        <v>0.0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0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0.0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58</v>
      </c>
      <c r="C267" s="188">
        <v>0.0</v>
      </c>
      <c r="D267" s="188">
        <v>10.0</v>
      </c>
      <c r="E267" s="188">
        <v>12.0</v>
      </c>
      <c r="F267" s="188">
        <v>8.0</v>
      </c>
      <c r="G267" s="188">
        <v>7.0</v>
      </c>
      <c r="H267" s="188">
        <v>14.0</v>
      </c>
      <c r="I267" s="188">
        <v>5.0</v>
      </c>
      <c r="J267" s="188">
        <v>0.0</v>
      </c>
      <c r="K267" s="188">
        <v>2.0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6</v>
      </c>
      <c r="C268" s="188">
        <v>0.0</v>
      </c>
      <c r="D268" s="188">
        <v>0.0</v>
      </c>
      <c r="E268" s="188">
        <v>0.0</v>
      </c>
      <c r="F268" s="188">
        <v>1.0</v>
      </c>
      <c r="G268" s="188">
        <v>0.0</v>
      </c>
      <c r="H268" s="188">
        <v>0.0</v>
      </c>
      <c r="I268" s="188">
        <v>0.0</v>
      </c>
      <c r="J268" s="188">
        <v>2.0</v>
      </c>
      <c r="K268" s="188">
        <v>1.0</v>
      </c>
      <c r="L268" s="188">
        <v>1.0</v>
      </c>
      <c r="M268" s="188">
        <v>1.0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7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0.0</v>
      </c>
      <c r="H271" s="188">
        <v>2.0</v>
      </c>
      <c r="I271" s="188">
        <v>0.0</v>
      </c>
      <c r="J271" s="188">
        <v>0.0</v>
      </c>
      <c r="K271" s="188">
        <v>2.0</v>
      </c>
      <c r="L271" s="188">
        <v>2.0</v>
      </c>
      <c r="M271" s="188">
        <v>1.0</v>
      </c>
      <c r="N271" s="188">
        <v>0.0</v>
      </c>
      <c r="O271" s="188">
        <v>0.0</v>
      </c>
      <c r="P271" s="188">
        <v>0.0</v>
      </c>
      <c r="Q271" s="188">
        <v>0.0</v>
      </c>
      <c r="R271" s="188">
        <v>0.0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9</v>
      </c>
      <c r="C272" s="188">
        <v>0.0</v>
      </c>
      <c r="D272" s="188">
        <v>0.0</v>
      </c>
      <c r="E272" s="188">
        <v>0.0</v>
      </c>
      <c r="F272" s="188">
        <v>0.0</v>
      </c>
      <c r="G272" s="188">
        <v>0.0</v>
      </c>
      <c r="H272" s="188">
        <v>2.0</v>
      </c>
      <c r="I272" s="188">
        <v>0.0</v>
      </c>
      <c r="J272" s="188">
        <v>6.0</v>
      </c>
      <c r="K272" s="188">
        <v>0.0</v>
      </c>
      <c r="L272" s="188">
        <v>0.0</v>
      </c>
      <c r="M272" s="188">
        <v>1.0</v>
      </c>
      <c r="N272" s="188">
        <v>0.0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57</v>
      </c>
      <c r="C273" s="188">
        <v>0.0</v>
      </c>
      <c r="D273" s="188">
        <v>0.0</v>
      </c>
      <c r="E273" s="188">
        <v>5.0</v>
      </c>
      <c r="F273" s="188">
        <v>7.0</v>
      </c>
      <c r="G273" s="188">
        <v>5.0</v>
      </c>
      <c r="H273" s="188">
        <v>17.0</v>
      </c>
      <c r="I273" s="188">
        <v>9.0</v>
      </c>
      <c r="J273" s="188">
        <v>13.0</v>
      </c>
      <c r="K273" s="188">
        <v>1.0</v>
      </c>
      <c r="L273" s="188">
        <v>0.0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531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310.0</v>
      </c>
      <c r="H275" s="188">
        <v>177.0</v>
      </c>
      <c r="I275" s="188">
        <v>38.0</v>
      </c>
      <c r="J275" s="188">
        <v>6.0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62</v>
      </c>
      <c r="C276" s="188">
        <v>0.0</v>
      </c>
      <c r="D276" s="188">
        <v>19.0</v>
      </c>
      <c r="E276" s="188">
        <v>10.0</v>
      </c>
      <c r="F276" s="188">
        <v>11.0</v>
      </c>
      <c r="G276" s="188">
        <v>8.0</v>
      </c>
      <c r="H276" s="188">
        <v>5.0</v>
      </c>
      <c r="I276" s="188">
        <v>4.0</v>
      </c>
      <c r="J276" s="188">
        <v>4.0</v>
      </c>
      <c r="K276" s="188">
        <v>1.0</v>
      </c>
      <c r="L276" s="188">
        <v>0.0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1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1.0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16</v>
      </c>
      <c r="C279" s="188">
        <v>0.0</v>
      </c>
      <c r="D279" s="188">
        <v>0.0</v>
      </c>
      <c r="E279" s="188">
        <v>0.0</v>
      </c>
      <c r="F279" s="188">
        <v>2.0</v>
      </c>
      <c r="G279" s="188">
        <v>2.0</v>
      </c>
      <c r="H279" s="188">
        <v>2.0</v>
      </c>
      <c r="I279" s="188">
        <v>5.0</v>
      </c>
      <c r="J279" s="188">
        <v>0.0</v>
      </c>
      <c r="K279" s="188">
        <v>3.0</v>
      </c>
      <c r="L279" s="188">
        <v>1.0</v>
      </c>
      <c r="M279" s="188">
        <v>0.0</v>
      </c>
      <c r="N279" s="188">
        <v>1.0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8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0.0</v>
      </c>
      <c r="H280" s="188">
        <v>1.0</v>
      </c>
      <c r="I280" s="188">
        <v>2.0</v>
      </c>
      <c r="J280" s="188">
        <v>0.0</v>
      </c>
      <c r="K280" s="188">
        <v>0.0</v>
      </c>
      <c r="L280" s="188">
        <v>0.0</v>
      </c>
      <c r="M280" s="188">
        <v>2.0</v>
      </c>
      <c r="N280" s="188">
        <v>2.0</v>
      </c>
      <c r="O280" s="188">
        <v>1.0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0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0.0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18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0.0</v>
      </c>
      <c r="H282" s="188">
        <v>7.0</v>
      </c>
      <c r="I282" s="188">
        <v>4.0</v>
      </c>
      <c r="J282" s="188">
        <v>3.0</v>
      </c>
      <c r="K282" s="188">
        <v>4.0</v>
      </c>
      <c r="L282" s="188">
        <v>0.0</v>
      </c>
      <c r="M282" s="188">
        <v>0.0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19553</v>
      </c>
      <c r="C283" s="188">
        <v>3335.0</v>
      </c>
      <c r="D283" s="188">
        <v>4889.0</v>
      </c>
      <c r="E283" s="188">
        <v>4949.0</v>
      </c>
      <c r="F283" s="188">
        <v>3531.0</v>
      </c>
      <c r="G283" s="188">
        <v>1913.0</v>
      </c>
      <c r="H283" s="188">
        <v>725.0</v>
      </c>
      <c r="I283" s="188">
        <v>187.0</v>
      </c>
      <c r="J283" s="188">
        <v>24.0</v>
      </c>
      <c r="K283" s="188">
        <v>0.0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2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1.0</v>
      </c>
      <c r="J284" s="188">
        <v>0.0</v>
      </c>
      <c r="K284" s="188">
        <v>0.0</v>
      </c>
      <c r="L284" s="188">
        <v>1.0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47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10.0</v>
      </c>
      <c r="I285" s="188">
        <v>15.0</v>
      </c>
      <c r="J285" s="188">
        <v>14.0</v>
      </c>
      <c r="K285" s="188">
        <v>6.0</v>
      </c>
      <c r="L285" s="188">
        <v>2.0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1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0.0</v>
      </c>
      <c r="J286" s="188">
        <v>0.0</v>
      </c>
      <c r="K286" s="188">
        <v>1.0</v>
      </c>
      <c r="L286" s="188">
        <v>0.0</v>
      </c>
      <c r="M286" s="188">
        <v>0.0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46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1.0</v>
      </c>
      <c r="H287" s="188">
        <v>12.0</v>
      </c>
      <c r="I287" s="188">
        <v>16.0</v>
      </c>
      <c r="J287" s="188">
        <v>10.0</v>
      </c>
      <c r="K287" s="188">
        <v>5.0</v>
      </c>
      <c r="L287" s="188">
        <v>2.0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3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2.0</v>
      </c>
      <c r="J288" s="188">
        <v>0.0</v>
      </c>
      <c r="K288" s="188">
        <v>0.0</v>
      </c>
      <c r="L288" s="188">
        <v>1.0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50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0.0</v>
      </c>
      <c r="H289" s="188">
        <v>19.0</v>
      </c>
      <c r="I289" s="188">
        <v>18.0</v>
      </c>
      <c r="J289" s="188">
        <v>8.0</v>
      </c>
      <c r="K289" s="188">
        <v>3.0</v>
      </c>
      <c r="L289" s="188">
        <v>1.0</v>
      </c>
      <c r="M289" s="188">
        <v>1.0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1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0.0</v>
      </c>
      <c r="J290" s="188">
        <v>0.0</v>
      </c>
      <c r="K290" s="188">
        <v>0.0</v>
      </c>
      <c r="L290" s="188">
        <v>1.0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34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10.0</v>
      </c>
      <c r="I291" s="188">
        <v>14.0</v>
      </c>
      <c r="J291" s="188">
        <v>7.0</v>
      </c>
      <c r="K291" s="188">
        <v>3.0</v>
      </c>
      <c r="L291" s="188">
        <v>0.0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36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10.0</v>
      </c>
      <c r="I292" s="188">
        <v>20.0</v>
      </c>
      <c r="J292" s="188">
        <v>3.0</v>
      </c>
      <c r="K292" s="188">
        <v>2.0</v>
      </c>
      <c r="L292" s="188">
        <v>1.0</v>
      </c>
      <c r="M292" s="188">
        <v>0.0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15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0.0</v>
      </c>
      <c r="I293" s="188">
        <v>4.0</v>
      </c>
      <c r="J293" s="188">
        <v>4.0</v>
      </c>
      <c r="K293" s="188">
        <v>4.0</v>
      </c>
      <c r="L293" s="188">
        <v>3.0</v>
      </c>
      <c r="M293" s="188">
        <v>0.0</v>
      </c>
      <c r="N293" s="188">
        <v>0.0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42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7.0</v>
      </c>
      <c r="I294" s="188">
        <v>12.0</v>
      </c>
      <c r="J294" s="188">
        <v>16.0</v>
      </c>
      <c r="K294" s="188">
        <v>5.0</v>
      </c>
      <c r="L294" s="188">
        <v>2.0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47</v>
      </c>
      <c r="C295" s="188">
        <v>0.0</v>
      </c>
      <c r="D295" s="188">
        <v>0.0</v>
      </c>
      <c r="E295" s="188">
        <v>3.0</v>
      </c>
      <c r="F295" s="188">
        <v>10.0</v>
      </c>
      <c r="G295" s="188">
        <v>6.0</v>
      </c>
      <c r="H295" s="188">
        <v>16.0</v>
      </c>
      <c r="I295" s="188">
        <v>6.0</v>
      </c>
      <c r="J295" s="188">
        <v>2.0</v>
      </c>
      <c r="K295" s="188">
        <v>4.0</v>
      </c>
      <c r="L295" s="188">
        <v>0.0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4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0.0</v>
      </c>
      <c r="L297" s="188">
        <v>0.0</v>
      </c>
      <c r="M297" s="188">
        <v>2.0</v>
      </c>
      <c r="N297" s="188">
        <v>1.0</v>
      </c>
      <c r="O297" s="188">
        <v>0.0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1.0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0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0.0</v>
      </c>
      <c r="K298" s="188">
        <v>0.0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19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7.0</v>
      </c>
      <c r="I299" s="188">
        <v>6.0</v>
      </c>
      <c r="J299" s="188">
        <v>4.0</v>
      </c>
      <c r="K299" s="188">
        <v>2.0</v>
      </c>
      <c r="L299" s="188">
        <v>0.0</v>
      </c>
      <c r="M299" s="188">
        <v>0.0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12</v>
      </c>
      <c r="C300" s="188">
        <v>0.0</v>
      </c>
      <c r="D300" s="188">
        <v>0.0</v>
      </c>
      <c r="E300" s="188">
        <v>1.0</v>
      </c>
      <c r="F300" s="188">
        <v>1.0</v>
      </c>
      <c r="G300" s="188">
        <v>1.0</v>
      </c>
      <c r="H300" s="188">
        <v>4.0</v>
      </c>
      <c r="I300" s="188">
        <v>1.0</v>
      </c>
      <c r="J300" s="188">
        <v>1.0</v>
      </c>
      <c r="K300" s="188">
        <v>3.0</v>
      </c>
      <c r="L300" s="188">
        <v>0.0</v>
      </c>
      <c r="M300" s="188">
        <v>0.0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1980</v>
      </c>
      <c r="C301" s="188">
        <v>0.0</v>
      </c>
      <c r="D301" s="188">
        <v>53.0</v>
      </c>
      <c r="E301" s="188">
        <v>168.0</v>
      </c>
      <c r="F301" s="188">
        <v>305.0</v>
      </c>
      <c r="G301" s="188">
        <v>445.0</v>
      </c>
      <c r="H301" s="188">
        <v>399.0</v>
      </c>
      <c r="I301" s="188">
        <v>299.0</v>
      </c>
      <c r="J301" s="188">
        <v>197.0</v>
      </c>
      <c r="K301" s="188">
        <v>74.0</v>
      </c>
      <c r="L301" s="188">
        <v>35.0</v>
      </c>
      <c r="M301" s="188">
        <v>3.0</v>
      </c>
      <c r="N301" s="188">
        <v>2.0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1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0.0</v>
      </c>
      <c r="K302" s="188">
        <v>0.0</v>
      </c>
      <c r="L302" s="188">
        <v>1.0</v>
      </c>
      <c r="M302" s="188">
        <v>0.0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3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0.0</v>
      </c>
      <c r="J303" s="188">
        <v>2.0</v>
      </c>
      <c r="K303" s="188">
        <v>1.0</v>
      </c>
      <c r="L303" s="188">
        <v>0.0</v>
      </c>
      <c r="M303" s="188">
        <v>0.0</v>
      </c>
      <c r="N303" s="188">
        <v>0.0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1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0.0</v>
      </c>
      <c r="K304" s="188">
        <v>0.0</v>
      </c>
      <c r="L304" s="188">
        <v>0.0</v>
      </c>
      <c r="M304" s="188">
        <v>1.0</v>
      </c>
      <c r="N304" s="188">
        <v>0.0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0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0.0</v>
      </c>
      <c r="L305" s="188">
        <v>0.0</v>
      </c>
      <c r="M305" s="188">
        <v>0.0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0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0.0</v>
      </c>
      <c r="J306" s="188">
        <v>0.0</v>
      </c>
      <c r="K306" s="188">
        <v>0.0</v>
      </c>
      <c r="L306" s="188">
        <v>0.0</v>
      </c>
      <c r="M306" s="188">
        <v>0.0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0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0.0</v>
      </c>
      <c r="J307" s="188">
        <v>0.0</v>
      </c>
      <c r="K307" s="188">
        <v>0.0</v>
      </c>
      <c r="L307" s="188">
        <v>0.0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5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1.0</v>
      </c>
      <c r="K308" s="188">
        <v>2.0</v>
      </c>
      <c r="L308" s="188">
        <v>1.0</v>
      </c>
      <c r="M308" s="188">
        <v>1.0</v>
      </c>
      <c r="N308" s="188">
        <v>0.0</v>
      </c>
      <c r="O308" s="188">
        <v>0.0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410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224.0</v>
      </c>
      <c r="H309" s="188">
        <v>147.0</v>
      </c>
      <c r="I309" s="188">
        <v>37.0</v>
      </c>
      <c r="J309" s="188">
        <v>2.0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378</v>
      </c>
      <c r="C312" s="188">
        <v>0.0</v>
      </c>
      <c r="D312" s="188">
        <v>0.0</v>
      </c>
      <c r="E312" s="188">
        <v>1.0</v>
      </c>
      <c r="F312" s="188">
        <v>0.0</v>
      </c>
      <c r="G312" s="188">
        <v>200.0</v>
      </c>
      <c r="H312" s="188">
        <v>133.0</v>
      </c>
      <c r="I312" s="188">
        <v>41.0</v>
      </c>
      <c r="J312" s="188">
        <v>3.0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145</v>
      </c>
      <c r="C313" s="188">
        <v>0.0</v>
      </c>
      <c r="D313" s="188">
        <v>0.0</v>
      </c>
      <c r="E313" s="188">
        <v>0.0</v>
      </c>
      <c r="F313" s="188">
        <v>1.0</v>
      </c>
      <c r="G313" s="188">
        <v>36.0</v>
      </c>
      <c r="H313" s="188">
        <v>71.0</v>
      </c>
      <c r="I313" s="188">
        <v>36.0</v>
      </c>
      <c r="J313" s="188">
        <v>1.0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2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1.0</v>
      </c>
      <c r="H316" s="188">
        <v>0.0</v>
      </c>
      <c r="I316" s="188">
        <v>1.0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0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0.0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0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0.0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29308</v>
      </c>
      <c r="C319" s="188">
        <v>11443.0</v>
      </c>
      <c r="D319" s="188">
        <v>12956.0</v>
      </c>
      <c r="E319" s="188">
        <v>4255.0</v>
      </c>
      <c r="F319" s="188">
        <v>621.0</v>
      </c>
      <c r="G319" s="188">
        <v>33.0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557</v>
      </c>
      <c r="C320" s="188">
        <v>0.0</v>
      </c>
      <c r="D320" s="188">
        <v>0.0</v>
      </c>
      <c r="E320" s="188">
        <v>1.0</v>
      </c>
      <c r="F320" s="188">
        <v>0.0</v>
      </c>
      <c r="G320" s="188">
        <v>376.0</v>
      </c>
      <c r="H320" s="188">
        <v>142.0</v>
      </c>
      <c r="I320" s="188">
        <v>35.0</v>
      </c>
      <c r="J320" s="188">
        <v>3.0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31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0.0</v>
      </c>
      <c r="H321" s="188">
        <v>10.0</v>
      </c>
      <c r="I321" s="188">
        <v>11.0</v>
      </c>
      <c r="J321" s="188">
        <v>6.0</v>
      </c>
      <c r="K321" s="188">
        <v>3.0</v>
      </c>
      <c r="L321" s="188">
        <v>1.0</v>
      </c>
      <c r="M321" s="188">
        <v>0.0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1250</v>
      </c>
      <c r="C322" s="188">
        <v>0.0</v>
      </c>
      <c r="D322" s="188">
        <v>0.0</v>
      </c>
      <c r="E322" s="188">
        <v>1.0</v>
      </c>
      <c r="F322" s="188">
        <v>0.0</v>
      </c>
      <c r="G322" s="188">
        <v>828.0</v>
      </c>
      <c r="H322" s="188">
        <v>336.0</v>
      </c>
      <c r="I322" s="188">
        <v>74.0</v>
      </c>
      <c r="J322" s="188">
        <v>11.0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35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6.0</v>
      </c>
      <c r="I323" s="188">
        <v>16.0</v>
      </c>
      <c r="J323" s="188">
        <v>7.0</v>
      </c>
      <c r="K323" s="188">
        <v>6.0</v>
      </c>
      <c r="L323" s="188">
        <v>0.0</v>
      </c>
      <c r="M323" s="188">
        <v>0.0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1108</v>
      </c>
      <c r="C324" s="188">
        <v>0.0</v>
      </c>
      <c r="D324" s="188">
        <v>0.0</v>
      </c>
      <c r="E324" s="188">
        <v>0.0</v>
      </c>
      <c r="F324" s="188">
        <v>0.0</v>
      </c>
      <c r="G324" s="188">
        <v>678.0</v>
      </c>
      <c r="H324" s="188">
        <v>352.0</v>
      </c>
      <c r="I324" s="188">
        <v>68.0</v>
      </c>
      <c r="J324" s="188">
        <v>8.0</v>
      </c>
      <c r="K324" s="188">
        <v>2.0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30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3.0</v>
      </c>
      <c r="I325" s="188">
        <v>7.0</v>
      </c>
      <c r="J325" s="188">
        <v>8.0</v>
      </c>
      <c r="K325" s="188">
        <v>8.0</v>
      </c>
      <c r="L325" s="188">
        <v>4.0</v>
      </c>
      <c r="M325" s="188">
        <v>0.0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900</v>
      </c>
      <c r="C326" s="188">
        <v>0.0</v>
      </c>
      <c r="D326" s="188">
        <v>0.0</v>
      </c>
      <c r="E326" s="188">
        <v>0.0</v>
      </c>
      <c r="F326" s="188">
        <v>1.0</v>
      </c>
      <c r="G326" s="188">
        <v>543.0</v>
      </c>
      <c r="H326" s="188">
        <v>285.0</v>
      </c>
      <c r="I326" s="188">
        <v>62.0</v>
      </c>
      <c r="J326" s="188">
        <v>8.0</v>
      </c>
      <c r="K326" s="188">
        <v>1.0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871</v>
      </c>
      <c r="C327" s="188">
        <v>0.0</v>
      </c>
      <c r="D327" s="188">
        <v>0.0</v>
      </c>
      <c r="E327" s="188">
        <v>0.0</v>
      </c>
      <c r="F327" s="188">
        <v>0.0</v>
      </c>
      <c r="G327" s="188">
        <v>472.0</v>
      </c>
      <c r="H327" s="188">
        <v>297.0</v>
      </c>
      <c r="I327" s="188">
        <v>96.0</v>
      </c>
      <c r="J327" s="188">
        <v>5.0</v>
      </c>
      <c r="K327" s="188">
        <v>1.0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386</v>
      </c>
      <c r="C328" s="188">
        <v>0.0</v>
      </c>
      <c r="D328" s="188">
        <v>0.0</v>
      </c>
      <c r="E328" s="188">
        <v>0.0</v>
      </c>
      <c r="F328" s="188">
        <v>0.0</v>
      </c>
      <c r="G328" s="188">
        <v>128.0</v>
      </c>
      <c r="H328" s="188">
        <v>175.0</v>
      </c>
      <c r="I328" s="188">
        <v>73.0</v>
      </c>
      <c r="J328" s="188">
        <v>10.0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904</v>
      </c>
      <c r="C329" s="188">
        <v>0.0</v>
      </c>
      <c r="D329" s="188">
        <v>0.0</v>
      </c>
      <c r="E329" s="188">
        <v>0.0</v>
      </c>
      <c r="F329" s="188">
        <v>0.0</v>
      </c>
      <c r="G329" s="188">
        <v>429.0</v>
      </c>
      <c r="H329" s="188">
        <v>312.0</v>
      </c>
      <c r="I329" s="188">
        <v>149.0</v>
      </c>
      <c r="J329" s="188">
        <v>13.0</v>
      </c>
      <c r="K329" s="188">
        <v>1.0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957</v>
      </c>
      <c r="C330" s="188">
        <v>0.0</v>
      </c>
      <c r="D330" s="188">
        <v>100.0</v>
      </c>
      <c r="E330" s="188">
        <v>49.0</v>
      </c>
      <c r="F330" s="188">
        <v>35.0</v>
      </c>
      <c r="G330" s="188">
        <v>512.0</v>
      </c>
      <c r="H330" s="188">
        <v>204.0</v>
      </c>
      <c r="I330" s="188">
        <v>52.0</v>
      </c>
      <c r="J330" s="188">
        <v>5.0</v>
      </c>
      <c r="K330" s="188">
        <v>0.0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16</v>
      </c>
      <c r="C331" s="188">
        <v>0.0</v>
      </c>
      <c r="D331" s="188">
        <v>0.0</v>
      </c>
      <c r="E331" s="188">
        <v>0.0</v>
      </c>
      <c r="F331" s="188">
        <v>0.0</v>
      </c>
      <c r="G331" s="188">
        <v>0.0</v>
      </c>
      <c r="H331" s="188">
        <v>1.0</v>
      </c>
      <c r="I331" s="188">
        <v>1.0</v>
      </c>
      <c r="J331" s="188">
        <v>5.0</v>
      </c>
      <c r="K331" s="188">
        <v>5.0</v>
      </c>
      <c r="L331" s="188">
        <v>4.0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27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1.0</v>
      </c>
      <c r="I332" s="188">
        <v>1.0</v>
      </c>
      <c r="J332" s="188">
        <v>6.0</v>
      </c>
      <c r="K332" s="188">
        <v>6.0</v>
      </c>
      <c r="L332" s="188">
        <v>7.0</v>
      </c>
      <c r="M332" s="188">
        <v>5.0</v>
      </c>
      <c r="N332" s="188">
        <v>0.0</v>
      </c>
      <c r="O332" s="188">
        <v>1.0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3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2.0</v>
      </c>
      <c r="K333" s="188">
        <v>0.0</v>
      </c>
      <c r="L333" s="188">
        <v>0.0</v>
      </c>
      <c r="M333" s="188">
        <v>0.0</v>
      </c>
      <c r="N333" s="188">
        <v>0.0</v>
      </c>
      <c r="O333" s="188">
        <v>0.0</v>
      </c>
      <c r="P333" s="188">
        <v>1.0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0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0.0</v>
      </c>
      <c r="M335" s="188">
        <v>0.0</v>
      </c>
      <c r="N335" s="188">
        <v>0.0</v>
      </c>
      <c r="O335" s="188">
        <v>0.0</v>
      </c>
      <c r="P335" s="188">
        <v>0.0</v>
      </c>
      <c r="Q335" s="188">
        <v>0.0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1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1.0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59</v>
      </c>
      <c r="C337" s="188">
        <v>0.0</v>
      </c>
      <c r="D337" s="188">
        <v>10.0</v>
      </c>
      <c r="E337" s="188">
        <v>14.0</v>
      </c>
      <c r="F337" s="188">
        <v>9.0</v>
      </c>
      <c r="G337" s="188">
        <v>12.0</v>
      </c>
      <c r="H337" s="188">
        <v>5.0</v>
      </c>
      <c r="I337" s="188">
        <v>6.0</v>
      </c>
      <c r="J337" s="188">
        <v>2.0</v>
      </c>
      <c r="K337" s="188">
        <v>1.0</v>
      </c>
      <c r="L337" s="188">
        <v>0.0</v>
      </c>
      <c r="M337" s="188">
        <v>0.0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18</v>
      </c>
      <c r="C338" s="188">
        <v>0.0</v>
      </c>
      <c r="D338" s="188">
        <v>0.0</v>
      </c>
      <c r="E338" s="188">
        <v>0.0</v>
      </c>
      <c r="F338" s="188">
        <v>1.0</v>
      </c>
      <c r="G338" s="188">
        <v>4.0</v>
      </c>
      <c r="H338" s="188">
        <v>3.0</v>
      </c>
      <c r="I338" s="188">
        <v>5.0</v>
      </c>
      <c r="J338" s="188">
        <v>2.0</v>
      </c>
      <c r="K338" s="188">
        <v>1.0</v>
      </c>
      <c r="L338" s="188">
        <v>1.0</v>
      </c>
      <c r="M338" s="188">
        <v>1.0</v>
      </c>
      <c r="N338" s="188">
        <v>0.0</v>
      </c>
      <c r="O338" s="188">
        <v>0.0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48</v>
      </c>
      <c r="C340" s="188">
        <v>0.0</v>
      </c>
      <c r="D340" s="188">
        <v>0.0</v>
      </c>
      <c r="E340" s="188">
        <v>4.0</v>
      </c>
      <c r="F340" s="188">
        <v>5.0</v>
      </c>
      <c r="G340" s="188">
        <v>4.0</v>
      </c>
      <c r="H340" s="188">
        <v>10.0</v>
      </c>
      <c r="I340" s="188">
        <v>11.0</v>
      </c>
      <c r="J340" s="188">
        <v>8.0</v>
      </c>
      <c r="K340" s="188">
        <v>5.0</v>
      </c>
      <c r="L340" s="188">
        <v>1.0</v>
      </c>
      <c r="M340" s="188">
        <v>0.0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465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292.0</v>
      </c>
      <c r="H342" s="188">
        <v>138.0</v>
      </c>
      <c r="I342" s="188">
        <v>33.0</v>
      </c>
      <c r="J342" s="188">
        <v>2.0</v>
      </c>
      <c r="K342" s="188">
        <v>0.0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57</v>
      </c>
      <c r="C343" s="188">
        <v>0.0</v>
      </c>
      <c r="D343" s="188">
        <v>6.0</v>
      </c>
      <c r="E343" s="188">
        <v>13.0</v>
      </c>
      <c r="F343" s="188">
        <v>14.0</v>
      </c>
      <c r="G343" s="188">
        <v>14.0</v>
      </c>
      <c r="H343" s="188">
        <v>6.0</v>
      </c>
      <c r="I343" s="188">
        <v>1.0</v>
      </c>
      <c r="J343" s="188">
        <v>3.0</v>
      </c>
      <c r="K343" s="188">
        <v>0.0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20</v>
      </c>
      <c r="C345" s="188">
        <v>0.0</v>
      </c>
      <c r="D345" s="188">
        <v>0.0</v>
      </c>
      <c r="E345" s="188">
        <v>0.0</v>
      </c>
      <c r="F345" s="188">
        <v>0.0</v>
      </c>
      <c r="G345" s="188">
        <v>2.0</v>
      </c>
      <c r="H345" s="188">
        <v>6.0</v>
      </c>
      <c r="I345" s="188">
        <v>5.0</v>
      </c>
      <c r="J345" s="188">
        <v>4.0</v>
      </c>
      <c r="K345" s="188">
        <v>1.0</v>
      </c>
      <c r="L345" s="188">
        <v>1.0</v>
      </c>
      <c r="M345" s="188">
        <v>1.0</v>
      </c>
      <c r="N345" s="188">
        <v>0.0</v>
      </c>
      <c r="O345" s="188">
        <v>0.0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20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2.0</v>
      </c>
      <c r="I346" s="188">
        <v>3.0</v>
      </c>
      <c r="J346" s="188">
        <v>5.0</v>
      </c>
      <c r="K346" s="188">
        <v>7.0</v>
      </c>
      <c r="L346" s="188">
        <v>2.0</v>
      </c>
      <c r="M346" s="188">
        <v>1.0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19746</v>
      </c>
      <c r="C347" s="188">
        <v>3311.0</v>
      </c>
      <c r="D347" s="188">
        <v>4974.0</v>
      </c>
      <c r="E347" s="188">
        <v>5014.0</v>
      </c>
      <c r="F347" s="188">
        <v>3501.0</v>
      </c>
      <c r="G347" s="188">
        <v>1997.0</v>
      </c>
      <c r="H347" s="188">
        <v>751.0</v>
      </c>
      <c r="I347" s="188">
        <v>166.0</v>
      </c>
      <c r="J347" s="188">
        <v>30.0</v>
      </c>
      <c r="K347" s="188">
        <v>2.0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1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0.0</v>
      </c>
      <c r="K348" s="188">
        <v>1.0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47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15.0</v>
      </c>
      <c r="I349" s="188">
        <v>15.0</v>
      </c>
      <c r="J349" s="188">
        <v>11.0</v>
      </c>
      <c r="K349" s="188">
        <v>4.0</v>
      </c>
      <c r="L349" s="188">
        <v>2.0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2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1.0</v>
      </c>
      <c r="J350" s="188">
        <v>0.0</v>
      </c>
      <c r="K350" s="188">
        <v>1.0</v>
      </c>
      <c r="L350" s="188">
        <v>0.0</v>
      </c>
      <c r="M350" s="188">
        <v>0.0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38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11.0</v>
      </c>
      <c r="I351" s="188">
        <v>14.0</v>
      </c>
      <c r="J351" s="188">
        <v>9.0</v>
      </c>
      <c r="K351" s="188">
        <v>2.0</v>
      </c>
      <c r="L351" s="188">
        <v>0.0</v>
      </c>
      <c r="M351" s="188">
        <v>2.0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0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0.0</v>
      </c>
      <c r="L352" s="188">
        <v>0.0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33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7.0</v>
      </c>
      <c r="I353" s="188">
        <v>13.0</v>
      </c>
      <c r="J353" s="188">
        <v>6.0</v>
      </c>
      <c r="K353" s="188">
        <v>7.0</v>
      </c>
      <c r="L353" s="188">
        <v>0.0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28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6.0</v>
      </c>
      <c r="I354" s="188">
        <v>11.0</v>
      </c>
      <c r="J354" s="188">
        <v>10.0</v>
      </c>
      <c r="K354" s="188">
        <v>1.0</v>
      </c>
      <c r="L354" s="188">
        <v>0.0</v>
      </c>
      <c r="M354" s="188">
        <v>0.0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7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0.0</v>
      </c>
      <c r="I355" s="188">
        <v>1.0</v>
      </c>
      <c r="J355" s="188">
        <v>4.0</v>
      </c>
      <c r="K355" s="188">
        <v>1.0</v>
      </c>
      <c r="L355" s="188">
        <v>0.0</v>
      </c>
      <c r="M355" s="188">
        <v>1.0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41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0.0</v>
      </c>
      <c r="H356" s="188">
        <v>11.0</v>
      </c>
      <c r="I356" s="188">
        <v>18.0</v>
      </c>
      <c r="J356" s="188">
        <v>9.0</v>
      </c>
      <c r="K356" s="188">
        <v>3.0</v>
      </c>
      <c r="L356" s="188">
        <v>0.0</v>
      </c>
      <c r="M356" s="188">
        <v>0.0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38</v>
      </c>
      <c r="C357" s="188">
        <v>0.0</v>
      </c>
      <c r="D357" s="188">
        <v>0.0</v>
      </c>
      <c r="E357" s="188">
        <v>2.0</v>
      </c>
      <c r="F357" s="188">
        <v>3.0</v>
      </c>
      <c r="G357" s="188">
        <v>1.0</v>
      </c>
      <c r="H357" s="188">
        <v>10.0</v>
      </c>
      <c r="I357" s="188">
        <v>14.0</v>
      </c>
      <c r="J357" s="188">
        <v>7.0</v>
      </c>
      <c r="K357" s="188">
        <v>1.0</v>
      </c>
      <c r="L357" s="188">
        <v>0.0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0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0.0</v>
      </c>
      <c r="L358" s="188">
        <v>0.0</v>
      </c>
      <c r="M358" s="188">
        <v>0.0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15</v>
      </c>
      <c r="C359" s="188">
        <v>0.0</v>
      </c>
      <c r="D359" s="188">
        <v>0.0</v>
      </c>
      <c r="E359" s="188">
        <v>0.0</v>
      </c>
      <c r="F359" s="188">
        <v>1.0</v>
      </c>
      <c r="G359" s="188">
        <v>3.0</v>
      </c>
      <c r="H359" s="188">
        <v>5.0</v>
      </c>
      <c r="I359" s="188">
        <v>3.0</v>
      </c>
      <c r="J359" s="188">
        <v>1.0</v>
      </c>
      <c r="K359" s="188">
        <v>2.0</v>
      </c>
      <c r="L359" s="188">
        <v>0.0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322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174.0</v>
      </c>
      <c r="H360" s="188">
        <v>107.0</v>
      </c>
      <c r="I360" s="188">
        <v>35.0</v>
      </c>
      <c r="J360" s="188">
        <v>6.0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0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202</v>
      </c>
      <c r="C362" s="188">
        <v>0.0</v>
      </c>
      <c r="D362" s="188">
        <v>0.0</v>
      </c>
      <c r="E362" s="188">
        <v>0.0</v>
      </c>
      <c r="F362" s="188">
        <v>0.0</v>
      </c>
      <c r="G362" s="188">
        <v>69.0</v>
      </c>
      <c r="H362" s="188">
        <v>91.0</v>
      </c>
      <c r="I362" s="188">
        <v>36.0</v>
      </c>
      <c r="J362" s="188">
        <v>6.0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39020</v>
      </c>
      <c r="C363" s="188">
        <v>12425.0</v>
      </c>
      <c r="D363" s="188">
        <v>20070.0</v>
      </c>
      <c r="E363" s="188">
        <v>5789.0</v>
      </c>
      <c r="F363" s="188">
        <v>700.0</v>
      </c>
      <c r="G363" s="188">
        <v>36.0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758</v>
      </c>
      <c r="C364" s="188">
        <v>0.0</v>
      </c>
      <c r="D364" s="188">
        <v>0.0</v>
      </c>
      <c r="E364" s="188">
        <v>1.0</v>
      </c>
      <c r="F364" s="188">
        <v>0.0</v>
      </c>
      <c r="G364" s="188">
        <v>487.0</v>
      </c>
      <c r="H364" s="188">
        <v>220.0</v>
      </c>
      <c r="I364" s="188">
        <v>46.0</v>
      </c>
      <c r="J364" s="188">
        <v>4.0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39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9.0</v>
      </c>
      <c r="I365" s="188">
        <v>13.0</v>
      </c>
      <c r="J365" s="188">
        <v>9.0</v>
      </c>
      <c r="K365" s="188">
        <v>8.0</v>
      </c>
      <c r="L365" s="188">
        <v>0.0</v>
      </c>
      <c r="M365" s="188">
        <v>0.0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1305</v>
      </c>
      <c r="C366" s="188">
        <v>0.0</v>
      </c>
      <c r="D366" s="188">
        <v>0.0</v>
      </c>
      <c r="E366" s="188">
        <v>0.0</v>
      </c>
      <c r="F366" s="188">
        <v>0.0</v>
      </c>
      <c r="G366" s="188">
        <v>831.0</v>
      </c>
      <c r="H366" s="188">
        <v>392.0</v>
      </c>
      <c r="I366" s="188">
        <v>75.0</v>
      </c>
      <c r="J366" s="188">
        <v>7.0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24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5.0</v>
      </c>
      <c r="I367" s="188">
        <v>7.0</v>
      </c>
      <c r="J367" s="188">
        <v>3.0</v>
      </c>
      <c r="K367" s="188">
        <v>6.0</v>
      </c>
      <c r="L367" s="188">
        <v>2.0</v>
      </c>
      <c r="M367" s="188">
        <v>1.0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1057</v>
      </c>
      <c r="C368" s="188">
        <v>0.0</v>
      </c>
      <c r="D368" s="188">
        <v>0.0</v>
      </c>
      <c r="E368" s="188">
        <v>0.0</v>
      </c>
      <c r="F368" s="188">
        <v>1.0</v>
      </c>
      <c r="G368" s="188">
        <v>638.0</v>
      </c>
      <c r="H368" s="188">
        <v>321.0</v>
      </c>
      <c r="I368" s="188">
        <v>85.0</v>
      </c>
      <c r="J368" s="188">
        <v>12.0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997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558.0</v>
      </c>
      <c r="H369" s="188">
        <v>343.0</v>
      </c>
      <c r="I369" s="188">
        <v>89.0</v>
      </c>
      <c r="J369" s="188">
        <v>7.0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488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152.0</v>
      </c>
      <c r="H370" s="188">
        <v>233.0</v>
      </c>
      <c r="I370" s="188">
        <v>92.0</v>
      </c>
      <c r="J370" s="188">
        <v>11.0</v>
      </c>
      <c r="K370" s="188">
        <v>0.0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1169</v>
      </c>
      <c r="C371" s="188">
        <v>0.0</v>
      </c>
      <c r="D371" s="188">
        <v>0.0</v>
      </c>
      <c r="E371" s="188">
        <v>0.0</v>
      </c>
      <c r="F371" s="188">
        <v>0.0</v>
      </c>
      <c r="G371" s="188">
        <v>571.0</v>
      </c>
      <c r="H371" s="188">
        <v>425.0</v>
      </c>
      <c r="I371" s="188">
        <v>153.0</v>
      </c>
      <c r="J371" s="188">
        <v>19.0</v>
      </c>
      <c r="K371" s="188">
        <v>1.0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886</v>
      </c>
      <c r="C372" s="188">
        <v>0.0</v>
      </c>
      <c r="D372" s="188">
        <v>76.0</v>
      </c>
      <c r="E372" s="188">
        <v>57.0</v>
      </c>
      <c r="F372" s="188">
        <v>24.0</v>
      </c>
      <c r="G372" s="188">
        <v>494.0</v>
      </c>
      <c r="H372" s="188">
        <v>188.0</v>
      </c>
      <c r="I372" s="188">
        <v>41.0</v>
      </c>
      <c r="J372" s="188">
        <v>6.0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13</v>
      </c>
      <c r="C373" s="188">
        <v>0.0</v>
      </c>
      <c r="D373" s="188">
        <v>0.0</v>
      </c>
      <c r="E373" s="188">
        <v>0.0</v>
      </c>
      <c r="F373" s="188">
        <v>0.0</v>
      </c>
      <c r="G373" s="188">
        <v>0.0</v>
      </c>
      <c r="H373" s="188">
        <v>0.0</v>
      </c>
      <c r="I373" s="188">
        <v>1.0</v>
      </c>
      <c r="J373" s="188">
        <v>4.0</v>
      </c>
      <c r="K373" s="188">
        <v>4.0</v>
      </c>
      <c r="L373" s="188">
        <v>4.0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24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1.0</v>
      </c>
      <c r="I374" s="188">
        <v>0.0</v>
      </c>
      <c r="J374" s="188">
        <v>5.0</v>
      </c>
      <c r="K374" s="188">
        <v>9.0</v>
      </c>
      <c r="L374" s="188">
        <v>3.0</v>
      </c>
      <c r="M374" s="188">
        <v>5.0</v>
      </c>
      <c r="N374" s="188">
        <v>0.0</v>
      </c>
      <c r="O374" s="188">
        <v>0.0</v>
      </c>
      <c r="P374" s="188">
        <v>1.0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3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1.0</v>
      </c>
      <c r="N375" s="188">
        <v>2.0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0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0.0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0.0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56</v>
      </c>
      <c r="C377" s="188">
        <v>0.0</v>
      </c>
      <c r="D377" s="188">
        <v>2.0</v>
      </c>
      <c r="E377" s="188">
        <v>10.0</v>
      </c>
      <c r="F377" s="188">
        <v>21.0</v>
      </c>
      <c r="G377" s="188">
        <v>10.0</v>
      </c>
      <c r="H377" s="188">
        <v>8.0</v>
      </c>
      <c r="I377" s="188">
        <v>2.0</v>
      </c>
      <c r="J377" s="188">
        <v>2.0</v>
      </c>
      <c r="K377" s="188">
        <v>1.0</v>
      </c>
      <c r="L377" s="188">
        <v>0.0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8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0.0</v>
      </c>
      <c r="I378" s="188">
        <v>2.0</v>
      </c>
      <c r="J378" s="188">
        <v>3.0</v>
      </c>
      <c r="K378" s="188">
        <v>0.0</v>
      </c>
      <c r="L378" s="188">
        <v>1.0</v>
      </c>
      <c r="M378" s="188">
        <v>2.0</v>
      </c>
      <c r="N378" s="188">
        <v>0.0</v>
      </c>
      <c r="O378" s="188">
        <v>0.0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33</v>
      </c>
      <c r="C379" s="188">
        <v>0.0</v>
      </c>
      <c r="D379" s="188">
        <v>0.0</v>
      </c>
      <c r="E379" s="188">
        <v>0.0</v>
      </c>
      <c r="F379" s="188">
        <v>2.0</v>
      </c>
      <c r="G379" s="188">
        <v>5.0</v>
      </c>
      <c r="H379" s="188">
        <v>10.0</v>
      </c>
      <c r="I379" s="188">
        <v>5.0</v>
      </c>
      <c r="J379" s="188">
        <v>8.0</v>
      </c>
      <c r="K379" s="188">
        <v>3.0</v>
      </c>
      <c r="L379" s="188">
        <v>0.0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516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303.0</v>
      </c>
      <c r="H380" s="188">
        <v>161.0</v>
      </c>
      <c r="I380" s="188">
        <v>46.0</v>
      </c>
      <c r="J380" s="188">
        <v>5.0</v>
      </c>
      <c r="K380" s="188">
        <v>1.0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70</v>
      </c>
      <c r="C381" s="188">
        <v>0.0</v>
      </c>
      <c r="D381" s="188">
        <v>8.0</v>
      </c>
      <c r="E381" s="188">
        <v>7.0</v>
      </c>
      <c r="F381" s="188">
        <v>16.0</v>
      </c>
      <c r="G381" s="188">
        <v>17.0</v>
      </c>
      <c r="H381" s="188">
        <v>12.0</v>
      </c>
      <c r="I381" s="188">
        <v>4.0</v>
      </c>
      <c r="J381" s="188">
        <v>4.0</v>
      </c>
      <c r="K381" s="188">
        <v>2.0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0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0.0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16830</v>
      </c>
      <c r="C384" s="188">
        <v>2421.0</v>
      </c>
      <c r="D384" s="188">
        <v>3810.0</v>
      </c>
      <c r="E384" s="188">
        <v>4133.0</v>
      </c>
      <c r="F384" s="188">
        <v>3224.0</v>
      </c>
      <c r="G384" s="188">
        <v>2097.0</v>
      </c>
      <c r="H384" s="188">
        <v>893.0</v>
      </c>
      <c r="I384" s="188">
        <v>214.0</v>
      </c>
      <c r="J384" s="188">
        <v>34.0</v>
      </c>
      <c r="K384" s="188">
        <v>4.0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26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0.0</v>
      </c>
      <c r="H386" s="188">
        <v>4.0</v>
      </c>
      <c r="I386" s="188">
        <v>15.0</v>
      </c>
      <c r="J386" s="188">
        <v>6.0</v>
      </c>
      <c r="K386" s="188">
        <v>1.0</v>
      </c>
      <c r="L386" s="188">
        <v>0.0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2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1.0</v>
      </c>
      <c r="K387" s="188">
        <v>0.0</v>
      </c>
      <c r="L387" s="188">
        <v>1.0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32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10.0</v>
      </c>
      <c r="I388" s="188">
        <v>9.0</v>
      </c>
      <c r="J388" s="188">
        <v>5.0</v>
      </c>
      <c r="K388" s="188">
        <v>6.0</v>
      </c>
      <c r="L388" s="188">
        <v>2.0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34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8.0</v>
      </c>
      <c r="I389" s="188">
        <v>13.0</v>
      </c>
      <c r="J389" s="188">
        <v>6.0</v>
      </c>
      <c r="K389" s="188">
        <v>5.0</v>
      </c>
      <c r="L389" s="188">
        <v>2.0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9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1.0</v>
      </c>
      <c r="I390" s="188">
        <v>2.0</v>
      </c>
      <c r="J390" s="188">
        <v>2.0</v>
      </c>
      <c r="K390" s="188">
        <v>2.0</v>
      </c>
      <c r="L390" s="188">
        <v>2.0</v>
      </c>
      <c r="M390" s="188">
        <v>0.0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49</v>
      </c>
      <c r="C391" s="188">
        <v>0.0</v>
      </c>
      <c r="D391" s="188">
        <v>0.0</v>
      </c>
      <c r="E391" s="188">
        <v>0.0</v>
      </c>
      <c r="F391" s="188">
        <v>0.0</v>
      </c>
      <c r="G391" s="188">
        <v>0.0</v>
      </c>
      <c r="H391" s="188">
        <v>11.0</v>
      </c>
      <c r="I391" s="188">
        <v>14.0</v>
      </c>
      <c r="J391" s="188">
        <v>8.0</v>
      </c>
      <c r="K391" s="188">
        <v>12.0</v>
      </c>
      <c r="L391" s="188">
        <v>2.0</v>
      </c>
      <c r="M391" s="188">
        <v>2.0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5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0.0</v>
      </c>
      <c r="I392" s="188">
        <v>1.0</v>
      </c>
      <c r="J392" s="188">
        <v>2.0</v>
      </c>
      <c r="K392" s="188">
        <v>2.0</v>
      </c>
      <c r="L392" s="188">
        <v>0.0</v>
      </c>
      <c r="M392" s="188">
        <v>0.0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185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53.0</v>
      </c>
      <c r="H393" s="188">
        <v>82.0</v>
      </c>
      <c r="I393" s="188">
        <v>43.0</v>
      </c>
      <c r="J393" s="188">
        <v>7.0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29366</v>
      </c>
      <c r="C394" s="188">
        <v>11580.0</v>
      </c>
      <c r="D394" s="188">
        <v>12914.0</v>
      </c>
      <c r="E394" s="188">
        <v>4195.0</v>
      </c>
      <c r="F394" s="188">
        <v>633.0</v>
      </c>
      <c r="G394" s="188">
        <v>44.0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575</v>
      </c>
      <c r="C395" s="188">
        <v>0.0</v>
      </c>
      <c r="D395" s="188">
        <v>0.0</v>
      </c>
      <c r="E395" s="188">
        <v>0.0</v>
      </c>
      <c r="F395" s="188">
        <v>0.0</v>
      </c>
      <c r="G395" s="188">
        <v>354.0</v>
      </c>
      <c r="H395" s="188">
        <v>183.0</v>
      </c>
      <c r="I395" s="188">
        <v>33.0</v>
      </c>
      <c r="J395" s="188">
        <v>5.0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24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4.0</v>
      </c>
      <c r="I396" s="188">
        <v>6.0</v>
      </c>
      <c r="J396" s="188">
        <v>9.0</v>
      </c>
      <c r="K396" s="188">
        <v>2.0</v>
      </c>
      <c r="L396" s="188">
        <v>2.0</v>
      </c>
      <c r="M396" s="188">
        <v>1.0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992</v>
      </c>
      <c r="C397" s="188">
        <v>0.0</v>
      </c>
      <c r="D397" s="188">
        <v>0.0</v>
      </c>
      <c r="E397" s="188">
        <v>1.0</v>
      </c>
      <c r="F397" s="188">
        <v>0.0</v>
      </c>
      <c r="G397" s="188">
        <v>587.0</v>
      </c>
      <c r="H397" s="188">
        <v>317.0</v>
      </c>
      <c r="I397" s="188">
        <v>79.0</v>
      </c>
      <c r="J397" s="188">
        <v>8.0</v>
      </c>
      <c r="K397" s="188">
        <v>0.0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820</v>
      </c>
      <c r="C398" s="188">
        <v>0.0</v>
      </c>
      <c r="D398" s="188">
        <v>0.0</v>
      </c>
      <c r="E398" s="188">
        <v>1.0</v>
      </c>
      <c r="F398" s="188">
        <v>0.0</v>
      </c>
      <c r="G398" s="188">
        <v>419.0</v>
      </c>
      <c r="H398" s="188">
        <v>308.0</v>
      </c>
      <c r="I398" s="188">
        <v>86.0</v>
      </c>
      <c r="J398" s="188">
        <v>6.0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392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127.0</v>
      </c>
      <c r="H399" s="188">
        <v>171.0</v>
      </c>
      <c r="I399" s="188">
        <v>85.0</v>
      </c>
      <c r="J399" s="188">
        <v>9.0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961</v>
      </c>
      <c r="C400" s="188">
        <v>0.0</v>
      </c>
      <c r="D400" s="188">
        <v>0.0</v>
      </c>
      <c r="E400" s="188">
        <v>0.0</v>
      </c>
      <c r="F400" s="188">
        <v>0.0</v>
      </c>
      <c r="G400" s="188">
        <v>430.0</v>
      </c>
      <c r="H400" s="188">
        <v>372.0</v>
      </c>
      <c r="I400" s="188">
        <v>140.0</v>
      </c>
      <c r="J400" s="188">
        <v>16.0</v>
      </c>
      <c r="K400" s="188">
        <v>3.0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939</v>
      </c>
      <c r="C401" s="188">
        <v>0.0</v>
      </c>
      <c r="D401" s="188">
        <v>81.0</v>
      </c>
      <c r="E401" s="188">
        <v>54.0</v>
      </c>
      <c r="F401" s="188">
        <v>43.0</v>
      </c>
      <c r="G401" s="188">
        <v>488.0</v>
      </c>
      <c r="H401" s="188">
        <v>224.0</v>
      </c>
      <c r="I401" s="188">
        <v>39.0</v>
      </c>
      <c r="J401" s="188">
        <v>10.0</v>
      </c>
      <c r="K401" s="188">
        <v>0.0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8</v>
      </c>
      <c r="C402" s="188">
        <v>0.0</v>
      </c>
      <c r="D402" s="188">
        <v>0.0</v>
      </c>
      <c r="E402" s="188">
        <v>0.0</v>
      </c>
      <c r="F402" s="188">
        <v>0.0</v>
      </c>
      <c r="G402" s="188">
        <v>0.0</v>
      </c>
      <c r="H402" s="188">
        <v>0.0</v>
      </c>
      <c r="I402" s="188">
        <v>0.0</v>
      </c>
      <c r="J402" s="188">
        <v>0.0</v>
      </c>
      <c r="K402" s="188">
        <v>4.0</v>
      </c>
      <c r="L402" s="188">
        <v>4.0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20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2.0</v>
      </c>
      <c r="K403" s="188">
        <v>3.0</v>
      </c>
      <c r="L403" s="188">
        <v>4.0</v>
      </c>
      <c r="M403" s="188">
        <v>3.0</v>
      </c>
      <c r="N403" s="188">
        <v>7.0</v>
      </c>
      <c r="O403" s="188">
        <v>0.0</v>
      </c>
      <c r="P403" s="188">
        <v>1.0</v>
      </c>
      <c r="Q403" s="188">
        <v>0.0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55</v>
      </c>
      <c r="C404" s="188">
        <v>0.0</v>
      </c>
      <c r="D404" s="188">
        <v>1.0</v>
      </c>
      <c r="E404" s="188">
        <v>7.0</v>
      </c>
      <c r="F404" s="188">
        <v>15.0</v>
      </c>
      <c r="G404" s="188">
        <v>12.0</v>
      </c>
      <c r="H404" s="188">
        <v>6.0</v>
      </c>
      <c r="I404" s="188">
        <v>4.0</v>
      </c>
      <c r="J404" s="188">
        <v>5.0</v>
      </c>
      <c r="K404" s="188">
        <v>4.0</v>
      </c>
      <c r="L404" s="188">
        <v>1.0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515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298.0</v>
      </c>
      <c r="H405" s="188">
        <v>171.0</v>
      </c>
      <c r="I405" s="188">
        <v>41.0</v>
      </c>
      <c r="J405" s="188">
        <v>5.0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48</v>
      </c>
      <c r="C406" s="188">
        <v>0.0</v>
      </c>
      <c r="D406" s="188">
        <v>2.0</v>
      </c>
      <c r="E406" s="188">
        <v>6.0</v>
      </c>
      <c r="F406" s="188">
        <v>3.0</v>
      </c>
      <c r="G406" s="188">
        <v>10.0</v>
      </c>
      <c r="H406" s="188">
        <v>10.0</v>
      </c>
      <c r="I406" s="188">
        <v>9.0</v>
      </c>
      <c r="J406" s="188">
        <v>5.0</v>
      </c>
      <c r="K406" s="188">
        <v>3.0</v>
      </c>
      <c r="L406" s="188">
        <v>0.0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13002</v>
      </c>
      <c r="C407" s="188">
        <v>937.0</v>
      </c>
      <c r="D407" s="188">
        <v>2119.0</v>
      </c>
      <c r="E407" s="188">
        <v>3079.0</v>
      </c>
      <c r="F407" s="188">
        <v>3185.0</v>
      </c>
      <c r="G407" s="188">
        <v>2295.0</v>
      </c>
      <c r="H407" s="188">
        <v>1047.0</v>
      </c>
      <c r="I407" s="188">
        <v>288.0</v>
      </c>
      <c r="J407" s="188">
        <v>51.0</v>
      </c>
      <c r="K407" s="188">
        <v>1.0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0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0.0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26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3.0</v>
      </c>
      <c r="I409" s="188">
        <v>10.0</v>
      </c>
      <c r="J409" s="188">
        <v>6.0</v>
      </c>
      <c r="K409" s="188">
        <v>6.0</v>
      </c>
      <c r="L409" s="188">
        <v>1.0</v>
      </c>
      <c r="M409" s="188">
        <v>0.0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16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1.0</v>
      </c>
      <c r="I410" s="188">
        <v>3.0</v>
      </c>
      <c r="J410" s="188">
        <v>5.0</v>
      </c>
      <c r="K410" s="188">
        <v>5.0</v>
      </c>
      <c r="L410" s="188">
        <v>2.0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10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0.0</v>
      </c>
      <c r="I411" s="188">
        <v>3.0</v>
      </c>
      <c r="J411" s="188">
        <v>1.0</v>
      </c>
      <c r="K411" s="188">
        <v>4.0</v>
      </c>
      <c r="L411" s="188">
        <v>0.0</v>
      </c>
      <c r="M411" s="188">
        <v>2.0</v>
      </c>
      <c r="N411" s="188">
        <v>0.0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28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2.0</v>
      </c>
      <c r="I412" s="188">
        <v>9.0</v>
      </c>
      <c r="J412" s="188">
        <v>6.0</v>
      </c>
      <c r="K412" s="188">
        <v>6.0</v>
      </c>
      <c r="L412" s="188">
        <v>4.0</v>
      </c>
      <c r="M412" s="188">
        <v>1.0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37210</v>
      </c>
      <c r="C413" s="188">
        <v>13578.0</v>
      </c>
      <c r="D413" s="188">
        <v>16558.0</v>
      </c>
      <c r="E413" s="188">
        <v>6169.0</v>
      </c>
      <c r="F413" s="188">
        <v>851.0</v>
      </c>
      <c r="G413" s="188">
        <v>54.0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439</v>
      </c>
      <c r="C414" s="188">
        <v>0.0</v>
      </c>
      <c r="D414" s="188">
        <v>0.0</v>
      </c>
      <c r="E414" s="188">
        <v>0.0</v>
      </c>
      <c r="F414" s="188">
        <v>0.0</v>
      </c>
      <c r="G414" s="188">
        <v>262.0</v>
      </c>
      <c r="H414" s="188">
        <v>134.0</v>
      </c>
      <c r="I414" s="188">
        <v>38.0</v>
      </c>
      <c r="J414" s="188">
        <v>5.0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779</v>
      </c>
      <c r="C415" s="188">
        <v>0.0</v>
      </c>
      <c r="D415" s="188">
        <v>0.0</v>
      </c>
      <c r="E415" s="188">
        <v>0.0</v>
      </c>
      <c r="F415" s="188">
        <v>1.0</v>
      </c>
      <c r="G415" s="188">
        <v>421.0</v>
      </c>
      <c r="H415" s="188">
        <v>275.0</v>
      </c>
      <c r="I415" s="188">
        <v>66.0</v>
      </c>
      <c r="J415" s="188">
        <v>16.0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312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90.0</v>
      </c>
      <c r="H416" s="188">
        <v>135.0</v>
      </c>
      <c r="I416" s="188">
        <v>81.0</v>
      </c>
      <c r="J416" s="188">
        <v>6.0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860</v>
      </c>
      <c r="C417" s="188">
        <v>0.0</v>
      </c>
      <c r="D417" s="188">
        <v>0.0</v>
      </c>
      <c r="E417" s="188">
        <v>1.0</v>
      </c>
      <c r="F417" s="188">
        <v>0.0</v>
      </c>
      <c r="G417" s="188">
        <v>379.0</v>
      </c>
      <c r="H417" s="188">
        <v>311.0</v>
      </c>
      <c r="I417" s="188">
        <v>145.0</v>
      </c>
      <c r="J417" s="188">
        <v>21.0</v>
      </c>
      <c r="K417" s="188">
        <v>3.0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751</v>
      </c>
      <c r="C418" s="188">
        <v>0.0</v>
      </c>
      <c r="D418" s="188">
        <v>45.0</v>
      </c>
      <c r="E418" s="188">
        <v>53.0</v>
      </c>
      <c r="F418" s="188">
        <v>46.0</v>
      </c>
      <c r="G418" s="188">
        <v>328.0</v>
      </c>
      <c r="H418" s="188">
        <v>207.0</v>
      </c>
      <c r="I418" s="188">
        <v>62.0</v>
      </c>
      <c r="J418" s="188">
        <v>9.0</v>
      </c>
      <c r="K418" s="188">
        <v>1.0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12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0.0</v>
      </c>
      <c r="J419" s="188">
        <v>5.0</v>
      </c>
      <c r="K419" s="188">
        <v>3.0</v>
      </c>
      <c r="L419" s="188">
        <v>2.0</v>
      </c>
      <c r="M419" s="188">
        <v>2.0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195</v>
      </c>
      <c r="C420" s="188">
        <v>0.0</v>
      </c>
      <c r="D420" s="188">
        <v>3.0</v>
      </c>
      <c r="E420" s="188">
        <v>9.0</v>
      </c>
      <c r="F420" s="188">
        <v>10.0</v>
      </c>
      <c r="G420" s="188">
        <v>56.0</v>
      </c>
      <c r="H420" s="188">
        <v>70.0</v>
      </c>
      <c r="I420" s="188">
        <v>39.0</v>
      </c>
      <c r="J420" s="188">
        <v>8.0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21905</v>
      </c>
      <c r="C421" s="188">
        <v>4166.0</v>
      </c>
      <c r="D421" s="188">
        <v>10835.0</v>
      </c>
      <c r="E421" s="188">
        <v>5845.0</v>
      </c>
      <c r="F421" s="188">
        <v>984.0</v>
      </c>
      <c r="G421" s="188">
        <v>75.0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344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186.0</v>
      </c>
      <c r="H422" s="188">
        <v>114.0</v>
      </c>
      <c r="I422" s="188">
        <v>39.0</v>
      </c>
      <c r="J422" s="188">
        <v>4.0</v>
      </c>
      <c r="K422" s="188">
        <v>1.0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265</v>
      </c>
      <c r="C423" s="188">
        <v>0.0</v>
      </c>
      <c r="D423" s="188">
        <v>0.0</v>
      </c>
      <c r="E423" s="188">
        <v>0.0</v>
      </c>
      <c r="F423" s="188">
        <v>1.0</v>
      </c>
      <c r="G423" s="188">
        <v>78.0</v>
      </c>
      <c r="H423" s="188">
        <v>114.0</v>
      </c>
      <c r="I423" s="188">
        <v>60.0</v>
      </c>
      <c r="J423" s="188">
        <v>11.0</v>
      </c>
      <c r="K423" s="188">
        <v>1.0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784</v>
      </c>
      <c r="C424" s="188">
        <v>0.0</v>
      </c>
      <c r="D424" s="188">
        <v>0.0</v>
      </c>
      <c r="E424" s="188">
        <v>0.0</v>
      </c>
      <c r="F424" s="188">
        <v>1.0</v>
      </c>
      <c r="G424" s="188">
        <v>328.0</v>
      </c>
      <c r="H424" s="188">
        <v>302.0</v>
      </c>
      <c r="I424" s="188">
        <v>132.0</v>
      </c>
      <c r="J424" s="188">
        <v>21.0</v>
      </c>
      <c r="K424" s="188">
        <v>0.0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156</v>
      </c>
      <c r="C425" s="188">
        <v>0.0</v>
      </c>
      <c r="D425" s="188">
        <v>2.0</v>
      </c>
      <c r="E425" s="188">
        <v>11.0</v>
      </c>
      <c r="F425" s="188">
        <v>10.0</v>
      </c>
      <c r="G425" s="188">
        <v>57.0</v>
      </c>
      <c r="H425" s="188">
        <v>53.0</v>
      </c>
      <c r="I425" s="188">
        <v>18.0</v>
      </c>
      <c r="J425" s="188">
        <v>5.0</v>
      </c>
      <c r="K425" s="188">
        <v>0.0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6330</v>
      </c>
      <c r="C426" s="188">
        <v>3.0</v>
      </c>
      <c r="D426" s="188">
        <v>2408.0</v>
      </c>
      <c r="E426" s="188">
        <v>2945.0</v>
      </c>
      <c r="F426" s="188">
        <v>884.0</v>
      </c>
      <c r="G426" s="188">
        <v>90.0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110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26.0</v>
      </c>
      <c r="H427" s="188">
        <v>54.0</v>
      </c>
      <c r="I427" s="188">
        <v>23.0</v>
      </c>
      <c r="J427" s="188">
        <v>7.0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703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233.0</v>
      </c>
      <c r="H428" s="188">
        <v>279.0</v>
      </c>
      <c r="I428" s="188">
        <v>155.0</v>
      </c>
      <c r="J428" s="188">
        <v>33.0</v>
      </c>
      <c r="K428" s="188">
        <v>3.0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7909</v>
      </c>
      <c r="C429" s="188">
        <v>8.0</v>
      </c>
      <c r="D429" s="188">
        <v>3127.0</v>
      </c>
      <c r="E429" s="188">
        <v>2342.0</v>
      </c>
      <c r="F429" s="188">
        <v>2135.0</v>
      </c>
      <c r="G429" s="188">
        <v>297.0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688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304.0</v>
      </c>
      <c r="H430" s="188">
        <v>218.0</v>
      </c>
      <c r="I430" s="188">
        <v>142.0</v>
      </c>
      <c r="J430" s="188">
        <v>24.0</v>
      </c>
      <c r="K430" s="188">
        <v>0.0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675.0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75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6537</v>
      </c>
      <c r="C2" s="188">
        <v>0.0</v>
      </c>
      <c r="D2" s="188">
        <v>1942.0</v>
      </c>
      <c r="E2" s="188">
        <v>2860.0</v>
      </c>
      <c r="F2" s="188">
        <v>1510.0</v>
      </c>
      <c r="G2" s="188">
        <v>225.0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54</v>
      </c>
      <c r="C3" s="188">
        <v>0.0</v>
      </c>
      <c r="D3" s="188">
        <v>0.0</v>
      </c>
      <c r="E3" s="188">
        <v>0.0</v>
      </c>
      <c r="F3" s="188">
        <v>0.0</v>
      </c>
      <c r="G3" s="188">
        <v>8.0</v>
      </c>
      <c r="H3" s="188">
        <v>11.0</v>
      </c>
      <c r="I3" s="188">
        <v>25.0</v>
      </c>
      <c r="J3" s="188">
        <v>10.0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8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0.0</v>
      </c>
      <c r="I4" s="188">
        <v>1.0</v>
      </c>
      <c r="J4" s="188">
        <v>2.0</v>
      </c>
      <c r="K4" s="188">
        <v>3.0</v>
      </c>
      <c r="L4" s="188">
        <v>1.0</v>
      </c>
      <c r="M4" s="188">
        <v>0.0</v>
      </c>
      <c r="N4" s="188">
        <v>1.0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1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0.0</v>
      </c>
      <c r="K5" s="188">
        <v>0.0</v>
      </c>
      <c r="L5" s="188">
        <v>0.0</v>
      </c>
      <c r="M5" s="188">
        <v>0.0</v>
      </c>
      <c r="N5" s="188">
        <v>1.0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131</v>
      </c>
      <c r="C7" s="188">
        <v>0.0</v>
      </c>
      <c r="D7" s="188">
        <v>0.0</v>
      </c>
      <c r="E7" s="188">
        <v>0.0</v>
      </c>
      <c r="F7" s="188">
        <v>0.0</v>
      </c>
      <c r="G7" s="188">
        <v>19.0</v>
      </c>
      <c r="H7" s="188">
        <v>61.0</v>
      </c>
      <c r="I7" s="188">
        <v>38.0</v>
      </c>
      <c r="J7" s="188">
        <v>8.0</v>
      </c>
      <c r="K7" s="188">
        <v>5.0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9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2.0</v>
      </c>
      <c r="J8" s="188">
        <v>2.0</v>
      </c>
      <c r="K8" s="188">
        <v>3.0</v>
      </c>
      <c r="L8" s="188">
        <v>2.0</v>
      </c>
      <c r="M8" s="188">
        <v>0.0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0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0.0</v>
      </c>
      <c r="M9" s="188">
        <v>0.0</v>
      </c>
      <c r="N9" s="188">
        <v>0.0</v>
      </c>
      <c r="O9" s="188">
        <v>0.0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233</v>
      </c>
      <c r="C10" s="188">
        <v>0.0</v>
      </c>
      <c r="D10" s="188">
        <v>0.0</v>
      </c>
      <c r="E10" s="188">
        <v>0.0</v>
      </c>
      <c r="F10" s="188">
        <v>0.0</v>
      </c>
      <c r="G10" s="188">
        <v>57.0</v>
      </c>
      <c r="H10" s="188">
        <v>98.0</v>
      </c>
      <c r="I10" s="188">
        <v>64.0</v>
      </c>
      <c r="J10" s="188">
        <v>14.0</v>
      </c>
      <c r="K10" s="188">
        <v>0.0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6</v>
      </c>
      <c r="C11" s="188">
        <v>0.0</v>
      </c>
      <c r="D11" s="188">
        <v>0.0</v>
      </c>
      <c r="E11" s="188">
        <v>0.0</v>
      </c>
      <c r="F11" s="188">
        <v>0.0</v>
      </c>
      <c r="G11" s="188">
        <v>0.0</v>
      </c>
      <c r="H11" s="188">
        <v>1.0</v>
      </c>
      <c r="I11" s="188">
        <v>1.0</v>
      </c>
      <c r="J11" s="188">
        <v>2.0</v>
      </c>
      <c r="K11" s="188">
        <v>0.0</v>
      </c>
      <c r="L11" s="188">
        <v>1.0</v>
      </c>
      <c r="M11" s="188">
        <v>1.0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0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0.0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256</v>
      </c>
      <c r="C13" s="188">
        <v>0.0</v>
      </c>
      <c r="D13" s="188">
        <v>0.0</v>
      </c>
      <c r="E13" s="188">
        <v>0.0</v>
      </c>
      <c r="F13" s="188">
        <v>0.0</v>
      </c>
      <c r="G13" s="188">
        <v>65.0</v>
      </c>
      <c r="H13" s="188">
        <v>114.0</v>
      </c>
      <c r="I13" s="188">
        <v>64.0</v>
      </c>
      <c r="J13" s="188">
        <v>11.0</v>
      </c>
      <c r="K13" s="188">
        <v>2.0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11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0.0</v>
      </c>
      <c r="I14" s="188">
        <v>1.0</v>
      </c>
      <c r="J14" s="188">
        <v>4.0</v>
      </c>
      <c r="K14" s="188">
        <v>4.0</v>
      </c>
      <c r="L14" s="188">
        <v>2.0</v>
      </c>
      <c r="M14" s="188">
        <v>0.0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337</v>
      </c>
      <c r="C15" s="188">
        <v>0.0</v>
      </c>
      <c r="D15" s="188">
        <v>0.0</v>
      </c>
      <c r="E15" s="188">
        <v>0.0</v>
      </c>
      <c r="F15" s="188">
        <v>0.0</v>
      </c>
      <c r="G15" s="188">
        <v>78.0</v>
      </c>
      <c r="H15" s="188">
        <v>171.0</v>
      </c>
      <c r="I15" s="188">
        <v>79.0</v>
      </c>
      <c r="J15" s="188">
        <v>8.0</v>
      </c>
      <c r="K15" s="188">
        <v>1.0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9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0.0</v>
      </c>
      <c r="I16" s="188">
        <v>3.0</v>
      </c>
      <c r="J16" s="188">
        <v>4.0</v>
      </c>
      <c r="K16" s="188">
        <v>0.0</v>
      </c>
      <c r="L16" s="188">
        <v>1.0</v>
      </c>
      <c r="M16" s="188">
        <v>1.0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275</v>
      </c>
      <c r="C17" s="188">
        <v>0.0</v>
      </c>
      <c r="D17" s="188">
        <v>0.0</v>
      </c>
      <c r="E17" s="188">
        <v>0.0</v>
      </c>
      <c r="F17" s="188">
        <v>0.0</v>
      </c>
      <c r="G17" s="188">
        <v>73.0</v>
      </c>
      <c r="H17" s="188">
        <v>115.0</v>
      </c>
      <c r="I17" s="188">
        <v>70.0</v>
      </c>
      <c r="J17" s="188">
        <v>16.0</v>
      </c>
      <c r="K17" s="188">
        <v>1.0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9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0.0</v>
      </c>
      <c r="I18" s="188">
        <v>0.0</v>
      </c>
      <c r="J18" s="188">
        <v>1.0</v>
      </c>
      <c r="K18" s="188">
        <v>2.0</v>
      </c>
      <c r="L18" s="188">
        <v>5.0</v>
      </c>
      <c r="M18" s="188">
        <v>0.0</v>
      </c>
      <c r="N18" s="188">
        <v>1.0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211</v>
      </c>
      <c r="C19" s="188">
        <v>0.0</v>
      </c>
      <c r="D19" s="188">
        <v>0.0</v>
      </c>
      <c r="E19" s="188">
        <v>0.0</v>
      </c>
      <c r="F19" s="188">
        <v>0.0</v>
      </c>
      <c r="G19" s="188">
        <v>40.0</v>
      </c>
      <c r="H19" s="188">
        <v>97.0</v>
      </c>
      <c r="I19" s="188">
        <v>60.0</v>
      </c>
      <c r="J19" s="188">
        <v>13.0</v>
      </c>
      <c r="K19" s="188">
        <v>1.0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153</v>
      </c>
      <c r="C20" s="188">
        <v>0.0</v>
      </c>
      <c r="D20" s="188">
        <v>0.0</v>
      </c>
      <c r="E20" s="188">
        <v>0.0</v>
      </c>
      <c r="F20" s="188">
        <v>0.0</v>
      </c>
      <c r="G20" s="188">
        <v>30.0</v>
      </c>
      <c r="H20" s="188">
        <v>57.0</v>
      </c>
      <c r="I20" s="188">
        <v>48.0</v>
      </c>
      <c r="J20" s="188">
        <v>15.0</v>
      </c>
      <c r="K20" s="188">
        <v>3.0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103</v>
      </c>
      <c r="C21" s="188">
        <v>0.0</v>
      </c>
      <c r="D21" s="188">
        <v>0.0</v>
      </c>
      <c r="E21" s="188">
        <v>0.0</v>
      </c>
      <c r="F21" s="188">
        <v>0.0</v>
      </c>
      <c r="G21" s="188">
        <v>12.0</v>
      </c>
      <c r="H21" s="188">
        <v>22.0</v>
      </c>
      <c r="I21" s="188">
        <v>49.0</v>
      </c>
      <c r="J21" s="188">
        <v>18.0</v>
      </c>
      <c r="K21" s="188">
        <v>2.0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246</v>
      </c>
      <c r="C22" s="188">
        <v>0.0</v>
      </c>
      <c r="D22" s="188">
        <v>0.0</v>
      </c>
      <c r="E22" s="188">
        <v>0.0</v>
      </c>
      <c r="F22" s="188">
        <v>0.0</v>
      </c>
      <c r="G22" s="188">
        <v>42.0</v>
      </c>
      <c r="H22" s="188">
        <v>84.0</v>
      </c>
      <c r="I22" s="188">
        <v>92.0</v>
      </c>
      <c r="J22" s="188">
        <v>25.0</v>
      </c>
      <c r="K22" s="188">
        <v>3.0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133</v>
      </c>
      <c r="C23" s="188">
        <v>0.0</v>
      </c>
      <c r="D23" s="188">
        <v>4.0</v>
      </c>
      <c r="E23" s="188">
        <v>4.0</v>
      </c>
      <c r="F23" s="188">
        <v>15.0</v>
      </c>
      <c r="G23" s="188">
        <v>29.0</v>
      </c>
      <c r="H23" s="188">
        <v>42.0</v>
      </c>
      <c r="I23" s="188">
        <v>27.0</v>
      </c>
      <c r="J23" s="188">
        <v>12.0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14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1.0</v>
      </c>
      <c r="I24" s="188">
        <v>0.0</v>
      </c>
      <c r="J24" s="188">
        <v>1.0</v>
      </c>
      <c r="K24" s="188">
        <v>2.0</v>
      </c>
      <c r="L24" s="188">
        <v>4.0</v>
      </c>
      <c r="M24" s="188">
        <v>6.0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18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4.0</v>
      </c>
      <c r="K25" s="188">
        <v>0.0</v>
      </c>
      <c r="L25" s="188">
        <v>3.0</v>
      </c>
      <c r="M25" s="188">
        <v>5.0</v>
      </c>
      <c r="N25" s="188">
        <v>1.0</v>
      </c>
      <c r="O25" s="188">
        <v>1.0</v>
      </c>
      <c r="P25" s="188">
        <v>1.0</v>
      </c>
      <c r="Q25" s="188">
        <v>2.0</v>
      </c>
      <c r="R25" s="188">
        <v>1.0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1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0.0</v>
      </c>
      <c r="L26" s="188">
        <v>0.0</v>
      </c>
      <c r="M26" s="188">
        <v>0.0</v>
      </c>
      <c r="N26" s="188">
        <v>1.0</v>
      </c>
      <c r="O26" s="188">
        <v>0.0</v>
      </c>
      <c r="P26" s="188">
        <v>0.0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1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0.0</v>
      </c>
      <c r="S27" s="188">
        <v>1.0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0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0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0.0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0.0</v>
      </c>
      <c r="R34" s="188">
        <v>0.0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0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0.0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0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0.0</v>
      </c>
      <c r="M38" s="188">
        <v>0.0</v>
      </c>
      <c r="N38" s="188">
        <v>0.0</v>
      </c>
      <c r="O38" s="188">
        <v>0.0</v>
      </c>
      <c r="P38" s="188">
        <v>0.0</v>
      </c>
      <c r="Q38" s="188">
        <v>0.0</v>
      </c>
      <c r="R38" s="188">
        <v>0.0</v>
      </c>
      <c r="S38" s="188">
        <v>0.0</v>
      </c>
      <c r="T38" s="188">
        <v>0.0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0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0.0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0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0.0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1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1.0</v>
      </c>
      <c r="L42" s="188">
        <v>0.0</v>
      </c>
      <c r="M42" s="188">
        <v>0.0</v>
      </c>
      <c r="N42" s="188">
        <v>0.0</v>
      </c>
      <c r="O42" s="188">
        <v>0.0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0.0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32</v>
      </c>
      <c r="C45" s="188">
        <v>0.0</v>
      </c>
      <c r="D45" s="188">
        <v>0.0</v>
      </c>
      <c r="E45" s="188">
        <v>0.0</v>
      </c>
      <c r="F45" s="188">
        <v>0.0</v>
      </c>
      <c r="G45" s="188">
        <v>6.0</v>
      </c>
      <c r="H45" s="188">
        <v>10.0</v>
      </c>
      <c r="I45" s="188">
        <v>7.0</v>
      </c>
      <c r="J45" s="188">
        <v>6.0</v>
      </c>
      <c r="K45" s="188">
        <v>0.0</v>
      </c>
      <c r="L45" s="188">
        <v>3.0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3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0.0</v>
      </c>
      <c r="I46" s="188">
        <v>1.0</v>
      </c>
      <c r="J46" s="188">
        <v>0.0</v>
      </c>
      <c r="K46" s="188">
        <v>0.0</v>
      </c>
      <c r="L46" s="188">
        <v>1.0</v>
      </c>
      <c r="M46" s="188">
        <v>1.0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0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0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0.0</v>
      </c>
      <c r="P48" s="188">
        <v>0.0</v>
      </c>
      <c r="Q48" s="188">
        <v>0.0</v>
      </c>
      <c r="R48" s="188">
        <v>0.0</v>
      </c>
      <c r="S48" s="188">
        <v>0.0</v>
      </c>
      <c r="T48" s="188">
        <v>0.0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5</v>
      </c>
      <c r="C50" s="188">
        <v>0.0</v>
      </c>
      <c r="D50" s="188">
        <v>0.0</v>
      </c>
      <c r="E50" s="188">
        <v>0.0</v>
      </c>
      <c r="F50" s="188">
        <v>0.0</v>
      </c>
      <c r="G50" s="188">
        <v>0.0</v>
      </c>
      <c r="H50" s="188">
        <v>0.0</v>
      </c>
      <c r="I50" s="188">
        <v>0.0</v>
      </c>
      <c r="J50" s="188">
        <v>1.0</v>
      </c>
      <c r="K50" s="188">
        <v>1.0</v>
      </c>
      <c r="L50" s="188">
        <v>0.0</v>
      </c>
      <c r="M50" s="188">
        <v>1.0</v>
      </c>
      <c r="N50" s="188">
        <v>1.0</v>
      </c>
      <c r="O50" s="188">
        <v>1.0</v>
      </c>
      <c r="P50" s="188">
        <v>0.0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1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0.0</v>
      </c>
      <c r="L51" s="188">
        <v>0.0</v>
      </c>
      <c r="M51" s="188">
        <v>0.0</v>
      </c>
      <c r="N51" s="188">
        <v>0.0</v>
      </c>
      <c r="O51" s="188">
        <v>0.0</v>
      </c>
      <c r="P51" s="188">
        <v>1.0</v>
      </c>
      <c r="Q51" s="188">
        <v>0.0</v>
      </c>
      <c r="R51" s="188">
        <v>0.0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0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0.0</v>
      </c>
      <c r="L53" s="188">
        <v>0.0</v>
      </c>
      <c r="M53" s="188">
        <v>0.0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2</v>
      </c>
      <c r="C54" s="188">
        <v>0.0</v>
      </c>
      <c r="D54" s="188">
        <v>0.0</v>
      </c>
      <c r="E54" s="188">
        <v>0.0</v>
      </c>
      <c r="F54" s="188">
        <v>0.0</v>
      </c>
      <c r="G54" s="188">
        <v>0.0</v>
      </c>
      <c r="H54" s="188">
        <v>0.0</v>
      </c>
      <c r="I54" s="188">
        <v>0.0</v>
      </c>
      <c r="J54" s="188">
        <v>0.0</v>
      </c>
      <c r="K54" s="188">
        <v>0.0</v>
      </c>
      <c r="L54" s="188">
        <v>0.0</v>
      </c>
      <c r="M54" s="188">
        <v>2.0</v>
      </c>
      <c r="N54" s="188">
        <v>0.0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7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0.0</v>
      </c>
      <c r="I55" s="188">
        <v>0.0</v>
      </c>
      <c r="J55" s="188">
        <v>3.0</v>
      </c>
      <c r="K55" s="188">
        <v>3.0</v>
      </c>
      <c r="L55" s="188">
        <v>1.0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2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0.0</v>
      </c>
      <c r="K56" s="188">
        <v>1.0</v>
      </c>
      <c r="L56" s="188">
        <v>0.0</v>
      </c>
      <c r="M56" s="188">
        <v>0.0</v>
      </c>
      <c r="N56" s="188">
        <v>1.0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164</v>
      </c>
      <c r="C59" s="188">
        <v>0.0</v>
      </c>
      <c r="D59" s="188">
        <v>3.0</v>
      </c>
      <c r="E59" s="188">
        <v>7.0</v>
      </c>
      <c r="F59" s="188">
        <v>11.0</v>
      </c>
      <c r="G59" s="188">
        <v>44.0</v>
      </c>
      <c r="H59" s="188">
        <v>56.0</v>
      </c>
      <c r="I59" s="188">
        <v>27.0</v>
      </c>
      <c r="J59" s="188">
        <v>15.0</v>
      </c>
      <c r="K59" s="188">
        <v>1.0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51</v>
      </c>
      <c r="C60" s="188">
        <v>0.0</v>
      </c>
      <c r="D60" s="188">
        <v>2.0</v>
      </c>
      <c r="E60" s="188">
        <v>0.0</v>
      </c>
      <c r="F60" s="188">
        <v>6.0</v>
      </c>
      <c r="G60" s="188">
        <v>7.0</v>
      </c>
      <c r="H60" s="188">
        <v>12.0</v>
      </c>
      <c r="I60" s="188">
        <v>13.0</v>
      </c>
      <c r="J60" s="188">
        <v>6.0</v>
      </c>
      <c r="K60" s="188">
        <v>3.0</v>
      </c>
      <c r="L60" s="188">
        <v>1.0</v>
      </c>
      <c r="M60" s="188">
        <v>0.0</v>
      </c>
      <c r="N60" s="188">
        <v>1.0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2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0.0</v>
      </c>
      <c r="K61" s="188">
        <v>1.0</v>
      </c>
      <c r="L61" s="188">
        <v>0.0</v>
      </c>
      <c r="M61" s="188">
        <v>1.0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0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0.0</v>
      </c>
      <c r="M62" s="188">
        <v>0.0</v>
      </c>
      <c r="N62" s="188">
        <v>0.0</v>
      </c>
      <c r="O62" s="188">
        <v>0.0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0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0.0</v>
      </c>
      <c r="O63" s="188">
        <v>0.0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12</v>
      </c>
      <c r="C64" s="188">
        <v>0.0</v>
      </c>
      <c r="D64" s="188">
        <v>0.0</v>
      </c>
      <c r="E64" s="188">
        <v>0.0</v>
      </c>
      <c r="F64" s="188">
        <v>0.0</v>
      </c>
      <c r="G64" s="188">
        <v>0.0</v>
      </c>
      <c r="H64" s="188">
        <v>1.0</v>
      </c>
      <c r="I64" s="188">
        <v>1.0</v>
      </c>
      <c r="J64" s="188">
        <v>3.0</v>
      </c>
      <c r="K64" s="188">
        <v>0.0</v>
      </c>
      <c r="L64" s="188">
        <v>0.0</v>
      </c>
      <c r="M64" s="188">
        <v>3.0</v>
      </c>
      <c r="N64" s="188">
        <v>1.0</v>
      </c>
      <c r="O64" s="188">
        <v>1.0</v>
      </c>
      <c r="P64" s="188">
        <v>1.0</v>
      </c>
      <c r="Q64" s="188">
        <v>0.0</v>
      </c>
      <c r="R64" s="188">
        <v>1.0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5</v>
      </c>
      <c r="C65" s="188">
        <v>0.0</v>
      </c>
      <c r="D65" s="188">
        <v>0.0</v>
      </c>
      <c r="E65" s="188">
        <v>0.0</v>
      </c>
      <c r="F65" s="188">
        <v>0.0</v>
      </c>
      <c r="G65" s="188">
        <v>0.0</v>
      </c>
      <c r="H65" s="188">
        <v>0.0</v>
      </c>
      <c r="I65" s="188">
        <v>0.0</v>
      </c>
      <c r="J65" s="188">
        <v>1.0</v>
      </c>
      <c r="K65" s="188">
        <v>1.0</v>
      </c>
      <c r="L65" s="188">
        <v>1.0</v>
      </c>
      <c r="M65" s="188">
        <v>1.0</v>
      </c>
      <c r="N65" s="188">
        <v>1.0</v>
      </c>
      <c r="O65" s="188">
        <v>0.0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0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0.0</v>
      </c>
      <c r="K68" s="188">
        <v>0.0</v>
      </c>
      <c r="L68" s="188">
        <v>0.0</v>
      </c>
      <c r="M68" s="188">
        <v>0.0</v>
      </c>
      <c r="N68" s="188">
        <v>0.0</v>
      </c>
      <c r="O68" s="188">
        <v>0.0</v>
      </c>
      <c r="P68" s="188">
        <v>0.0</v>
      </c>
      <c r="Q68" s="188">
        <v>0.0</v>
      </c>
      <c r="R68" s="188">
        <v>0.0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2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0.0</v>
      </c>
      <c r="I69" s="188">
        <v>0.0</v>
      </c>
      <c r="J69" s="188">
        <v>0.0</v>
      </c>
      <c r="K69" s="188">
        <v>1.0</v>
      </c>
      <c r="L69" s="188">
        <v>0.0</v>
      </c>
      <c r="M69" s="188">
        <v>1.0</v>
      </c>
      <c r="N69" s="188">
        <v>0.0</v>
      </c>
      <c r="O69" s="188">
        <v>0.0</v>
      </c>
      <c r="P69" s="188">
        <v>0.0</v>
      </c>
      <c r="Q69" s="188">
        <v>0.0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16</v>
      </c>
      <c r="C72" s="188">
        <v>0.0</v>
      </c>
      <c r="D72" s="188">
        <v>0.0</v>
      </c>
      <c r="E72" s="188">
        <v>1.0</v>
      </c>
      <c r="F72" s="188">
        <v>2.0</v>
      </c>
      <c r="G72" s="188">
        <v>1.0</v>
      </c>
      <c r="H72" s="188">
        <v>2.0</v>
      </c>
      <c r="I72" s="188">
        <v>4.0</v>
      </c>
      <c r="J72" s="188">
        <v>1.0</v>
      </c>
      <c r="K72" s="188">
        <v>4.0</v>
      </c>
      <c r="L72" s="188">
        <v>1.0</v>
      </c>
      <c r="M72" s="188">
        <v>0.0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0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0.0</v>
      </c>
      <c r="J73" s="188">
        <v>0.0</v>
      </c>
      <c r="K73" s="188">
        <v>0.0</v>
      </c>
      <c r="L73" s="188">
        <v>0.0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5401</v>
      </c>
      <c r="C75" s="188">
        <v>86.0</v>
      </c>
      <c r="D75" s="188">
        <v>267.0</v>
      </c>
      <c r="E75" s="188">
        <v>690.0</v>
      </c>
      <c r="F75" s="188">
        <v>1281.0</v>
      </c>
      <c r="G75" s="188">
        <v>1633.0</v>
      </c>
      <c r="H75" s="188">
        <v>942.0</v>
      </c>
      <c r="I75" s="188">
        <v>417.0</v>
      </c>
      <c r="J75" s="188">
        <v>74.0</v>
      </c>
      <c r="K75" s="188">
        <v>11.0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2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1.0</v>
      </c>
      <c r="K76" s="188">
        <v>1.0</v>
      </c>
      <c r="L76" s="188">
        <v>0.0</v>
      </c>
      <c r="M76" s="188">
        <v>0.0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19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3.0</v>
      </c>
      <c r="I77" s="188">
        <v>4.0</v>
      </c>
      <c r="J77" s="188">
        <v>8.0</v>
      </c>
      <c r="K77" s="188">
        <v>2.0</v>
      </c>
      <c r="L77" s="188">
        <v>2.0</v>
      </c>
      <c r="M77" s="188">
        <v>0.0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2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0.0</v>
      </c>
      <c r="K78" s="188">
        <v>0.0</v>
      </c>
      <c r="L78" s="188">
        <v>0.0</v>
      </c>
      <c r="M78" s="188">
        <v>1.0</v>
      </c>
      <c r="N78" s="188">
        <v>0.0</v>
      </c>
      <c r="O78" s="188">
        <v>0.0</v>
      </c>
      <c r="P78" s="188">
        <v>1.0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0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0.0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20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2.0</v>
      </c>
      <c r="I80" s="188">
        <v>3.0</v>
      </c>
      <c r="J80" s="188">
        <v>5.0</v>
      </c>
      <c r="K80" s="188">
        <v>4.0</v>
      </c>
      <c r="L80" s="188">
        <v>3.0</v>
      </c>
      <c r="M80" s="188">
        <v>3.0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0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0.0</v>
      </c>
      <c r="K81" s="188">
        <v>0.0</v>
      </c>
      <c r="L81" s="188">
        <v>0.0</v>
      </c>
      <c r="M81" s="188">
        <v>0.0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27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0.0</v>
      </c>
      <c r="I82" s="188">
        <v>8.0</v>
      </c>
      <c r="J82" s="188">
        <v>14.0</v>
      </c>
      <c r="K82" s="188">
        <v>2.0</v>
      </c>
      <c r="L82" s="188">
        <v>3.0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2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1.0</v>
      </c>
      <c r="L83" s="188">
        <v>1.0</v>
      </c>
      <c r="M83" s="188">
        <v>0.0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22</v>
      </c>
      <c r="C84" s="188">
        <v>0.0</v>
      </c>
      <c r="D84" s="188">
        <v>0.0</v>
      </c>
      <c r="E84" s="188">
        <v>0.0</v>
      </c>
      <c r="F84" s="188">
        <v>0.0</v>
      </c>
      <c r="G84" s="188">
        <v>0.0</v>
      </c>
      <c r="H84" s="188">
        <v>0.0</v>
      </c>
      <c r="I84" s="188">
        <v>4.0</v>
      </c>
      <c r="J84" s="188">
        <v>7.0</v>
      </c>
      <c r="K84" s="188">
        <v>8.0</v>
      </c>
      <c r="L84" s="188">
        <v>3.0</v>
      </c>
      <c r="M84" s="188">
        <v>0.0</v>
      </c>
      <c r="N84" s="188">
        <v>0.0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1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0.0</v>
      </c>
      <c r="L85" s="188">
        <v>1.0</v>
      </c>
      <c r="M85" s="188">
        <v>0.0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29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1.0</v>
      </c>
      <c r="I86" s="188">
        <v>8.0</v>
      </c>
      <c r="J86" s="188">
        <v>7.0</v>
      </c>
      <c r="K86" s="188">
        <v>10.0</v>
      </c>
      <c r="L86" s="188">
        <v>2.0</v>
      </c>
      <c r="M86" s="188">
        <v>0.0</v>
      </c>
      <c r="N86" s="188">
        <v>1.0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0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0.0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16</v>
      </c>
      <c r="C88" s="188">
        <v>0.0</v>
      </c>
      <c r="D88" s="188">
        <v>0.0</v>
      </c>
      <c r="E88" s="188">
        <v>0.0</v>
      </c>
      <c r="F88" s="188">
        <v>0.0</v>
      </c>
      <c r="G88" s="188">
        <v>0.0</v>
      </c>
      <c r="H88" s="188">
        <v>0.0</v>
      </c>
      <c r="I88" s="188">
        <v>4.0</v>
      </c>
      <c r="J88" s="188">
        <v>4.0</v>
      </c>
      <c r="K88" s="188">
        <v>6.0</v>
      </c>
      <c r="L88" s="188">
        <v>2.0</v>
      </c>
      <c r="M88" s="188">
        <v>0.0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17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1.0</v>
      </c>
      <c r="I89" s="188">
        <v>2.0</v>
      </c>
      <c r="J89" s="188">
        <v>5.0</v>
      </c>
      <c r="K89" s="188">
        <v>5.0</v>
      </c>
      <c r="L89" s="188">
        <v>3.0</v>
      </c>
      <c r="M89" s="188">
        <v>1.0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4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1.0</v>
      </c>
      <c r="I90" s="188">
        <v>1.0</v>
      </c>
      <c r="J90" s="188">
        <v>1.0</v>
      </c>
      <c r="K90" s="188">
        <v>0.0</v>
      </c>
      <c r="L90" s="188">
        <v>0.0</v>
      </c>
      <c r="M90" s="188">
        <v>0.0</v>
      </c>
      <c r="N90" s="188">
        <v>1.0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29</v>
      </c>
      <c r="C91" s="188">
        <v>0.0</v>
      </c>
      <c r="D91" s="188">
        <v>0.0</v>
      </c>
      <c r="E91" s="188">
        <v>0.0</v>
      </c>
      <c r="F91" s="188">
        <v>0.0</v>
      </c>
      <c r="G91" s="188">
        <v>0.0</v>
      </c>
      <c r="H91" s="188">
        <v>1.0</v>
      </c>
      <c r="I91" s="188">
        <v>4.0</v>
      </c>
      <c r="J91" s="188">
        <v>9.0</v>
      </c>
      <c r="K91" s="188">
        <v>7.0</v>
      </c>
      <c r="L91" s="188">
        <v>6.0</v>
      </c>
      <c r="M91" s="188">
        <v>2.0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25</v>
      </c>
      <c r="C92" s="188">
        <v>0.0</v>
      </c>
      <c r="D92" s="188">
        <v>0.0</v>
      </c>
      <c r="E92" s="188">
        <v>0.0</v>
      </c>
      <c r="F92" s="188">
        <v>1.0</v>
      </c>
      <c r="G92" s="188">
        <v>2.0</v>
      </c>
      <c r="H92" s="188">
        <v>1.0</v>
      </c>
      <c r="I92" s="188">
        <v>6.0</v>
      </c>
      <c r="J92" s="188">
        <v>10.0</v>
      </c>
      <c r="K92" s="188">
        <v>3.0</v>
      </c>
      <c r="L92" s="188">
        <v>1.0</v>
      </c>
      <c r="M92" s="188">
        <v>1.0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1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0.0</v>
      </c>
      <c r="K93" s="188">
        <v>0.0</v>
      </c>
      <c r="L93" s="188">
        <v>1.0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1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0.0</v>
      </c>
      <c r="N94" s="188">
        <v>0.0</v>
      </c>
      <c r="O94" s="188">
        <v>1.0</v>
      </c>
      <c r="P94" s="188">
        <v>0.0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0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0.0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0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2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0.0</v>
      </c>
      <c r="J98" s="188">
        <v>1.0</v>
      </c>
      <c r="K98" s="188">
        <v>1.0</v>
      </c>
      <c r="L98" s="188">
        <v>0.0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0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0.0</v>
      </c>
      <c r="L99" s="188">
        <v>0.0</v>
      </c>
      <c r="M99" s="188">
        <v>0.0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1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1.0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0.0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16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1.0</v>
      </c>
      <c r="I101" s="188">
        <v>4.0</v>
      </c>
      <c r="J101" s="188">
        <v>4.0</v>
      </c>
      <c r="K101" s="188">
        <v>4.0</v>
      </c>
      <c r="L101" s="188">
        <v>3.0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7</v>
      </c>
      <c r="C102" s="188">
        <v>0.0</v>
      </c>
      <c r="D102" s="188">
        <v>0.0</v>
      </c>
      <c r="E102" s="188">
        <v>0.0</v>
      </c>
      <c r="F102" s="188">
        <v>0.0</v>
      </c>
      <c r="G102" s="188">
        <v>1.0</v>
      </c>
      <c r="H102" s="188">
        <v>2.0</v>
      </c>
      <c r="I102" s="188">
        <v>1.0</v>
      </c>
      <c r="J102" s="188">
        <v>2.0</v>
      </c>
      <c r="K102" s="188">
        <v>1.0</v>
      </c>
      <c r="L102" s="188">
        <v>0.0</v>
      </c>
      <c r="M102" s="188">
        <v>0.0</v>
      </c>
      <c r="N102" s="188">
        <v>0.0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0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0.0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0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0.0</v>
      </c>
      <c r="I104" s="188">
        <v>0.0</v>
      </c>
      <c r="J104" s="188">
        <v>0.0</v>
      </c>
      <c r="K104" s="188">
        <v>0.0</v>
      </c>
      <c r="L104" s="188">
        <v>0.0</v>
      </c>
      <c r="M104" s="188">
        <v>0.0</v>
      </c>
      <c r="N104" s="188">
        <v>0.0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1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0.0</v>
      </c>
      <c r="L105" s="188">
        <v>1.0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968</v>
      </c>
      <c r="C106" s="188">
        <v>0.0</v>
      </c>
      <c r="D106" s="188">
        <v>6.0</v>
      </c>
      <c r="E106" s="188">
        <v>21.0</v>
      </c>
      <c r="F106" s="188">
        <v>62.0</v>
      </c>
      <c r="G106" s="188">
        <v>123.0</v>
      </c>
      <c r="H106" s="188">
        <v>233.0</v>
      </c>
      <c r="I106" s="188">
        <v>217.0</v>
      </c>
      <c r="J106" s="188">
        <v>155.0</v>
      </c>
      <c r="K106" s="188">
        <v>97.0</v>
      </c>
      <c r="L106" s="188">
        <v>39.0</v>
      </c>
      <c r="M106" s="188">
        <v>14.0</v>
      </c>
      <c r="N106" s="188">
        <v>1.0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0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0.0</v>
      </c>
      <c r="J107" s="188">
        <v>0.0</v>
      </c>
      <c r="K107" s="188">
        <v>0.0</v>
      </c>
      <c r="L107" s="188">
        <v>0.0</v>
      </c>
      <c r="M107" s="188">
        <v>0.0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2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0.0</v>
      </c>
      <c r="K109" s="188">
        <v>0.0</v>
      </c>
      <c r="L109" s="188">
        <v>0.0</v>
      </c>
      <c r="M109" s="188">
        <v>1.0</v>
      </c>
      <c r="N109" s="188">
        <v>0.0</v>
      </c>
      <c r="O109" s="188">
        <v>0.0</v>
      </c>
      <c r="P109" s="188">
        <v>1.0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0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0.0</v>
      </c>
      <c r="K110" s="188">
        <v>0.0</v>
      </c>
      <c r="L110" s="188">
        <v>0.0</v>
      </c>
      <c r="M110" s="188">
        <v>0.0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2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1.0</v>
      </c>
      <c r="K111" s="188">
        <v>0.0</v>
      </c>
      <c r="L111" s="188">
        <v>1.0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1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0.0</v>
      </c>
      <c r="J112" s="188">
        <v>0.0</v>
      </c>
      <c r="K112" s="188">
        <v>0.0</v>
      </c>
      <c r="L112" s="188">
        <v>1.0</v>
      </c>
      <c r="M112" s="188">
        <v>0.0</v>
      </c>
      <c r="N112" s="188">
        <v>0.0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0.0</v>
      </c>
      <c r="K113" s="188">
        <v>0.0</v>
      </c>
      <c r="L113" s="188">
        <v>0.0</v>
      </c>
      <c r="M113" s="188">
        <v>1.0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0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0.0</v>
      </c>
      <c r="J114" s="188">
        <v>0.0</v>
      </c>
      <c r="K114" s="188">
        <v>0.0</v>
      </c>
      <c r="L114" s="188">
        <v>0.0</v>
      </c>
      <c r="M114" s="188">
        <v>0.0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1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0.0</v>
      </c>
      <c r="J116" s="188">
        <v>0.0</v>
      </c>
      <c r="K116" s="188">
        <v>0.0</v>
      </c>
      <c r="L116" s="188">
        <v>0.0</v>
      </c>
      <c r="M116" s="188">
        <v>0.0</v>
      </c>
      <c r="N116" s="188">
        <v>1.0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1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0.0</v>
      </c>
      <c r="H117" s="188">
        <v>0.0</v>
      </c>
      <c r="I117" s="188">
        <v>0.0</v>
      </c>
      <c r="J117" s="188">
        <v>0.0</v>
      </c>
      <c r="K117" s="188">
        <v>0.0</v>
      </c>
      <c r="L117" s="188">
        <v>0.0</v>
      </c>
      <c r="M117" s="188">
        <v>0.0</v>
      </c>
      <c r="N117" s="188">
        <v>1.0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0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0.0</v>
      </c>
      <c r="N118" s="188">
        <v>0.0</v>
      </c>
      <c r="O118" s="188">
        <v>0.0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1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0.0</v>
      </c>
      <c r="I119" s="188">
        <v>0.0</v>
      </c>
      <c r="J119" s="188">
        <v>0.0</v>
      </c>
      <c r="K119" s="188">
        <v>0.0</v>
      </c>
      <c r="L119" s="188">
        <v>1.0</v>
      </c>
      <c r="M119" s="188">
        <v>0.0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9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0.0</v>
      </c>
      <c r="H120" s="188">
        <v>0.0</v>
      </c>
      <c r="I120" s="188">
        <v>3.0</v>
      </c>
      <c r="J120" s="188">
        <v>4.0</v>
      </c>
      <c r="K120" s="188">
        <v>2.0</v>
      </c>
      <c r="L120" s="188">
        <v>0.0</v>
      </c>
      <c r="M120" s="188">
        <v>0.0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3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1.0</v>
      </c>
      <c r="I121" s="188">
        <v>0.0</v>
      </c>
      <c r="J121" s="188">
        <v>0.0</v>
      </c>
      <c r="K121" s="188">
        <v>1.0</v>
      </c>
      <c r="L121" s="188">
        <v>1.0</v>
      </c>
      <c r="M121" s="188">
        <v>0.0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133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38.0</v>
      </c>
      <c r="H122" s="188">
        <v>57.0</v>
      </c>
      <c r="I122" s="188">
        <v>32.0</v>
      </c>
      <c r="J122" s="188">
        <v>6.0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9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0.0</v>
      </c>
      <c r="I124" s="188">
        <v>0.0</v>
      </c>
      <c r="J124" s="188">
        <v>5.0</v>
      </c>
      <c r="K124" s="188">
        <v>2.0</v>
      </c>
      <c r="L124" s="188">
        <v>1.0</v>
      </c>
      <c r="M124" s="188">
        <v>0.0</v>
      </c>
      <c r="N124" s="188">
        <v>1.0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150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43.0</v>
      </c>
      <c r="H125" s="188">
        <v>59.0</v>
      </c>
      <c r="I125" s="188">
        <v>39.0</v>
      </c>
      <c r="J125" s="188">
        <v>7.0</v>
      </c>
      <c r="K125" s="188">
        <v>2.0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11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1.0</v>
      </c>
      <c r="I126" s="188">
        <v>3.0</v>
      </c>
      <c r="J126" s="188">
        <v>3.0</v>
      </c>
      <c r="K126" s="188">
        <v>2.0</v>
      </c>
      <c r="L126" s="188">
        <v>2.0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104</v>
      </c>
      <c r="C127" s="188">
        <v>0.0</v>
      </c>
      <c r="D127" s="188">
        <v>0.0</v>
      </c>
      <c r="E127" s="188">
        <v>0.0</v>
      </c>
      <c r="F127" s="188">
        <v>0.0</v>
      </c>
      <c r="G127" s="188">
        <v>24.0</v>
      </c>
      <c r="H127" s="188">
        <v>42.0</v>
      </c>
      <c r="I127" s="188">
        <v>26.0</v>
      </c>
      <c r="J127" s="188">
        <v>11.0</v>
      </c>
      <c r="K127" s="188">
        <v>1.0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0</v>
      </c>
      <c r="C129" s="188">
        <v>0.0</v>
      </c>
      <c r="D129" s="188">
        <v>0.0</v>
      </c>
      <c r="E129" s="188">
        <v>0.0</v>
      </c>
      <c r="F129" s="188">
        <v>0.0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1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1.0</v>
      </c>
      <c r="I130" s="188">
        <v>0.0</v>
      </c>
      <c r="J130" s="188">
        <v>0.0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0</v>
      </c>
      <c r="C131" s="188">
        <v>0.0</v>
      </c>
      <c r="D131" s="188">
        <v>0.0</v>
      </c>
      <c r="E131" s="188">
        <v>0.0</v>
      </c>
      <c r="F131" s="188">
        <v>0.0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1</v>
      </c>
      <c r="C132" s="188">
        <v>0.0</v>
      </c>
      <c r="D132" s="188">
        <v>0.0</v>
      </c>
      <c r="E132" s="188">
        <v>0.0</v>
      </c>
      <c r="F132" s="188">
        <v>0.0</v>
      </c>
      <c r="G132" s="188">
        <v>1.0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0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0.0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1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1.0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76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13.0</v>
      </c>
      <c r="H138" s="188">
        <v>31.0</v>
      </c>
      <c r="I138" s="188">
        <v>22.0</v>
      </c>
      <c r="J138" s="188">
        <v>10.0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83</v>
      </c>
      <c r="C139" s="188">
        <v>0.0</v>
      </c>
      <c r="D139" s="188">
        <v>0.0</v>
      </c>
      <c r="E139" s="188">
        <v>0.0</v>
      </c>
      <c r="F139" s="188">
        <v>0.0</v>
      </c>
      <c r="G139" s="188">
        <v>13.0</v>
      </c>
      <c r="H139" s="188">
        <v>25.0</v>
      </c>
      <c r="I139" s="188">
        <v>34.0</v>
      </c>
      <c r="J139" s="188">
        <v>10.0</v>
      </c>
      <c r="K139" s="188">
        <v>1.0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0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0.0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0.0</v>
      </c>
      <c r="AG140" s="188">
        <v>0.0</v>
      </c>
      <c r="AH140" s="188">
        <v>0.0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0.0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21052</v>
      </c>
      <c r="C141" s="188">
        <v>3251.0</v>
      </c>
      <c r="D141" s="188">
        <v>9387.0</v>
      </c>
      <c r="E141" s="188">
        <v>6457.0</v>
      </c>
      <c r="F141" s="188">
        <v>1746.0</v>
      </c>
      <c r="G141" s="188">
        <v>211.0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193</v>
      </c>
      <c r="C142" s="188">
        <v>0.0</v>
      </c>
      <c r="D142" s="188">
        <v>0.0</v>
      </c>
      <c r="E142" s="188">
        <v>0.0</v>
      </c>
      <c r="F142" s="188">
        <v>0.0</v>
      </c>
      <c r="G142" s="188">
        <v>67.0</v>
      </c>
      <c r="H142" s="188">
        <v>93.0</v>
      </c>
      <c r="I142" s="188">
        <v>28.0</v>
      </c>
      <c r="J142" s="188">
        <v>5.0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25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0.0</v>
      </c>
      <c r="H143" s="188">
        <v>4.0</v>
      </c>
      <c r="I143" s="188">
        <v>8.0</v>
      </c>
      <c r="J143" s="188">
        <v>5.0</v>
      </c>
      <c r="K143" s="188">
        <v>5.0</v>
      </c>
      <c r="L143" s="188">
        <v>3.0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3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1.0</v>
      </c>
      <c r="J144" s="188">
        <v>0.0</v>
      </c>
      <c r="K144" s="188">
        <v>0.0</v>
      </c>
      <c r="L144" s="188">
        <v>1.0</v>
      </c>
      <c r="M144" s="188">
        <v>1.0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522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216.0</v>
      </c>
      <c r="H146" s="188">
        <v>221.0</v>
      </c>
      <c r="I146" s="188">
        <v>71.0</v>
      </c>
      <c r="J146" s="188">
        <v>11.0</v>
      </c>
      <c r="K146" s="188">
        <v>3.0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26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5.0</v>
      </c>
      <c r="I147" s="188">
        <v>9.0</v>
      </c>
      <c r="J147" s="188">
        <v>7.0</v>
      </c>
      <c r="K147" s="188">
        <v>4.0</v>
      </c>
      <c r="L147" s="188">
        <v>1.0</v>
      </c>
      <c r="M147" s="188">
        <v>0.0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1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0.0</v>
      </c>
      <c r="L148" s="188">
        <v>1.0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641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316.0</v>
      </c>
      <c r="H149" s="188">
        <v>218.0</v>
      </c>
      <c r="I149" s="188">
        <v>94.0</v>
      </c>
      <c r="J149" s="188">
        <v>12.0</v>
      </c>
      <c r="K149" s="188">
        <v>1.0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24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4.0</v>
      </c>
      <c r="I150" s="188">
        <v>6.0</v>
      </c>
      <c r="J150" s="188">
        <v>6.0</v>
      </c>
      <c r="K150" s="188">
        <v>5.0</v>
      </c>
      <c r="L150" s="188">
        <v>1.0</v>
      </c>
      <c r="M150" s="188">
        <v>2.0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753</v>
      </c>
      <c r="C151" s="188">
        <v>0.0</v>
      </c>
      <c r="D151" s="188">
        <v>0.0</v>
      </c>
      <c r="E151" s="188">
        <v>0.0</v>
      </c>
      <c r="F151" s="188">
        <v>0.0</v>
      </c>
      <c r="G151" s="188">
        <v>374.0</v>
      </c>
      <c r="H151" s="188">
        <v>270.0</v>
      </c>
      <c r="I151" s="188">
        <v>90.0</v>
      </c>
      <c r="J151" s="188">
        <v>18.0</v>
      </c>
      <c r="K151" s="188">
        <v>1.0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23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4.0</v>
      </c>
      <c r="I152" s="188">
        <v>9.0</v>
      </c>
      <c r="J152" s="188">
        <v>3.0</v>
      </c>
      <c r="K152" s="188">
        <v>5.0</v>
      </c>
      <c r="L152" s="188">
        <v>2.0</v>
      </c>
      <c r="M152" s="188">
        <v>0.0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656</v>
      </c>
      <c r="C153" s="188">
        <v>0.0</v>
      </c>
      <c r="D153" s="188">
        <v>0.0</v>
      </c>
      <c r="E153" s="188">
        <v>0.0</v>
      </c>
      <c r="F153" s="188">
        <v>0.0</v>
      </c>
      <c r="G153" s="188">
        <v>306.0</v>
      </c>
      <c r="H153" s="188">
        <v>267.0</v>
      </c>
      <c r="I153" s="188">
        <v>71.0</v>
      </c>
      <c r="J153" s="188">
        <v>11.0</v>
      </c>
      <c r="K153" s="188">
        <v>1.0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12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2.0</v>
      </c>
      <c r="I154" s="188">
        <v>2.0</v>
      </c>
      <c r="J154" s="188">
        <v>3.0</v>
      </c>
      <c r="K154" s="188">
        <v>3.0</v>
      </c>
      <c r="L154" s="188">
        <v>1.0</v>
      </c>
      <c r="M154" s="188">
        <v>1.0</v>
      </c>
      <c r="N154" s="188">
        <v>0.0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515</v>
      </c>
      <c r="C155" s="188">
        <v>0.0</v>
      </c>
      <c r="D155" s="188">
        <v>0.0</v>
      </c>
      <c r="E155" s="188">
        <v>0.0</v>
      </c>
      <c r="F155" s="188">
        <v>0.0</v>
      </c>
      <c r="G155" s="188">
        <v>229.0</v>
      </c>
      <c r="H155" s="188">
        <v>203.0</v>
      </c>
      <c r="I155" s="188">
        <v>73.0</v>
      </c>
      <c r="J155" s="188">
        <v>10.0</v>
      </c>
      <c r="K155" s="188">
        <v>0.0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428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158.0</v>
      </c>
      <c r="H156" s="188">
        <v>177.0</v>
      </c>
      <c r="I156" s="188">
        <v>77.0</v>
      </c>
      <c r="J156" s="188">
        <v>15.0</v>
      </c>
      <c r="K156" s="188">
        <v>1.0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124</v>
      </c>
      <c r="C157" s="188">
        <v>0.0</v>
      </c>
      <c r="D157" s="188">
        <v>0.0</v>
      </c>
      <c r="E157" s="188">
        <v>0.0</v>
      </c>
      <c r="F157" s="188">
        <v>0.0</v>
      </c>
      <c r="G157" s="188">
        <v>21.0</v>
      </c>
      <c r="H157" s="188">
        <v>52.0</v>
      </c>
      <c r="I157" s="188">
        <v>40.0</v>
      </c>
      <c r="J157" s="188">
        <v>9.0</v>
      </c>
      <c r="K157" s="188">
        <v>2.0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270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58.0</v>
      </c>
      <c r="H158" s="188">
        <v>112.0</v>
      </c>
      <c r="I158" s="188">
        <v>73.0</v>
      </c>
      <c r="J158" s="188">
        <v>25.0</v>
      </c>
      <c r="K158" s="188">
        <v>2.0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540</v>
      </c>
      <c r="C159" s="188">
        <v>0.0</v>
      </c>
      <c r="D159" s="188">
        <v>26.0</v>
      </c>
      <c r="E159" s="188">
        <v>48.0</v>
      </c>
      <c r="F159" s="188">
        <v>48.0</v>
      </c>
      <c r="G159" s="188">
        <v>201.0</v>
      </c>
      <c r="H159" s="188">
        <v>134.0</v>
      </c>
      <c r="I159" s="188">
        <v>66.0</v>
      </c>
      <c r="J159" s="188">
        <v>16.0</v>
      </c>
      <c r="K159" s="188">
        <v>1.0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11</v>
      </c>
      <c r="C160" s="188">
        <v>0.0</v>
      </c>
      <c r="D160" s="188">
        <v>0.0</v>
      </c>
      <c r="E160" s="188">
        <v>0.0</v>
      </c>
      <c r="F160" s="188">
        <v>0.0</v>
      </c>
      <c r="G160" s="188">
        <v>0.0</v>
      </c>
      <c r="H160" s="188">
        <v>0.0</v>
      </c>
      <c r="I160" s="188">
        <v>0.0</v>
      </c>
      <c r="J160" s="188">
        <v>5.0</v>
      </c>
      <c r="K160" s="188">
        <v>3.0</v>
      </c>
      <c r="L160" s="188">
        <v>3.0</v>
      </c>
      <c r="M160" s="188">
        <v>0.0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11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0.0</v>
      </c>
      <c r="J161" s="188">
        <v>0.0</v>
      </c>
      <c r="K161" s="188">
        <v>3.0</v>
      </c>
      <c r="L161" s="188">
        <v>2.0</v>
      </c>
      <c r="M161" s="188">
        <v>2.0</v>
      </c>
      <c r="N161" s="188">
        <v>1.0</v>
      </c>
      <c r="O161" s="188">
        <v>2.0</v>
      </c>
      <c r="P161" s="188">
        <v>0.0</v>
      </c>
      <c r="Q161" s="188">
        <v>1.0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0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0.0</v>
      </c>
      <c r="L162" s="188">
        <v>0.0</v>
      </c>
      <c r="M162" s="188">
        <v>0.0</v>
      </c>
      <c r="N162" s="188">
        <v>0.0</v>
      </c>
      <c r="O162" s="188">
        <v>0.0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0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0.0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0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0.0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0.0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0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0.0</v>
      </c>
      <c r="O168" s="188">
        <v>0.0</v>
      </c>
      <c r="P168" s="188">
        <v>0.0</v>
      </c>
      <c r="Q168" s="188">
        <v>0.0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1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0.0</v>
      </c>
      <c r="L170" s="188">
        <v>0.0</v>
      </c>
      <c r="M170" s="188">
        <v>0.0</v>
      </c>
      <c r="N170" s="188">
        <v>1.0</v>
      </c>
      <c r="O170" s="188">
        <v>0.0</v>
      </c>
      <c r="P170" s="188">
        <v>0.0</v>
      </c>
      <c r="Q170" s="188">
        <v>0.0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43</v>
      </c>
      <c r="C173" s="188">
        <v>0.0</v>
      </c>
      <c r="D173" s="188">
        <v>1.0</v>
      </c>
      <c r="E173" s="188">
        <v>5.0</v>
      </c>
      <c r="F173" s="188">
        <v>1.0</v>
      </c>
      <c r="G173" s="188">
        <v>8.0</v>
      </c>
      <c r="H173" s="188">
        <v>9.0</v>
      </c>
      <c r="I173" s="188">
        <v>6.0</v>
      </c>
      <c r="J173" s="188">
        <v>8.0</v>
      </c>
      <c r="K173" s="188">
        <v>2.0</v>
      </c>
      <c r="L173" s="188">
        <v>1.0</v>
      </c>
      <c r="M173" s="188">
        <v>2.0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8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0.0</v>
      </c>
      <c r="H174" s="188">
        <v>3.0</v>
      </c>
      <c r="I174" s="188">
        <v>0.0</v>
      </c>
      <c r="J174" s="188">
        <v>2.0</v>
      </c>
      <c r="K174" s="188">
        <v>1.0</v>
      </c>
      <c r="L174" s="188">
        <v>2.0</v>
      </c>
      <c r="M174" s="188">
        <v>0.0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0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0.0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0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0.0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1</v>
      </c>
      <c r="C177" s="188">
        <v>0.0</v>
      </c>
      <c r="D177" s="188">
        <v>0.0</v>
      </c>
      <c r="E177" s="188">
        <v>0.0</v>
      </c>
      <c r="F177" s="188">
        <v>0.0</v>
      </c>
      <c r="G177" s="188">
        <v>0.0</v>
      </c>
      <c r="H177" s="188">
        <v>0.0</v>
      </c>
      <c r="I177" s="188">
        <v>0.0</v>
      </c>
      <c r="J177" s="188">
        <v>0.0</v>
      </c>
      <c r="K177" s="188">
        <v>0.0</v>
      </c>
      <c r="L177" s="188">
        <v>1.0</v>
      </c>
      <c r="M177" s="188">
        <v>0.0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0.0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0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0.0</v>
      </c>
      <c r="K178" s="188">
        <v>0.0</v>
      </c>
      <c r="L178" s="188">
        <v>0.0</v>
      </c>
      <c r="M178" s="188">
        <v>0.0</v>
      </c>
      <c r="N178" s="188">
        <v>0.0</v>
      </c>
      <c r="O178" s="188">
        <v>0.0</v>
      </c>
      <c r="P178" s="188">
        <v>0.0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1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0.0</v>
      </c>
      <c r="I179" s="188">
        <v>0.0</v>
      </c>
      <c r="J179" s="188">
        <v>0.0</v>
      </c>
      <c r="K179" s="188">
        <v>1.0</v>
      </c>
      <c r="L179" s="188">
        <v>0.0</v>
      </c>
      <c r="M179" s="188">
        <v>0.0</v>
      </c>
      <c r="N179" s="188">
        <v>0.0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4</v>
      </c>
      <c r="C180" s="188">
        <v>0.0</v>
      </c>
      <c r="D180" s="188">
        <v>0.0</v>
      </c>
      <c r="E180" s="188">
        <v>0.0</v>
      </c>
      <c r="F180" s="188">
        <v>0.0</v>
      </c>
      <c r="G180" s="188">
        <v>0.0</v>
      </c>
      <c r="H180" s="188">
        <v>0.0</v>
      </c>
      <c r="I180" s="188">
        <v>0.0</v>
      </c>
      <c r="J180" s="188">
        <v>2.0</v>
      </c>
      <c r="K180" s="188">
        <v>1.0</v>
      </c>
      <c r="L180" s="188">
        <v>0.0</v>
      </c>
      <c r="M180" s="188">
        <v>0.0</v>
      </c>
      <c r="N180" s="188">
        <v>0.0</v>
      </c>
      <c r="O180" s="188">
        <v>1.0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26</v>
      </c>
      <c r="C181" s="188">
        <v>0.0</v>
      </c>
      <c r="D181" s="188">
        <v>0.0</v>
      </c>
      <c r="E181" s="188">
        <v>0.0</v>
      </c>
      <c r="F181" s="188">
        <v>1.0</v>
      </c>
      <c r="G181" s="188">
        <v>1.0</v>
      </c>
      <c r="H181" s="188">
        <v>4.0</v>
      </c>
      <c r="I181" s="188">
        <v>8.0</v>
      </c>
      <c r="J181" s="188">
        <v>7.0</v>
      </c>
      <c r="K181" s="188">
        <v>5.0</v>
      </c>
      <c r="L181" s="188">
        <v>0.0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0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0.0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4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0.0</v>
      </c>
      <c r="H183" s="188">
        <v>0.0</v>
      </c>
      <c r="I183" s="188">
        <v>1.0</v>
      </c>
      <c r="J183" s="188">
        <v>1.0</v>
      </c>
      <c r="K183" s="188">
        <v>0.0</v>
      </c>
      <c r="L183" s="188">
        <v>1.0</v>
      </c>
      <c r="M183" s="188">
        <v>1.0</v>
      </c>
      <c r="N183" s="188">
        <v>0.0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392</v>
      </c>
      <c r="C184" s="188">
        <v>0.0</v>
      </c>
      <c r="D184" s="188">
        <v>0.0</v>
      </c>
      <c r="E184" s="188">
        <v>0.0</v>
      </c>
      <c r="F184" s="188">
        <v>0.0</v>
      </c>
      <c r="G184" s="188">
        <v>192.0</v>
      </c>
      <c r="H184" s="188">
        <v>148.0</v>
      </c>
      <c r="I184" s="188">
        <v>42.0</v>
      </c>
      <c r="J184" s="188">
        <v>9.0</v>
      </c>
      <c r="K184" s="188">
        <v>1.0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37</v>
      </c>
      <c r="C185" s="188">
        <v>0.0</v>
      </c>
      <c r="D185" s="188">
        <v>1.0</v>
      </c>
      <c r="E185" s="188">
        <v>1.0</v>
      </c>
      <c r="F185" s="188">
        <v>4.0</v>
      </c>
      <c r="G185" s="188">
        <v>4.0</v>
      </c>
      <c r="H185" s="188">
        <v>9.0</v>
      </c>
      <c r="I185" s="188">
        <v>8.0</v>
      </c>
      <c r="J185" s="188">
        <v>6.0</v>
      </c>
      <c r="K185" s="188">
        <v>3.0</v>
      </c>
      <c r="L185" s="188">
        <v>0.0</v>
      </c>
      <c r="M185" s="188">
        <v>1.0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0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0.0</v>
      </c>
      <c r="N186" s="188">
        <v>0.0</v>
      </c>
      <c r="O186" s="188">
        <v>0.0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1</v>
      </c>
      <c r="C187" s="188">
        <v>0.0</v>
      </c>
      <c r="D187" s="188">
        <v>0.0</v>
      </c>
      <c r="E187" s="188">
        <v>0.0</v>
      </c>
      <c r="F187" s="188">
        <v>0.0</v>
      </c>
      <c r="G187" s="188">
        <v>0.0</v>
      </c>
      <c r="H187" s="188">
        <v>0.0</v>
      </c>
      <c r="I187" s="188">
        <v>1.0</v>
      </c>
      <c r="J187" s="188">
        <v>0.0</v>
      </c>
      <c r="K187" s="188">
        <v>0.0</v>
      </c>
      <c r="L187" s="188">
        <v>0.0</v>
      </c>
      <c r="M187" s="188">
        <v>0.0</v>
      </c>
      <c r="N187" s="188">
        <v>0.0</v>
      </c>
      <c r="O187" s="188">
        <v>0.0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0</v>
      </c>
      <c r="C188" s="188">
        <v>0.0</v>
      </c>
      <c r="D188" s="188">
        <v>0.0</v>
      </c>
      <c r="E188" s="188">
        <v>0.0</v>
      </c>
      <c r="F188" s="188">
        <v>0.0</v>
      </c>
      <c r="G188" s="188">
        <v>0.0</v>
      </c>
      <c r="H188" s="188">
        <v>0.0</v>
      </c>
      <c r="I188" s="188">
        <v>0.0</v>
      </c>
      <c r="J188" s="188">
        <v>0.0</v>
      </c>
      <c r="K188" s="188">
        <v>0.0</v>
      </c>
      <c r="L188" s="188">
        <v>0.0</v>
      </c>
      <c r="M188" s="188">
        <v>0.0</v>
      </c>
      <c r="N188" s="188">
        <v>0.0</v>
      </c>
      <c r="O188" s="188">
        <v>0.0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0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0.0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17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1.0</v>
      </c>
      <c r="I190" s="188">
        <v>6.0</v>
      </c>
      <c r="J190" s="188">
        <v>4.0</v>
      </c>
      <c r="K190" s="188">
        <v>5.0</v>
      </c>
      <c r="L190" s="188">
        <v>1.0</v>
      </c>
      <c r="M190" s="188">
        <v>0.0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6125</v>
      </c>
      <c r="C191" s="188">
        <v>224.0</v>
      </c>
      <c r="D191" s="188">
        <v>466.0</v>
      </c>
      <c r="E191" s="188">
        <v>1114.0</v>
      </c>
      <c r="F191" s="188">
        <v>1546.0</v>
      </c>
      <c r="G191" s="188">
        <v>1533.0</v>
      </c>
      <c r="H191" s="188">
        <v>852.0</v>
      </c>
      <c r="I191" s="188">
        <v>316.0</v>
      </c>
      <c r="J191" s="188">
        <v>71.0</v>
      </c>
      <c r="K191" s="188">
        <v>3.0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35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5.0</v>
      </c>
      <c r="I194" s="188">
        <v>12.0</v>
      </c>
      <c r="J194" s="188">
        <v>10.0</v>
      </c>
      <c r="K194" s="188">
        <v>7.0</v>
      </c>
      <c r="L194" s="188">
        <v>1.0</v>
      </c>
      <c r="M194" s="188">
        <v>0.0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3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0.0</v>
      </c>
      <c r="K195" s="188">
        <v>2.0</v>
      </c>
      <c r="L195" s="188">
        <v>0.0</v>
      </c>
      <c r="M195" s="188">
        <v>0.0</v>
      </c>
      <c r="N195" s="188">
        <v>1.0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41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11.0</v>
      </c>
      <c r="I196" s="188">
        <v>13.0</v>
      </c>
      <c r="J196" s="188">
        <v>10.0</v>
      </c>
      <c r="K196" s="188">
        <v>5.0</v>
      </c>
      <c r="L196" s="188">
        <v>1.0</v>
      </c>
      <c r="M196" s="188">
        <v>1.0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2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1.0</v>
      </c>
      <c r="K197" s="188">
        <v>0.0</v>
      </c>
      <c r="L197" s="188">
        <v>1.0</v>
      </c>
      <c r="M197" s="188">
        <v>0.0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48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9.0</v>
      </c>
      <c r="I198" s="188">
        <v>13.0</v>
      </c>
      <c r="J198" s="188">
        <v>13.0</v>
      </c>
      <c r="K198" s="188">
        <v>9.0</v>
      </c>
      <c r="L198" s="188">
        <v>2.0</v>
      </c>
      <c r="M198" s="188">
        <v>1.0</v>
      </c>
      <c r="N198" s="188">
        <v>0.0</v>
      </c>
      <c r="O198" s="188">
        <v>1.0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2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0.0</v>
      </c>
      <c r="K199" s="188">
        <v>0.0</v>
      </c>
      <c r="L199" s="188">
        <v>2.0</v>
      </c>
      <c r="M199" s="188">
        <v>0.0</v>
      </c>
      <c r="N199" s="188">
        <v>0.0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38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7.0</v>
      </c>
      <c r="I200" s="188">
        <v>12.0</v>
      </c>
      <c r="J200" s="188">
        <v>6.0</v>
      </c>
      <c r="K200" s="188">
        <v>11.0</v>
      </c>
      <c r="L200" s="188">
        <v>1.0</v>
      </c>
      <c r="M200" s="188">
        <v>0.0</v>
      </c>
      <c r="N200" s="188">
        <v>1.0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0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0.0</v>
      </c>
      <c r="K201" s="188">
        <v>0.0</v>
      </c>
      <c r="L201" s="188">
        <v>0.0</v>
      </c>
      <c r="M201" s="188">
        <v>0.0</v>
      </c>
      <c r="N201" s="188">
        <v>0.0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29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6.0</v>
      </c>
      <c r="I202" s="188">
        <v>10.0</v>
      </c>
      <c r="J202" s="188">
        <v>6.0</v>
      </c>
      <c r="K202" s="188">
        <v>5.0</v>
      </c>
      <c r="L202" s="188">
        <v>2.0</v>
      </c>
      <c r="M202" s="188">
        <v>0.0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26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2.0</v>
      </c>
      <c r="I203" s="188">
        <v>5.0</v>
      </c>
      <c r="J203" s="188">
        <v>9.0</v>
      </c>
      <c r="K203" s="188">
        <v>4.0</v>
      </c>
      <c r="L203" s="188">
        <v>5.0</v>
      </c>
      <c r="M203" s="188">
        <v>1.0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6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1.0</v>
      </c>
      <c r="I204" s="188">
        <v>3.0</v>
      </c>
      <c r="J204" s="188">
        <v>2.0</v>
      </c>
      <c r="K204" s="188">
        <v>0.0</v>
      </c>
      <c r="L204" s="188">
        <v>0.0</v>
      </c>
      <c r="M204" s="188">
        <v>0.0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26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3.0</v>
      </c>
      <c r="I205" s="188">
        <v>6.0</v>
      </c>
      <c r="J205" s="188">
        <v>6.0</v>
      </c>
      <c r="K205" s="188">
        <v>4.0</v>
      </c>
      <c r="L205" s="188">
        <v>4.0</v>
      </c>
      <c r="M205" s="188">
        <v>3.0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34</v>
      </c>
      <c r="C206" s="188">
        <v>0.0</v>
      </c>
      <c r="D206" s="188">
        <v>0.0</v>
      </c>
      <c r="E206" s="188">
        <v>2.0</v>
      </c>
      <c r="F206" s="188">
        <v>3.0</v>
      </c>
      <c r="G206" s="188">
        <v>1.0</v>
      </c>
      <c r="H206" s="188">
        <v>6.0</v>
      </c>
      <c r="I206" s="188">
        <v>12.0</v>
      </c>
      <c r="J206" s="188">
        <v>4.0</v>
      </c>
      <c r="K206" s="188">
        <v>3.0</v>
      </c>
      <c r="L206" s="188">
        <v>3.0</v>
      </c>
      <c r="M206" s="188">
        <v>0.0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0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0.0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2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1.0</v>
      </c>
      <c r="O208" s="188">
        <v>0.0</v>
      </c>
      <c r="P208" s="188">
        <v>0.0</v>
      </c>
      <c r="Q208" s="188">
        <v>1.0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0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0.0</v>
      </c>
      <c r="M209" s="188">
        <v>0.0</v>
      </c>
      <c r="N209" s="188">
        <v>0.0</v>
      </c>
      <c r="O209" s="188">
        <v>0.0</v>
      </c>
      <c r="P209" s="188">
        <v>0.0</v>
      </c>
      <c r="Q209" s="188">
        <v>0.0</v>
      </c>
      <c r="R209" s="188">
        <v>0.0</v>
      </c>
      <c r="S209" s="188">
        <v>0.0</v>
      </c>
      <c r="T209" s="188">
        <v>0.0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0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0.0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0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0.0</v>
      </c>
      <c r="L212" s="188">
        <v>0.0</v>
      </c>
      <c r="M212" s="188">
        <v>0.0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15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3.0</v>
      </c>
      <c r="I213" s="188">
        <v>4.0</v>
      </c>
      <c r="J213" s="188">
        <v>3.0</v>
      </c>
      <c r="K213" s="188">
        <v>2.0</v>
      </c>
      <c r="L213" s="188">
        <v>1.0</v>
      </c>
      <c r="M213" s="188">
        <v>2.0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5</v>
      </c>
      <c r="C214" s="188">
        <v>0.0</v>
      </c>
      <c r="D214" s="188">
        <v>0.0</v>
      </c>
      <c r="E214" s="188">
        <v>0.0</v>
      </c>
      <c r="F214" s="188">
        <v>0.0</v>
      </c>
      <c r="G214" s="188">
        <v>0.0</v>
      </c>
      <c r="H214" s="188">
        <v>0.0</v>
      </c>
      <c r="I214" s="188">
        <v>1.0</v>
      </c>
      <c r="J214" s="188">
        <v>1.0</v>
      </c>
      <c r="K214" s="188">
        <v>0.0</v>
      </c>
      <c r="L214" s="188">
        <v>1.0</v>
      </c>
      <c r="M214" s="188">
        <v>2.0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846</v>
      </c>
      <c r="C216" s="188">
        <v>0.0</v>
      </c>
      <c r="D216" s="188">
        <v>6.0</v>
      </c>
      <c r="E216" s="188">
        <v>15.0</v>
      </c>
      <c r="F216" s="188">
        <v>51.0</v>
      </c>
      <c r="G216" s="188">
        <v>117.0</v>
      </c>
      <c r="H216" s="188">
        <v>181.0</v>
      </c>
      <c r="I216" s="188">
        <v>186.0</v>
      </c>
      <c r="J216" s="188">
        <v>139.0</v>
      </c>
      <c r="K216" s="188">
        <v>102.0</v>
      </c>
      <c r="L216" s="188">
        <v>33.0</v>
      </c>
      <c r="M216" s="188">
        <v>13.0</v>
      </c>
      <c r="N216" s="188">
        <v>3.0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1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0.0</v>
      </c>
      <c r="J217" s="188">
        <v>0.0</v>
      </c>
      <c r="K217" s="188">
        <v>1.0</v>
      </c>
      <c r="L217" s="188">
        <v>0.0</v>
      </c>
      <c r="M217" s="188">
        <v>0.0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1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0.0</v>
      </c>
      <c r="J218" s="188">
        <v>0.0</v>
      </c>
      <c r="K218" s="188">
        <v>0.0</v>
      </c>
      <c r="L218" s="188">
        <v>1.0</v>
      </c>
      <c r="M218" s="188">
        <v>0.0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0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0.0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6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1.0</v>
      </c>
      <c r="J220" s="188">
        <v>2.0</v>
      </c>
      <c r="K220" s="188">
        <v>1.0</v>
      </c>
      <c r="L220" s="188">
        <v>1.0</v>
      </c>
      <c r="M220" s="188">
        <v>1.0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1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1.0</v>
      </c>
      <c r="J222" s="188">
        <v>0.0</v>
      </c>
      <c r="K222" s="188">
        <v>0.0</v>
      </c>
      <c r="L222" s="188">
        <v>0.0</v>
      </c>
      <c r="M222" s="188">
        <v>0.0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1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1.0</v>
      </c>
      <c r="J223" s="188">
        <v>0.0</v>
      </c>
      <c r="K223" s="188">
        <v>0.0</v>
      </c>
      <c r="L223" s="188">
        <v>0.0</v>
      </c>
      <c r="M223" s="188">
        <v>0.0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1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0.0</v>
      </c>
      <c r="J224" s="188">
        <v>0.0</v>
      </c>
      <c r="K224" s="188">
        <v>0.0</v>
      </c>
      <c r="L224" s="188">
        <v>0.0</v>
      </c>
      <c r="M224" s="188">
        <v>1.0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0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0.0</v>
      </c>
      <c r="K225" s="188">
        <v>0.0</v>
      </c>
      <c r="L225" s="188">
        <v>0.0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1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0.0</v>
      </c>
      <c r="K226" s="188">
        <v>0.0</v>
      </c>
      <c r="L226" s="188">
        <v>1.0</v>
      </c>
      <c r="M226" s="188">
        <v>0.0</v>
      </c>
      <c r="N226" s="188">
        <v>0.0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1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0.0</v>
      </c>
      <c r="J227" s="188">
        <v>1.0</v>
      </c>
      <c r="K227" s="188">
        <v>0.0</v>
      </c>
      <c r="L227" s="188">
        <v>0.0</v>
      </c>
      <c r="M227" s="188">
        <v>0.0</v>
      </c>
      <c r="N227" s="188">
        <v>0.0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6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1.0</v>
      </c>
      <c r="I228" s="188">
        <v>1.0</v>
      </c>
      <c r="J228" s="188">
        <v>1.0</v>
      </c>
      <c r="K228" s="188">
        <v>1.0</v>
      </c>
      <c r="L228" s="188">
        <v>2.0</v>
      </c>
      <c r="M228" s="188">
        <v>0.0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297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142.0</v>
      </c>
      <c r="H229" s="188">
        <v>112.0</v>
      </c>
      <c r="I229" s="188">
        <v>32.0</v>
      </c>
      <c r="J229" s="188">
        <v>9.0</v>
      </c>
      <c r="K229" s="188">
        <v>2.0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7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0.0</v>
      </c>
      <c r="I230" s="188">
        <v>2.0</v>
      </c>
      <c r="J230" s="188">
        <v>2.0</v>
      </c>
      <c r="K230" s="188">
        <v>2.0</v>
      </c>
      <c r="L230" s="188">
        <v>1.0</v>
      </c>
      <c r="M230" s="188">
        <v>0.0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275</v>
      </c>
      <c r="C231" s="188">
        <v>0.0</v>
      </c>
      <c r="D231" s="188">
        <v>0.0</v>
      </c>
      <c r="E231" s="188">
        <v>0.0</v>
      </c>
      <c r="F231" s="188">
        <v>2.0</v>
      </c>
      <c r="G231" s="188">
        <v>129.0</v>
      </c>
      <c r="H231" s="188">
        <v>106.0</v>
      </c>
      <c r="I231" s="188">
        <v>37.0</v>
      </c>
      <c r="J231" s="188">
        <v>1.0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185</v>
      </c>
      <c r="C232" s="188">
        <v>0.0</v>
      </c>
      <c r="D232" s="188">
        <v>1.0</v>
      </c>
      <c r="E232" s="188">
        <v>0.0</v>
      </c>
      <c r="F232" s="188">
        <v>0.0</v>
      </c>
      <c r="G232" s="188">
        <v>68.0</v>
      </c>
      <c r="H232" s="188">
        <v>81.0</v>
      </c>
      <c r="I232" s="188">
        <v>30.0</v>
      </c>
      <c r="J232" s="188">
        <v>5.0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1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1.0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0</v>
      </c>
      <c r="C236" s="188">
        <v>0.0</v>
      </c>
      <c r="D236" s="188">
        <v>0.0</v>
      </c>
      <c r="E236" s="188">
        <v>0.0</v>
      </c>
      <c r="F236" s="188">
        <v>0.0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0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0.0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0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0.0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79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14.0</v>
      </c>
      <c r="H240" s="188">
        <v>33.0</v>
      </c>
      <c r="I240" s="188">
        <v>26.0</v>
      </c>
      <c r="J240" s="188">
        <v>6.0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33363</v>
      </c>
      <c r="C241" s="188">
        <v>9769.0</v>
      </c>
      <c r="D241" s="188">
        <v>15005.0</v>
      </c>
      <c r="E241" s="188">
        <v>7007.0</v>
      </c>
      <c r="F241" s="188">
        <v>1432.0</v>
      </c>
      <c r="G241" s="188">
        <v>150.0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292</v>
      </c>
      <c r="C242" s="188">
        <v>0.0</v>
      </c>
      <c r="D242" s="188">
        <v>0.0</v>
      </c>
      <c r="E242" s="188">
        <v>0.0</v>
      </c>
      <c r="F242" s="188">
        <v>0.0</v>
      </c>
      <c r="G242" s="188">
        <v>142.0</v>
      </c>
      <c r="H242" s="188">
        <v>109.0</v>
      </c>
      <c r="I242" s="188">
        <v>36.0</v>
      </c>
      <c r="J242" s="188">
        <v>5.0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39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0.0</v>
      </c>
      <c r="H243" s="188">
        <v>9.0</v>
      </c>
      <c r="I243" s="188">
        <v>9.0</v>
      </c>
      <c r="J243" s="188">
        <v>8.0</v>
      </c>
      <c r="K243" s="188">
        <v>8.0</v>
      </c>
      <c r="L243" s="188">
        <v>5.0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2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0.0</v>
      </c>
      <c r="K244" s="188">
        <v>0.0</v>
      </c>
      <c r="L244" s="188">
        <v>0.0</v>
      </c>
      <c r="M244" s="188">
        <v>2.0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0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729</v>
      </c>
      <c r="C246" s="188">
        <v>0.0</v>
      </c>
      <c r="D246" s="188">
        <v>0.0</v>
      </c>
      <c r="E246" s="188">
        <v>0.0</v>
      </c>
      <c r="F246" s="188">
        <v>0.0</v>
      </c>
      <c r="G246" s="188">
        <v>397.0</v>
      </c>
      <c r="H246" s="188">
        <v>255.0</v>
      </c>
      <c r="I246" s="188">
        <v>66.0</v>
      </c>
      <c r="J246" s="188">
        <v>9.0</v>
      </c>
      <c r="K246" s="188">
        <v>2.0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31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10.0</v>
      </c>
      <c r="I247" s="188">
        <v>11.0</v>
      </c>
      <c r="J247" s="188">
        <v>9.0</v>
      </c>
      <c r="K247" s="188">
        <v>0.0</v>
      </c>
      <c r="L247" s="188">
        <v>1.0</v>
      </c>
      <c r="M247" s="188">
        <v>0.0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855</v>
      </c>
      <c r="C248" s="188">
        <v>0.0</v>
      </c>
      <c r="D248" s="188">
        <v>0.0</v>
      </c>
      <c r="E248" s="188">
        <v>0.0</v>
      </c>
      <c r="F248" s="188">
        <v>1.0</v>
      </c>
      <c r="G248" s="188">
        <v>446.0</v>
      </c>
      <c r="H248" s="188">
        <v>292.0</v>
      </c>
      <c r="I248" s="188">
        <v>104.0</v>
      </c>
      <c r="J248" s="188">
        <v>10.0</v>
      </c>
      <c r="K248" s="188">
        <v>2.0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31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5.0</v>
      </c>
      <c r="I249" s="188">
        <v>15.0</v>
      </c>
      <c r="J249" s="188">
        <v>9.0</v>
      </c>
      <c r="K249" s="188">
        <v>2.0</v>
      </c>
      <c r="L249" s="188">
        <v>0.0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707</v>
      </c>
      <c r="C250" s="188">
        <v>0.0</v>
      </c>
      <c r="D250" s="188">
        <v>0.0</v>
      </c>
      <c r="E250" s="188">
        <v>0.0</v>
      </c>
      <c r="F250" s="188">
        <v>1.0</v>
      </c>
      <c r="G250" s="188">
        <v>348.0</v>
      </c>
      <c r="H250" s="188">
        <v>266.0</v>
      </c>
      <c r="I250" s="188">
        <v>81.0</v>
      </c>
      <c r="J250" s="188">
        <v>11.0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19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0.0</v>
      </c>
      <c r="I251" s="188">
        <v>3.0</v>
      </c>
      <c r="J251" s="188">
        <v>10.0</v>
      </c>
      <c r="K251" s="188">
        <v>5.0</v>
      </c>
      <c r="L251" s="188">
        <v>1.0</v>
      </c>
      <c r="M251" s="188">
        <v>0.0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605</v>
      </c>
      <c r="C252" s="188">
        <v>0.0</v>
      </c>
      <c r="D252" s="188">
        <v>0.0</v>
      </c>
      <c r="E252" s="188">
        <v>1.0</v>
      </c>
      <c r="F252" s="188">
        <v>0.0</v>
      </c>
      <c r="G252" s="188">
        <v>294.0</v>
      </c>
      <c r="H252" s="188">
        <v>204.0</v>
      </c>
      <c r="I252" s="188">
        <v>96.0</v>
      </c>
      <c r="J252" s="188">
        <v>10.0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525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241.0</v>
      </c>
      <c r="H253" s="188">
        <v>201.0</v>
      </c>
      <c r="I253" s="188">
        <v>69.0</v>
      </c>
      <c r="J253" s="188">
        <v>14.0</v>
      </c>
      <c r="K253" s="188">
        <v>0.0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196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41.0</v>
      </c>
      <c r="H254" s="188">
        <v>77.0</v>
      </c>
      <c r="I254" s="188">
        <v>66.0</v>
      </c>
      <c r="J254" s="188">
        <v>11.0</v>
      </c>
      <c r="K254" s="188">
        <v>1.0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320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83.0</v>
      </c>
      <c r="H255" s="188">
        <v>132.0</v>
      </c>
      <c r="I255" s="188">
        <v>81.0</v>
      </c>
      <c r="J255" s="188">
        <v>22.0</v>
      </c>
      <c r="K255" s="188">
        <v>2.0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736</v>
      </c>
      <c r="C256" s="188">
        <v>0.0</v>
      </c>
      <c r="D256" s="188">
        <v>57.0</v>
      </c>
      <c r="E256" s="188">
        <v>45.0</v>
      </c>
      <c r="F256" s="188">
        <v>37.0</v>
      </c>
      <c r="G256" s="188">
        <v>348.0</v>
      </c>
      <c r="H256" s="188">
        <v>178.0</v>
      </c>
      <c r="I256" s="188">
        <v>61.0</v>
      </c>
      <c r="J256" s="188">
        <v>9.0</v>
      </c>
      <c r="K256" s="188">
        <v>1.0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17</v>
      </c>
      <c r="C257" s="188">
        <v>0.0</v>
      </c>
      <c r="D257" s="188">
        <v>0.0</v>
      </c>
      <c r="E257" s="188">
        <v>0.0</v>
      </c>
      <c r="F257" s="188">
        <v>1.0</v>
      </c>
      <c r="G257" s="188">
        <v>0.0</v>
      </c>
      <c r="H257" s="188">
        <v>0.0</v>
      </c>
      <c r="I257" s="188">
        <v>1.0</v>
      </c>
      <c r="J257" s="188">
        <v>9.0</v>
      </c>
      <c r="K257" s="188">
        <v>3.0</v>
      </c>
      <c r="L257" s="188">
        <v>3.0</v>
      </c>
      <c r="M257" s="188">
        <v>0.0</v>
      </c>
      <c r="N257" s="188">
        <v>0.0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13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0.0</v>
      </c>
      <c r="J258" s="188">
        <v>1.0</v>
      </c>
      <c r="K258" s="188">
        <v>3.0</v>
      </c>
      <c r="L258" s="188">
        <v>5.0</v>
      </c>
      <c r="M258" s="188">
        <v>1.0</v>
      </c>
      <c r="N258" s="188">
        <v>1.0</v>
      </c>
      <c r="O258" s="188">
        <v>1.0</v>
      </c>
      <c r="P258" s="188">
        <v>1.0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1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0.0</v>
      </c>
      <c r="K259" s="188">
        <v>0.0</v>
      </c>
      <c r="L259" s="188">
        <v>0.0</v>
      </c>
      <c r="M259" s="188">
        <v>0.0</v>
      </c>
      <c r="N259" s="188">
        <v>0.0</v>
      </c>
      <c r="O259" s="188">
        <v>1.0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1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1.0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1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0.0</v>
      </c>
      <c r="M264" s="188">
        <v>1.0</v>
      </c>
      <c r="N264" s="188">
        <v>0.0</v>
      </c>
      <c r="O264" s="188">
        <v>0.0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0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0.0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25</v>
      </c>
      <c r="C267" s="188">
        <v>0.0</v>
      </c>
      <c r="D267" s="188">
        <v>4.0</v>
      </c>
      <c r="E267" s="188">
        <v>1.0</v>
      </c>
      <c r="F267" s="188">
        <v>3.0</v>
      </c>
      <c r="G267" s="188">
        <v>6.0</v>
      </c>
      <c r="H267" s="188">
        <v>8.0</v>
      </c>
      <c r="I267" s="188">
        <v>2.0</v>
      </c>
      <c r="J267" s="188">
        <v>0.0</v>
      </c>
      <c r="K267" s="188">
        <v>1.0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2</v>
      </c>
      <c r="C268" s="188">
        <v>0.0</v>
      </c>
      <c r="D268" s="188">
        <v>0.0</v>
      </c>
      <c r="E268" s="188">
        <v>0.0</v>
      </c>
      <c r="F268" s="188">
        <v>0.0</v>
      </c>
      <c r="G268" s="188">
        <v>0.0</v>
      </c>
      <c r="H268" s="188">
        <v>1.0</v>
      </c>
      <c r="I268" s="188">
        <v>0.0</v>
      </c>
      <c r="J268" s="188">
        <v>1.0</v>
      </c>
      <c r="K268" s="188">
        <v>0.0</v>
      </c>
      <c r="L268" s="188">
        <v>0.0</v>
      </c>
      <c r="M268" s="188">
        <v>0.0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2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0.0</v>
      </c>
      <c r="H271" s="188">
        <v>0.0</v>
      </c>
      <c r="I271" s="188">
        <v>0.0</v>
      </c>
      <c r="J271" s="188">
        <v>0.0</v>
      </c>
      <c r="K271" s="188">
        <v>0.0</v>
      </c>
      <c r="L271" s="188">
        <v>1.0</v>
      </c>
      <c r="M271" s="188">
        <v>1.0</v>
      </c>
      <c r="N271" s="188">
        <v>0.0</v>
      </c>
      <c r="O271" s="188">
        <v>0.0</v>
      </c>
      <c r="P271" s="188">
        <v>0.0</v>
      </c>
      <c r="Q271" s="188">
        <v>0.0</v>
      </c>
      <c r="R271" s="188">
        <v>0.0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3</v>
      </c>
      <c r="C272" s="188">
        <v>0.0</v>
      </c>
      <c r="D272" s="188">
        <v>0.0</v>
      </c>
      <c r="E272" s="188">
        <v>0.0</v>
      </c>
      <c r="F272" s="188">
        <v>0.0</v>
      </c>
      <c r="G272" s="188">
        <v>0.0</v>
      </c>
      <c r="H272" s="188">
        <v>0.0</v>
      </c>
      <c r="I272" s="188">
        <v>1.0</v>
      </c>
      <c r="J272" s="188">
        <v>2.0</v>
      </c>
      <c r="K272" s="188">
        <v>0.0</v>
      </c>
      <c r="L272" s="188">
        <v>0.0</v>
      </c>
      <c r="M272" s="188">
        <v>0.0</v>
      </c>
      <c r="N272" s="188">
        <v>0.0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46</v>
      </c>
      <c r="C273" s="188">
        <v>0.0</v>
      </c>
      <c r="D273" s="188">
        <v>0.0</v>
      </c>
      <c r="E273" s="188">
        <v>3.0</v>
      </c>
      <c r="F273" s="188">
        <v>6.0</v>
      </c>
      <c r="G273" s="188">
        <v>6.0</v>
      </c>
      <c r="H273" s="188">
        <v>15.0</v>
      </c>
      <c r="I273" s="188">
        <v>4.0</v>
      </c>
      <c r="J273" s="188">
        <v>8.0</v>
      </c>
      <c r="K273" s="188">
        <v>3.0</v>
      </c>
      <c r="L273" s="188">
        <v>1.0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502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268.0</v>
      </c>
      <c r="H275" s="188">
        <v>181.0</v>
      </c>
      <c r="I275" s="188">
        <v>42.0</v>
      </c>
      <c r="J275" s="188">
        <v>10.0</v>
      </c>
      <c r="K275" s="188">
        <v>1.0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37</v>
      </c>
      <c r="C276" s="188">
        <v>0.0</v>
      </c>
      <c r="D276" s="188">
        <v>2.0</v>
      </c>
      <c r="E276" s="188">
        <v>7.0</v>
      </c>
      <c r="F276" s="188">
        <v>8.0</v>
      </c>
      <c r="G276" s="188">
        <v>7.0</v>
      </c>
      <c r="H276" s="188">
        <v>1.0</v>
      </c>
      <c r="I276" s="188">
        <v>8.0</v>
      </c>
      <c r="J276" s="188">
        <v>2.0</v>
      </c>
      <c r="K276" s="188">
        <v>1.0</v>
      </c>
      <c r="L276" s="188">
        <v>1.0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1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1.0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6</v>
      </c>
      <c r="C279" s="188">
        <v>0.0</v>
      </c>
      <c r="D279" s="188">
        <v>0.0</v>
      </c>
      <c r="E279" s="188">
        <v>0.0</v>
      </c>
      <c r="F279" s="188">
        <v>0.0</v>
      </c>
      <c r="G279" s="188">
        <v>1.0</v>
      </c>
      <c r="H279" s="188">
        <v>0.0</v>
      </c>
      <c r="I279" s="188">
        <v>1.0</v>
      </c>
      <c r="J279" s="188">
        <v>2.0</v>
      </c>
      <c r="K279" s="188">
        <v>1.0</v>
      </c>
      <c r="L279" s="188">
        <v>1.0</v>
      </c>
      <c r="M279" s="188">
        <v>0.0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2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0.0</v>
      </c>
      <c r="H280" s="188">
        <v>1.0</v>
      </c>
      <c r="I280" s="188">
        <v>0.0</v>
      </c>
      <c r="J280" s="188">
        <v>0.0</v>
      </c>
      <c r="K280" s="188">
        <v>0.0</v>
      </c>
      <c r="L280" s="188">
        <v>0.0</v>
      </c>
      <c r="M280" s="188">
        <v>1.0</v>
      </c>
      <c r="N280" s="188">
        <v>0.0</v>
      </c>
      <c r="O280" s="188">
        <v>0.0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0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0.0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17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0.0</v>
      </c>
      <c r="H282" s="188">
        <v>3.0</v>
      </c>
      <c r="I282" s="188">
        <v>9.0</v>
      </c>
      <c r="J282" s="188">
        <v>3.0</v>
      </c>
      <c r="K282" s="188">
        <v>1.0</v>
      </c>
      <c r="L282" s="188">
        <v>0.0</v>
      </c>
      <c r="M282" s="188">
        <v>1.0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6605</v>
      </c>
      <c r="C283" s="188">
        <v>272.0</v>
      </c>
      <c r="D283" s="188">
        <v>667.0</v>
      </c>
      <c r="E283" s="188">
        <v>1587.0</v>
      </c>
      <c r="F283" s="188">
        <v>1738.0</v>
      </c>
      <c r="G283" s="188">
        <v>1392.0</v>
      </c>
      <c r="H283" s="188">
        <v>693.0</v>
      </c>
      <c r="I283" s="188">
        <v>202.0</v>
      </c>
      <c r="J283" s="188">
        <v>50.0</v>
      </c>
      <c r="K283" s="188">
        <v>4.0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0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0.0</v>
      </c>
      <c r="K284" s="188">
        <v>0.0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36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7.0</v>
      </c>
      <c r="I285" s="188">
        <v>17.0</v>
      </c>
      <c r="J285" s="188">
        <v>8.0</v>
      </c>
      <c r="K285" s="188">
        <v>3.0</v>
      </c>
      <c r="L285" s="188">
        <v>1.0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3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1.0</v>
      </c>
      <c r="J286" s="188">
        <v>2.0</v>
      </c>
      <c r="K286" s="188">
        <v>0.0</v>
      </c>
      <c r="L286" s="188">
        <v>0.0</v>
      </c>
      <c r="M286" s="188">
        <v>0.0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57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0.0</v>
      </c>
      <c r="H287" s="188">
        <v>14.0</v>
      </c>
      <c r="I287" s="188">
        <v>25.0</v>
      </c>
      <c r="J287" s="188">
        <v>10.0</v>
      </c>
      <c r="K287" s="188">
        <v>7.0</v>
      </c>
      <c r="L287" s="188">
        <v>1.0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0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0.0</v>
      </c>
      <c r="J288" s="188">
        <v>0.0</v>
      </c>
      <c r="K288" s="188">
        <v>0.0</v>
      </c>
      <c r="L288" s="188">
        <v>0.0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58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0.0</v>
      </c>
      <c r="H289" s="188">
        <v>15.0</v>
      </c>
      <c r="I289" s="188">
        <v>17.0</v>
      </c>
      <c r="J289" s="188">
        <v>12.0</v>
      </c>
      <c r="K289" s="188">
        <v>9.0</v>
      </c>
      <c r="L289" s="188">
        <v>3.0</v>
      </c>
      <c r="M289" s="188">
        <v>2.0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2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0.0</v>
      </c>
      <c r="J290" s="188">
        <v>0.0</v>
      </c>
      <c r="K290" s="188">
        <v>1.0</v>
      </c>
      <c r="L290" s="188">
        <v>0.0</v>
      </c>
      <c r="M290" s="188">
        <v>0.0</v>
      </c>
      <c r="N290" s="188">
        <v>0.0</v>
      </c>
      <c r="O290" s="188">
        <v>1.0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29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7.0</v>
      </c>
      <c r="I291" s="188">
        <v>9.0</v>
      </c>
      <c r="J291" s="188">
        <v>9.0</v>
      </c>
      <c r="K291" s="188">
        <v>3.0</v>
      </c>
      <c r="L291" s="188">
        <v>1.0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23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5.0</v>
      </c>
      <c r="I292" s="188">
        <v>8.0</v>
      </c>
      <c r="J292" s="188">
        <v>7.0</v>
      </c>
      <c r="K292" s="188">
        <v>2.0</v>
      </c>
      <c r="L292" s="188">
        <v>0.0</v>
      </c>
      <c r="M292" s="188">
        <v>1.0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7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0.0</v>
      </c>
      <c r="I293" s="188">
        <v>2.0</v>
      </c>
      <c r="J293" s="188">
        <v>0.0</v>
      </c>
      <c r="K293" s="188">
        <v>2.0</v>
      </c>
      <c r="L293" s="188">
        <v>2.0</v>
      </c>
      <c r="M293" s="188">
        <v>0.0</v>
      </c>
      <c r="N293" s="188">
        <v>1.0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26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6.0</v>
      </c>
      <c r="I294" s="188">
        <v>6.0</v>
      </c>
      <c r="J294" s="188">
        <v>5.0</v>
      </c>
      <c r="K294" s="188">
        <v>4.0</v>
      </c>
      <c r="L294" s="188">
        <v>5.0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45</v>
      </c>
      <c r="C295" s="188">
        <v>0.0</v>
      </c>
      <c r="D295" s="188">
        <v>0.0</v>
      </c>
      <c r="E295" s="188">
        <v>1.0</v>
      </c>
      <c r="F295" s="188">
        <v>4.0</v>
      </c>
      <c r="G295" s="188">
        <v>5.0</v>
      </c>
      <c r="H295" s="188">
        <v>9.0</v>
      </c>
      <c r="I295" s="188">
        <v>11.0</v>
      </c>
      <c r="J295" s="188">
        <v>9.0</v>
      </c>
      <c r="K295" s="188">
        <v>6.0</v>
      </c>
      <c r="L295" s="188">
        <v>0.0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1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1.0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0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0.0</v>
      </c>
      <c r="L297" s="188">
        <v>0.0</v>
      </c>
      <c r="M297" s="188">
        <v>0.0</v>
      </c>
      <c r="N297" s="188">
        <v>0.0</v>
      </c>
      <c r="O297" s="188">
        <v>0.0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2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1.0</v>
      </c>
      <c r="K298" s="188">
        <v>1.0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13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3.0</v>
      </c>
      <c r="I299" s="188">
        <v>4.0</v>
      </c>
      <c r="J299" s="188">
        <v>4.0</v>
      </c>
      <c r="K299" s="188">
        <v>2.0</v>
      </c>
      <c r="L299" s="188">
        <v>0.0</v>
      </c>
      <c r="M299" s="188">
        <v>0.0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8</v>
      </c>
      <c r="C300" s="188">
        <v>0.0</v>
      </c>
      <c r="D300" s="188">
        <v>0.0</v>
      </c>
      <c r="E300" s="188">
        <v>0.0</v>
      </c>
      <c r="F300" s="188">
        <v>0.0</v>
      </c>
      <c r="G300" s="188">
        <v>1.0</v>
      </c>
      <c r="H300" s="188">
        <v>2.0</v>
      </c>
      <c r="I300" s="188">
        <v>1.0</v>
      </c>
      <c r="J300" s="188">
        <v>2.0</v>
      </c>
      <c r="K300" s="188">
        <v>0.0</v>
      </c>
      <c r="L300" s="188">
        <v>1.0</v>
      </c>
      <c r="M300" s="188">
        <v>1.0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968</v>
      </c>
      <c r="C301" s="188">
        <v>0.0</v>
      </c>
      <c r="D301" s="188">
        <v>3.0</v>
      </c>
      <c r="E301" s="188">
        <v>23.0</v>
      </c>
      <c r="F301" s="188">
        <v>49.0</v>
      </c>
      <c r="G301" s="188">
        <v>123.0</v>
      </c>
      <c r="H301" s="188">
        <v>213.0</v>
      </c>
      <c r="I301" s="188">
        <v>222.0</v>
      </c>
      <c r="J301" s="188">
        <v>181.0</v>
      </c>
      <c r="K301" s="188">
        <v>98.0</v>
      </c>
      <c r="L301" s="188">
        <v>46.0</v>
      </c>
      <c r="M301" s="188">
        <v>9.0</v>
      </c>
      <c r="N301" s="188">
        <v>1.0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2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1.0</v>
      </c>
      <c r="K302" s="188">
        <v>0.0</v>
      </c>
      <c r="L302" s="188">
        <v>1.0</v>
      </c>
      <c r="M302" s="188">
        <v>0.0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0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0.0</v>
      </c>
      <c r="J303" s="188">
        <v>0.0</v>
      </c>
      <c r="K303" s="188">
        <v>0.0</v>
      </c>
      <c r="L303" s="188">
        <v>0.0</v>
      </c>
      <c r="M303" s="188">
        <v>0.0</v>
      </c>
      <c r="N303" s="188">
        <v>0.0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1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0.0</v>
      </c>
      <c r="K304" s="188">
        <v>0.0</v>
      </c>
      <c r="L304" s="188">
        <v>1.0</v>
      </c>
      <c r="M304" s="188">
        <v>0.0</v>
      </c>
      <c r="N304" s="188">
        <v>0.0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0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0.0</v>
      </c>
      <c r="L305" s="188">
        <v>0.0</v>
      </c>
      <c r="M305" s="188">
        <v>0.0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2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0.0</v>
      </c>
      <c r="J306" s="188">
        <v>1.0</v>
      </c>
      <c r="K306" s="188">
        <v>0.0</v>
      </c>
      <c r="L306" s="188">
        <v>0.0</v>
      </c>
      <c r="M306" s="188">
        <v>1.0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0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0.0</v>
      </c>
      <c r="J307" s="188">
        <v>0.0</v>
      </c>
      <c r="K307" s="188">
        <v>0.0</v>
      </c>
      <c r="L307" s="188">
        <v>0.0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0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0.0</v>
      </c>
      <c r="K308" s="188">
        <v>0.0</v>
      </c>
      <c r="L308" s="188">
        <v>0.0</v>
      </c>
      <c r="M308" s="188">
        <v>0.0</v>
      </c>
      <c r="N308" s="188">
        <v>0.0</v>
      </c>
      <c r="O308" s="188">
        <v>0.0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302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165.0</v>
      </c>
      <c r="H309" s="188">
        <v>97.0</v>
      </c>
      <c r="I309" s="188">
        <v>34.0</v>
      </c>
      <c r="J309" s="188">
        <v>6.0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282</v>
      </c>
      <c r="C312" s="188">
        <v>0.0</v>
      </c>
      <c r="D312" s="188">
        <v>0.0</v>
      </c>
      <c r="E312" s="188">
        <v>1.0</v>
      </c>
      <c r="F312" s="188">
        <v>0.0</v>
      </c>
      <c r="G312" s="188">
        <v>143.0</v>
      </c>
      <c r="H312" s="188">
        <v>98.0</v>
      </c>
      <c r="I312" s="188">
        <v>32.0</v>
      </c>
      <c r="J312" s="188">
        <v>6.0</v>
      </c>
      <c r="K312" s="188">
        <v>2.0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83</v>
      </c>
      <c r="C313" s="188">
        <v>0.0</v>
      </c>
      <c r="D313" s="188">
        <v>0.0</v>
      </c>
      <c r="E313" s="188">
        <v>0.0</v>
      </c>
      <c r="F313" s="188">
        <v>1.0</v>
      </c>
      <c r="G313" s="188">
        <v>21.0</v>
      </c>
      <c r="H313" s="188">
        <v>33.0</v>
      </c>
      <c r="I313" s="188">
        <v>24.0</v>
      </c>
      <c r="J313" s="188">
        <v>4.0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0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0.0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0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0.0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0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0.0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29345</v>
      </c>
      <c r="C319" s="188">
        <v>9671.0</v>
      </c>
      <c r="D319" s="188">
        <v>13478.0</v>
      </c>
      <c r="E319" s="188">
        <v>5148.0</v>
      </c>
      <c r="F319" s="188">
        <v>944.0</v>
      </c>
      <c r="G319" s="188">
        <v>104.0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378</v>
      </c>
      <c r="C320" s="188">
        <v>0.0</v>
      </c>
      <c r="D320" s="188">
        <v>0.0</v>
      </c>
      <c r="E320" s="188">
        <v>0.0</v>
      </c>
      <c r="F320" s="188">
        <v>0.0</v>
      </c>
      <c r="G320" s="188">
        <v>211.0</v>
      </c>
      <c r="H320" s="188">
        <v>133.0</v>
      </c>
      <c r="I320" s="188">
        <v>30.0</v>
      </c>
      <c r="J320" s="188">
        <v>4.0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38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0.0</v>
      </c>
      <c r="H321" s="188">
        <v>9.0</v>
      </c>
      <c r="I321" s="188">
        <v>12.0</v>
      </c>
      <c r="J321" s="188">
        <v>8.0</v>
      </c>
      <c r="K321" s="188">
        <v>8.0</v>
      </c>
      <c r="L321" s="188">
        <v>1.0</v>
      </c>
      <c r="M321" s="188">
        <v>0.0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1000</v>
      </c>
      <c r="C322" s="188">
        <v>0.0</v>
      </c>
      <c r="D322" s="188">
        <v>0.0</v>
      </c>
      <c r="E322" s="188">
        <v>0.0</v>
      </c>
      <c r="F322" s="188">
        <v>0.0</v>
      </c>
      <c r="G322" s="188">
        <v>586.0</v>
      </c>
      <c r="H322" s="188">
        <v>318.0</v>
      </c>
      <c r="I322" s="188">
        <v>86.0</v>
      </c>
      <c r="J322" s="188">
        <v>10.0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34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12.0</v>
      </c>
      <c r="I323" s="188">
        <v>10.0</v>
      </c>
      <c r="J323" s="188">
        <v>5.0</v>
      </c>
      <c r="K323" s="188">
        <v>5.0</v>
      </c>
      <c r="L323" s="188">
        <v>2.0</v>
      </c>
      <c r="M323" s="188">
        <v>0.0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786</v>
      </c>
      <c r="C324" s="188">
        <v>0.0</v>
      </c>
      <c r="D324" s="188">
        <v>0.0</v>
      </c>
      <c r="E324" s="188">
        <v>0.0</v>
      </c>
      <c r="F324" s="188">
        <v>0.0</v>
      </c>
      <c r="G324" s="188">
        <v>432.0</v>
      </c>
      <c r="H324" s="188">
        <v>269.0</v>
      </c>
      <c r="I324" s="188">
        <v>77.0</v>
      </c>
      <c r="J324" s="188">
        <v>6.0</v>
      </c>
      <c r="K324" s="188">
        <v>2.0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27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3.0</v>
      </c>
      <c r="I325" s="188">
        <v>6.0</v>
      </c>
      <c r="J325" s="188">
        <v>9.0</v>
      </c>
      <c r="K325" s="188">
        <v>7.0</v>
      </c>
      <c r="L325" s="188">
        <v>2.0</v>
      </c>
      <c r="M325" s="188">
        <v>0.0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680</v>
      </c>
      <c r="C326" s="188">
        <v>0.0</v>
      </c>
      <c r="D326" s="188">
        <v>0.0</v>
      </c>
      <c r="E326" s="188">
        <v>1.0</v>
      </c>
      <c r="F326" s="188">
        <v>0.0</v>
      </c>
      <c r="G326" s="188">
        <v>358.0</v>
      </c>
      <c r="H326" s="188">
        <v>243.0</v>
      </c>
      <c r="I326" s="188">
        <v>70.0</v>
      </c>
      <c r="J326" s="188">
        <v>7.0</v>
      </c>
      <c r="K326" s="188">
        <v>1.0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667</v>
      </c>
      <c r="C327" s="188">
        <v>0.0</v>
      </c>
      <c r="D327" s="188">
        <v>0.0</v>
      </c>
      <c r="E327" s="188">
        <v>0.0</v>
      </c>
      <c r="F327" s="188">
        <v>0.0</v>
      </c>
      <c r="G327" s="188">
        <v>295.0</v>
      </c>
      <c r="H327" s="188">
        <v>273.0</v>
      </c>
      <c r="I327" s="188">
        <v>84.0</v>
      </c>
      <c r="J327" s="188">
        <v>11.0</v>
      </c>
      <c r="K327" s="188">
        <v>4.0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258</v>
      </c>
      <c r="C328" s="188">
        <v>0.0</v>
      </c>
      <c r="D328" s="188">
        <v>0.0</v>
      </c>
      <c r="E328" s="188">
        <v>0.0</v>
      </c>
      <c r="F328" s="188">
        <v>0.0</v>
      </c>
      <c r="G328" s="188">
        <v>62.0</v>
      </c>
      <c r="H328" s="188">
        <v>120.0</v>
      </c>
      <c r="I328" s="188">
        <v>62.0</v>
      </c>
      <c r="J328" s="188">
        <v>14.0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420</v>
      </c>
      <c r="C329" s="188">
        <v>0.0</v>
      </c>
      <c r="D329" s="188">
        <v>0.0</v>
      </c>
      <c r="E329" s="188">
        <v>0.0</v>
      </c>
      <c r="F329" s="188">
        <v>0.0</v>
      </c>
      <c r="G329" s="188">
        <v>146.0</v>
      </c>
      <c r="H329" s="188">
        <v>153.0</v>
      </c>
      <c r="I329" s="188">
        <v>101.0</v>
      </c>
      <c r="J329" s="188">
        <v>19.0</v>
      </c>
      <c r="K329" s="188">
        <v>1.0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897</v>
      </c>
      <c r="C330" s="188">
        <v>0.0</v>
      </c>
      <c r="D330" s="188">
        <v>69.0</v>
      </c>
      <c r="E330" s="188">
        <v>51.0</v>
      </c>
      <c r="F330" s="188">
        <v>21.0</v>
      </c>
      <c r="G330" s="188">
        <v>514.0</v>
      </c>
      <c r="H330" s="188">
        <v>177.0</v>
      </c>
      <c r="I330" s="188">
        <v>50.0</v>
      </c>
      <c r="J330" s="188">
        <v>14.0</v>
      </c>
      <c r="K330" s="188">
        <v>1.0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17</v>
      </c>
      <c r="C331" s="188">
        <v>0.0</v>
      </c>
      <c r="D331" s="188">
        <v>0.0</v>
      </c>
      <c r="E331" s="188">
        <v>0.0</v>
      </c>
      <c r="F331" s="188">
        <v>0.0</v>
      </c>
      <c r="G331" s="188">
        <v>1.0</v>
      </c>
      <c r="H331" s="188">
        <v>0.0</v>
      </c>
      <c r="I331" s="188">
        <v>0.0</v>
      </c>
      <c r="J331" s="188">
        <v>6.0</v>
      </c>
      <c r="K331" s="188">
        <v>6.0</v>
      </c>
      <c r="L331" s="188">
        <v>3.0</v>
      </c>
      <c r="M331" s="188">
        <v>1.0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20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1.0</v>
      </c>
      <c r="I332" s="188">
        <v>0.0</v>
      </c>
      <c r="J332" s="188">
        <v>3.0</v>
      </c>
      <c r="K332" s="188">
        <v>5.0</v>
      </c>
      <c r="L332" s="188">
        <v>5.0</v>
      </c>
      <c r="M332" s="188">
        <v>3.0</v>
      </c>
      <c r="N332" s="188">
        <v>1.0</v>
      </c>
      <c r="O332" s="188">
        <v>1.0</v>
      </c>
      <c r="P332" s="188">
        <v>1.0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2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0.0</v>
      </c>
      <c r="L333" s="188">
        <v>0.0</v>
      </c>
      <c r="M333" s="188">
        <v>1.0</v>
      </c>
      <c r="N333" s="188">
        <v>0.0</v>
      </c>
      <c r="O333" s="188">
        <v>0.0</v>
      </c>
      <c r="P333" s="188">
        <v>1.0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0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0.0</v>
      </c>
      <c r="M335" s="188">
        <v>0.0</v>
      </c>
      <c r="N335" s="188">
        <v>0.0</v>
      </c>
      <c r="O335" s="188">
        <v>0.0</v>
      </c>
      <c r="P335" s="188">
        <v>0.0</v>
      </c>
      <c r="Q335" s="188">
        <v>0.0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0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26</v>
      </c>
      <c r="C337" s="188">
        <v>0.0</v>
      </c>
      <c r="D337" s="188">
        <v>0.0</v>
      </c>
      <c r="E337" s="188">
        <v>2.0</v>
      </c>
      <c r="F337" s="188">
        <v>5.0</v>
      </c>
      <c r="G337" s="188">
        <v>4.0</v>
      </c>
      <c r="H337" s="188">
        <v>6.0</v>
      </c>
      <c r="I337" s="188">
        <v>6.0</v>
      </c>
      <c r="J337" s="188">
        <v>1.0</v>
      </c>
      <c r="K337" s="188">
        <v>2.0</v>
      </c>
      <c r="L337" s="188">
        <v>0.0</v>
      </c>
      <c r="M337" s="188">
        <v>0.0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8</v>
      </c>
      <c r="C338" s="188">
        <v>0.0</v>
      </c>
      <c r="D338" s="188">
        <v>0.0</v>
      </c>
      <c r="E338" s="188">
        <v>0.0</v>
      </c>
      <c r="F338" s="188">
        <v>0.0</v>
      </c>
      <c r="G338" s="188">
        <v>0.0</v>
      </c>
      <c r="H338" s="188">
        <v>0.0</v>
      </c>
      <c r="I338" s="188">
        <v>3.0</v>
      </c>
      <c r="J338" s="188">
        <v>3.0</v>
      </c>
      <c r="K338" s="188">
        <v>1.0</v>
      </c>
      <c r="L338" s="188">
        <v>1.0</v>
      </c>
      <c r="M338" s="188">
        <v>0.0</v>
      </c>
      <c r="N338" s="188">
        <v>0.0</v>
      </c>
      <c r="O338" s="188">
        <v>0.0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43</v>
      </c>
      <c r="C340" s="188">
        <v>0.0</v>
      </c>
      <c r="D340" s="188">
        <v>0.0</v>
      </c>
      <c r="E340" s="188">
        <v>1.0</v>
      </c>
      <c r="F340" s="188">
        <v>2.0</v>
      </c>
      <c r="G340" s="188">
        <v>3.0</v>
      </c>
      <c r="H340" s="188">
        <v>11.0</v>
      </c>
      <c r="I340" s="188">
        <v>10.0</v>
      </c>
      <c r="J340" s="188">
        <v>6.0</v>
      </c>
      <c r="K340" s="188">
        <v>4.0</v>
      </c>
      <c r="L340" s="188">
        <v>4.0</v>
      </c>
      <c r="M340" s="188">
        <v>1.0</v>
      </c>
      <c r="N340" s="188">
        <v>1.0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423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258.0</v>
      </c>
      <c r="H342" s="188">
        <v>135.0</v>
      </c>
      <c r="I342" s="188">
        <v>25.0</v>
      </c>
      <c r="J342" s="188">
        <v>4.0</v>
      </c>
      <c r="K342" s="188">
        <v>1.0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31</v>
      </c>
      <c r="C343" s="188">
        <v>0.0</v>
      </c>
      <c r="D343" s="188">
        <v>3.0</v>
      </c>
      <c r="E343" s="188">
        <v>1.0</v>
      </c>
      <c r="F343" s="188">
        <v>4.0</v>
      </c>
      <c r="G343" s="188">
        <v>7.0</v>
      </c>
      <c r="H343" s="188">
        <v>4.0</v>
      </c>
      <c r="I343" s="188">
        <v>7.0</v>
      </c>
      <c r="J343" s="188">
        <v>3.0</v>
      </c>
      <c r="K343" s="188">
        <v>0.0</v>
      </c>
      <c r="L343" s="188">
        <v>1.0</v>
      </c>
      <c r="M343" s="188">
        <v>1.0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9</v>
      </c>
      <c r="C345" s="188">
        <v>0.0</v>
      </c>
      <c r="D345" s="188">
        <v>0.0</v>
      </c>
      <c r="E345" s="188">
        <v>0.0</v>
      </c>
      <c r="F345" s="188">
        <v>0.0</v>
      </c>
      <c r="G345" s="188">
        <v>0.0</v>
      </c>
      <c r="H345" s="188">
        <v>1.0</v>
      </c>
      <c r="I345" s="188">
        <v>0.0</v>
      </c>
      <c r="J345" s="188">
        <v>1.0</v>
      </c>
      <c r="K345" s="188">
        <v>4.0</v>
      </c>
      <c r="L345" s="188">
        <v>1.0</v>
      </c>
      <c r="M345" s="188">
        <v>0.0</v>
      </c>
      <c r="N345" s="188">
        <v>1.0</v>
      </c>
      <c r="O345" s="188">
        <v>1.0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19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2.0</v>
      </c>
      <c r="I346" s="188">
        <v>2.0</v>
      </c>
      <c r="J346" s="188">
        <v>7.0</v>
      </c>
      <c r="K346" s="188">
        <v>4.0</v>
      </c>
      <c r="L346" s="188">
        <v>3.0</v>
      </c>
      <c r="M346" s="188">
        <v>1.0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6562</v>
      </c>
      <c r="C347" s="188">
        <v>235.0</v>
      </c>
      <c r="D347" s="188">
        <v>721.0</v>
      </c>
      <c r="E347" s="188">
        <v>1573.0</v>
      </c>
      <c r="F347" s="188">
        <v>1746.0</v>
      </c>
      <c r="G347" s="188">
        <v>1369.0</v>
      </c>
      <c r="H347" s="188">
        <v>671.0</v>
      </c>
      <c r="I347" s="188">
        <v>197.0</v>
      </c>
      <c r="J347" s="188">
        <v>50.0</v>
      </c>
      <c r="K347" s="188">
        <v>0.0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1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0.0</v>
      </c>
      <c r="K348" s="188">
        <v>0.0</v>
      </c>
      <c r="L348" s="188">
        <v>0.0</v>
      </c>
      <c r="M348" s="188">
        <v>0.0</v>
      </c>
      <c r="N348" s="188">
        <v>1.0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52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15.0</v>
      </c>
      <c r="I349" s="188">
        <v>16.0</v>
      </c>
      <c r="J349" s="188">
        <v>14.0</v>
      </c>
      <c r="K349" s="188">
        <v>6.0</v>
      </c>
      <c r="L349" s="188">
        <v>1.0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1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0.0</v>
      </c>
      <c r="K350" s="188">
        <v>0.0</v>
      </c>
      <c r="L350" s="188">
        <v>1.0</v>
      </c>
      <c r="M350" s="188">
        <v>0.0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47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13.0</v>
      </c>
      <c r="I351" s="188">
        <v>14.0</v>
      </c>
      <c r="J351" s="188">
        <v>10.0</v>
      </c>
      <c r="K351" s="188">
        <v>8.0</v>
      </c>
      <c r="L351" s="188">
        <v>2.0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2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0.0</v>
      </c>
      <c r="L352" s="188">
        <v>2.0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48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9.0</v>
      </c>
      <c r="I353" s="188">
        <v>12.0</v>
      </c>
      <c r="J353" s="188">
        <v>14.0</v>
      </c>
      <c r="K353" s="188">
        <v>8.0</v>
      </c>
      <c r="L353" s="188">
        <v>4.0</v>
      </c>
      <c r="M353" s="188">
        <v>0.0</v>
      </c>
      <c r="N353" s="188">
        <v>1.0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22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8.0</v>
      </c>
      <c r="I354" s="188">
        <v>10.0</v>
      </c>
      <c r="J354" s="188">
        <v>0.0</v>
      </c>
      <c r="K354" s="188">
        <v>3.0</v>
      </c>
      <c r="L354" s="188">
        <v>0.0</v>
      </c>
      <c r="M354" s="188">
        <v>1.0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11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0.0</v>
      </c>
      <c r="I355" s="188">
        <v>1.0</v>
      </c>
      <c r="J355" s="188">
        <v>8.0</v>
      </c>
      <c r="K355" s="188">
        <v>2.0</v>
      </c>
      <c r="L355" s="188">
        <v>0.0</v>
      </c>
      <c r="M355" s="188">
        <v>0.0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31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0.0</v>
      </c>
      <c r="H356" s="188">
        <v>2.0</v>
      </c>
      <c r="I356" s="188">
        <v>8.0</v>
      </c>
      <c r="J356" s="188">
        <v>6.0</v>
      </c>
      <c r="K356" s="188">
        <v>9.0</v>
      </c>
      <c r="L356" s="188">
        <v>5.0</v>
      </c>
      <c r="M356" s="188">
        <v>1.0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12</v>
      </c>
      <c r="C357" s="188">
        <v>0.0</v>
      </c>
      <c r="D357" s="188">
        <v>0.0</v>
      </c>
      <c r="E357" s="188">
        <v>0.0</v>
      </c>
      <c r="F357" s="188">
        <v>0.0</v>
      </c>
      <c r="G357" s="188">
        <v>1.0</v>
      </c>
      <c r="H357" s="188">
        <v>1.0</v>
      </c>
      <c r="I357" s="188">
        <v>6.0</v>
      </c>
      <c r="J357" s="188">
        <v>4.0</v>
      </c>
      <c r="K357" s="188">
        <v>0.0</v>
      </c>
      <c r="L357" s="188">
        <v>0.0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3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0.0</v>
      </c>
      <c r="L358" s="188">
        <v>0.0</v>
      </c>
      <c r="M358" s="188">
        <v>1.0</v>
      </c>
      <c r="N358" s="188">
        <v>2.0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14</v>
      </c>
      <c r="C359" s="188">
        <v>0.0</v>
      </c>
      <c r="D359" s="188">
        <v>0.0</v>
      </c>
      <c r="E359" s="188">
        <v>0.0</v>
      </c>
      <c r="F359" s="188">
        <v>1.0</v>
      </c>
      <c r="G359" s="188">
        <v>2.0</v>
      </c>
      <c r="H359" s="188">
        <v>3.0</v>
      </c>
      <c r="I359" s="188">
        <v>0.0</v>
      </c>
      <c r="J359" s="188">
        <v>4.0</v>
      </c>
      <c r="K359" s="188">
        <v>4.0</v>
      </c>
      <c r="L359" s="188">
        <v>0.0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279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121.0</v>
      </c>
      <c r="H360" s="188">
        <v>119.0</v>
      </c>
      <c r="I360" s="188">
        <v>35.0</v>
      </c>
      <c r="J360" s="188">
        <v>4.0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1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1.0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145</v>
      </c>
      <c r="C362" s="188">
        <v>0.0</v>
      </c>
      <c r="D362" s="188">
        <v>0.0</v>
      </c>
      <c r="E362" s="188">
        <v>0.0</v>
      </c>
      <c r="F362" s="188">
        <v>1.0</v>
      </c>
      <c r="G362" s="188">
        <v>39.0</v>
      </c>
      <c r="H362" s="188">
        <v>62.0</v>
      </c>
      <c r="I362" s="188">
        <v>34.0</v>
      </c>
      <c r="J362" s="188">
        <v>8.0</v>
      </c>
      <c r="K362" s="188">
        <v>1.0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34572</v>
      </c>
      <c r="C363" s="188">
        <v>10713.0</v>
      </c>
      <c r="D363" s="188">
        <v>16780.0</v>
      </c>
      <c r="E363" s="188">
        <v>6062.0</v>
      </c>
      <c r="F363" s="188">
        <v>926.0</v>
      </c>
      <c r="G363" s="188">
        <v>91.0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589</v>
      </c>
      <c r="C364" s="188">
        <v>0.0</v>
      </c>
      <c r="D364" s="188">
        <v>0.0</v>
      </c>
      <c r="E364" s="188">
        <v>1.0</v>
      </c>
      <c r="F364" s="188">
        <v>0.0</v>
      </c>
      <c r="G364" s="188">
        <v>349.0</v>
      </c>
      <c r="H364" s="188">
        <v>186.0</v>
      </c>
      <c r="I364" s="188">
        <v>45.0</v>
      </c>
      <c r="J364" s="188">
        <v>8.0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48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6.0</v>
      </c>
      <c r="I365" s="188">
        <v>19.0</v>
      </c>
      <c r="J365" s="188">
        <v>13.0</v>
      </c>
      <c r="K365" s="188">
        <v>5.0</v>
      </c>
      <c r="L365" s="188">
        <v>3.0</v>
      </c>
      <c r="M365" s="188">
        <v>2.0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1001</v>
      </c>
      <c r="C366" s="188">
        <v>0.0</v>
      </c>
      <c r="D366" s="188">
        <v>0.0</v>
      </c>
      <c r="E366" s="188">
        <v>1.0</v>
      </c>
      <c r="F366" s="188">
        <v>0.0</v>
      </c>
      <c r="G366" s="188">
        <v>579.0</v>
      </c>
      <c r="H366" s="188">
        <v>330.0</v>
      </c>
      <c r="I366" s="188">
        <v>81.0</v>
      </c>
      <c r="J366" s="188">
        <v>10.0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20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2.0</v>
      </c>
      <c r="I367" s="188">
        <v>5.0</v>
      </c>
      <c r="J367" s="188">
        <v>8.0</v>
      </c>
      <c r="K367" s="188">
        <v>4.0</v>
      </c>
      <c r="L367" s="188">
        <v>1.0</v>
      </c>
      <c r="M367" s="188">
        <v>0.0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861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473.0</v>
      </c>
      <c r="H368" s="188">
        <v>287.0</v>
      </c>
      <c r="I368" s="188">
        <v>81.0</v>
      </c>
      <c r="J368" s="188">
        <v>19.0</v>
      </c>
      <c r="K368" s="188">
        <v>1.0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771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384.0</v>
      </c>
      <c r="H369" s="188">
        <v>288.0</v>
      </c>
      <c r="I369" s="188">
        <v>88.0</v>
      </c>
      <c r="J369" s="188">
        <v>11.0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264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73.0</v>
      </c>
      <c r="H370" s="188">
        <v>131.0</v>
      </c>
      <c r="I370" s="188">
        <v>52.0</v>
      </c>
      <c r="J370" s="188">
        <v>7.0</v>
      </c>
      <c r="K370" s="188">
        <v>1.0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439</v>
      </c>
      <c r="C371" s="188">
        <v>0.0</v>
      </c>
      <c r="D371" s="188">
        <v>0.0</v>
      </c>
      <c r="E371" s="188">
        <v>0.0</v>
      </c>
      <c r="F371" s="188">
        <v>0.0</v>
      </c>
      <c r="G371" s="188">
        <v>155.0</v>
      </c>
      <c r="H371" s="188">
        <v>170.0</v>
      </c>
      <c r="I371" s="188">
        <v>91.0</v>
      </c>
      <c r="J371" s="188">
        <v>22.0</v>
      </c>
      <c r="K371" s="188">
        <v>1.0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818</v>
      </c>
      <c r="C372" s="188">
        <v>0.0</v>
      </c>
      <c r="D372" s="188">
        <v>60.0</v>
      </c>
      <c r="E372" s="188">
        <v>45.0</v>
      </c>
      <c r="F372" s="188">
        <v>29.0</v>
      </c>
      <c r="G372" s="188">
        <v>450.0</v>
      </c>
      <c r="H372" s="188">
        <v>162.0</v>
      </c>
      <c r="I372" s="188">
        <v>62.0</v>
      </c>
      <c r="J372" s="188">
        <v>8.0</v>
      </c>
      <c r="K372" s="188">
        <v>2.0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12</v>
      </c>
      <c r="C373" s="188">
        <v>0.0</v>
      </c>
      <c r="D373" s="188">
        <v>0.0</v>
      </c>
      <c r="E373" s="188">
        <v>1.0</v>
      </c>
      <c r="F373" s="188">
        <v>0.0</v>
      </c>
      <c r="G373" s="188">
        <v>0.0</v>
      </c>
      <c r="H373" s="188">
        <v>0.0</v>
      </c>
      <c r="I373" s="188">
        <v>1.0</v>
      </c>
      <c r="J373" s="188">
        <v>5.0</v>
      </c>
      <c r="K373" s="188">
        <v>4.0</v>
      </c>
      <c r="L373" s="188">
        <v>1.0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6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0.0</v>
      </c>
      <c r="I374" s="188">
        <v>0.0</v>
      </c>
      <c r="J374" s="188">
        <v>1.0</v>
      </c>
      <c r="K374" s="188">
        <v>0.0</v>
      </c>
      <c r="L374" s="188">
        <v>3.0</v>
      </c>
      <c r="M374" s="188">
        <v>1.0</v>
      </c>
      <c r="N374" s="188">
        <v>1.0</v>
      </c>
      <c r="O374" s="188">
        <v>0.0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1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1.0</v>
      </c>
      <c r="M375" s="188">
        <v>0.0</v>
      </c>
      <c r="N375" s="188">
        <v>0.0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0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0.0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0.0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24</v>
      </c>
      <c r="C377" s="188">
        <v>0.0</v>
      </c>
      <c r="D377" s="188">
        <v>1.0</v>
      </c>
      <c r="E377" s="188">
        <v>2.0</v>
      </c>
      <c r="F377" s="188">
        <v>3.0</v>
      </c>
      <c r="G377" s="188">
        <v>4.0</v>
      </c>
      <c r="H377" s="188">
        <v>3.0</v>
      </c>
      <c r="I377" s="188">
        <v>3.0</v>
      </c>
      <c r="J377" s="188">
        <v>5.0</v>
      </c>
      <c r="K377" s="188">
        <v>3.0</v>
      </c>
      <c r="L377" s="188">
        <v>0.0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5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1.0</v>
      </c>
      <c r="I378" s="188">
        <v>0.0</v>
      </c>
      <c r="J378" s="188">
        <v>2.0</v>
      </c>
      <c r="K378" s="188">
        <v>2.0</v>
      </c>
      <c r="L378" s="188">
        <v>0.0</v>
      </c>
      <c r="M378" s="188">
        <v>0.0</v>
      </c>
      <c r="N378" s="188">
        <v>0.0</v>
      </c>
      <c r="O378" s="188">
        <v>0.0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31</v>
      </c>
      <c r="C379" s="188">
        <v>0.0</v>
      </c>
      <c r="D379" s="188">
        <v>0.0</v>
      </c>
      <c r="E379" s="188">
        <v>2.0</v>
      </c>
      <c r="F379" s="188">
        <v>2.0</v>
      </c>
      <c r="G379" s="188">
        <v>4.0</v>
      </c>
      <c r="H379" s="188">
        <v>7.0</v>
      </c>
      <c r="I379" s="188">
        <v>5.0</v>
      </c>
      <c r="J379" s="188">
        <v>8.0</v>
      </c>
      <c r="K379" s="188">
        <v>1.0</v>
      </c>
      <c r="L379" s="188">
        <v>2.0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472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281.0</v>
      </c>
      <c r="H380" s="188">
        <v>142.0</v>
      </c>
      <c r="I380" s="188">
        <v>44.0</v>
      </c>
      <c r="J380" s="188">
        <v>5.0</v>
      </c>
      <c r="K380" s="188">
        <v>0.0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39</v>
      </c>
      <c r="C381" s="188">
        <v>0.0</v>
      </c>
      <c r="D381" s="188">
        <v>0.0</v>
      </c>
      <c r="E381" s="188">
        <v>2.0</v>
      </c>
      <c r="F381" s="188">
        <v>6.0</v>
      </c>
      <c r="G381" s="188">
        <v>5.0</v>
      </c>
      <c r="H381" s="188">
        <v>7.0</v>
      </c>
      <c r="I381" s="188">
        <v>10.0</v>
      </c>
      <c r="J381" s="188">
        <v>6.0</v>
      </c>
      <c r="K381" s="188">
        <v>3.0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0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0.0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6113</v>
      </c>
      <c r="C384" s="188">
        <v>203.0</v>
      </c>
      <c r="D384" s="188">
        <v>438.0</v>
      </c>
      <c r="E384" s="188">
        <v>1167.0</v>
      </c>
      <c r="F384" s="188">
        <v>1591.0</v>
      </c>
      <c r="G384" s="188">
        <v>1439.0</v>
      </c>
      <c r="H384" s="188">
        <v>919.0</v>
      </c>
      <c r="I384" s="188">
        <v>288.0</v>
      </c>
      <c r="J384" s="188">
        <v>61.0</v>
      </c>
      <c r="K384" s="188">
        <v>7.0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41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0.0</v>
      </c>
      <c r="H386" s="188">
        <v>5.0</v>
      </c>
      <c r="I386" s="188">
        <v>12.0</v>
      </c>
      <c r="J386" s="188">
        <v>9.0</v>
      </c>
      <c r="K386" s="188">
        <v>11.0</v>
      </c>
      <c r="L386" s="188">
        <v>4.0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0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0.0</v>
      </c>
      <c r="K387" s="188">
        <v>0.0</v>
      </c>
      <c r="L387" s="188">
        <v>0.0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28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3.0</v>
      </c>
      <c r="I388" s="188">
        <v>12.0</v>
      </c>
      <c r="J388" s="188">
        <v>11.0</v>
      </c>
      <c r="K388" s="188">
        <v>2.0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19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2.0</v>
      </c>
      <c r="I389" s="188">
        <v>7.0</v>
      </c>
      <c r="J389" s="188">
        <v>5.0</v>
      </c>
      <c r="K389" s="188">
        <v>3.0</v>
      </c>
      <c r="L389" s="188">
        <v>1.0</v>
      </c>
      <c r="M389" s="188">
        <v>1.0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8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0.0</v>
      </c>
      <c r="I390" s="188">
        <v>1.0</v>
      </c>
      <c r="J390" s="188">
        <v>6.0</v>
      </c>
      <c r="K390" s="188">
        <v>1.0</v>
      </c>
      <c r="L390" s="188">
        <v>0.0</v>
      </c>
      <c r="M390" s="188">
        <v>0.0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20</v>
      </c>
      <c r="C391" s="188">
        <v>0.0</v>
      </c>
      <c r="D391" s="188">
        <v>0.0</v>
      </c>
      <c r="E391" s="188">
        <v>0.0</v>
      </c>
      <c r="F391" s="188">
        <v>0.0</v>
      </c>
      <c r="G391" s="188">
        <v>0.0</v>
      </c>
      <c r="H391" s="188">
        <v>0.0</v>
      </c>
      <c r="I391" s="188">
        <v>0.0</v>
      </c>
      <c r="J391" s="188">
        <v>7.0</v>
      </c>
      <c r="K391" s="188">
        <v>7.0</v>
      </c>
      <c r="L391" s="188">
        <v>6.0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4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1.0</v>
      </c>
      <c r="I392" s="188">
        <v>1.0</v>
      </c>
      <c r="J392" s="188">
        <v>1.0</v>
      </c>
      <c r="K392" s="188">
        <v>0.0</v>
      </c>
      <c r="L392" s="188">
        <v>0.0</v>
      </c>
      <c r="M392" s="188">
        <v>1.0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163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42.0</v>
      </c>
      <c r="H393" s="188">
        <v>74.0</v>
      </c>
      <c r="I393" s="188">
        <v>35.0</v>
      </c>
      <c r="J393" s="188">
        <v>12.0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29074</v>
      </c>
      <c r="C394" s="188">
        <v>9597.0</v>
      </c>
      <c r="D394" s="188">
        <v>13179.0</v>
      </c>
      <c r="E394" s="188">
        <v>5252.0</v>
      </c>
      <c r="F394" s="188">
        <v>953.0</v>
      </c>
      <c r="G394" s="188">
        <v>93.0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383</v>
      </c>
      <c r="C395" s="188">
        <v>0.0</v>
      </c>
      <c r="D395" s="188">
        <v>0.0</v>
      </c>
      <c r="E395" s="188">
        <v>0.0</v>
      </c>
      <c r="F395" s="188">
        <v>1.0</v>
      </c>
      <c r="G395" s="188">
        <v>234.0</v>
      </c>
      <c r="H395" s="188">
        <v>115.0</v>
      </c>
      <c r="I395" s="188">
        <v>29.0</v>
      </c>
      <c r="J395" s="188">
        <v>4.0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24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0.0</v>
      </c>
      <c r="I396" s="188">
        <v>8.0</v>
      </c>
      <c r="J396" s="188">
        <v>7.0</v>
      </c>
      <c r="K396" s="188">
        <v>8.0</v>
      </c>
      <c r="L396" s="188">
        <v>1.0</v>
      </c>
      <c r="M396" s="188">
        <v>0.0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698</v>
      </c>
      <c r="C397" s="188">
        <v>0.0</v>
      </c>
      <c r="D397" s="188">
        <v>0.0</v>
      </c>
      <c r="E397" s="188">
        <v>0.0</v>
      </c>
      <c r="F397" s="188">
        <v>0.0</v>
      </c>
      <c r="G397" s="188">
        <v>366.0</v>
      </c>
      <c r="H397" s="188">
        <v>254.0</v>
      </c>
      <c r="I397" s="188">
        <v>68.0</v>
      </c>
      <c r="J397" s="188">
        <v>9.0</v>
      </c>
      <c r="K397" s="188">
        <v>1.0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640</v>
      </c>
      <c r="C398" s="188">
        <v>0.0</v>
      </c>
      <c r="D398" s="188">
        <v>0.0</v>
      </c>
      <c r="E398" s="188">
        <v>0.0</v>
      </c>
      <c r="F398" s="188">
        <v>0.0</v>
      </c>
      <c r="G398" s="188">
        <v>298.0</v>
      </c>
      <c r="H398" s="188">
        <v>249.0</v>
      </c>
      <c r="I398" s="188">
        <v>79.0</v>
      </c>
      <c r="J398" s="188">
        <v>14.0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251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60.0</v>
      </c>
      <c r="H399" s="188">
        <v>111.0</v>
      </c>
      <c r="I399" s="188">
        <v>69.0</v>
      </c>
      <c r="J399" s="188">
        <v>10.0</v>
      </c>
      <c r="K399" s="188">
        <v>1.0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473</v>
      </c>
      <c r="C400" s="188">
        <v>0.0</v>
      </c>
      <c r="D400" s="188">
        <v>0.0</v>
      </c>
      <c r="E400" s="188">
        <v>0.0</v>
      </c>
      <c r="F400" s="188">
        <v>0.0</v>
      </c>
      <c r="G400" s="188">
        <v>179.0</v>
      </c>
      <c r="H400" s="188">
        <v>170.0</v>
      </c>
      <c r="I400" s="188">
        <v>104.0</v>
      </c>
      <c r="J400" s="188">
        <v>16.0</v>
      </c>
      <c r="K400" s="188">
        <v>4.0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744</v>
      </c>
      <c r="C401" s="188">
        <v>0.0</v>
      </c>
      <c r="D401" s="188">
        <v>62.0</v>
      </c>
      <c r="E401" s="188">
        <v>58.0</v>
      </c>
      <c r="F401" s="188">
        <v>34.0</v>
      </c>
      <c r="G401" s="188">
        <v>355.0</v>
      </c>
      <c r="H401" s="188">
        <v>171.0</v>
      </c>
      <c r="I401" s="188">
        <v>51.0</v>
      </c>
      <c r="J401" s="188">
        <v>10.0</v>
      </c>
      <c r="K401" s="188">
        <v>3.0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16</v>
      </c>
      <c r="C402" s="188">
        <v>0.0</v>
      </c>
      <c r="D402" s="188">
        <v>0.0</v>
      </c>
      <c r="E402" s="188">
        <v>0.0</v>
      </c>
      <c r="F402" s="188">
        <v>0.0</v>
      </c>
      <c r="G402" s="188">
        <v>0.0</v>
      </c>
      <c r="H402" s="188">
        <v>0.0</v>
      </c>
      <c r="I402" s="188">
        <v>0.0</v>
      </c>
      <c r="J402" s="188">
        <v>5.0</v>
      </c>
      <c r="K402" s="188">
        <v>5.0</v>
      </c>
      <c r="L402" s="188">
        <v>5.0</v>
      </c>
      <c r="M402" s="188">
        <v>0.0</v>
      </c>
      <c r="N402" s="188">
        <v>1.0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23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1.0</v>
      </c>
      <c r="K403" s="188">
        <v>4.0</v>
      </c>
      <c r="L403" s="188">
        <v>3.0</v>
      </c>
      <c r="M403" s="188">
        <v>3.0</v>
      </c>
      <c r="N403" s="188">
        <v>3.0</v>
      </c>
      <c r="O403" s="188">
        <v>4.0</v>
      </c>
      <c r="P403" s="188">
        <v>2.0</v>
      </c>
      <c r="Q403" s="188">
        <v>2.0</v>
      </c>
      <c r="R403" s="188">
        <v>1.0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36</v>
      </c>
      <c r="C404" s="188">
        <v>0.0</v>
      </c>
      <c r="D404" s="188">
        <v>0.0</v>
      </c>
      <c r="E404" s="188">
        <v>2.0</v>
      </c>
      <c r="F404" s="188">
        <v>1.0</v>
      </c>
      <c r="G404" s="188">
        <v>11.0</v>
      </c>
      <c r="H404" s="188">
        <v>7.0</v>
      </c>
      <c r="I404" s="188">
        <v>5.0</v>
      </c>
      <c r="J404" s="188">
        <v>7.0</v>
      </c>
      <c r="K404" s="188">
        <v>1.0</v>
      </c>
      <c r="L404" s="188">
        <v>2.0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436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232.0</v>
      </c>
      <c r="H405" s="188">
        <v>140.0</v>
      </c>
      <c r="I405" s="188">
        <v>56.0</v>
      </c>
      <c r="J405" s="188">
        <v>6.0</v>
      </c>
      <c r="K405" s="188">
        <v>2.0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20</v>
      </c>
      <c r="C406" s="188">
        <v>0.0</v>
      </c>
      <c r="D406" s="188">
        <v>1.0</v>
      </c>
      <c r="E406" s="188">
        <v>1.0</v>
      </c>
      <c r="F406" s="188">
        <v>3.0</v>
      </c>
      <c r="G406" s="188">
        <v>2.0</v>
      </c>
      <c r="H406" s="188">
        <v>4.0</v>
      </c>
      <c r="I406" s="188">
        <v>5.0</v>
      </c>
      <c r="J406" s="188">
        <v>1.0</v>
      </c>
      <c r="K406" s="188">
        <v>1.0</v>
      </c>
      <c r="L406" s="188">
        <v>2.0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5309</v>
      </c>
      <c r="C407" s="188">
        <v>93.0</v>
      </c>
      <c r="D407" s="188">
        <v>258.0</v>
      </c>
      <c r="E407" s="188">
        <v>650.0</v>
      </c>
      <c r="F407" s="188">
        <v>1316.0</v>
      </c>
      <c r="G407" s="188">
        <v>1561.0</v>
      </c>
      <c r="H407" s="188">
        <v>917.0</v>
      </c>
      <c r="I407" s="188">
        <v>409.0</v>
      </c>
      <c r="J407" s="188">
        <v>97.0</v>
      </c>
      <c r="K407" s="188">
        <v>8.0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0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0.0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15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0.0</v>
      </c>
      <c r="I409" s="188">
        <v>2.0</v>
      </c>
      <c r="J409" s="188">
        <v>2.0</v>
      </c>
      <c r="K409" s="188">
        <v>6.0</v>
      </c>
      <c r="L409" s="188">
        <v>4.0</v>
      </c>
      <c r="M409" s="188">
        <v>1.0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22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1.0</v>
      </c>
      <c r="I410" s="188">
        <v>6.0</v>
      </c>
      <c r="J410" s="188">
        <v>6.0</v>
      </c>
      <c r="K410" s="188">
        <v>7.0</v>
      </c>
      <c r="L410" s="188">
        <v>1.0</v>
      </c>
      <c r="M410" s="188">
        <v>1.0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6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1.0</v>
      </c>
      <c r="I411" s="188">
        <v>0.0</v>
      </c>
      <c r="J411" s="188">
        <v>2.0</v>
      </c>
      <c r="K411" s="188">
        <v>1.0</v>
      </c>
      <c r="L411" s="188">
        <v>2.0</v>
      </c>
      <c r="M411" s="188">
        <v>0.0</v>
      </c>
      <c r="N411" s="188">
        <v>0.0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18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0.0</v>
      </c>
      <c r="I412" s="188">
        <v>3.0</v>
      </c>
      <c r="J412" s="188">
        <v>6.0</v>
      </c>
      <c r="K412" s="188">
        <v>5.0</v>
      </c>
      <c r="L412" s="188">
        <v>2.0</v>
      </c>
      <c r="M412" s="188">
        <v>2.0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33849</v>
      </c>
      <c r="C413" s="188">
        <v>10020.0</v>
      </c>
      <c r="D413" s="188">
        <v>15267.0</v>
      </c>
      <c r="E413" s="188">
        <v>6963.0</v>
      </c>
      <c r="F413" s="188">
        <v>1446.0</v>
      </c>
      <c r="G413" s="188">
        <v>153.0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309</v>
      </c>
      <c r="C414" s="188">
        <v>0.0</v>
      </c>
      <c r="D414" s="188">
        <v>0.0</v>
      </c>
      <c r="E414" s="188">
        <v>0.0</v>
      </c>
      <c r="F414" s="188">
        <v>0.0</v>
      </c>
      <c r="G414" s="188">
        <v>153.0</v>
      </c>
      <c r="H414" s="188">
        <v>115.0</v>
      </c>
      <c r="I414" s="188">
        <v>38.0</v>
      </c>
      <c r="J414" s="188">
        <v>3.0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567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275.0</v>
      </c>
      <c r="H415" s="188">
        <v>208.0</v>
      </c>
      <c r="I415" s="188">
        <v>65.0</v>
      </c>
      <c r="J415" s="188">
        <v>19.0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171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39.0</v>
      </c>
      <c r="H416" s="188">
        <v>74.0</v>
      </c>
      <c r="I416" s="188">
        <v>47.0</v>
      </c>
      <c r="J416" s="188">
        <v>9.0</v>
      </c>
      <c r="K416" s="188">
        <v>2.0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340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91.0</v>
      </c>
      <c r="H417" s="188">
        <v>154.0</v>
      </c>
      <c r="I417" s="188">
        <v>77.0</v>
      </c>
      <c r="J417" s="188">
        <v>17.0</v>
      </c>
      <c r="K417" s="188">
        <v>1.0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520</v>
      </c>
      <c r="C418" s="188">
        <v>0.0</v>
      </c>
      <c r="D418" s="188">
        <v>24.0</v>
      </c>
      <c r="E418" s="188">
        <v>46.0</v>
      </c>
      <c r="F418" s="188">
        <v>38.0</v>
      </c>
      <c r="G418" s="188">
        <v>201.0</v>
      </c>
      <c r="H418" s="188">
        <v>134.0</v>
      </c>
      <c r="I418" s="188">
        <v>61.0</v>
      </c>
      <c r="J418" s="188">
        <v>16.0</v>
      </c>
      <c r="K418" s="188">
        <v>0.0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23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0.0</v>
      </c>
      <c r="J419" s="188">
        <v>5.0</v>
      </c>
      <c r="K419" s="188">
        <v>9.0</v>
      </c>
      <c r="L419" s="188">
        <v>3.0</v>
      </c>
      <c r="M419" s="188">
        <v>3.0</v>
      </c>
      <c r="N419" s="188">
        <v>2.0</v>
      </c>
      <c r="O419" s="188">
        <v>1.0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145</v>
      </c>
      <c r="C420" s="188">
        <v>0.0</v>
      </c>
      <c r="D420" s="188">
        <v>1.0</v>
      </c>
      <c r="E420" s="188">
        <v>2.0</v>
      </c>
      <c r="F420" s="188">
        <v>9.0</v>
      </c>
      <c r="G420" s="188">
        <v>36.0</v>
      </c>
      <c r="H420" s="188">
        <v>49.0</v>
      </c>
      <c r="I420" s="188">
        <v>34.0</v>
      </c>
      <c r="J420" s="188">
        <v>14.0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21384</v>
      </c>
      <c r="C421" s="188">
        <v>3330.0</v>
      </c>
      <c r="D421" s="188">
        <v>9368.0</v>
      </c>
      <c r="E421" s="188">
        <v>6667.0</v>
      </c>
      <c r="F421" s="188">
        <v>1810.0</v>
      </c>
      <c r="G421" s="188">
        <v>209.0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178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68.0</v>
      </c>
      <c r="H422" s="188">
        <v>75.0</v>
      </c>
      <c r="I422" s="188">
        <v>29.0</v>
      </c>
      <c r="J422" s="188">
        <v>6.0</v>
      </c>
      <c r="K422" s="188">
        <v>0.0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148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34.0</v>
      </c>
      <c r="H423" s="188">
        <v>50.0</v>
      </c>
      <c r="I423" s="188">
        <v>44.0</v>
      </c>
      <c r="J423" s="188">
        <v>18.0</v>
      </c>
      <c r="K423" s="188">
        <v>2.0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242</v>
      </c>
      <c r="C424" s="188">
        <v>0.0</v>
      </c>
      <c r="D424" s="188">
        <v>0.0</v>
      </c>
      <c r="E424" s="188">
        <v>1.0</v>
      </c>
      <c r="F424" s="188">
        <v>0.0</v>
      </c>
      <c r="G424" s="188">
        <v>61.0</v>
      </c>
      <c r="H424" s="188">
        <v>90.0</v>
      </c>
      <c r="I424" s="188">
        <v>66.0</v>
      </c>
      <c r="J424" s="188">
        <v>21.0</v>
      </c>
      <c r="K424" s="188">
        <v>3.0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130</v>
      </c>
      <c r="C425" s="188">
        <v>0.0</v>
      </c>
      <c r="D425" s="188">
        <v>3.0</v>
      </c>
      <c r="E425" s="188">
        <v>10.0</v>
      </c>
      <c r="F425" s="188">
        <v>13.0</v>
      </c>
      <c r="G425" s="188">
        <v>23.0</v>
      </c>
      <c r="H425" s="188">
        <v>41.0</v>
      </c>
      <c r="I425" s="188">
        <v>22.0</v>
      </c>
      <c r="J425" s="188">
        <v>16.0</v>
      </c>
      <c r="K425" s="188">
        <v>2.0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6709</v>
      </c>
      <c r="C426" s="188">
        <v>0.0</v>
      </c>
      <c r="D426" s="188">
        <v>1941.0</v>
      </c>
      <c r="E426" s="188">
        <v>2976.0</v>
      </c>
      <c r="F426" s="188">
        <v>1554.0</v>
      </c>
      <c r="G426" s="188">
        <v>238.0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59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6.0</v>
      </c>
      <c r="H427" s="188">
        <v>15.0</v>
      </c>
      <c r="I427" s="188">
        <v>31.0</v>
      </c>
      <c r="J427" s="188">
        <v>6.0</v>
      </c>
      <c r="K427" s="188">
        <v>1.0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230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27.0</v>
      </c>
      <c r="H428" s="188">
        <v>68.0</v>
      </c>
      <c r="I428" s="188">
        <v>86.0</v>
      </c>
      <c r="J428" s="188">
        <v>44.0</v>
      </c>
      <c r="K428" s="188">
        <v>5.0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8671</v>
      </c>
      <c r="C429" s="188">
        <v>0.0</v>
      </c>
      <c r="D429" s="188">
        <v>1707.0</v>
      </c>
      <c r="E429" s="188">
        <v>2851.0</v>
      </c>
      <c r="F429" s="188">
        <v>3323.0</v>
      </c>
      <c r="G429" s="188">
        <v>790.0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16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7.0</v>
      </c>
      <c r="H430" s="188">
        <v>0.0</v>
      </c>
      <c r="I430" s="188">
        <v>7.0</v>
      </c>
      <c r="J430" s="188">
        <v>2.0</v>
      </c>
      <c r="K430" s="188">
        <v>0.0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1406.0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75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143</v>
      </c>
      <c r="C2" s="188">
        <v>0.0</v>
      </c>
      <c r="D2" s="188">
        <v>89.0</v>
      </c>
      <c r="E2" s="188">
        <v>38.0</v>
      </c>
      <c r="F2" s="188">
        <v>15.0</v>
      </c>
      <c r="G2" s="188">
        <v>1.0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49</v>
      </c>
      <c r="C3" s="188">
        <v>0.0</v>
      </c>
      <c r="D3" s="188">
        <v>0.0</v>
      </c>
      <c r="E3" s="188">
        <v>0.0</v>
      </c>
      <c r="F3" s="188">
        <v>0.0</v>
      </c>
      <c r="G3" s="188">
        <v>8.0</v>
      </c>
      <c r="H3" s="188">
        <v>18.0</v>
      </c>
      <c r="I3" s="188">
        <v>20.0</v>
      </c>
      <c r="J3" s="188">
        <v>3.0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1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0.0</v>
      </c>
      <c r="I4" s="188">
        <v>0.0</v>
      </c>
      <c r="J4" s="188">
        <v>0.0</v>
      </c>
      <c r="K4" s="188">
        <v>1.0</v>
      </c>
      <c r="L4" s="188">
        <v>0.0</v>
      </c>
      <c r="M4" s="188">
        <v>0.0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0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0.0</v>
      </c>
      <c r="K5" s="188">
        <v>0.0</v>
      </c>
      <c r="L5" s="188">
        <v>0.0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118</v>
      </c>
      <c r="C7" s="188">
        <v>0.0</v>
      </c>
      <c r="D7" s="188">
        <v>0.0</v>
      </c>
      <c r="E7" s="188">
        <v>0.0</v>
      </c>
      <c r="F7" s="188">
        <v>0.0</v>
      </c>
      <c r="G7" s="188">
        <v>27.0</v>
      </c>
      <c r="H7" s="188">
        <v>47.0</v>
      </c>
      <c r="I7" s="188">
        <v>36.0</v>
      </c>
      <c r="J7" s="188">
        <v>8.0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6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2.0</v>
      </c>
      <c r="J8" s="188">
        <v>2.0</v>
      </c>
      <c r="K8" s="188">
        <v>2.0</v>
      </c>
      <c r="L8" s="188">
        <v>0.0</v>
      </c>
      <c r="M8" s="188">
        <v>0.0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0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0.0</v>
      </c>
      <c r="M9" s="188">
        <v>0.0</v>
      </c>
      <c r="N9" s="188">
        <v>0.0</v>
      </c>
      <c r="O9" s="188">
        <v>0.0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137</v>
      </c>
      <c r="C10" s="188">
        <v>0.0</v>
      </c>
      <c r="D10" s="188">
        <v>0.0</v>
      </c>
      <c r="E10" s="188">
        <v>0.0</v>
      </c>
      <c r="F10" s="188">
        <v>0.0</v>
      </c>
      <c r="G10" s="188">
        <v>32.0</v>
      </c>
      <c r="H10" s="188">
        <v>52.0</v>
      </c>
      <c r="I10" s="188">
        <v>39.0</v>
      </c>
      <c r="J10" s="188">
        <v>12.0</v>
      </c>
      <c r="K10" s="188">
        <v>2.0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3</v>
      </c>
      <c r="C11" s="188">
        <v>0.0</v>
      </c>
      <c r="D11" s="188">
        <v>0.0</v>
      </c>
      <c r="E11" s="188">
        <v>0.0</v>
      </c>
      <c r="F11" s="188">
        <v>0.0</v>
      </c>
      <c r="G11" s="188">
        <v>0.0</v>
      </c>
      <c r="H11" s="188">
        <v>0.0</v>
      </c>
      <c r="I11" s="188">
        <v>1.0</v>
      </c>
      <c r="J11" s="188">
        <v>2.0</v>
      </c>
      <c r="K11" s="188">
        <v>0.0</v>
      </c>
      <c r="L11" s="188">
        <v>0.0</v>
      </c>
      <c r="M11" s="188">
        <v>0.0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0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0.0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137</v>
      </c>
      <c r="C13" s="188">
        <v>0.0</v>
      </c>
      <c r="D13" s="188">
        <v>0.0</v>
      </c>
      <c r="E13" s="188">
        <v>0.0</v>
      </c>
      <c r="F13" s="188">
        <v>0.0</v>
      </c>
      <c r="G13" s="188">
        <v>31.0</v>
      </c>
      <c r="H13" s="188">
        <v>62.0</v>
      </c>
      <c r="I13" s="188">
        <v>34.0</v>
      </c>
      <c r="J13" s="188">
        <v>9.0</v>
      </c>
      <c r="K13" s="188">
        <v>1.0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3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0.0</v>
      </c>
      <c r="I14" s="188">
        <v>1.0</v>
      </c>
      <c r="J14" s="188">
        <v>1.0</v>
      </c>
      <c r="K14" s="188">
        <v>1.0</v>
      </c>
      <c r="L14" s="188">
        <v>0.0</v>
      </c>
      <c r="M14" s="188">
        <v>0.0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146</v>
      </c>
      <c r="C15" s="188">
        <v>0.0</v>
      </c>
      <c r="D15" s="188">
        <v>0.0</v>
      </c>
      <c r="E15" s="188">
        <v>0.0</v>
      </c>
      <c r="F15" s="188">
        <v>0.0</v>
      </c>
      <c r="G15" s="188">
        <v>33.0</v>
      </c>
      <c r="H15" s="188">
        <v>59.0</v>
      </c>
      <c r="I15" s="188">
        <v>41.0</v>
      </c>
      <c r="J15" s="188">
        <v>12.0</v>
      </c>
      <c r="K15" s="188">
        <v>1.0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3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0.0</v>
      </c>
      <c r="I16" s="188">
        <v>1.0</v>
      </c>
      <c r="J16" s="188">
        <v>0.0</v>
      </c>
      <c r="K16" s="188">
        <v>2.0</v>
      </c>
      <c r="L16" s="188">
        <v>0.0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148</v>
      </c>
      <c r="C17" s="188">
        <v>0.0</v>
      </c>
      <c r="D17" s="188">
        <v>0.0</v>
      </c>
      <c r="E17" s="188">
        <v>0.0</v>
      </c>
      <c r="F17" s="188">
        <v>0.0</v>
      </c>
      <c r="G17" s="188">
        <v>45.0</v>
      </c>
      <c r="H17" s="188">
        <v>62.0</v>
      </c>
      <c r="I17" s="188">
        <v>36.0</v>
      </c>
      <c r="J17" s="188">
        <v>5.0</v>
      </c>
      <c r="K17" s="188">
        <v>0.0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5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0.0</v>
      </c>
      <c r="I18" s="188">
        <v>1.0</v>
      </c>
      <c r="J18" s="188">
        <v>0.0</v>
      </c>
      <c r="K18" s="188">
        <v>2.0</v>
      </c>
      <c r="L18" s="188">
        <v>1.0</v>
      </c>
      <c r="M18" s="188">
        <v>0.0</v>
      </c>
      <c r="N18" s="188">
        <v>1.0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130</v>
      </c>
      <c r="C19" s="188">
        <v>0.0</v>
      </c>
      <c r="D19" s="188">
        <v>0.0</v>
      </c>
      <c r="E19" s="188">
        <v>0.0</v>
      </c>
      <c r="F19" s="188">
        <v>1.0</v>
      </c>
      <c r="G19" s="188">
        <v>27.0</v>
      </c>
      <c r="H19" s="188">
        <v>51.0</v>
      </c>
      <c r="I19" s="188">
        <v>43.0</v>
      </c>
      <c r="J19" s="188">
        <v>8.0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118</v>
      </c>
      <c r="C20" s="188">
        <v>0.0</v>
      </c>
      <c r="D20" s="188">
        <v>0.0</v>
      </c>
      <c r="E20" s="188">
        <v>0.0</v>
      </c>
      <c r="F20" s="188">
        <v>0.0</v>
      </c>
      <c r="G20" s="188">
        <v>19.0</v>
      </c>
      <c r="H20" s="188">
        <v>50.0</v>
      </c>
      <c r="I20" s="188">
        <v>40.0</v>
      </c>
      <c r="J20" s="188">
        <v>9.0</v>
      </c>
      <c r="K20" s="188">
        <v>0.0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110</v>
      </c>
      <c r="C21" s="188">
        <v>0.0</v>
      </c>
      <c r="D21" s="188">
        <v>0.0</v>
      </c>
      <c r="E21" s="188">
        <v>0.0</v>
      </c>
      <c r="F21" s="188">
        <v>0.0</v>
      </c>
      <c r="G21" s="188">
        <v>14.0</v>
      </c>
      <c r="H21" s="188">
        <v>32.0</v>
      </c>
      <c r="I21" s="188">
        <v>43.0</v>
      </c>
      <c r="J21" s="188">
        <v>19.0</v>
      </c>
      <c r="K21" s="188">
        <v>2.0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266</v>
      </c>
      <c r="C22" s="188">
        <v>0.0</v>
      </c>
      <c r="D22" s="188">
        <v>0.0</v>
      </c>
      <c r="E22" s="188">
        <v>0.0</v>
      </c>
      <c r="F22" s="188">
        <v>0.0</v>
      </c>
      <c r="G22" s="188">
        <v>45.0</v>
      </c>
      <c r="H22" s="188">
        <v>94.0</v>
      </c>
      <c r="I22" s="188">
        <v>88.0</v>
      </c>
      <c r="J22" s="188">
        <v>37.0</v>
      </c>
      <c r="K22" s="188">
        <v>2.0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95</v>
      </c>
      <c r="C23" s="188">
        <v>0.0</v>
      </c>
      <c r="D23" s="188">
        <v>0.0</v>
      </c>
      <c r="E23" s="188">
        <v>0.0</v>
      </c>
      <c r="F23" s="188">
        <v>0.0</v>
      </c>
      <c r="G23" s="188">
        <v>22.0</v>
      </c>
      <c r="H23" s="188">
        <v>34.0</v>
      </c>
      <c r="I23" s="188">
        <v>30.0</v>
      </c>
      <c r="J23" s="188">
        <v>9.0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1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0.0</v>
      </c>
      <c r="I24" s="188">
        <v>0.0</v>
      </c>
      <c r="J24" s="188">
        <v>0.0</v>
      </c>
      <c r="K24" s="188">
        <v>1.0</v>
      </c>
      <c r="L24" s="188">
        <v>0.0</v>
      </c>
      <c r="M24" s="188">
        <v>0.0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1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0.0</v>
      </c>
      <c r="K25" s="188">
        <v>1.0</v>
      </c>
      <c r="L25" s="188">
        <v>0.0</v>
      </c>
      <c r="M25" s="188">
        <v>0.0</v>
      </c>
      <c r="N25" s="188">
        <v>0.0</v>
      </c>
      <c r="O25" s="188">
        <v>0.0</v>
      </c>
      <c r="P25" s="188">
        <v>0.0</v>
      </c>
      <c r="Q25" s="188">
        <v>0.0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0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0.0</v>
      </c>
      <c r="L26" s="188">
        <v>0.0</v>
      </c>
      <c r="M26" s="188">
        <v>0.0</v>
      </c>
      <c r="N26" s="188">
        <v>0.0</v>
      </c>
      <c r="O26" s="188">
        <v>0.0</v>
      </c>
      <c r="P26" s="188">
        <v>0.0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0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0.0</v>
      </c>
      <c r="S27" s="188">
        <v>0.0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0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0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0.0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0.0</v>
      </c>
      <c r="R34" s="188">
        <v>0.0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0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0.0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0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0.0</v>
      </c>
      <c r="M38" s="188">
        <v>0.0</v>
      </c>
      <c r="N38" s="188">
        <v>0.0</v>
      </c>
      <c r="O38" s="188">
        <v>0.0</v>
      </c>
      <c r="P38" s="188">
        <v>0.0</v>
      </c>
      <c r="Q38" s="188">
        <v>0.0</v>
      </c>
      <c r="R38" s="188">
        <v>0.0</v>
      </c>
      <c r="S38" s="188">
        <v>0.0</v>
      </c>
      <c r="T38" s="188">
        <v>0.0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0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0.0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0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0.0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0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0.0</v>
      </c>
      <c r="L42" s="188">
        <v>0.0</v>
      </c>
      <c r="M42" s="188">
        <v>0.0</v>
      </c>
      <c r="N42" s="188">
        <v>0.0</v>
      </c>
      <c r="O42" s="188">
        <v>0.0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0.0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1</v>
      </c>
      <c r="C45" s="188">
        <v>0.0</v>
      </c>
      <c r="D45" s="188">
        <v>0.0</v>
      </c>
      <c r="E45" s="188">
        <v>1.0</v>
      </c>
      <c r="F45" s="188">
        <v>0.0</v>
      </c>
      <c r="G45" s="188">
        <v>0.0</v>
      </c>
      <c r="H45" s="188">
        <v>0.0</v>
      </c>
      <c r="I45" s="188">
        <v>0.0</v>
      </c>
      <c r="J45" s="188">
        <v>0.0</v>
      </c>
      <c r="K45" s="188">
        <v>0.0</v>
      </c>
      <c r="L45" s="188">
        <v>0.0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0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0.0</v>
      </c>
      <c r="I46" s="188">
        <v>0.0</v>
      </c>
      <c r="J46" s="188">
        <v>0.0</v>
      </c>
      <c r="K46" s="188">
        <v>0.0</v>
      </c>
      <c r="L46" s="188">
        <v>0.0</v>
      </c>
      <c r="M46" s="188">
        <v>0.0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0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0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0.0</v>
      </c>
      <c r="P48" s="188">
        <v>0.0</v>
      </c>
      <c r="Q48" s="188">
        <v>0.0</v>
      </c>
      <c r="R48" s="188">
        <v>0.0</v>
      </c>
      <c r="S48" s="188">
        <v>0.0</v>
      </c>
      <c r="T48" s="188">
        <v>0.0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0</v>
      </c>
      <c r="C50" s="188">
        <v>0.0</v>
      </c>
      <c r="D50" s="188">
        <v>0.0</v>
      </c>
      <c r="E50" s="188">
        <v>0.0</v>
      </c>
      <c r="F50" s="188">
        <v>0.0</v>
      </c>
      <c r="G50" s="188">
        <v>0.0</v>
      </c>
      <c r="H50" s="188">
        <v>0.0</v>
      </c>
      <c r="I50" s="188">
        <v>0.0</v>
      </c>
      <c r="J50" s="188">
        <v>0.0</v>
      </c>
      <c r="K50" s="188">
        <v>0.0</v>
      </c>
      <c r="L50" s="188">
        <v>0.0</v>
      </c>
      <c r="M50" s="188">
        <v>0.0</v>
      </c>
      <c r="N50" s="188">
        <v>0.0</v>
      </c>
      <c r="O50" s="188">
        <v>0.0</v>
      </c>
      <c r="P50" s="188">
        <v>0.0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0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0.0</v>
      </c>
      <c r="L51" s="188">
        <v>0.0</v>
      </c>
      <c r="M51" s="188">
        <v>0.0</v>
      </c>
      <c r="N51" s="188">
        <v>0.0</v>
      </c>
      <c r="O51" s="188">
        <v>0.0</v>
      </c>
      <c r="P51" s="188">
        <v>0.0</v>
      </c>
      <c r="Q51" s="188">
        <v>0.0</v>
      </c>
      <c r="R51" s="188">
        <v>0.0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0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0.0</v>
      </c>
      <c r="L53" s="188">
        <v>0.0</v>
      </c>
      <c r="M53" s="188">
        <v>0.0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0</v>
      </c>
      <c r="C54" s="188">
        <v>0.0</v>
      </c>
      <c r="D54" s="188">
        <v>0.0</v>
      </c>
      <c r="E54" s="188">
        <v>0.0</v>
      </c>
      <c r="F54" s="188">
        <v>0.0</v>
      </c>
      <c r="G54" s="188">
        <v>0.0</v>
      </c>
      <c r="H54" s="188">
        <v>0.0</v>
      </c>
      <c r="I54" s="188">
        <v>0.0</v>
      </c>
      <c r="J54" s="188">
        <v>0.0</v>
      </c>
      <c r="K54" s="188">
        <v>0.0</v>
      </c>
      <c r="L54" s="188">
        <v>0.0</v>
      </c>
      <c r="M54" s="188">
        <v>0.0</v>
      </c>
      <c r="N54" s="188">
        <v>0.0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2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0.0</v>
      </c>
      <c r="I55" s="188">
        <v>0.0</v>
      </c>
      <c r="J55" s="188">
        <v>2.0</v>
      </c>
      <c r="K55" s="188">
        <v>0.0</v>
      </c>
      <c r="L55" s="188">
        <v>0.0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0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0.0</v>
      </c>
      <c r="K56" s="188">
        <v>0.0</v>
      </c>
      <c r="L56" s="188">
        <v>0.0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96</v>
      </c>
      <c r="C59" s="188">
        <v>0.0</v>
      </c>
      <c r="D59" s="188">
        <v>0.0</v>
      </c>
      <c r="E59" s="188">
        <v>0.0</v>
      </c>
      <c r="F59" s="188">
        <v>0.0</v>
      </c>
      <c r="G59" s="188">
        <v>16.0</v>
      </c>
      <c r="H59" s="188">
        <v>43.0</v>
      </c>
      <c r="I59" s="188">
        <v>29.0</v>
      </c>
      <c r="J59" s="188">
        <v>7.0</v>
      </c>
      <c r="K59" s="188">
        <v>1.0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4</v>
      </c>
      <c r="C60" s="188">
        <v>0.0</v>
      </c>
      <c r="D60" s="188">
        <v>1.0</v>
      </c>
      <c r="E60" s="188">
        <v>0.0</v>
      </c>
      <c r="F60" s="188">
        <v>2.0</v>
      </c>
      <c r="G60" s="188">
        <v>0.0</v>
      </c>
      <c r="H60" s="188">
        <v>1.0</v>
      </c>
      <c r="I60" s="188">
        <v>0.0</v>
      </c>
      <c r="J60" s="188">
        <v>0.0</v>
      </c>
      <c r="K60" s="188">
        <v>0.0</v>
      </c>
      <c r="L60" s="188">
        <v>0.0</v>
      </c>
      <c r="M60" s="188">
        <v>0.0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0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0.0</v>
      </c>
      <c r="K61" s="188">
        <v>0.0</v>
      </c>
      <c r="L61" s="188">
        <v>0.0</v>
      </c>
      <c r="M61" s="188">
        <v>0.0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0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0.0</v>
      </c>
      <c r="M62" s="188">
        <v>0.0</v>
      </c>
      <c r="N62" s="188">
        <v>0.0</v>
      </c>
      <c r="O62" s="188">
        <v>0.0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0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0.0</v>
      </c>
      <c r="O63" s="188">
        <v>0.0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0</v>
      </c>
      <c r="C64" s="188">
        <v>0.0</v>
      </c>
      <c r="D64" s="188">
        <v>0.0</v>
      </c>
      <c r="E64" s="188">
        <v>0.0</v>
      </c>
      <c r="F64" s="188">
        <v>0.0</v>
      </c>
      <c r="G64" s="188">
        <v>0.0</v>
      </c>
      <c r="H64" s="188">
        <v>0.0</v>
      </c>
      <c r="I64" s="188">
        <v>0.0</v>
      </c>
      <c r="J64" s="188">
        <v>0.0</v>
      </c>
      <c r="K64" s="188">
        <v>0.0</v>
      </c>
      <c r="L64" s="188">
        <v>0.0</v>
      </c>
      <c r="M64" s="188">
        <v>0.0</v>
      </c>
      <c r="N64" s="188">
        <v>0.0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0</v>
      </c>
      <c r="C65" s="188">
        <v>0.0</v>
      </c>
      <c r="D65" s="188">
        <v>0.0</v>
      </c>
      <c r="E65" s="188">
        <v>0.0</v>
      </c>
      <c r="F65" s="188">
        <v>0.0</v>
      </c>
      <c r="G65" s="188">
        <v>0.0</v>
      </c>
      <c r="H65" s="188">
        <v>0.0</v>
      </c>
      <c r="I65" s="188">
        <v>0.0</v>
      </c>
      <c r="J65" s="188">
        <v>0.0</v>
      </c>
      <c r="K65" s="188">
        <v>0.0</v>
      </c>
      <c r="L65" s="188">
        <v>0.0</v>
      </c>
      <c r="M65" s="188">
        <v>0.0</v>
      </c>
      <c r="N65" s="188">
        <v>0.0</v>
      </c>
      <c r="O65" s="188">
        <v>0.0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0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0.0</v>
      </c>
      <c r="K68" s="188">
        <v>0.0</v>
      </c>
      <c r="L68" s="188">
        <v>0.0</v>
      </c>
      <c r="M68" s="188">
        <v>0.0</v>
      </c>
      <c r="N68" s="188">
        <v>0.0</v>
      </c>
      <c r="O68" s="188">
        <v>0.0</v>
      </c>
      <c r="P68" s="188">
        <v>0.0</v>
      </c>
      <c r="Q68" s="188">
        <v>0.0</v>
      </c>
      <c r="R68" s="188">
        <v>0.0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0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0.0</v>
      </c>
      <c r="I69" s="188">
        <v>0.0</v>
      </c>
      <c r="J69" s="188">
        <v>0.0</v>
      </c>
      <c r="K69" s="188">
        <v>0.0</v>
      </c>
      <c r="L69" s="188">
        <v>0.0</v>
      </c>
      <c r="M69" s="188">
        <v>0.0</v>
      </c>
      <c r="N69" s="188">
        <v>0.0</v>
      </c>
      <c r="O69" s="188">
        <v>0.0</v>
      </c>
      <c r="P69" s="188">
        <v>0.0</v>
      </c>
      <c r="Q69" s="188">
        <v>0.0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4</v>
      </c>
      <c r="C72" s="188">
        <v>0.0</v>
      </c>
      <c r="D72" s="188">
        <v>0.0</v>
      </c>
      <c r="E72" s="188">
        <v>0.0</v>
      </c>
      <c r="F72" s="188">
        <v>0.0</v>
      </c>
      <c r="G72" s="188">
        <v>0.0</v>
      </c>
      <c r="H72" s="188">
        <v>1.0</v>
      </c>
      <c r="I72" s="188">
        <v>1.0</v>
      </c>
      <c r="J72" s="188">
        <v>1.0</v>
      </c>
      <c r="K72" s="188">
        <v>1.0</v>
      </c>
      <c r="L72" s="188">
        <v>0.0</v>
      </c>
      <c r="M72" s="188">
        <v>0.0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0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0.0</v>
      </c>
      <c r="J73" s="188">
        <v>0.0</v>
      </c>
      <c r="K73" s="188">
        <v>0.0</v>
      </c>
      <c r="L73" s="188">
        <v>0.0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1915</v>
      </c>
      <c r="C75" s="188">
        <v>143.0</v>
      </c>
      <c r="D75" s="188">
        <v>314.0</v>
      </c>
      <c r="E75" s="188">
        <v>392.0</v>
      </c>
      <c r="F75" s="188">
        <v>477.0</v>
      </c>
      <c r="G75" s="188">
        <v>351.0</v>
      </c>
      <c r="H75" s="188">
        <v>170.0</v>
      </c>
      <c r="I75" s="188">
        <v>55.0</v>
      </c>
      <c r="J75" s="188">
        <v>13.0</v>
      </c>
      <c r="K75" s="188">
        <v>0.0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0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0.0</v>
      </c>
      <c r="K76" s="188">
        <v>0.0</v>
      </c>
      <c r="L76" s="188">
        <v>0.0</v>
      </c>
      <c r="M76" s="188">
        <v>0.0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6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0.0</v>
      </c>
      <c r="I77" s="188">
        <v>1.0</v>
      </c>
      <c r="J77" s="188">
        <v>1.0</v>
      </c>
      <c r="K77" s="188">
        <v>2.0</v>
      </c>
      <c r="L77" s="188">
        <v>2.0</v>
      </c>
      <c r="M77" s="188">
        <v>0.0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0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0.0</v>
      </c>
      <c r="K78" s="188">
        <v>0.0</v>
      </c>
      <c r="L78" s="188">
        <v>0.0</v>
      </c>
      <c r="M78" s="188">
        <v>0.0</v>
      </c>
      <c r="N78" s="188">
        <v>0.0</v>
      </c>
      <c r="O78" s="188">
        <v>0.0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0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0.0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11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0.0</v>
      </c>
      <c r="I80" s="188">
        <v>3.0</v>
      </c>
      <c r="J80" s="188">
        <v>2.0</v>
      </c>
      <c r="K80" s="188">
        <v>5.0</v>
      </c>
      <c r="L80" s="188">
        <v>1.0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1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0.0</v>
      </c>
      <c r="K81" s="188">
        <v>0.0</v>
      </c>
      <c r="L81" s="188">
        <v>1.0</v>
      </c>
      <c r="M81" s="188">
        <v>0.0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9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0.0</v>
      </c>
      <c r="I82" s="188">
        <v>4.0</v>
      </c>
      <c r="J82" s="188">
        <v>2.0</v>
      </c>
      <c r="K82" s="188">
        <v>1.0</v>
      </c>
      <c r="L82" s="188">
        <v>1.0</v>
      </c>
      <c r="M82" s="188">
        <v>1.0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0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0.0</v>
      </c>
      <c r="M83" s="188">
        <v>0.0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3</v>
      </c>
      <c r="C84" s="188">
        <v>0.0</v>
      </c>
      <c r="D84" s="188">
        <v>0.0</v>
      </c>
      <c r="E84" s="188">
        <v>0.0</v>
      </c>
      <c r="F84" s="188">
        <v>0.0</v>
      </c>
      <c r="G84" s="188">
        <v>0.0</v>
      </c>
      <c r="H84" s="188">
        <v>0.0</v>
      </c>
      <c r="I84" s="188">
        <v>1.0</v>
      </c>
      <c r="J84" s="188">
        <v>1.0</v>
      </c>
      <c r="K84" s="188">
        <v>1.0</v>
      </c>
      <c r="L84" s="188">
        <v>0.0</v>
      </c>
      <c r="M84" s="188">
        <v>0.0</v>
      </c>
      <c r="N84" s="188">
        <v>0.0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0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0.0</v>
      </c>
      <c r="L85" s="188">
        <v>0.0</v>
      </c>
      <c r="M85" s="188">
        <v>0.0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8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0.0</v>
      </c>
      <c r="I86" s="188">
        <v>1.0</v>
      </c>
      <c r="J86" s="188">
        <v>3.0</v>
      </c>
      <c r="K86" s="188">
        <v>2.0</v>
      </c>
      <c r="L86" s="188">
        <v>2.0</v>
      </c>
      <c r="M86" s="188">
        <v>0.0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0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0.0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4</v>
      </c>
      <c r="C88" s="188">
        <v>0.0</v>
      </c>
      <c r="D88" s="188">
        <v>0.0</v>
      </c>
      <c r="E88" s="188">
        <v>0.0</v>
      </c>
      <c r="F88" s="188">
        <v>0.0</v>
      </c>
      <c r="G88" s="188">
        <v>0.0</v>
      </c>
      <c r="H88" s="188">
        <v>0.0</v>
      </c>
      <c r="I88" s="188">
        <v>1.0</v>
      </c>
      <c r="J88" s="188">
        <v>1.0</v>
      </c>
      <c r="K88" s="188">
        <v>2.0</v>
      </c>
      <c r="L88" s="188">
        <v>0.0</v>
      </c>
      <c r="M88" s="188">
        <v>0.0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3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1.0</v>
      </c>
      <c r="I89" s="188">
        <v>0.0</v>
      </c>
      <c r="J89" s="188">
        <v>0.0</v>
      </c>
      <c r="K89" s="188">
        <v>0.0</v>
      </c>
      <c r="L89" s="188">
        <v>2.0</v>
      </c>
      <c r="M89" s="188">
        <v>0.0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2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0.0</v>
      </c>
      <c r="I90" s="188">
        <v>0.0</v>
      </c>
      <c r="J90" s="188">
        <v>1.0</v>
      </c>
      <c r="K90" s="188">
        <v>0.0</v>
      </c>
      <c r="L90" s="188">
        <v>0.0</v>
      </c>
      <c r="M90" s="188">
        <v>1.0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12</v>
      </c>
      <c r="C91" s="188">
        <v>0.0</v>
      </c>
      <c r="D91" s="188">
        <v>0.0</v>
      </c>
      <c r="E91" s="188">
        <v>0.0</v>
      </c>
      <c r="F91" s="188">
        <v>0.0</v>
      </c>
      <c r="G91" s="188">
        <v>0.0</v>
      </c>
      <c r="H91" s="188">
        <v>0.0</v>
      </c>
      <c r="I91" s="188">
        <v>1.0</v>
      </c>
      <c r="J91" s="188">
        <v>6.0</v>
      </c>
      <c r="K91" s="188">
        <v>2.0</v>
      </c>
      <c r="L91" s="188">
        <v>2.0</v>
      </c>
      <c r="M91" s="188">
        <v>1.0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4</v>
      </c>
      <c r="C92" s="188">
        <v>0.0</v>
      </c>
      <c r="D92" s="188">
        <v>0.0</v>
      </c>
      <c r="E92" s="188">
        <v>0.0</v>
      </c>
      <c r="F92" s="188">
        <v>0.0</v>
      </c>
      <c r="G92" s="188">
        <v>1.0</v>
      </c>
      <c r="H92" s="188">
        <v>1.0</v>
      </c>
      <c r="I92" s="188">
        <v>0.0</v>
      </c>
      <c r="J92" s="188">
        <v>2.0</v>
      </c>
      <c r="K92" s="188">
        <v>0.0</v>
      </c>
      <c r="L92" s="188">
        <v>0.0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0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0.0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0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0.0</v>
      </c>
      <c r="N94" s="188">
        <v>0.0</v>
      </c>
      <c r="O94" s="188">
        <v>0.0</v>
      </c>
      <c r="P94" s="188">
        <v>0.0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0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0.0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0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0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0.0</v>
      </c>
      <c r="J98" s="188">
        <v>0.0</v>
      </c>
      <c r="K98" s="188">
        <v>0.0</v>
      </c>
      <c r="L98" s="188">
        <v>0.0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0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0.0</v>
      </c>
      <c r="L99" s="188">
        <v>0.0</v>
      </c>
      <c r="M99" s="188">
        <v>0.0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0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0.0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0.0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3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1.0</v>
      </c>
      <c r="I101" s="188">
        <v>0.0</v>
      </c>
      <c r="J101" s="188">
        <v>0.0</v>
      </c>
      <c r="K101" s="188">
        <v>1.0</v>
      </c>
      <c r="L101" s="188">
        <v>0.0</v>
      </c>
      <c r="M101" s="188">
        <v>1.0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0</v>
      </c>
      <c r="C102" s="188">
        <v>0.0</v>
      </c>
      <c r="D102" s="188">
        <v>0.0</v>
      </c>
      <c r="E102" s="188">
        <v>0.0</v>
      </c>
      <c r="F102" s="188">
        <v>0.0</v>
      </c>
      <c r="G102" s="188">
        <v>0.0</v>
      </c>
      <c r="H102" s="188">
        <v>0.0</v>
      </c>
      <c r="I102" s="188">
        <v>0.0</v>
      </c>
      <c r="J102" s="188">
        <v>0.0</v>
      </c>
      <c r="K102" s="188">
        <v>0.0</v>
      </c>
      <c r="L102" s="188">
        <v>0.0</v>
      </c>
      <c r="M102" s="188">
        <v>0.0</v>
      </c>
      <c r="N102" s="188">
        <v>0.0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0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0.0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0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0.0</v>
      </c>
      <c r="I104" s="188">
        <v>0.0</v>
      </c>
      <c r="J104" s="188">
        <v>0.0</v>
      </c>
      <c r="K104" s="188">
        <v>0.0</v>
      </c>
      <c r="L104" s="188">
        <v>0.0</v>
      </c>
      <c r="M104" s="188">
        <v>0.0</v>
      </c>
      <c r="N104" s="188">
        <v>0.0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0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0.0</v>
      </c>
      <c r="L105" s="188">
        <v>0.0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189</v>
      </c>
      <c r="C106" s="188">
        <v>0.0</v>
      </c>
      <c r="D106" s="188">
        <v>5.0</v>
      </c>
      <c r="E106" s="188">
        <v>14.0</v>
      </c>
      <c r="F106" s="188">
        <v>24.0</v>
      </c>
      <c r="G106" s="188">
        <v>37.0</v>
      </c>
      <c r="H106" s="188">
        <v>43.0</v>
      </c>
      <c r="I106" s="188">
        <v>31.0</v>
      </c>
      <c r="J106" s="188">
        <v>20.0</v>
      </c>
      <c r="K106" s="188">
        <v>9.0</v>
      </c>
      <c r="L106" s="188">
        <v>4.0</v>
      </c>
      <c r="M106" s="188">
        <v>2.0</v>
      </c>
      <c r="N106" s="188">
        <v>0.0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0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0.0</v>
      </c>
      <c r="J107" s="188">
        <v>0.0</v>
      </c>
      <c r="K107" s="188">
        <v>0.0</v>
      </c>
      <c r="L107" s="188">
        <v>0.0</v>
      </c>
      <c r="M107" s="188">
        <v>0.0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0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0.0</v>
      </c>
      <c r="K109" s="188">
        <v>0.0</v>
      </c>
      <c r="L109" s="188">
        <v>0.0</v>
      </c>
      <c r="M109" s="188">
        <v>0.0</v>
      </c>
      <c r="N109" s="188">
        <v>0.0</v>
      </c>
      <c r="O109" s="188">
        <v>0.0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0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0.0</v>
      </c>
      <c r="K110" s="188">
        <v>0.0</v>
      </c>
      <c r="L110" s="188">
        <v>0.0</v>
      </c>
      <c r="M110" s="188">
        <v>0.0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1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0.0</v>
      </c>
      <c r="K111" s="188">
        <v>1.0</v>
      </c>
      <c r="L111" s="188">
        <v>0.0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0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0.0</v>
      </c>
      <c r="J112" s="188">
        <v>0.0</v>
      </c>
      <c r="K112" s="188">
        <v>0.0</v>
      </c>
      <c r="L112" s="188">
        <v>0.0</v>
      </c>
      <c r="M112" s="188">
        <v>0.0</v>
      </c>
      <c r="N112" s="188">
        <v>0.0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0.0</v>
      </c>
      <c r="K113" s="188">
        <v>0.0</v>
      </c>
      <c r="L113" s="188">
        <v>0.0</v>
      </c>
      <c r="M113" s="188">
        <v>1.0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0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0.0</v>
      </c>
      <c r="J114" s="188">
        <v>0.0</v>
      </c>
      <c r="K114" s="188">
        <v>0.0</v>
      </c>
      <c r="L114" s="188">
        <v>0.0</v>
      </c>
      <c r="M114" s="188">
        <v>0.0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1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0.0</v>
      </c>
      <c r="J116" s="188">
        <v>0.0</v>
      </c>
      <c r="K116" s="188">
        <v>0.0</v>
      </c>
      <c r="L116" s="188">
        <v>0.0</v>
      </c>
      <c r="M116" s="188">
        <v>1.0</v>
      </c>
      <c r="N116" s="188">
        <v>0.0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1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0.0</v>
      </c>
      <c r="H117" s="188">
        <v>0.0</v>
      </c>
      <c r="I117" s="188">
        <v>0.0</v>
      </c>
      <c r="J117" s="188">
        <v>1.0</v>
      </c>
      <c r="K117" s="188">
        <v>0.0</v>
      </c>
      <c r="L117" s="188">
        <v>0.0</v>
      </c>
      <c r="M117" s="188">
        <v>0.0</v>
      </c>
      <c r="N117" s="188">
        <v>0.0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0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0.0</v>
      </c>
      <c r="N118" s="188">
        <v>0.0</v>
      </c>
      <c r="O118" s="188">
        <v>0.0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1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0.0</v>
      </c>
      <c r="I119" s="188">
        <v>0.0</v>
      </c>
      <c r="J119" s="188">
        <v>0.0</v>
      </c>
      <c r="K119" s="188">
        <v>0.0</v>
      </c>
      <c r="L119" s="188">
        <v>0.0</v>
      </c>
      <c r="M119" s="188">
        <v>1.0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5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0.0</v>
      </c>
      <c r="H120" s="188">
        <v>0.0</v>
      </c>
      <c r="I120" s="188">
        <v>1.0</v>
      </c>
      <c r="J120" s="188">
        <v>1.0</v>
      </c>
      <c r="K120" s="188">
        <v>1.0</v>
      </c>
      <c r="L120" s="188">
        <v>2.0</v>
      </c>
      <c r="M120" s="188">
        <v>0.0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2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0.0</v>
      </c>
      <c r="I121" s="188">
        <v>0.0</v>
      </c>
      <c r="J121" s="188">
        <v>1.0</v>
      </c>
      <c r="K121" s="188">
        <v>1.0</v>
      </c>
      <c r="L121" s="188">
        <v>0.0</v>
      </c>
      <c r="M121" s="188">
        <v>0.0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70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20.0</v>
      </c>
      <c r="H122" s="188">
        <v>34.0</v>
      </c>
      <c r="I122" s="188">
        <v>12.0</v>
      </c>
      <c r="J122" s="188">
        <v>3.0</v>
      </c>
      <c r="K122" s="188">
        <v>1.0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3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1.0</v>
      </c>
      <c r="I124" s="188">
        <v>0.0</v>
      </c>
      <c r="J124" s="188">
        <v>0.0</v>
      </c>
      <c r="K124" s="188">
        <v>0.0</v>
      </c>
      <c r="L124" s="188">
        <v>1.0</v>
      </c>
      <c r="M124" s="188">
        <v>1.0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87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22.0</v>
      </c>
      <c r="H125" s="188">
        <v>33.0</v>
      </c>
      <c r="I125" s="188">
        <v>26.0</v>
      </c>
      <c r="J125" s="188">
        <v>6.0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3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0.0</v>
      </c>
      <c r="I126" s="188">
        <v>0.0</v>
      </c>
      <c r="J126" s="188">
        <v>1.0</v>
      </c>
      <c r="K126" s="188">
        <v>1.0</v>
      </c>
      <c r="L126" s="188">
        <v>1.0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63</v>
      </c>
      <c r="C127" s="188">
        <v>0.0</v>
      </c>
      <c r="D127" s="188">
        <v>0.0</v>
      </c>
      <c r="E127" s="188">
        <v>0.0</v>
      </c>
      <c r="F127" s="188">
        <v>0.0</v>
      </c>
      <c r="G127" s="188">
        <v>15.0</v>
      </c>
      <c r="H127" s="188">
        <v>19.0</v>
      </c>
      <c r="I127" s="188">
        <v>24.0</v>
      </c>
      <c r="J127" s="188">
        <v>5.0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0</v>
      </c>
      <c r="C129" s="188">
        <v>0.0</v>
      </c>
      <c r="D129" s="188">
        <v>0.0</v>
      </c>
      <c r="E129" s="188">
        <v>0.0</v>
      </c>
      <c r="F129" s="188">
        <v>0.0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0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0.0</v>
      </c>
      <c r="I130" s="188">
        <v>0.0</v>
      </c>
      <c r="J130" s="188">
        <v>0.0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0</v>
      </c>
      <c r="C131" s="188">
        <v>0.0</v>
      </c>
      <c r="D131" s="188">
        <v>0.0</v>
      </c>
      <c r="E131" s="188">
        <v>0.0</v>
      </c>
      <c r="F131" s="188">
        <v>0.0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0</v>
      </c>
      <c r="C132" s="188">
        <v>0.0</v>
      </c>
      <c r="D132" s="188">
        <v>0.0</v>
      </c>
      <c r="E132" s="188">
        <v>0.0</v>
      </c>
      <c r="F132" s="188">
        <v>0.0</v>
      </c>
      <c r="G132" s="188">
        <v>0.0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0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0.0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58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11.0</v>
      </c>
      <c r="H138" s="188">
        <v>29.0</v>
      </c>
      <c r="I138" s="188">
        <v>11.0</v>
      </c>
      <c r="J138" s="188">
        <v>7.0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40</v>
      </c>
      <c r="C139" s="188">
        <v>0.0</v>
      </c>
      <c r="D139" s="188">
        <v>0.0</v>
      </c>
      <c r="E139" s="188">
        <v>0.0</v>
      </c>
      <c r="F139" s="188">
        <v>0.0</v>
      </c>
      <c r="G139" s="188">
        <v>5.0</v>
      </c>
      <c r="H139" s="188">
        <v>18.0</v>
      </c>
      <c r="I139" s="188">
        <v>10.0</v>
      </c>
      <c r="J139" s="188">
        <v>7.0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0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0.0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0.0</v>
      </c>
      <c r="AG140" s="188">
        <v>0.0</v>
      </c>
      <c r="AH140" s="188">
        <v>0.0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0.0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4203</v>
      </c>
      <c r="C141" s="188">
        <v>1539.0</v>
      </c>
      <c r="D141" s="188">
        <v>1606.0</v>
      </c>
      <c r="E141" s="188">
        <v>784.0</v>
      </c>
      <c r="F141" s="188">
        <v>244.0</v>
      </c>
      <c r="G141" s="188">
        <v>30.0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74</v>
      </c>
      <c r="C142" s="188">
        <v>0.0</v>
      </c>
      <c r="D142" s="188">
        <v>0.0</v>
      </c>
      <c r="E142" s="188">
        <v>0.0</v>
      </c>
      <c r="F142" s="188">
        <v>0.0</v>
      </c>
      <c r="G142" s="188">
        <v>27.0</v>
      </c>
      <c r="H142" s="188">
        <v>25.0</v>
      </c>
      <c r="I142" s="188">
        <v>20.0</v>
      </c>
      <c r="J142" s="188">
        <v>2.0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3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0.0</v>
      </c>
      <c r="H143" s="188">
        <v>2.0</v>
      </c>
      <c r="I143" s="188">
        <v>0.0</v>
      </c>
      <c r="J143" s="188">
        <v>1.0</v>
      </c>
      <c r="K143" s="188">
        <v>0.0</v>
      </c>
      <c r="L143" s="188">
        <v>0.0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0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0.0</v>
      </c>
      <c r="J144" s="188">
        <v>0.0</v>
      </c>
      <c r="K144" s="188">
        <v>0.0</v>
      </c>
      <c r="L144" s="188">
        <v>0.0</v>
      </c>
      <c r="M144" s="188">
        <v>0.0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122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56.0</v>
      </c>
      <c r="H146" s="188">
        <v>46.0</v>
      </c>
      <c r="I146" s="188">
        <v>17.0</v>
      </c>
      <c r="J146" s="188">
        <v>3.0</v>
      </c>
      <c r="K146" s="188">
        <v>0.0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6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0.0</v>
      </c>
      <c r="I147" s="188">
        <v>2.0</v>
      </c>
      <c r="J147" s="188">
        <v>1.0</v>
      </c>
      <c r="K147" s="188">
        <v>2.0</v>
      </c>
      <c r="L147" s="188">
        <v>1.0</v>
      </c>
      <c r="M147" s="188">
        <v>0.0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0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0.0</v>
      </c>
      <c r="L148" s="188">
        <v>0.0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149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55.0</v>
      </c>
      <c r="H149" s="188">
        <v>65.0</v>
      </c>
      <c r="I149" s="188">
        <v>26.0</v>
      </c>
      <c r="J149" s="188">
        <v>2.0</v>
      </c>
      <c r="K149" s="188">
        <v>1.0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2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0.0</v>
      </c>
      <c r="I150" s="188">
        <v>0.0</v>
      </c>
      <c r="J150" s="188">
        <v>1.0</v>
      </c>
      <c r="K150" s="188">
        <v>1.0</v>
      </c>
      <c r="L150" s="188">
        <v>0.0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156</v>
      </c>
      <c r="C151" s="188">
        <v>0.0</v>
      </c>
      <c r="D151" s="188">
        <v>0.0</v>
      </c>
      <c r="E151" s="188">
        <v>0.0</v>
      </c>
      <c r="F151" s="188">
        <v>0.0</v>
      </c>
      <c r="G151" s="188">
        <v>75.0</v>
      </c>
      <c r="H151" s="188">
        <v>51.0</v>
      </c>
      <c r="I151" s="188">
        <v>25.0</v>
      </c>
      <c r="J151" s="188">
        <v>5.0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7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2.0</v>
      </c>
      <c r="I152" s="188">
        <v>2.0</v>
      </c>
      <c r="J152" s="188">
        <v>1.0</v>
      </c>
      <c r="K152" s="188">
        <v>0.0</v>
      </c>
      <c r="L152" s="188">
        <v>0.0</v>
      </c>
      <c r="M152" s="188">
        <v>2.0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148</v>
      </c>
      <c r="C153" s="188">
        <v>0.0</v>
      </c>
      <c r="D153" s="188">
        <v>0.0</v>
      </c>
      <c r="E153" s="188">
        <v>0.0</v>
      </c>
      <c r="F153" s="188">
        <v>0.0</v>
      </c>
      <c r="G153" s="188">
        <v>74.0</v>
      </c>
      <c r="H153" s="188">
        <v>52.0</v>
      </c>
      <c r="I153" s="188">
        <v>19.0</v>
      </c>
      <c r="J153" s="188">
        <v>3.0</v>
      </c>
      <c r="K153" s="188">
        <v>0.0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6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0.0</v>
      </c>
      <c r="I154" s="188">
        <v>4.0</v>
      </c>
      <c r="J154" s="188">
        <v>1.0</v>
      </c>
      <c r="K154" s="188">
        <v>1.0</v>
      </c>
      <c r="L154" s="188">
        <v>0.0</v>
      </c>
      <c r="M154" s="188">
        <v>0.0</v>
      </c>
      <c r="N154" s="188">
        <v>0.0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139</v>
      </c>
      <c r="C155" s="188">
        <v>0.0</v>
      </c>
      <c r="D155" s="188">
        <v>0.0</v>
      </c>
      <c r="E155" s="188">
        <v>0.0</v>
      </c>
      <c r="F155" s="188">
        <v>0.0</v>
      </c>
      <c r="G155" s="188">
        <v>57.0</v>
      </c>
      <c r="H155" s="188">
        <v>49.0</v>
      </c>
      <c r="I155" s="188">
        <v>24.0</v>
      </c>
      <c r="J155" s="188">
        <v>8.0</v>
      </c>
      <c r="K155" s="188">
        <v>1.0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125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47.0</v>
      </c>
      <c r="H156" s="188">
        <v>44.0</v>
      </c>
      <c r="I156" s="188">
        <v>29.0</v>
      </c>
      <c r="J156" s="188">
        <v>5.0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121</v>
      </c>
      <c r="C157" s="188">
        <v>0.0</v>
      </c>
      <c r="D157" s="188">
        <v>0.0</v>
      </c>
      <c r="E157" s="188">
        <v>0.0</v>
      </c>
      <c r="F157" s="188">
        <v>0.0</v>
      </c>
      <c r="G157" s="188">
        <v>23.0</v>
      </c>
      <c r="H157" s="188">
        <v>46.0</v>
      </c>
      <c r="I157" s="188">
        <v>47.0</v>
      </c>
      <c r="J157" s="188">
        <v>5.0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297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70.0</v>
      </c>
      <c r="H158" s="188">
        <v>103.0</v>
      </c>
      <c r="I158" s="188">
        <v>103.0</v>
      </c>
      <c r="J158" s="188">
        <v>20.0</v>
      </c>
      <c r="K158" s="188">
        <v>1.0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156</v>
      </c>
      <c r="C159" s="188">
        <v>0.0</v>
      </c>
      <c r="D159" s="188">
        <v>5.0</v>
      </c>
      <c r="E159" s="188">
        <v>4.0</v>
      </c>
      <c r="F159" s="188">
        <v>0.0</v>
      </c>
      <c r="G159" s="188">
        <v>61.0</v>
      </c>
      <c r="H159" s="188">
        <v>52.0</v>
      </c>
      <c r="I159" s="188">
        <v>26.0</v>
      </c>
      <c r="J159" s="188">
        <v>7.0</v>
      </c>
      <c r="K159" s="188">
        <v>1.0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0</v>
      </c>
      <c r="C160" s="188">
        <v>0.0</v>
      </c>
      <c r="D160" s="188">
        <v>0.0</v>
      </c>
      <c r="E160" s="188">
        <v>0.0</v>
      </c>
      <c r="F160" s="188">
        <v>0.0</v>
      </c>
      <c r="G160" s="188">
        <v>0.0</v>
      </c>
      <c r="H160" s="188">
        <v>0.0</v>
      </c>
      <c r="I160" s="188">
        <v>0.0</v>
      </c>
      <c r="J160" s="188">
        <v>0.0</v>
      </c>
      <c r="K160" s="188">
        <v>0.0</v>
      </c>
      <c r="L160" s="188">
        <v>0.0</v>
      </c>
      <c r="M160" s="188">
        <v>0.0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0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0.0</v>
      </c>
      <c r="J161" s="188">
        <v>0.0</v>
      </c>
      <c r="K161" s="188">
        <v>0.0</v>
      </c>
      <c r="L161" s="188">
        <v>0.0</v>
      </c>
      <c r="M161" s="188">
        <v>0.0</v>
      </c>
      <c r="N161" s="188">
        <v>0.0</v>
      </c>
      <c r="O161" s="188">
        <v>0.0</v>
      </c>
      <c r="P161" s="188">
        <v>0.0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0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0.0</v>
      </c>
      <c r="L162" s="188">
        <v>0.0</v>
      </c>
      <c r="M162" s="188">
        <v>0.0</v>
      </c>
      <c r="N162" s="188">
        <v>0.0</v>
      </c>
      <c r="O162" s="188">
        <v>0.0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0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0.0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0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0.0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0.0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0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0.0</v>
      </c>
      <c r="O168" s="188">
        <v>0.0</v>
      </c>
      <c r="P168" s="188">
        <v>0.0</v>
      </c>
      <c r="Q168" s="188">
        <v>0.0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0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0.0</v>
      </c>
      <c r="L170" s="188">
        <v>0.0</v>
      </c>
      <c r="M170" s="188">
        <v>0.0</v>
      </c>
      <c r="N170" s="188">
        <v>0.0</v>
      </c>
      <c r="O170" s="188">
        <v>0.0</v>
      </c>
      <c r="P170" s="188">
        <v>0.0</v>
      </c>
      <c r="Q170" s="188">
        <v>0.0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5</v>
      </c>
      <c r="C173" s="188">
        <v>0.0</v>
      </c>
      <c r="D173" s="188">
        <v>2.0</v>
      </c>
      <c r="E173" s="188">
        <v>1.0</v>
      </c>
      <c r="F173" s="188">
        <v>0.0</v>
      </c>
      <c r="G173" s="188">
        <v>1.0</v>
      </c>
      <c r="H173" s="188">
        <v>1.0</v>
      </c>
      <c r="I173" s="188">
        <v>0.0</v>
      </c>
      <c r="J173" s="188">
        <v>0.0</v>
      </c>
      <c r="K173" s="188">
        <v>0.0</v>
      </c>
      <c r="L173" s="188">
        <v>0.0</v>
      </c>
      <c r="M173" s="188">
        <v>0.0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0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0.0</v>
      </c>
      <c r="H174" s="188">
        <v>0.0</v>
      </c>
      <c r="I174" s="188">
        <v>0.0</v>
      </c>
      <c r="J174" s="188">
        <v>0.0</v>
      </c>
      <c r="K174" s="188">
        <v>0.0</v>
      </c>
      <c r="L174" s="188">
        <v>0.0</v>
      </c>
      <c r="M174" s="188">
        <v>0.0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0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0.0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0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0.0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0</v>
      </c>
      <c r="C177" s="188">
        <v>0.0</v>
      </c>
      <c r="D177" s="188">
        <v>0.0</v>
      </c>
      <c r="E177" s="188">
        <v>0.0</v>
      </c>
      <c r="F177" s="188">
        <v>0.0</v>
      </c>
      <c r="G177" s="188">
        <v>0.0</v>
      </c>
      <c r="H177" s="188">
        <v>0.0</v>
      </c>
      <c r="I177" s="188">
        <v>0.0</v>
      </c>
      <c r="J177" s="188">
        <v>0.0</v>
      </c>
      <c r="K177" s="188">
        <v>0.0</v>
      </c>
      <c r="L177" s="188">
        <v>0.0</v>
      </c>
      <c r="M177" s="188">
        <v>0.0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0.0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0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0.0</v>
      </c>
      <c r="K178" s="188">
        <v>0.0</v>
      </c>
      <c r="L178" s="188">
        <v>0.0</v>
      </c>
      <c r="M178" s="188">
        <v>0.0</v>
      </c>
      <c r="N178" s="188">
        <v>0.0</v>
      </c>
      <c r="O178" s="188">
        <v>0.0</v>
      </c>
      <c r="P178" s="188">
        <v>0.0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0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0.0</v>
      </c>
      <c r="I179" s="188">
        <v>0.0</v>
      </c>
      <c r="J179" s="188">
        <v>0.0</v>
      </c>
      <c r="K179" s="188">
        <v>0.0</v>
      </c>
      <c r="L179" s="188">
        <v>0.0</v>
      </c>
      <c r="M179" s="188">
        <v>0.0</v>
      </c>
      <c r="N179" s="188">
        <v>0.0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0</v>
      </c>
      <c r="C180" s="188">
        <v>0.0</v>
      </c>
      <c r="D180" s="188">
        <v>0.0</v>
      </c>
      <c r="E180" s="188">
        <v>0.0</v>
      </c>
      <c r="F180" s="188">
        <v>0.0</v>
      </c>
      <c r="G180" s="188">
        <v>0.0</v>
      </c>
      <c r="H180" s="188">
        <v>0.0</v>
      </c>
      <c r="I180" s="188">
        <v>0.0</v>
      </c>
      <c r="J180" s="188">
        <v>0.0</v>
      </c>
      <c r="K180" s="188">
        <v>0.0</v>
      </c>
      <c r="L180" s="188">
        <v>0.0</v>
      </c>
      <c r="M180" s="188">
        <v>0.0</v>
      </c>
      <c r="N180" s="188">
        <v>0.0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4</v>
      </c>
      <c r="C181" s="188">
        <v>0.0</v>
      </c>
      <c r="D181" s="188">
        <v>0.0</v>
      </c>
      <c r="E181" s="188">
        <v>0.0</v>
      </c>
      <c r="F181" s="188">
        <v>0.0</v>
      </c>
      <c r="G181" s="188">
        <v>0.0</v>
      </c>
      <c r="H181" s="188">
        <v>1.0</v>
      </c>
      <c r="I181" s="188">
        <v>1.0</v>
      </c>
      <c r="J181" s="188">
        <v>1.0</v>
      </c>
      <c r="K181" s="188">
        <v>1.0</v>
      </c>
      <c r="L181" s="188">
        <v>0.0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0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0.0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2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0.0</v>
      </c>
      <c r="H183" s="188">
        <v>0.0</v>
      </c>
      <c r="I183" s="188">
        <v>0.0</v>
      </c>
      <c r="J183" s="188">
        <v>0.0</v>
      </c>
      <c r="K183" s="188">
        <v>1.0</v>
      </c>
      <c r="L183" s="188">
        <v>0.0</v>
      </c>
      <c r="M183" s="188">
        <v>1.0</v>
      </c>
      <c r="N183" s="188">
        <v>0.0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160</v>
      </c>
      <c r="C184" s="188">
        <v>0.0</v>
      </c>
      <c r="D184" s="188">
        <v>0.0</v>
      </c>
      <c r="E184" s="188">
        <v>0.0</v>
      </c>
      <c r="F184" s="188">
        <v>0.0</v>
      </c>
      <c r="G184" s="188">
        <v>75.0</v>
      </c>
      <c r="H184" s="188">
        <v>59.0</v>
      </c>
      <c r="I184" s="188">
        <v>18.0</v>
      </c>
      <c r="J184" s="188">
        <v>5.0</v>
      </c>
      <c r="K184" s="188">
        <v>3.0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6</v>
      </c>
      <c r="C185" s="188">
        <v>0.0</v>
      </c>
      <c r="D185" s="188">
        <v>1.0</v>
      </c>
      <c r="E185" s="188">
        <v>0.0</v>
      </c>
      <c r="F185" s="188">
        <v>2.0</v>
      </c>
      <c r="G185" s="188">
        <v>2.0</v>
      </c>
      <c r="H185" s="188">
        <v>0.0</v>
      </c>
      <c r="I185" s="188">
        <v>1.0</v>
      </c>
      <c r="J185" s="188">
        <v>0.0</v>
      </c>
      <c r="K185" s="188">
        <v>0.0</v>
      </c>
      <c r="L185" s="188">
        <v>0.0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0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0.0</v>
      </c>
      <c r="N186" s="188">
        <v>0.0</v>
      </c>
      <c r="O186" s="188">
        <v>0.0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4</v>
      </c>
      <c r="C187" s="188">
        <v>0.0</v>
      </c>
      <c r="D187" s="188">
        <v>0.0</v>
      </c>
      <c r="E187" s="188">
        <v>0.0</v>
      </c>
      <c r="F187" s="188">
        <v>0.0</v>
      </c>
      <c r="G187" s="188">
        <v>1.0</v>
      </c>
      <c r="H187" s="188">
        <v>0.0</v>
      </c>
      <c r="I187" s="188">
        <v>1.0</v>
      </c>
      <c r="J187" s="188">
        <v>1.0</v>
      </c>
      <c r="K187" s="188">
        <v>0.0</v>
      </c>
      <c r="L187" s="188">
        <v>0.0</v>
      </c>
      <c r="M187" s="188">
        <v>0.0</v>
      </c>
      <c r="N187" s="188">
        <v>1.0</v>
      </c>
      <c r="O187" s="188">
        <v>0.0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0</v>
      </c>
      <c r="C188" s="188">
        <v>0.0</v>
      </c>
      <c r="D188" s="188">
        <v>0.0</v>
      </c>
      <c r="E188" s="188">
        <v>0.0</v>
      </c>
      <c r="F188" s="188">
        <v>0.0</v>
      </c>
      <c r="G188" s="188">
        <v>0.0</v>
      </c>
      <c r="H188" s="188">
        <v>0.0</v>
      </c>
      <c r="I188" s="188">
        <v>0.0</v>
      </c>
      <c r="J188" s="188">
        <v>0.0</v>
      </c>
      <c r="K188" s="188">
        <v>0.0</v>
      </c>
      <c r="L188" s="188">
        <v>0.0</v>
      </c>
      <c r="M188" s="188">
        <v>0.0</v>
      </c>
      <c r="N188" s="188">
        <v>0.0</v>
      </c>
      <c r="O188" s="188">
        <v>0.0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0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0.0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1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0.0</v>
      </c>
      <c r="I190" s="188">
        <v>0.0</v>
      </c>
      <c r="J190" s="188">
        <v>1.0</v>
      </c>
      <c r="K190" s="188">
        <v>0.0</v>
      </c>
      <c r="L190" s="188">
        <v>0.0</v>
      </c>
      <c r="M190" s="188">
        <v>0.0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2205</v>
      </c>
      <c r="C191" s="188">
        <v>338.0</v>
      </c>
      <c r="D191" s="188">
        <v>452.0</v>
      </c>
      <c r="E191" s="188">
        <v>504.0</v>
      </c>
      <c r="F191" s="188">
        <v>407.0</v>
      </c>
      <c r="G191" s="188">
        <v>299.0</v>
      </c>
      <c r="H191" s="188">
        <v>137.0</v>
      </c>
      <c r="I191" s="188">
        <v>61.0</v>
      </c>
      <c r="J191" s="188">
        <v>6.0</v>
      </c>
      <c r="K191" s="188">
        <v>1.0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2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0.0</v>
      </c>
      <c r="I194" s="188">
        <v>1.0</v>
      </c>
      <c r="J194" s="188">
        <v>1.0</v>
      </c>
      <c r="K194" s="188">
        <v>0.0</v>
      </c>
      <c r="L194" s="188">
        <v>0.0</v>
      </c>
      <c r="M194" s="188">
        <v>0.0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0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0.0</v>
      </c>
      <c r="K195" s="188">
        <v>0.0</v>
      </c>
      <c r="L195" s="188">
        <v>0.0</v>
      </c>
      <c r="M195" s="188">
        <v>0.0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7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2.0</v>
      </c>
      <c r="I196" s="188">
        <v>2.0</v>
      </c>
      <c r="J196" s="188">
        <v>2.0</v>
      </c>
      <c r="K196" s="188">
        <v>1.0</v>
      </c>
      <c r="L196" s="188">
        <v>0.0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0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0.0</v>
      </c>
      <c r="K197" s="188">
        <v>0.0</v>
      </c>
      <c r="L197" s="188">
        <v>0.0</v>
      </c>
      <c r="M197" s="188">
        <v>0.0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1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0.0</v>
      </c>
      <c r="I198" s="188">
        <v>0.0</v>
      </c>
      <c r="J198" s="188">
        <v>1.0</v>
      </c>
      <c r="K198" s="188">
        <v>0.0</v>
      </c>
      <c r="L198" s="188">
        <v>0.0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0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0.0</v>
      </c>
      <c r="K199" s="188">
        <v>0.0</v>
      </c>
      <c r="L199" s="188">
        <v>0.0</v>
      </c>
      <c r="M199" s="188">
        <v>0.0</v>
      </c>
      <c r="N199" s="188">
        <v>0.0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8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3.0</v>
      </c>
      <c r="I200" s="188">
        <v>2.0</v>
      </c>
      <c r="J200" s="188">
        <v>2.0</v>
      </c>
      <c r="K200" s="188">
        <v>1.0</v>
      </c>
      <c r="L200" s="188">
        <v>0.0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0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0.0</v>
      </c>
      <c r="K201" s="188">
        <v>0.0</v>
      </c>
      <c r="L201" s="188">
        <v>0.0</v>
      </c>
      <c r="M201" s="188">
        <v>0.0</v>
      </c>
      <c r="N201" s="188">
        <v>0.0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4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0.0</v>
      </c>
      <c r="I202" s="188">
        <v>3.0</v>
      </c>
      <c r="J202" s="188">
        <v>1.0</v>
      </c>
      <c r="K202" s="188">
        <v>0.0</v>
      </c>
      <c r="L202" s="188">
        <v>0.0</v>
      </c>
      <c r="M202" s="188">
        <v>0.0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4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0.0</v>
      </c>
      <c r="I203" s="188">
        <v>1.0</v>
      </c>
      <c r="J203" s="188">
        <v>1.0</v>
      </c>
      <c r="K203" s="188">
        <v>2.0</v>
      </c>
      <c r="L203" s="188">
        <v>0.0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4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0.0</v>
      </c>
      <c r="I204" s="188">
        <v>0.0</v>
      </c>
      <c r="J204" s="188">
        <v>1.0</v>
      </c>
      <c r="K204" s="188">
        <v>3.0</v>
      </c>
      <c r="L204" s="188">
        <v>0.0</v>
      </c>
      <c r="M204" s="188">
        <v>0.0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10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0.0</v>
      </c>
      <c r="I205" s="188">
        <v>3.0</v>
      </c>
      <c r="J205" s="188">
        <v>3.0</v>
      </c>
      <c r="K205" s="188">
        <v>1.0</v>
      </c>
      <c r="L205" s="188">
        <v>2.0</v>
      </c>
      <c r="M205" s="188">
        <v>1.0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3</v>
      </c>
      <c r="C206" s="188">
        <v>0.0</v>
      </c>
      <c r="D206" s="188">
        <v>0.0</v>
      </c>
      <c r="E206" s="188">
        <v>0.0</v>
      </c>
      <c r="F206" s="188">
        <v>0.0</v>
      </c>
      <c r="G206" s="188">
        <v>1.0</v>
      </c>
      <c r="H206" s="188">
        <v>0.0</v>
      </c>
      <c r="I206" s="188">
        <v>2.0</v>
      </c>
      <c r="J206" s="188">
        <v>0.0</v>
      </c>
      <c r="K206" s="188">
        <v>0.0</v>
      </c>
      <c r="L206" s="188">
        <v>0.0</v>
      </c>
      <c r="M206" s="188">
        <v>0.0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0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0.0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0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0.0</v>
      </c>
      <c r="O208" s="188">
        <v>0.0</v>
      </c>
      <c r="P208" s="188">
        <v>0.0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0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0.0</v>
      </c>
      <c r="M209" s="188">
        <v>0.0</v>
      </c>
      <c r="N209" s="188">
        <v>0.0</v>
      </c>
      <c r="O209" s="188">
        <v>0.0</v>
      </c>
      <c r="P209" s="188">
        <v>0.0</v>
      </c>
      <c r="Q209" s="188">
        <v>0.0</v>
      </c>
      <c r="R209" s="188">
        <v>0.0</v>
      </c>
      <c r="S209" s="188">
        <v>0.0</v>
      </c>
      <c r="T209" s="188">
        <v>0.0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0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0.0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0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0.0</v>
      </c>
      <c r="L212" s="188">
        <v>0.0</v>
      </c>
      <c r="M212" s="188">
        <v>0.0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0.0</v>
      </c>
      <c r="I213" s="188">
        <v>1.0</v>
      </c>
      <c r="J213" s="188">
        <v>0.0</v>
      </c>
      <c r="K213" s="188">
        <v>0.0</v>
      </c>
      <c r="L213" s="188">
        <v>0.0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1</v>
      </c>
      <c r="C214" s="188">
        <v>0.0</v>
      </c>
      <c r="D214" s="188">
        <v>0.0</v>
      </c>
      <c r="E214" s="188">
        <v>0.0</v>
      </c>
      <c r="F214" s="188">
        <v>1.0</v>
      </c>
      <c r="G214" s="188">
        <v>0.0</v>
      </c>
      <c r="H214" s="188">
        <v>0.0</v>
      </c>
      <c r="I214" s="188">
        <v>0.0</v>
      </c>
      <c r="J214" s="188">
        <v>0.0</v>
      </c>
      <c r="K214" s="188">
        <v>0.0</v>
      </c>
      <c r="L214" s="188">
        <v>0.0</v>
      </c>
      <c r="M214" s="188">
        <v>0.0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168</v>
      </c>
      <c r="C216" s="188">
        <v>0.0</v>
      </c>
      <c r="D216" s="188">
        <v>3.0</v>
      </c>
      <c r="E216" s="188">
        <v>21.0</v>
      </c>
      <c r="F216" s="188">
        <v>23.0</v>
      </c>
      <c r="G216" s="188">
        <v>34.0</v>
      </c>
      <c r="H216" s="188">
        <v>41.0</v>
      </c>
      <c r="I216" s="188">
        <v>23.0</v>
      </c>
      <c r="J216" s="188">
        <v>17.0</v>
      </c>
      <c r="K216" s="188">
        <v>4.0</v>
      </c>
      <c r="L216" s="188">
        <v>2.0</v>
      </c>
      <c r="M216" s="188">
        <v>0.0</v>
      </c>
      <c r="N216" s="188">
        <v>0.0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1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0.0</v>
      </c>
      <c r="J217" s="188">
        <v>0.0</v>
      </c>
      <c r="K217" s="188">
        <v>1.0</v>
      </c>
      <c r="L217" s="188">
        <v>0.0</v>
      </c>
      <c r="M217" s="188">
        <v>0.0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0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0.0</v>
      </c>
      <c r="J218" s="188">
        <v>0.0</v>
      </c>
      <c r="K218" s="188">
        <v>0.0</v>
      </c>
      <c r="L218" s="188">
        <v>0.0</v>
      </c>
      <c r="M218" s="188">
        <v>0.0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0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0.0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0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0.0</v>
      </c>
      <c r="J220" s="188">
        <v>0.0</v>
      </c>
      <c r="K220" s="188">
        <v>0.0</v>
      </c>
      <c r="L220" s="188">
        <v>0.0</v>
      </c>
      <c r="M220" s="188">
        <v>0.0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2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0.0</v>
      </c>
      <c r="J222" s="188">
        <v>1.0</v>
      </c>
      <c r="K222" s="188">
        <v>1.0</v>
      </c>
      <c r="L222" s="188">
        <v>0.0</v>
      </c>
      <c r="M222" s="188">
        <v>0.0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0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0.0</v>
      </c>
      <c r="J223" s="188">
        <v>0.0</v>
      </c>
      <c r="K223" s="188">
        <v>0.0</v>
      </c>
      <c r="L223" s="188">
        <v>0.0</v>
      </c>
      <c r="M223" s="188">
        <v>0.0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0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0.0</v>
      </c>
      <c r="J224" s="188">
        <v>0.0</v>
      </c>
      <c r="K224" s="188">
        <v>0.0</v>
      </c>
      <c r="L224" s="188">
        <v>0.0</v>
      </c>
      <c r="M224" s="188">
        <v>0.0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1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0.0</v>
      </c>
      <c r="K225" s="188">
        <v>0.0</v>
      </c>
      <c r="L225" s="188">
        <v>0.0</v>
      </c>
      <c r="M225" s="188">
        <v>1.0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0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0.0</v>
      </c>
      <c r="K226" s="188">
        <v>0.0</v>
      </c>
      <c r="L226" s="188">
        <v>0.0</v>
      </c>
      <c r="M226" s="188">
        <v>0.0</v>
      </c>
      <c r="N226" s="188">
        <v>0.0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0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0.0</v>
      </c>
      <c r="J227" s="188">
        <v>0.0</v>
      </c>
      <c r="K227" s="188">
        <v>0.0</v>
      </c>
      <c r="L227" s="188">
        <v>0.0</v>
      </c>
      <c r="M227" s="188">
        <v>0.0</v>
      </c>
      <c r="N227" s="188">
        <v>0.0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3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0.0</v>
      </c>
      <c r="I228" s="188">
        <v>2.0</v>
      </c>
      <c r="J228" s="188">
        <v>0.0</v>
      </c>
      <c r="K228" s="188">
        <v>1.0</v>
      </c>
      <c r="L228" s="188">
        <v>0.0</v>
      </c>
      <c r="M228" s="188">
        <v>0.0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64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27.0</v>
      </c>
      <c r="H229" s="188">
        <v>25.0</v>
      </c>
      <c r="I229" s="188">
        <v>11.0</v>
      </c>
      <c r="J229" s="188">
        <v>1.0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3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0.0</v>
      </c>
      <c r="I230" s="188">
        <v>2.0</v>
      </c>
      <c r="J230" s="188">
        <v>1.0</v>
      </c>
      <c r="K230" s="188">
        <v>0.0</v>
      </c>
      <c r="L230" s="188">
        <v>0.0</v>
      </c>
      <c r="M230" s="188">
        <v>0.0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69</v>
      </c>
      <c r="C231" s="188">
        <v>0.0</v>
      </c>
      <c r="D231" s="188">
        <v>0.0</v>
      </c>
      <c r="E231" s="188">
        <v>0.0</v>
      </c>
      <c r="F231" s="188">
        <v>0.0</v>
      </c>
      <c r="G231" s="188">
        <v>24.0</v>
      </c>
      <c r="H231" s="188">
        <v>34.0</v>
      </c>
      <c r="I231" s="188">
        <v>9.0</v>
      </c>
      <c r="J231" s="188">
        <v>1.0</v>
      </c>
      <c r="K231" s="188">
        <v>1.0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66</v>
      </c>
      <c r="C232" s="188">
        <v>0.0</v>
      </c>
      <c r="D232" s="188">
        <v>0.0</v>
      </c>
      <c r="E232" s="188">
        <v>0.0</v>
      </c>
      <c r="F232" s="188">
        <v>0.0</v>
      </c>
      <c r="G232" s="188">
        <v>20.0</v>
      </c>
      <c r="H232" s="188">
        <v>30.0</v>
      </c>
      <c r="I232" s="188">
        <v>14.0</v>
      </c>
      <c r="J232" s="188">
        <v>2.0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0</v>
      </c>
      <c r="C236" s="188">
        <v>0.0</v>
      </c>
      <c r="D236" s="188">
        <v>0.0</v>
      </c>
      <c r="E236" s="188">
        <v>0.0</v>
      </c>
      <c r="F236" s="188">
        <v>0.0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0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0.0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1</v>
      </c>
      <c r="C238" s="188">
        <v>0.0</v>
      </c>
      <c r="D238" s="188">
        <v>0.0</v>
      </c>
      <c r="E238" s="188">
        <v>0.0</v>
      </c>
      <c r="F238" s="188">
        <v>1.0</v>
      </c>
      <c r="G238" s="188">
        <v>0.0</v>
      </c>
      <c r="H238" s="188">
        <v>0.0</v>
      </c>
      <c r="I238" s="188">
        <v>0.0</v>
      </c>
      <c r="J238" s="188">
        <v>0.0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53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10.0</v>
      </c>
      <c r="H240" s="188">
        <v>13.0</v>
      </c>
      <c r="I240" s="188">
        <v>24.0</v>
      </c>
      <c r="J240" s="188">
        <v>6.0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8957</v>
      </c>
      <c r="C241" s="188">
        <v>4459.0</v>
      </c>
      <c r="D241" s="188">
        <v>3009.0</v>
      </c>
      <c r="E241" s="188">
        <v>1135.0</v>
      </c>
      <c r="F241" s="188">
        <v>320.0</v>
      </c>
      <c r="G241" s="188">
        <v>34.0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65</v>
      </c>
      <c r="C242" s="188">
        <v>0.0</v>
      </c>
      <c r="D242" s="188">
        <v>0.0</v>
      </c>
      <c r="E242" s="188">
        <v>0.0</v>
      </c>
      <c r="F242" s="188">
        <v>0.0</v>
      </c>
      <c r="G242" s="188">
        <v>26.0</v>
      </c>
      <c r="H242" s="188">
        <v>25.0</v>
      </c>
      <c r="I242" s="188">
        <v>14.0</v>
      </c>
      <c r="J242" s="188">
        <v>0.0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7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0.0</v>
      </c>
      <c r="H243" s="188">
        <v>1.0</v>
      </c>
      <c r="I243" s="188">
        <v>2.0</v>
      </c>
      <c r="J243" s="188">
        <v>2.0</v>
      </c>
      <c r="K243" s="188">
        <v>0.0</v>
      </c>
      <c r="L243" s="188">
        <v>1.0</v>
      </c>
      <c r="M243" s="188">
        <v>1.0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0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0.0</v>
      </c>
      <c r="K244" s="188">
        <v>0.0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0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131</v>
      </c>
      <c r="C246" s="188">
        <v>0.0</v>
      </c>
      <c r="D246" s="188">
        <v>0.0</v>
      </c>
      <c r="E246" s="188">
        <v>0.0</v>
      </c>
      <c r="F246" s="188">
        <v>0.0</v>
      </c>
      <c r="G246" s="188">
        <v>58.0</v>
      </c>
      <c r="H246" s="188">
        <v>56.0</v>
      </c>
      <c r="I246" s="188">
        <v>14.0</v>
      </c>
      <c r="J246" s="188">
        <v>1.0</v>
      </c>
      <c r="K246" s="188">
        <v>2.0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4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0.0</v>
      </c>
      <c r="I247" s="188">
        <v>1.0</v>
      </c>
      <c r="J247" s="188">
        <v>1.0</v>
      </c>
      <c r="K247" s="188">
        <v>2.0</v>
      </c>
      <c r="L247" s="188">
        <v>0.0</v>
      </c>
      <c r="M247" s="188">
        <v>0.0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120</v>
      </c>
      <c r="C248" s="188">
        <v>0.0</v>
      </c>
      <c r="D248" s="188">
        <v>0.0</v>
      </c>
      <c r="E248" s="188">
        <v>0.0</v>
      </c>
      <c r="F248" s="188">
        <v>0.0</v>
      </c>
      <c r="G248" s="188">
        <v>59.0</v>
      </c>
      <c r="H248" s="188">
        <v>48.0</v>
      </c>
      <c r="I248" s="188">
        <v>13.0</v>
      </c>
      <c r="J248" s="188">
        <v>0.0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6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1.0</v>
      </c>
      <c r="I249" s="188">
        <v>2.0</v>
      </c>
      <c r="J249" s="188">
        <v>2.0</v>
      </c>
      <c r="K249" s="188">
        <v>1.0</v>
      </c>
      <c r="L249" s="188">
        <v>0.0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141</v>
      </c>
      <c r="C250" s="188">
        <v>0.0</v>
      </c>
      <c r="D250" s="188">
        <v>0.0</v>
      </c>
      <c r="E250" s="188">
        <v>0.0</v>
      </c>
      <c r="F250" s="188">
        <v>0.0</v>
      </c>
      <c r="G250" s="188">
        <v>66.0</v>
      </c>
      <c r="H250" s="188">
        <v>55.0</v>
      </c>
      <c r="I250" s="188">
        <v>18.0</v>
      </c>
      <c r="J250" s="188">
        <v>1.0</v>
      </c>
      <c r="K250" s="188">
        <v>1.0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5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1.0</v>
      </c>
      <c r="I251" s="188">
        <v>1.0</v>
      </c>
      <c r="J251" s="188">
        <v>2.0</v>
      </c>
      <c r="K251" s="188">
        <v>0.0</v>
      </c>
      <c r="L251" s="188">
        <v>0.0</v>
      </c>
      <c r="M251" s="188">
        <v>1.0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125</v>
      </c>
      <c r="C252" s="188">
        <v>0.0</v>
      </c>
      <c r="D252" s="188">
        <v>0.0</v>
      </c>
      <c r="E252" s="188">
        <v>0.0</v>
      </c>
      <c r="F252" s="188">
        <v>0.0</v>
      </c>
      <c r="G252" s="188">
        <v>49.0</v>
      </c>
      <c r="H252" s="188">
        <v>55.0</v>
      </c>
      <c r="I252" s="188">
        <v>19.0</v>
      </c>
      <c r="J252" s="188">
        <v>2.0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139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46.0</v>
      </c>
      <c r="H253" s="188">
        <v>67.0</v>
      </c>
      <c r="I253" s="188">
        <v>22.0</v>
      </c>
      <c r="J253" s="188">
        <v>2.0</v>
      </c>
      <c r="K253" s="188">
        <v>2.0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115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25.0</v>
      </c>
      <c r="H254" s="188">
        <v>45.0</v>
      </c>
      <c r="I254" s="188">
        <v>36.0</v>
      </c>
      <c r="J254" s="188">
        <v>9.0</v>
      </c>
      <c r="K254" s="188">
        <v>0.0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285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68.0</v>
      </c>
      <c r="H255" s="188">
        <v>124.0</v>
      </c>
      <c r="I255" s="188">
        <v>70.0</v>
      </c>
      <c r="J255" s="188">
        <v>21.0</v>
      </c>
      <c r="K255" s="188">
        <v>2.0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224</v>
      </c>
      <c r="C256" s="188">
        <v>0.0</v>
      </c>
      <c r="D256" s="188">
        <v>3.0</v>
      </c>
      <c r="E256" s="188">
        <v>6.0</v>
      </c>
      <c r="F256" s="188">
        <v>0.0</v>
      </c>
      <c r="G256" s="188">
        <v>122.0</v>
      </c>
      <c r="H256" s="188">
        <v>69.0</v>
      </c>
      <c r="I256" s="188">
        <v>20.0</v>
      </c>
      <c r="J256" s="188">
        <v>3.0</v>
      </c>
      <c r="K256" s="188">
        <v>1.0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0</v>
      </c>
      <c r="C257" s="188">
        <v>0.0</v>
      </c>
      <c r="D257" s="188">
        <v>0.0</v>
      </c>
      <c r="E257" s="188">
        <v>0.0</v>
      </c>
      <c r="F257" s="188">
        <v>0.0</v>
      </c>
      <c r="G257" s="188">
        <v>0.0</v>
      </c>
      <c r="H257" s="188">
        <v>0.0</v>
      </c>
      <c r="I257" s="188">
        <v>0.0</v>
      </c>
      <c r="J257" s="188">
        <v>0.0</v>
      </c>
      <c r="K257" s="188">
        <v>0.0</v>
      </c>
      <c r="L257" s="188">
        <v>0.0</v>
      </c>
      <c r="M257" s="188">
        <v>0.0</v>
      </c>
      <c r="N257" s="188">
        <v>0.0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0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0.0</v>
      </c>
      <c r="J258" s="188">
        <v>0.0</v>
      </c>
      <c r="K258" s="188">
        <v>0.0</v>
      </c>
      <c r="L258" s="188">
        <v>0.0</v>
      </c>
      <c r="M258" s="188">
        <v>0.0</v>
      </c>
      <c r="N258" s="188">
        <v>0.0</v>
      </c>
      <c r="O258" s="188">
        <v>0.0</v>
      </c>
      <c r="P258" s="188">
        <v>0.0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0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0.0</v>
      </c>
      <c r="K259" s="188">
        <v>0.0</v>
      </c>
      <c r="L259" s="188">
        <v>0.0</v>
      </c>
      <c r="M259" s="188">
        <v>0.0</v>
      </c>
      <c r="N259" s="188">
        <v>0.0</v>
      </c>
      <c r="O259" s="188">
        <v>0.0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0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0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0.0</v>
      </c>
      <c r="M264" s="188">
        <v>0.0</v>
      </c>
      <c r="N264" s="188">
        <v>0.0</v>
      </c>
      <c r="O264" s="188">
        <v>0.0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0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0.0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2</v>
      </c>
      <c r="C267" s="188">
        <v>0.0</v>
      </c>
      <c r="D267" s="188">
        <v>1.0</v>
      </c>
      <c r="E267" s="188">
        <v>0.0</v>
      </c>
      <c r="F267" s="188">
        <v>0.0</v>
      </c>
      <c r="G267" s="188">
        <v>0.0</v>
      </c>
      <c r="H267" s="188">
        <v>1.0</v>
      </c>
      <c r="I267" s="188">
        <v>0.0</v>
      </c>
      <c r="J267" s="188">
        <v>0.0</v>
      </c>
      <c r="K267" s="188">
        <v>0.0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0</v>
      </c>
      <c r="C268" s="188">
        <v>0.0</v>
      </c>
      <c r="D268" s="188">
        <v>0.0</v>
      </c>
      <c r="E268" s="188">
        <v>0.0</v>
      </c>
      <c r="F268" s="188">
        <v>0.0</v>
      </c>
      <c r="G268" s="188">
        <v>0.0</v>
      </c>
      <c r="H268" s="188">
        <v>0.0</v>
      </c>
      <c r="I268" s="188">
        <v>0.0</v>
      </c>
      <c r="J268" s="188">
        <v>0.0</v>
      </c>
      <c r="K268" s="188">
        <v>0.0</v>
      </c>
      <c r="L268" s="188">
        <v>0.0</v>
      </c>
      <c r="M268" s="188">
        <v>0.0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0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0.0</v>
      </c>
      <c r="H271" s="188">
        <v>0.0</v>
      </c>
      <c r="I271" s="188">
        <v>0.0</v>
      </c>
      <c r="J271" s="188">
        <v>0.0</v>
      </c>
      <c r="K271" s="188">
        <v>0.0</v>
      </c>
      <c r="L271" s="188">
        <v>0.0</v>
      </c>
      <c r="M271" s="188">
        <v>0.0</v>
      </c>
      <c r="N271" s="188">
        <v>0.0</v>
      </c>
      <c r="O271" s="188">
        <v>0.0</v>
      </c>
      <c r="P271" s="188">
        <v>0.0</v>
      </c>
      <c r="Q271" s="188">
        <v>0.0</v>
      </c>
      <c r="R271" s="188">
        <v>0.0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0</v>
      </c>
      <c r="C272" s="188">
        <v>0.0</v>
      </c>
      <c r="D272" s="188">
        <v>0.0</v>
      </c>
      <c r="E272" s="188">
        <v>0.0</v>
      </c>
      <c r="F272" s="188">
        <v>0.0</v>
      </c>
      <c r="G272" s="188">
        <v>0.0</v>
      </c>
      <c r="H272" s="188">
        <v>0.0</v>
      </c>
      <c r="I272" s="188">
        <v>0.0</v>
      </c>
      <c r="J272" s="188">
        <v>0.0</v>
      </c>
      <c r="K272" s="188">
        <v>0.0</v>
      </c>
      <c r="L272" s="188">
        <v>0.0</v>
      </c>
      <c r="M272" s="188">
        <v>0.0</v>
      </c>
      <c r="N272" s="188">
        <v>0.0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3</v>
      </c>
      <c r="C273" s="188">
        <v>0.0</v>
      </c>
      <c r="D273" s="188">
        <v>0.0</v>
      </c>
      <c r="E273" s="188">
        <v>0.0</v>
      </c>
      <c r="F273" s="188">
        <v>0.0</v>
      </c>
      <c r="G273" s="188">
        <v>1.0</v>
      </c>
      <c r="H273" s="188">
        <v>0.0</v>
      </c>
      <c r="I273" s="188">
        <v>0.0</v>
      </c>
      <c r="J273" s="188">
        <v>1.0</v>
      </c>
      <c r="K273" s="188">
        <v>1.0</v>
      </c>
      <c r="L273" s="188">
        <v>0.0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85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46.0</v>
      </c>
      <c r="H275" s="188">
        <v>23.0</v>
      </c>
      <c r="I275" s="188">
        <v>16.0</v>
      </c>
      <c r="J275" s="188">
        <v>0.0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7</v>
      </c>
      <c r="C276" s="188">
        <v>0.0</v>
      </c>
      <c r="D276" s="188">
        <v>0.0</v>
      </c>
      <c r="E276" s="188">
        <v>1.0</v>
      </c>
      <c r="F276" s="188">
        <v>2.0</v>
      </c>
      <c r="G276" s="188">
        <v>1.0</v>
      </c>
      <c r="H276" s="188">
        <v>2.0</v>
      </c>
      <c r="I276" s="188">
        <v>0.0</v>
      </c>
      <c r="J276" s="188">
        <v>1.0</v>
      </c>
      <c r="K276" s="188">
        <v>0.0</v>
      </c>
      <c r="L276" s="188">
        <v>0.0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0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0.0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1</v>
      </c>
      <c r="C279" s="188">
        <v>0.0</v>
      </c>
      <c r="D279" s="188">
        <v>0.0</v>
      </c>
      <c r="E279" s="188">
        <v>0.0</v>
      </c>
      <c r="F279" s="188">
        <v>0.0</v>
      </c>
      <c r="G279" s="188">
        <v>1.0</v>
      </c>
      <c r="H279" s="188">
        <v>0.0</v>
      </c>
      <c r="I279" s="188">
        <v>0.0</v>
      </c>
      <c r="J279" s="188">
        <v>0.0</v>
      </c>
      <c r="K279" s="188">
        <v>0.0</v>
      </c>
      <c r="L279" s="188">
        <v>0.0</v>
      </c>
      <c r="M279" s="188">
        <v>0.0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0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0.0</v>
      </c>
      <c r="H280" s="188">
        <v>0.0</v>
      </c>
      <c r="I280" s="188">
        <v>0.0</v>
      </c>
      <c r="J280" s="188">
        <v>0.0</v>
      </c>
      <c r="K280" s="188">
        <v>0.0</v>
      </c>
      <c r="L280" s="188">
        <v>0.0</v>
      </c>
      <c r="M280" s="188">
        <v>0.0</v>
      </c>
      <c r="N280" s="188">
        <v>0.0</v>
      </c>
      <c r="O280" s="188">
        <v>0.0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0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0.0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1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0.0</v>
      </c>
      <c r="H282" s="188">
        <v>0.0</v>
      </c>
      <c r="I282" s="188">
        <v>0.0</v>
      </c>
      <c r="J282" s="188">
        <v>0.0</v>
      </c>
      <c r="K282" s="188">
        <v>0.0</v>
      </c>
      <c r="L282" s="188">
        <v>1.0</v>
      </c>
      <c r="M282" s="188">
        <v>0.0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2278</v>
      </c>
      <c r="C283" s="188">
        <v>365.0</v>
      </c>
      <c r="D283" s="188">
        <v>503.0</v>
      </c>
      <c r="E283" s="188">
        <v>551.0</v>
      </c>
      <c r="F283" s="188">
        <v>397.0</v>
      </c>
      <c r="G283" s="188">
        <v>294.0</v>
      </c>
      <c r="H283" s="188">
        <v>113.0</v>
      </c>
      <c r="I283" s="188">
        <v>50.0</v>
      </c>
      <c r="J283" s="188">
        <v>5.0</v>
      </c>
      <c r="K283" s="188">
        <v>0.0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0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0.0</v>
      </c>
      <c r="K284" s="188">
        <v>0.0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8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0.0</v>
      </c>
      <c r="I285" s="188">
        <v>4.0</v>
      </c>
      <c r="J285" s="188">
        <v>3.0</v>
      </c>
      <c r="K285" s="188">
        <v>0.0</v>
      </c>
      <c r="L285" s="188">
        <v>1.0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0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0.0</v>
      </c>
      <c r="J286" s="188">
        <v>0.0</v>
      </c>
      <c r="K286" s="188">
        <v>0.0</v>
      </c>
      <c r="L286" s="188">
        <v>0.0</v>
      </c>
      <c r="M286" s="188">
        <v>0.0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1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0.0</v>
      </c>
      <c r="H287" s="188">
        <v>0.0</v>
      </c>
      <c r="I287" s="188">
        <v>1.0</v>
      </c>
      <c r="J287" s="188">
        <v>0.0</v>
      </c>
      <c r="K287" s="188">
        <v>0.0</v>
      </c>
      <c r="L287" s="188">
        <v>0.0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0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0.0</v>
      </c>
      <c r="J288" s="188">
        <v>0.0</v>
      </c>
      <c r="K288" s="188">
        <v>0.0</v>
      </c>
      <c r="L288" s="188">
        <v>0.0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3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0.0</v>
      </c>
      <c r="H289" s="188">
        <v>1.0</v>
      </c>
      <c r="I289" s="188">
        <v>0.0</v>
      </c>
      <c r="J289" s="188">
        <v>1.0</v>
      </c>
      <c r="K289" s="188">
        <v>0.0</v>
      </c>
      <c r="L289" s="188">
        <v>1.0</v>
      </c>
      <c r="M289" s="188">
        <v>0.0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0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0.0</v>
      </c>
      <c r="J290" s="188">
        <v>0.0</v>
      </c>
      <c r="K290" s="188">
        <v>0.0</v>
      </c>
      <c r="L290" s="188">
        <v>0.0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6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1.0</v>
      </c>
      <c r="I291" s="188">
        <v>2.0</v>
      </c>
      <c r="J291" s="188">
        <v>1.0</v>
      </c>
      <c r="K291" s="188">
        <v>0.0</v>
      </c>
      <c r="L291" s="188">
        <v>2.0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8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2.0</v>
      </c>
      <c r="I292" s="188">
        <v>3.0</v>
      </c>
      <c r="J292" s="188">
        <v>3.0</v>
      </c>
      <c r="K292" s="188">
        <v>0.0</v>
      </c>
      <c r="L292" s="188">
        <v>0.0</v>
      </c>
      <c r="M292" s="188">
        <v>0.0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3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0.0</v>
      </c>
      <c r="I293" s="188">
        <v>1.0</v>
      </c>
      <c r="J293" s="188">
        <v>2.0</v>
      </c>
      <c r="K293" s="188">
        <v>0.0</v>
      </c>
      <c r="L293" s="188">
        <v>0.0</v>
      </c>
      <c r="M293" s="188">
        <v>0.0</v>
      </c>
      <c r="N293" s="188">
        <v>0.0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12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0.0</v>
      </c>
      <c r="I294" s="188">
        <v>3.0</v>
      </c>
      <c r="J294" s="188">
        <v>7.0</v>
      </c>
      <c r="K294" s="188">
        <v>1.0</v>
      </c>
      <c r="L294" s="188">
        <v>1.0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11</v>
      </c>
      <c r="C295" s="188">
        <v>0.0</v>
      </c>
      <c r="D295" s="188">
        <v>0.0</v>
      </c>
      <c r="E295" s="188">
        <v>0.0</v>
      </c>
      <c r="F295" s="188">
        <v>0.0</v>
      </c>
      <c r="G295" s="188">
        <v>1.0</v>
      </c>
      <c r="H295" s="188">
        <v>3.0</v>
      </c>
      <c r="I295" s="188">
        <v>3.0</v>
      </c>
      <c r="J295" s="188">
        <v>2.0</v>
      </c>
      <c r="K295" s="188">
        <v>1.0</v>
      </c>
      <c r="L295" s="188">
        <v>1.0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0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0.0</v>
      </c>
      <c r="L297" s="188">
        <v>0.0</v>
      </c>
      <c r="M297" s="188">
        <v>0.0</v>
      </c>
      <c r="N297" s="188">
        <v>0.0</v>
      </c>
      <c r="O297" s="188">
        <v>0.0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0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0.0</v>
      </c>
      <c r="K298" s="188">
        <v>0.0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0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0.0</v>
      </c>
      <c r="I299" s="188">
        <v>0.0</v>
      </c>
      <c r="J299" s="188">
        <v>0.0</v>
      </c>
      <c r="K299" s="188">
        <v>0.0</v>
      </c>
      <c r="L299" s="188">
        <v>0.0</v>
      </c>
      <c r="M299" s="188">
        <v>0.0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0</v>
      </c>
      <c r="C300" s="188">
        <v>0.0</v>
      </c>
      <c r="D300" s="188">
        <v>0.0</v>
      </c>
      <c r="E300" s="188">
        <v>0.0</v>
      </c>
      <c r="F300" s="188">
        <v>0.0</v>
      </c>
      <c r="G300" s="188">
        <v>0.0</v>
      </c>
      <c r="H300" s="188">
        <v>0.0</v>
      </c>
      <c r="I300" s="188">
        <v>0.0</v>
      </c>
      <c r="J300" s="188">
        <v>0.0</v>
      </c>
      <c r="K300" s="188">
        <v>0.0</v>
      </c>
      <c r="L300" s="188">
        <v>0.0</v>
      </c>
      <c r="M300" s="188">
        <v>0.0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176</v>
      </c>
      <c r="C301" s="188">
        <v>0.0</v>
      </c>
      <c r="D301" s="188">
        <v>2.0</v>
      </c>
      <c r="E301" s="188">
        <v>15.0</v>
      </c>
      <c r="F301" s="188">
        <v>34.0</v>
      </c>
      <c r="G301" s="188">
        <v>43.0</v>
      </c>
      <c r="H301" s="188">
        <v>35.0</v>
      </c>
      <c r="I301" s="188">
        <v>23.0</v>
      </c>
      <c r="J301" s="188">
        <v>12.0</v>
      </c>
      <c r="K301" s="188">
        <v>9.0</v>
      </c>
      <c r="L301" s="188">
        <v>2.0</v>
      </c>
      <c r="M301" s="188">
        <v>0.0</v>
      </c>
      <c r="N301" s="188">
        <v>1.0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0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0.0</v>
      </c>
      <c r="K302" s="188">
        <v>0.0</v>
      </c>
      <c r="L302" s="188">
        <v>0.0</v>
      </c>
      <c r="M302" s="188">
        <v>0.0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0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0.0</v>
      </c>
      <c r="J303" s="188">
        <v>0.0</v>
      </c>
      <c r="K303" s="188">
        <v>0.0</v>
      </c>
      <c r="L303" s="188">
        <v>0.0</v>
      </c>
      <c r="M303" s="188">
        <v>0.0</v>
      </c>
      <c r="N303" s="188">
        <v>0.0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1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0.0</v>
      </c>
      <c r="K304" s="188">
        <v>0.0</v>
      </c>
      <c r="L304" s="188">
        <v>0.0</v>
      </c>
      <c r="M304" s="188">
        <v>0.0</v>
      </c>
      <c r="N304" s="188">
        <v>1.0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1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1.0</v>
      </c>
      <c r="L305" s="188">
        <v>0.0</v>
      </c>
      <c r="M305" s="188">
        <v>0.0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2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0.0</v>
      </c>
      <c r="J306" s="188">
        <v>0.0</v>
      </c>
      <c r="K306" s="188">
        <v>1.0</v>
      </c>
      <c r="L306" s="188">
        <v>0.0</v>
      </c>
      <c r="M306" s="188">
        <v>0.0</v>
      </c>
      <c r="N306" s="188">
        <v>1.0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0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0.0</v>
      </c>
      <c r="J307" s="188">
        <v>0.0</v>
      </c>
      <c r="K307" s="188">
        <v>0.0</v>
      </c>
      <c r="L307" s="188">
        <v>0.0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0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0.0</v>
      </c>
      <c r="K308" s="188">
        <v>0.0</v>
      </c>
      <c r="L308" s="188">
        <v>0.0</v>
      </c>
      <c r="M308" s="188">
        <v>0.0</v>
      </c>
      <c r="N308" s="188">
        <v>0.0</v>
      </c>
      <c r="O308" s="188">
        <v>0.0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63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26.0</v>
      </c>
      <c r="H309" s="188">
        <v>26.0</v>
      </c>
      <c r="I309" s="188">
        <v>10.0</v>
      </c>
      <c r="J309" s="188">
        <v>1.0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82</v>
      </c>
      <c r="C312" s="188">
        <v>0.0</v>
      </c>
      <c r="D312" s="188">
        <v>0.0</v>
      </c>
      <c r="E312" s="188">
        <v>0.0</v>
      </c>
      <c r="F312" s="188">
        <v>0.0</v>
      </c>
      <c r="G312" s="188">
        <v>29.0</v>
      </c>
      <c r="H312" s="188">
        <v>31.0</v>
      </c>
      <c r="I312" s="188">
        <v>22.0</v>
      </c>
      <c r="J312" s="188">
        <v>0.0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57</v>
      </c>
      <c r="C313" s="188">
        <v>0.0</v>
      </c>
      <c r="D313" s="188">
        <v>0.0</v>
      </c>
      <c r="E313" s="188">
        <v>0.0</v>
      </c>
      <c r="F313" s="188">
        <v>0.0</v>
      </c>
      <c r="G313" s="188">
        <v>12.0</v>
      </c>
      <c r="H313" s="188">
        <v>27.0</v>
      </c>
      <c r="I313" s="188">
        <v>12.0</v>
      </c>
      <c r="J313" s="188">
        <v>6.0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1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1.0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0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0.0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0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0.0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0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0.0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5224</v>
      </c>
      <c r="C319" s="188">
        <v>2734.0</v>
      </c>
      <c r="D319" s="188">
        <v>1717.0</v>
      </c>
      <c r="E319" s="188">
        <v>606.0</v>
      </c>
      <c r="F319" s="188">
        <v>152.0</v>
      </c>
      <c r="G319" s="188">
        <v>15.0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58</v>
      </c>
      <c r="C320" s="188">
        <v>0.0</v>
      </c>
      <c r="D320" s="188">
        <v>0.0</v>
      </c>
      <c r="E320" s="188">
        <v>0.0</v>
      </c>
      <c r="F320" s="188">
        <v>0.0</v>
      </c>
      <c r="G320" s="188">
        <v>35.0</v>
      </c>
      <c r="H320" s="188">
        <v>18.0</v>
      </c>
      <c r="I320" s="188">
        <v>5.0</v>
      </c>
      <c r="J320" s="188">
        <v>0.0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9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0.0</v>
      </c>
      <c r="H321" s="188">
        <v>1.0</v>
      </c>
      <c r="I321" s="188">
        <v>3.0</v>
      </c>
      <c r="J321" s="188">
        <v>4.0</v>
      </c>
      <c r="K321" s="188">
        <v>1.0</v>
      </c>
      <c r="L321" s="188">
        <v>0.0</v>
      </c>
      <c r="M321" s="188">
        <v>0.0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143</v>
      </c>
      <c r="C322" s="188">
        <v>0.0</v>
      </c>
      <c r="D322" s="188">
        <v>0.0</v>
      </c>
      <c r="E322" s="188">
        <v>0.0</v>
      </c>
      <c r="F322" s="188">
        <v>0.0</v>
      </c>
      <c r="G322" s="188">
        <v>86.0</v>
      </c>
      <c r="H322" s="188">
        <v>42.0</v>
      </c>
      <c r="I322" s="188">
        <v>14.0</v>
      </c>
      <c r="J322" s="188">
        <v>1.0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6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1.0</v>
      </c>
      <c r="I323" s="188">
        <v>0.0</v>
      </c>
      <c r="J323" s="188">
        <v>4.0</v>
      </c>
      <c r="K323" s="188">
        <v>0.0</v>
      </c>
      <c r="L323" s="188">
        <v>1.0</v>
      </c>
      <c r="M323" s="188">
        <v>0.0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151</v>
      </c>
      <c r="C324" s="188">
        <v>0.0</v>
      </c>
      <c r="D324" s="188">
        <v>0.0</v>
      </c>
      <c r="E324" s="188">
        <v>0.0</v>
      </c>
      <c r="F324" s="188">
        <v>0.0</v>
      </c>
      <c r="G324" s="188">
        <v>78.0</v>
      </c>
      <c r="H324" s="188">
        <v>55.0</v>
      </c>
      <c r="I324" s="188">
        <v>16.0</v>
      </c>
      <c r="J324" s="188">
        <v>2.0</v>
      </c>
      <c r="K324" s="188">
        <v>0.0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6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0.0</v>
      </c>
      <c r="I325" s="188">
        <v>1.0</v>
      </c>
      <c r="J325" s="188">
        <v>3.0</v>
      </c>
      <c r="K325" s="188">
        <v>1.0</v>
      </c>
      <c r="L325" s="188">
        <v>1.0</v>
      </c>
      <c r="M325" s="188">
        <v>0.0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135</v>
      </c>
      <c r="C326" s="188">
        <v>0.0</v>
      </c>
      <c r="D326" s="188">
        <v>0.0</v>
      </c>
      <c r="E326" s="188">
        <v>0.0</v>
      </c>
      <c r="F326" s="188">
        <v>0.0</v>
      </c>
      <c r="G326" s="188">
        <v>65.0</v>
      </c>
      <c r="H326" s="188">
        <v>53.0</v>
      </c>
      <c r="I326" s="188">
        <v>14.0</v>
      </c>
      <c r="J326" s="188">
        <v>3.0</v>
      </c>
      <c r="K326" s="188">
        <v>0.0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139</v>
      </c>
      <c r="C327" s="188">
        <v>0.0</v>
      </c>
      <c r="D327" s="188">
        <v>0.0</v>
      </c>
      <c r="E327" s="188">
        <v>1.0</v>
      </c>
      <c r="F327" s="188">
        <v>0.0</v>
      </c>
      <c r="G327" s="188">
        <v>61.0</v>
      </c>
      <c r="H327" s="188">
        <v>54.0</v>
      </c>
      <c r="I327" s="188">
        <v>19.0</v>
      </c>
      <c r="J327" s="188">
        <v>4.0</v>
      </c>
      <c r="K327" s="188">
        <v>0.0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150</v>
      </c>
      <c r="C328" s="188">
        <v>0.0</v>
      </c>
      <c r="D328" s="188">
        <v>0.0</v>
      </c>
      <c r="E328" s="188">
        <v>0.0</v>
      </c>
      <c r="F328" s="188">
        <v>0.0</v>
      </c>
      <c r="G328" s="188">
        <v>38.0</v>
      </c>
      <c r="H328" s="188">
        <v>68.0</v>
      </c>
      <c r="I328" s="188">
        <v>39.0</v>
      </c>
      <c r="J328" s="188">
        <v>5.0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372</v>
      </c>
      <c r="C329" s="188">
        <v>0.0</v>
      </c>
      <c r="D329" s="188">
        <v>0.0</v>
      </c>
      <c r="E329" s="188">
        <v>0.0</v>
      </c>
      <c r="F329" s="188">
        <v>0.0</v>
      </c>
      <c r="G329" s="188">
        <v>112.0</v>
      </c>
      <c r="H329" s="188">
        <v>144.0</v>
      </c>
      <c r="I329" s="188">
        <v>101.0</v>
      </c>
      <c r="J329" s="188">
        <v>15.0</v>
      </c>
      <c r="K329" s="188">
        <v>0.0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216</v>
      </c>
      <c r="C330" s="188">
        <v>0.0</v>
      </c>
      <c r="D330" s="188">
        <v>4.0</v>
      </c>
      <c r="E330" s="188">
        <v>5.0</v>
      </c>
      <c r="F330" s="188">
        <v>0.0</v>
      </c>
      <c r="G330" s="188">
        <v>113.0</v>
      </c>
      <c r="H330" s="188">
        <v>59.0</v>
      </c>
      <c r="I330" s="188">
        <v>29.0</v>
      </c>
      <c r="J330" s="188">
        <v>5.0</v>
      </c>
      <c r="K330" s="188">
        <v>1.0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0</v>
      </c>
      <c r="C331" s="188">
        <v>0.0</v>
      </c>
      <c r="D331" s="188">
        <v>0.0</v>
      </c>
      <c r="E331" s="188">
        <v>0.0</v>
      </c>
      <c r="F331" s="188">
        <v>0.0</v>
      </c>
      <c r="G331" s="188">
        <v>0.0</v>
      </c>
      <c r="H331" s="188">
        <v>0.0</v>
      </c>
      <c r="I331" s="188">
        <v>0.0</v>
      </c>
      <c r="J331" s="188">
        <v>0.0</v>
      </c>
      <c r="K331" s="188">
        <v>0.0</v>
      </c>
      <c r="L331" s="188">
        <v>0.0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2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0.0</v>
      </c>
      <c r="I332" s="188">
        <v>0.0</v>
      </c>
      <c r="J332" s="188">
        <v>1.0</v>
      </c>
      <c r="K332" s="188">
        <v>1.0</v>
      </c>
      <c r="L332" s="188">
        <v>0.0</v>
      </c>
      <c r="M332" s="188">
        <v>0.0</v>
      </c>
      <c r="N332" s="188">
        <v>0.0</v>
      </c>
      <c r="O332" s="188">
        <v>0.0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0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0.0</v>
      </c>
      <c r="L333" s="188">
        <v>0.0</v>
      </c>
      <c r="M333" s="188">
        <v>0.0</v>
      </c>
      <c r="N333" s="188">
        <v>0.0</v>
      </c>
      <c r="O333" s="188">
        <v>0.0</v>
      </c>
      <c r="P333" s="188">
        <v>0.0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0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0.0</v>
      </c>
      <c r="M335" s="188">
        <v>0.0</v>
      </c>
      <c r="N335" s="188">
        <v>0.0</v>
      </c>
      <c r="O335" s="188">
        <v>0.0</v>
      </c>
      <c r="P335" s="188">
        <v>0.0</v>
      </c>
      <c r="Q335" s="188">
        <v>0.0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0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7</v>
      </c>
      <c r="C337" s="188">
        <v>0.0</v>
      </c>
      <c r="D337" s="188">
        <v>1.0</v>
      </c>
      <c r="E337" s="188">
        <v>1.0</v>
      </c>
      <c r="F337" s="188">
        <v>3.0</v>
      </c>
      <c r="G337" s="188">
        <v>1.0</v>
      </c>
      <c r="H337" s="188">
        <v>0.0</v>
      </c>
      <c r="I337" s="188">
        <v>1.0</v>
      </c>
      <c r="J337" s="188">
        <v>0.0</v>
      </c>
      <c r="K337" s="188">
        <v>0.0</v>
      </c>
      <c r="L337" s="188">
        <v>0.0</v>
      </c>
      <c r="M337" s="188">
        <v>0.0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1</v>
      </c>
      <c r="C338" s="188">
        <v>0.0</v>
      </c>
      <c r="D338" s="188">
        <v>0.0</v>
      </c>
      <c r="E338" s="188">
        <v>0.0</v>
      </c>
      <c r="F338" s="188">
        <v>0.0</v>
      </c>
      <c r="G338" s="188">
        <v>1.0</v>
      </c>
      <c r="H338" s="188">
        <v>0.0</v>
      </c>
      <c r="I338" s="188">
        <v>0.0</v>
      </c>
      <c r="J338" s="188">
        <v>0.0</v>
      </c>
      <c r="K338" s="188">
        <v>0.0</v>
      </c>
      <c r="L338" s="188">
        <v>0.0</v>
      </c>
      <c r="M338" s="188">
        <v>0.0</v>
      </c>
      <c r="N338" s="188">
        <v>0.0</v>
      </c>
      <c r="O338" s="188">
        <v>0.0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6</v>
      </c>
      <c r="C340" s="188">
        <v>0.0</v>
      </c>
      <c r="D340" s="188">
        <v>0.0</v>
      </c>
      <c r="E340" s="188">
        <v>0.0</v>
      </c>
      <c r="F340" s="188">
        <v>0.0</v>
      </c>
      <c r="G340" s="188">
        <v>0.0</v>
      </c>
      <c r="H340" s="188">
        <v>2.0</v>
      </c>
      <c r="I340" s="188">
        <v>2.0</v>
      </c>
      <c r="J340" s="188">
        <v>0.0</v>
      </c>
      <c r="K340" s="188">
        <v>1.0</v>
      </c>
      <c r="L340" s="188">
        <v>0.0</v>
      </c>
      <c r="M340" s="188">
        <v>1.0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145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88.0</v>
      </c>
      <c r="H342" s="188">
        <v>43.0</v>
      </c>
      <c r="I342" s="188">
        <v>11.0</v>
      </c>
      <c r="J342" s="188">
        <v>3.0</v>
      </c>
      <c r="K342" s="188">
        <v>0.0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2</v>
      </c>
      <c r="C343" s="188">
        <v>0.0</v>
      </c>
      <c r="D343" s="188">
        <v>1.0</v>
      </c>
      <c r="E343" s="188">
        <v>1.0</v>
      </c>
      <c r="F343" s="188">
        <v>0.0</v>
      </c>
      <c r="G343" s="188">
        <v>0.0</v>
      </c>
      <c r="H343" s="188">
        <v>0.0</v>
      </c>
      <c r="I343" s="188">
        <v>0.0</v>
      </c>
      <c r="J343" s="188">
        <v>0.0</v>
      </c>
      <c r="K343" s="188">
        <v>0.0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0</v>
      </c>
      <c r="C345" s="188">
        <v>0.0</v>
      </c>
      <c r="D345" s="188">
        <v>0.0</v>
      </c>
      <c r="E345" s="188">
        <v>0.0</v>
      </c>
      <c r="F345" s="188">
        <v>0.0</v>
      </c>
      <c r="G345" s="188">
        <v>0.0</v>
      </c>
      <c r="H345" s="188">
        <v>0.0</v>
      </c>
      <c r="I345" s="188">
        <v>0.0</v>
      </c>
      <c r="J345" s="188">
        <v>0.0</v>
      </c>
      <c r="K345" s="188">
        <v>0.0</v>
      </c>
      <c r="L345" s="188">
        <v>0.0</v>
      </c>
      <c r="M345" s="188">
        <v>0.0</v>
      </c>
      <c r="N345" s="188">
        <v>0.0</v>
      </c>
      <c r="O345" s="188">
        <v>0.0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3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0.0</v>
      </c>
      <c r="I346" s="188">
        <v>2.0</v>
      </c>
      <c r="J346" s="188">
        <v>1.0</v>
      </c>
      <c r="K346" s="188">
        <v>0.0</v>
      </c>
      <c r="L346" s="188">
        <v>0.0</v>
      </c>
      <c r="M346" s="188">
        <v>0.0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2218</v>
      </c>
      <c r="C347" s="188">
        <v>328.0</v>
      </c>
      <c r="D347" s="188">
        <v>539.0</v>
      </c>
      <c r="E347" s="188">
        <v>513.0</v>
      </c>
      <c r="F347" s="188">
        <v>395.0</v>
      </c>
      <c r="G347" s="188">
        <v>276.0</v>
      </c>
      <c r="H347" s="188">
        <v>121.0</v>
      </c>
      <c r="I347" s="188">
        <v>38.0</v>
      </c>
      <c r="J347" s="188">
        <v>8.0</v>
      </c>
      <c r="K347" s="188">
        <v>0.0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0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0.0</v>
      </c>
      <c r="K348" s="188">
        <v>0.0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6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0.0</v>
      </c>
      <c r="I349" s="188">
        <v>1.0</v>
      </c>
      <c r="J349" s="188">
        <v>2.0</v>
      </c>
      <c r="K349" s="188">
        <v>3.0</v>
      </c>
      <c r="L349" s="188">
        <v>0.0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1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0.0</v>
      </c>
      <c r="K350" s="188">
        <v>0.0</v>
      </c>
      <c r="L350" s="188">
        <v>0.0</v>
      </c>
      <c r="M350" s="188">
        <v>1.0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5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1.0</v>
      </c>
      <c r="I351" s="188">
        <v>1.0</v>
      </c>
      <c r="J351" s="188">
        <v>2.0</v>
      </c>
      <c r="K351" s="188">
        <v>1.0</v>
      </c>
      <c r="L351" s="188">
        <v>0.0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0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0.0</v>
      </c>
      <c r="L352" s="188">
        <v>0.0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2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0.0</v>
      </c>
      <c r="I353" s="188">
        <v>1.0</v>
      </c>
      <c r="J353" s="188">
        <v>0.0</v>
      </c>
      <c r="K353" s="188">
        <v>0.0</v>
      </c>
      <c r="L353" s="188">
        <v>1.0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4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1.0</v>
      </c>
      <c r="I354" s="188">
        <v>0.0</v>
      </c>
      <c r="J354" s="188">
        <v>1.0</v>
      </c>
      <c r="K354" s="188">
        <v>1.0</v>
      </c>
      <c r="L354" s="188">
        <v>1.0</v>
      </c>
      <c r="M354" s="188">
        <v>0.0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7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0.0</v>
      </c>
      <c r="I355" s="188">
        <v>2.0</v>
      </c>
      <c r="J355" s="188">
        <v>3.0</v>
      </c>
      <c r="K355" s="188">
        <v>1.0</v>
      </c>
      <c r="L355" s="188">
        <v>1.0</v>
      </c>
      <c r="M355" s="188">
        <v>0.0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14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0.0</v>
      </c>
      <c r="H356" s="188">
        <v>1.0</v>
      </c>
      <c r="I356" s="188">
        <v>3.0</v>
      </c>
      <c r="J356" s="188">
        <v>7.0</v>
      </c>
      <c r="K356" s="188">
        <v>2.0</v>
      </c>
      <c r="L356" s="188">
        <v>1.0</v>
      </c>
      <c r="M356" s="188">
        <v>0.0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5</v>
      </c>
      <c r="C357" s="188">
        <v>0.0</v>
      </c>
      <c r="D357" s="188">
        <v>0.0</v>
      </c>
      <c r="E357" s="188">
        <v>0.0</v>
      </c>
      <c r="F357" s="188">
        <v>0.0</v>
      </c>
      <c r="G357" s="188">
        <v>0.0</v>
      </c>
      <c r="H357" s="188">
        <v>2.0</v>
      </c>
      <c r="I357" s="188">
        <v>0.0</v>
      </c>
      <c r="J357" s="188">
        <v>1.0</v>
      </c>
      <c r="K357" s="188">
        <v>2.0</v>
      </c>
      <c r="L357" s="188">
        <v>0.0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0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0.0</v>
      </c>
      <c r="L358" s="188">
        <v>0.0</v>
      </c>
      <c r="M358" s="188">
        <v>0.0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6</v>
      </c>
      <c r="C359" s="188">
        <v>0.0</v>
      </c>
      <c r="D359" s="188">
        <v>0.0</v>
      </c>
      <c r="E359" s="188">
        <v>0.0</v>
      </c>
      <c r="F359" s="188">
        <v>0.0</v>
      </c>
      <c r="G359" s="188">
        <v>0.0</v>
      </c>
      <c r="H359" s="188">
        <v>1.0</v>
      </c>
      <c r="I359" s="188">
        <v>0.0</v>
      </c>
      <c r="J359" s="188">
        <v>2.0</v>
      </c>
      <c r="K359" s="188">
        <v>1.0</v>
      </c>
      <c r="L359" s="188">
        <v>2.0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76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35.0</v>
      </c>
      <c r="H360" s="188">
        <v>24.0</v>
      </c>
      <c r="I360" s="188">
        <v>15.0</v>
      </c>
      <c r="J360" s="188">
        <v>2.0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0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67</v>
      </c>
      <c r="C362" s="188">
        <v>0.0</v>
      </c>
      <c r="D362" s="188">
        <v>0.0</v>
      </c>
      <c r="E362" s="188">
        <v>0.0</v>
      </c>
      <c r="F362" s="188">
        <v>0.0</v>
      </c>
      <c r="G362" s="188">
        <v>11.0</v>
      </c>
      <c r="H362" s="188">
        <v>37.0</v>
      </c>
      <c r="I362" s="188">
        <v>17.0</v>
      </c>
      <c r="J362" s="188">
        <v>2.0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6303</v>
      </c>
      <c r="C363" s="188">
        <v>3339.0</v>
      </c>
      <c r="D363" s="188">
        <v>2221.0</v>
      </c>
      <c r="E363" s="188">
        <v>591.0</v>
      </c>
      <c r="F363" s="188">
        <v>135.0</v>
      </c>
      <c r="G363" s="188">
        <v>17.0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62</v>
      </c>
      <c r="C364" s="188">
        <v>0.0</v>
      </c>
      <c r="D364" s="188">
        <v>0.0</v>
      </c>
      <c r="E364" s="188">
        <v>0.0</v>
      </c>
      <c r="F364" s="188">
        <v>0.0</v>
      </c>
      <c r="G364" s="188">
        <v>37.0</v>
      </c>
      <c r="H364" s="188">
        <v>15.0</v>
      </c>
      <c r="I364" s="188">
        <v>8.0</v>
      </c>
      <c r="J364" s="188">
        <v>2.0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3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1.0</v>
      </c>
      <c r="I365" s="188">
        <v>2.0</v>
      </c>
      <c r="J365" s="188">
        <v>0.0</v>
      </c>
      <c r="K365" s="188">
        <v>0.0</v>
      </c>
      <c r="L365" s="188">
        <v>0.0</v>
      </c>
      <c r="M365" s="188">
        <v>0.0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143</v>
      </c>
      <c r="C366" s="188">
        <v>0.0</v>
      </c>
      <c r="D366" s="188">
        <v>0.0</v>
      </c>
      <c r="E366" s="188">
        <v>0.0</v>
      </c>
      <c r="F366" s="188">
        <v>0.0</v>
      </c>
      <c r="G366" s="188">
        <v>90.0</v>
      </c>
      <c r="H366" s="188">
        <v>43.0</v>
      </c>
      <c r="I366" s="188">
        <v>9.0</v>
      </c>
      <c r="J366" s="188">
        <v>1.0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4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0.0</v>
      </c>
      <c r="I367" s="188">
        <v>1.0</v>
      </c>
      <c r="J367" s="188">
        <v>0.0</v>
      </c>
      <c r="K367" s="188">
        <v>2.0</v>
      </c>
      <c r="L367" s="188">
        <v>0.0</v>
      </c>
      <c r="M367" s="188">
        <v>1.0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117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57.0</v>
      </c>
      <c r="H368" s="188">
        <v>42.0</v>
      </c>
      <c r="I368" s="188">
        <v>16.0</v>
      </c>
      <c r="J368" s="188">
        <v>2.0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143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47.0</v>
      </c>
      <c r="H369" s="188">
        <v>66.0</v>
      </c>
      <c r="I369" s="188">
        <v>28.0</v>
      </c>
      <c r="J369" s="188">
        <v>2.0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119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21.0</v>
      </c>
      <c r="H370" s="188">
        <v>62.0</v>
      </c>
      <c r="I370" s="188">
        <v>32.0</v>
      </c>
      <c r="J370" s="188">
        <v>3.0</v>
      </c>
      <c r="K370" s="188">
        <v>1.0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318</v>
      </c>
      <c r="C371" s="188">
        <v>0.0</v>
      </c>
      <c r="D371" s="188">
        <v>0.0</v>
      </c>
      <c r="E371" s="188">
        <v>0.0</v>
      </c>
      <c r="F371" s="188">
        <v>0.0</v>
      </c>
      <c r="G371" s="188">
        <v>94.0</v>
      </c>
      <c r="H371" s="188">
        <v>123.0</v>
      </c>
      <c r="I371" s="188">
        <v>90.0</v>
      </c>
      <c r="J371" s="188">
        <v>11.0</v>
      </c>
      <c r="K371" s="188">
        <v>0.0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195</v>
      </c>
      <c r="C372" s="188">
        <v>0.0</v>
      </c>
      <c r="D372" s="188">
        <v>5.0</v>
      </c>
      <c r="E372" s="188">
        <v>5.0</v>
      </c>
      <c r="F372" s="188">
        <v>1.0</v>
      </c>
      <c r="G372" s="188">
        <v>116.0</v>
      </c>
      <c r="H372" s="188">
        <v>48.0</v>
      </c>
      <c r="I372" s="188">
        <v>16.0</v>
      </c>
      <c r="J372" s="188">
        <v>4.0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0</v>
      </c>
      <c r="C373" s="188">
        <v>0.0</v>
      </c>
      <c r="D373" s="188">
        <v>0.0</v>
      </c>
      <c r="E373" s="188">
        <v>0.0</v>
      </c>
      <c r="F373" s="188">
        <v>0.0</v>
      </c>
      <c r="G373" s="188">
        <v>0.0</v>
      </c>
      <c r="H373" s="188">
        <v>0.0</v>
      </c>
      <c r="I373" s="188">
        <v>0.0</v>
      </c>
      <c r="J373" s="188">
        <v>0.0</v>
      </c>
      <c r="K373" s="188">
        <v>0.0</v>
      </c>
      <c r="L373" s="188">
        <v>0.0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1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0.0</v>
      </c>
      <c r="I374" s="188">
        <v>0.0</v>
      </c>
      <c r="J374" s="188">
        <v>0.0</v>
      </c>
      <c r="K374" s="188">
        <v>1.0</v>
      </c>
      <c r="L374" s="188">
        <v>0.0</v>
      </c>
      <c r="M374" s="188">
        <v>0.0</v>
      </c>
      <c r="N374" s="188">
        <v>0.0</v>
      </c>
      <c r="O374" s="188">
        <v>0.0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1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0.0</v>
      </c>
      <c r="N375" s="188">
        <v>0.0</v>
      </c>
      <c r="O375" s="188">
        <v>1.0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0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0.0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0.0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1</v>
      </c>
      <c r="C377" s="188">
        <v>0.0</v>
      </c>
      <c r="D377" s="188">
        <v>0.0</v>
      </c>
      <c r="E377" s="188">
        <v>0.0</v>
      </c>
      <c r="F377" s="188">
        <v>0.0</v>
      </c>
      <c r="G377" s="188">
        <v>1.0</v>
      </c>
      <c r="H377" s="188">
        <v>0.0</v>
      </c>
      <c r="I377" s="188">
        <v>0.0</v>
      </c>
      <c r="J377" s="188">
        <v>0.0</v>
      </c>
      <c r="K377" s="188">
        <v>0.0</v>
      </c>
      <c r="L377" s="188">
        <v>0.0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0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0.0</v>
      </c>
      <c r="I378" s="188">
        <v>0.0</v>
      </c>
      <c r="J378" s="188">
        <v>0.0</v>
      </c>
      <c r="K378" s="188">
        <v>0.0</v>
      </c>
      <c r="L378" s="188">
        <v>0.0</v>
      </c>
      <c r="M378" s="188">
        <v>0.0</v>
      </c>
      <c r="N378" s="188">
        <v>0.0</v>
      </c>
      <c r="O378" s="188">
        <v>0.0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3</v>
      </c>
      <c r="C379" s="188">
        <v>0.0</v>
      </c>
      <c r="D379" s="188">
        <v>0.0</v>
      </c>
      <c r="E379" s="188">
        <v>0.0</v>
      </c>
      <c r="F379" s="188">
        <v>0.0</v>
      </c>
      <c r="G379" s="188">
        <v>0.0</v>
      </c>
      <c r="H379" s="188">
        <v>1.0</v>
      </c>
      <c r="I379" s="188">
        <v>1.0</v>
      </c>
      <c r="J379" s="188">
        <v>0.0</v>
      </c>
      <c r="K379" s="188">
        <v>1.0</v>
      </c>
      <c r="L379" s="188">
        <v>0.0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104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55.0</v>
      </c>
      <c r="H380" s="188">
        <v>35.0</v>
      </c>
      <c r="I380" s="188">
        <v>12.0</v>
      </c>
      <c r="J380" s="188">
        <v>2.0</v>
      </c>
      <c r="K380" s="188">
        <v>0.0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2</v>
      </c>
      <c r="C381" s="188">
        <v>0.0</v>
      </c>
      <c r="D381" s="188">
        <v>0.0</v>
      </c>
      <c r="E381" s="188">
        <v>0.0</v>
      </c>
      <c r="F381" s="188">
        <v>1.0</v>
      </c>
      <c r="G381" s="188">
        <v>1.0</v>
      </c>
      <c r="H381" s="188">
        <v>0.0</v>
      </c>
      <c r="I381" s="188">
        <v>0.0</v>
      </c>
      <c r="J381" s="188">
        <v>0.0</v>
      </c>
      <c r="K381" s="188">
        <v>0.0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1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1.0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2274</v>
      </c>
      <c r="C384" s="188">
        <v>277.0</v>
      </c>
      <c r="D384" s="188">
        <v>496.0</v>
      </c>
      <c r="E384" s="188">
        <v>519.0</v>
      </c>
      <c r="F384" s="188">
        <v>432.0</v>
      </c>
      <c r="G384" s="188">
        <v>347.0</v>
      </c>
      <c r="H384" s="188">
        <v>141.0</v>
      </c>
      <c r="I384" s="188">
        <v>55.0</v>
      </c>
      <c r="J384" s="188">
        <v>6.0</v>
      </c>
      <c r="K384" s="188">
        <v>1.0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4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0.0</v>
      </c>
      <c r="H386" s="188">
        <v>0.0</v>
      </c>
      <c r="I386" s="188">
        <v>0.0</v>
      </c>
      <c r="J386" s="188">
        <v>2.0</v>
      </c>
      <c r="K386" s="188">
        <v>1.0</v>
      </c>
      <c r="L386" s="188">
        <v>1.0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0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0.0</v>
      </c>
      <c r="K387" s="188">
        <v>0.0</v>
      </c>
      <c r="L387" s="188">
        <v>0.0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2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0.0</v>
      </c>
      <c r="I388" s="188">
        <v>0.0</v>
      </c>
      <c r="J388" s="188">
        <v>2.0</v>
      </c>
      <c r="K388" s="188">
        <v>0.0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3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0.0</v>
      </c>
      <c r="I389" s="188">
        <v>2.0</v>
      </c>
      <c r="J389" s="188">
        <v>0.0</v>
      </c>
      <c r="K389" s="188">
        <v>1.0</v>
      </c>
      <c r="L389" s="188">
        <v>0.0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4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0.0</v>
      </c>
      <c r="I390" s="188">
        <v>1.0</v>
      </c>
      <c r="J390" s="188">
        <v>2.0</v>
      </c>
      <c r="K390" s="188">
        <v>0.0</v>
      </c>
      <c r="L390" s="188">
        <v>1.0</v>
      </c>
      <c r="M390" s="188">
        <v>0.0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13</v>
      </c>
      <c r="C391" s="188">
        <v>0.0</v>
      </c>
      <c r="D391" s="188">
        <v>0.0</v>
      </c>
      <c r="E391" s="188">
        <v>0.0</v>
      </c>
      <c r="F391" s="188">
        <v>0.0</v>
      </c>
      <c r="G391" s="188">
        <v>0.0</v>
      </c>
      <c r="H391" s="188">
        <v>0.0</v>
      </c>
      <c r="I391" s="188">
        <v>6.0</v>
      </c>
      <c r="J391" s="188">
        <v>4.0</v>
      </c>
      <c r="K391" s="188">
        <v>2.0</v>
      </c>
      <c r="L391" s="188">
        <v>1.0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3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0.0</v>
      </c>
      <c r="I392" s="188">
        <v>1.0</v>
      </c>
      <c r="J392" s="188">
        <v>1.0</v>
      </c>
      <c r="K392" s="188">
        <v>1.0</v>
      </c>
      <c r="L392" s="188">
        <v>0.0</v>
      </c>
      <c r="M392" s="188">
        <v>0.0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75</v>
      </c>
      <c r="C393" s="188">
        <v>0.0</v>
      </c>
      <c r="D393" s="188">
        <v>0.0</v>
      </c>
      <c r="E393" s="188">
        <v>0.0</v>
      </c>
      <c r="F393" s="188">
        <v>1.0</v>
      </c>
      <c r="G393" s="188">
        <v>18.0</v>
      </c>
      <c r="H393" s="188">
        <v>28.0</v>
      </c>
      <c r="I393" s="188">
        <v>23.0</v>
      </c>
      <c r="J393" s="188">
        <v>5.0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5444</v>
      </c>
      <c r="C394" s="188">
        <v>2854.0</v>
      </c>
      <c r="D394" s="188">
        <v>1813.0</v>
      </c>
      <c r="E394" s="188">
        <v>618.0</v>
      </c>
      <c r="F394" s="188">
        <v>139.0</v>
      </c>
      <c r="G394" s="188">
        <v>20.0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75</v>
      </c>
      <c r="C395" s="188">
        <v>0.0</v>
      </c>
      <c r="D395" s="188">
        <v>0.0</v>
      </c>
      <c r="E395" s="188">
        <v>0.0</v>
      </c>
      <c r="F395" s="188">
        <v>0.0</v>
      </c>
      <c r="G395" s="188">
        <v>46.0</v>
      </c>
      <c r="H395" s="188">
        <v>25.0</v>
      </c>
      <c r="I395" s="188">
        <v>3.0</v>
      </c>
      <c r="J395" s="188">
        <v>1.0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9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0.0</v>
      </c>
      <c r="I396" s="188">
        <v>4.0</v>
      </c>
      <c r="J396" s="188">
        <v>3.0</v>
      </c>
      <c r="K396" s="188">
        <v>1.0</v>
      </c>
      <c r="L396" s="188">
        <v>1.0</v>
      </c>
      <c r="M396" s="188">
        <v>0.0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139</v>
      </c>
      <c r="C397" s="188">
        <v>0.0</v>
      </c>
      <c r="D397" s="188">
        <v>0.0</v>
      </c>
      <c r="E397" s="188">
        <v>0.0</v>
      </c>
      <c r="F397" s="188">
        <v>0.0</v>
      </c>
      <c r="G397" s="188">
        <v>54.0</v>
      </c>
      <c r="H397" s="188">
        <v>68.0</v>
      </c>
      <c r="I397" s="188">
        <v>15.0</v>
      </c>
      <c r="J397" s="188">
        <v>2.0</v>
      </c>
      <c r="K397" s="188">
        <v>0.0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135</v>
      </c>
      <c r="C398" s="188">
        <v>0.0</v>
      </c>
      <c r="D398" s="188">
        <v>0.0</v>
      </c>
      <c r="E398" s="188">
        <v>0.0</v>
      </c>
      <c r="F398" s="188">
        <v>0.0</v>
      </c>
      <c r="G398" s="188">
        <v>57.0</v>
      </c>
      <c r="H398" s="188">
        <v>43.0</v>
      </c>
      <c r="I398" s="188">
        <v>29.0</v>
      </c>
      <c r="J398" s="188">
        <v>4.0</v>
      </c>
      <c r="K398" s="188">
        <v>2.0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143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40.0</v>
      </c>
      <c r="H399" s="188">
        <v>60.0</v>
      </c>
      <c r="I399" s="188">
        <v>41.0</v>
      </c>
      <c r="J399" s="188">
        <v>2.0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393</v>
      </c>
      <c r="C400" s="188">
        <v>0.0</v>
      </c>
      <c r="D400" s="188">
        <v>0.0</v>
      </c>
      <c r="E400" s="188">
        <v>0.0</v>
      </c>
      <c r="F400" s="188">
        <v>0.0</v>
      </c>
      <c r="G400" s="188">
        <v>118.0</v>
      </c>
      <c r="H400" s="188">
        <v>150.0</v>
      </c>
      <c r="I400" s="188">
        <v>102.0</v>
      </c>
      <c r="J400" s="188">
        <v>22.0</v>
      </c>
      <c r="K400" s="188">
        <v>1.0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211</v>
      </c>
      <c r="C401" s="188">
        <v>0.0</v>
      </c>
      <c r="D401" s="188">
        <v>3.0</v>
      </c>
      <c r="E401" s="188">
        <v>2.0</v>
      </c>
      <c r="F401" s="188">
        <v>1.0</v>
      </c>
      <c r="G401" s="188">
        <v>108.0</v>
      </c>
      <c r="H401" s="188">
        <v>61.0</v>
      </c>
      <c r="I401" s="188">
        <v>33.0</v>
      </c>
      <c r="J401" s="188">
        <v>2.0</v>
      </c>
      <c r="K401" s="188">
        <v>1.0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0</v>
      </c>
      <c r="C402" s="188">
        <v>0.0</v>
      </c>
      <c r="D402" s="188">
        <v>0.0</v>
      </c>
      <c r="E402" s="188">
        <v>0.0</v>
      </c>
      <c r="F402" s="188">
        <v>0.0</v>
      </c>
      <c r="G402" s="188">
        <v>0.0</v>
      </c>
      <c r="H402" s="188">
        <v>0.0</v>
      </c>
      <c r="I402" s="188">
        <v>0.0</v>
      </c>
      <c r="J402" s="188">
        <v>0.0</v>
      </c>
      <c r="K402" s="188">
        <v>0.0</v>
      </c>
      <c r="L402" s="188">
        <v>0.0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2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1.0</v>
      </c>
      <c r="K403" s="188">
        <v>1.0</v>
      </c>
      <c r="L403" s="188">
        <v>0.0</v>
      </c>
      <c r="M403" s="188">
        <v>0.0</v>
      </c>
      <c r="N403" s="188">
        <v>0.0</v>
      </c>
      <c r="O403" s="188">
        <v>0.0</v>
      </c>
      <c r="P403" s="188">
        <v>0.0</v>
      </c>
      <c r="Q403" s="188">
        <v>0.0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4</v>
      </c>
      <c r="C404" s="188">
        <v>0.0</v>
      </c>
      <c r="D404" s="188">
        <v>1.0</v>
      </c>
      <c r="E404" s="188">
        <v>2.0</v>
      </c>
      <c r="F404" s="188">
        <v>0.0</v>
      </c>
      <c r="G404" s="188">
        <v>0.0</v>
      </c>
      <c r="H404" s="188">
        <v>0.0</v>
      </c>
      <c r="I404" s="188">
        <v>0.0</v>
      </c>
      <c r="J404" s="188">
        <v>0.0</v>
      </c>
      <c r="K404" s="188">
        <v>0.0</v>
      </c>
      <c r="L404" s="188">
        <v>1.0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128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51.0</v>
      </c>
      <c r="H405" s="188">
        <v>53.0</v>
      </c>
      <c r="I405" s="188">
        <v>16.0</v>
      </c>
      <c r="J405" s="188">
        <v>8.0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1</v>
      </c>
      <c r="C406" s="188">
        <v>0.0</v>
      </c>
      <c r="D406" s="188">
        <v>0.0</v>
      </c>
      <c r="E406" s="188">
        <v>1.0</v>
      </c>
      <c r="F406" s="188">
        <v>0.0</v>
      </c>
      <c r="G406" s="188">
        <v>0.0</v>
      </c>
      <c r="H406" s="188">
        <v>0.0</v>
      </c>
      <c r="I406" s="188">
        <v>0.0</v>
      </c>
      <c r="J406" s="188">
        <v>0.0</v>
      </c>
      <c r="K406" s="188">
        <v>0.0</v>
      </c>
      <c r="L406" s="188">
        <v>0.0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1927</v>
      </c>
      <c r="C407" s="188">
        <v>111.0</v>
      </c>
      <c r="D407" s="188">
        <v>272.0</v>
      </c>
      <c r="E407" s="188">
        <v>417.0</v>
      </c>
      <c r="F407" s="188">
        <v>490.0</v>
      </c>
      <c r="G407" s="188">
        <v>381.0</v>
      </c>
      <c r="H407" s="188">
        <v>175.0</v>
      </c>
      <c r="I407" s="188">
        <v>69.0</v>
      </c>
      <c r="J407" s="188">
        <v>12.0</v>
      </c>
      <c r="K407" s="188">
        <v>0.0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0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0.0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3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0.0</v>
      </c>
      <c r="I409" s="188">
        <v>1.0</v>
      </c>
      <c r="J409" s="188">
        <v>1.0</v>
      </c>
      <c r="K409" s="188">
        <v>1.0</v>
      </c>
      <c r="L409" s="188">
        <v>0.0</v>
      </c>
      <c r="M409" s="188">
        <v>0.0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7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0.0</v>
      </c>
      <c r="I410" s="188">
        <v>2.0</v>
      </c>
      <c r="J410" s="188">
        <v>2.0</v>
      </c>
      <c r="K410" s="188">
        <v>2.0</v>
      </c>
      <c r="L410" s="188">
        <v>1.0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11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1.0</v>
      </c>
      <c r="I411" s="188">
        <v>5.0</v>
      </c>
      <c r="J411" s="188">
        <v>0.0</v>
      </c>
      <c r="K411" s="188">
        <v>2.0</v>
      </c>
      <c r="L411" s="188">
        <v>3.0</v>
      </c>
      <c r="M411" s="188">
        <v>0.0</v>
      </c>
      <c r="N411" s="188">
        <v>0.0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11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3.0</v>
      </c>
      <c r="I412" s="188">
        <v>0.0</v>
      </c>
      <c r="J412" s="188">
        <v>2.0</v>
      </c>
      <c r="K412" s="188">
        <v>3.0</v>
      </c>
      <c r="L412" s="188">
        <v>3.0</v>
      </c>
      <c r="M412" s="188">
        <v>0.0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9153</v>
      </c>
      <c r="C413" s="188">
        <v>4526.0</v>
      </c>
      <c r="D413" s="188">
        <v>3092.0</v>
      </c>
      <c r="E413" s="188">
        <v>1210.0</v>
      </c>
      <c r="F413" s="188">
        <v>299.0</v>
      </c>
      <c r="G413" s="188">
        <v>26.0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43</v>
      </c>
      <c r="C414" s="188">
        <v>0.0</v>
      </c>
      <c r="D414" s="188">
        <v>0.0</v>
      </c>
      <c r="E414" s="188">
        <v>0.0</v>
      </c>
      <c r="F414" s="188">
        <v>0.0</v>
      </c>
      <c r="G414" s="188">
        <v>18.0</v>
      </c>
      <c r="H414" s="188">
        <v>17.0</v>
      </c>
      <c r="I414" s="188">
        <v>6.0</v>
      </c>
      <c r="J414" s="188">
        <v>2.0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128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40.0</v>
      </c>
      <c r="H415" s="188">
        <v>57.0</v>
      </c>
      <c r="I415" s="188">
        <v>26.0</v>
      </c>
      <c r="J415" s="188">
        <v>4.0</v>
      </c>
      <c r="K415" s="188">
        <v>1.0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144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29.0</v>
      </c>
      <c r="H416" s="188">
        <v>62.0</v>
      </c>
      <c r="I416" s="188">
        <v>38.0</v>
      </c>
      <c r="J416" s="188">
        <v>15.0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317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92.0</v>
      </c>
      <c r="H417" s="188">
        <v>110.0</v>
      </c>
      <c r="I417" s="188">
        <v>88.0</v>
      </c>
      <c r="J417" s="188">
        <v>25.0</v>
      </c>
      <c r="K417" s="188">
        <v>2.0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147</v>
      </c>
      <c r="C418" s="188">
        <v>0.0</v>
      </c>
      <c r="D418" s="188">
        <v>6.0</v>
      </c>
      <c r="E418" s="188">
        <v>2.0</v>
      </c>
      <c r="F418" s="188">
        <v>4.0</v>
      </c>
      <c r="G418" s="188">
        <v>59.0</v>
      </c>
      <c r="H418" s="188">
        <v>46.0</v>
      </c>
      <c r="I418" s="188">
        <v>26.0</v>
      </c>
      <c r="J418" s="188">
        <v>2.0</v>
      </c>
      <c r="K418" s="188">
        <v>2.0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1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0.0</v>
      </c>
      <c r="J419" s="188">
        <v>1.0</v>
      </c>
      <c r="K419" s="188">
        <v>0.0</v>
      </c>
      <c r="L419" s="188">
        <v>0.0</v>
      </c>
      <c r="M419" s="188">
        <v>0.0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82</v>
      </c>
      <c r="C420" s="188">
        <v>0.0</v>
      </c>
      <c r="D420" s="188">
        <v>0.0</v>
      </c>
      <c r="E420" s="188">
        <v>0.0</v>
      </c>
      <c r="F420" s="188">
        <v>0.0</v>
      </c>
      <c r="G420" s="188">
        <v>16.0</v>
      </c>
      <c r="H420" s="188">
        <v>35.0</v>
      </c>
      <c r="I420" s="188">
        <v>21.0</v>
      </c>
      <c r="J420" s="188">
        <v>9.0</v>
      </c>
      <c r="K420" s="188">
        <v>1.0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4194</v>
      </c>
      <c r="C421" s="188">
        <v>1518.0</v>
      </c>
      <c r="D421" s="188">
        <v>1558.0</v>
      </c>
      <c r="E421" s="188">
        <v>824.0</v>
      </c>
      <c r="F421" s="188">
        <v>261.0</v>
      </c>
      <c r="G421" s="188">
        <v>33.0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57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19.0</v>
      </c>
      <c r="H422" s="188">
        <v>26.0</v>
      </c>
      <c r="I422" s="188">
        <v>6.0</v>
      </c>
      <c r="J422" s="188">
        <v>5.0</v>
      </c>
      <c r="K422" s="188">
        <v>1.0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131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25.0</v>
      </c>
      <c r="H423" s="188">
        <v>55.0</v>
      </c>
      <c r="I423" s="188">
        <v>42.0</v>
      </c>
      <c r="J423" s="188">
        <v>8.0</v>
      </c>
      <c r="K423" s="188">
        <v>1.0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307</v>
      </c>
      <c r="C424" s="188">
        <v>0.0</v>
      </c>
      <c r="D424" s="188">
        <v>0.0</v>
      </c>
      <c r="E424" s="188">
        <v>0.0</v>
      </c>
      <c r="F424" s="188">
        <v>0.0</v>
      </c>
      <c r="G424" s="188">
        <v>80.0</v>
      </c>
      <c r="H424" s="188">
        <v>112.0</v>
      </c>
      <c r="I424" s="188">
        <v>91.0</v>
      </c>
      <c r="J424" s="188">
        <v>23.0</v>
      </c>
      <c r="K424" s="188">
        <v>1.0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92</v>
      </c>
      <c r="C425" s="188">
        <v>0.0</v>
      </c>
      <c r="D425" s="188">
        <v>0.0</v>
      </c>
      <c r="E425" s="188">
        <v>0.0</v>
      </c>
      <c r="F425" s="188">
        <v>1.0</v>
      </c>
      <c r="G425" s="188">
        <v>23.0</v>
      </c>
      <c r="H425" s="188">
        <v>33.0</v>
      </c>
      <c r="I425" s="188">
        <v>28.0</v>
      </c>
      <c r="J425" s="188">
        <v>7.0</v>
      </c>
      <c r="K425" s="188">
        <v>0.0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154</v>
      </c>
      <c r="C426" s="188">
        <v>0.0</v>
      </c>
      <c r="D426" s="188">
        <v>102.0</v>
      </c>
      <c r="E426" s="188">
        <v>43.0</v>
      </c>
      <c r="F426" s="188">
        <v>9.0</v>
      </c>
      <c r="G426" s="188">
        <v>0.0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49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12.0</v>
      </c>
      <c r="H427" s="188">
        <v>22.0</v>
      </c>
      <c r="I427" s="188">
        <v>10.0</v>
      </c>
      <c r="J427" s="188">
        <v>5.0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281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36.0</v>
      </c>
      <c r="H428" s="188">
        <v>95.0</v>
      </c>
      <c r="I428" s="188">
        <v>111.0</v>
      </c>
      <c r="J428" s="188">
        <v>32.0</v>
      </c>
      <c r="K428" s="188">
        <v>7.0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697</v>
      </c>
      <c r="C429" s="188">
        <v>0.0</v>
      </c>
      <c r="D429" s="188">
        <v>593.0</v>
      </c>
      <c r="E429" s="188">
        <v>88.0</v>
      </c>
      <c r="F429" s="188">
        <v>11.0</v>
      </c>
      <c r="G429" s="188">
        <v>5.0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173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29.0</v>
      </c>
      <c r="H430" s="188">
        <v>50.0</v>
      </c>
      <c r="I430" s="188">
        <v>68.0</v>
      </c>
      <c r="J430" s="188">
        <v>20.0</v>
      </c>
      <c r="K430" s="188">
        <v>6.0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250.0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75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104</v>
      </c>
      <c r="C2" s="188">
        <v>0.0</v>
      </c>
      <c r="D2" s="188">
        <v>38.0</v>
      </c>
      <c r="E2" s="188">
        <v>42.0</v>
      </c>
      <c r="F2" s="188">
        <v>19.0</v>
      </c>
      <c r="G2" s="188">
        <v>5.0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8</v>
      </c>
      <c r="C3" s="188">
        <v>0.0</v>
      </c>
      <c r="D3" s="188">
        <v>0.0</v>
      </c>
      <c r="E3" s="188">
        <v>0.0</v>
      </c>
      <c r="F3" s="188">
        <v>0.0</v>
      </c>
      <c r="G3" s="188">
        <v>1.0</v>
      </c>
      <c r="H3" s="188">
        <v>4.0</v>
      </c>
      <c r="I3" s="188">
        <v>3.0</v>
      </c>
      <c r="J3" s="188">
        <v>0.0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2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0.0</v>
      </c>
      <c r="I4" s="188">
        <v>1.0</v>
      </c>
      <c r="J4" s="188">
        <v>0.0</v>
      </c>
      <c r="K4" s="188">
        <v>0.0</v>
      </c>
      <c r="L4" s="188">
        <v>1.0</v>
      </c>
      <c r="M4" s="188">
        <v>0.0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0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0.0</v>
      </c>
      <c r="K5" s="188">
        <v>0.0</v>
      </c>
      <c r="L5" s="188">
        <v>0.0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17</v>
      </c>
      <c r="C7" s="188">
        <v>0.0</v>
      </c>
      <c r="D7" s="188">
        <v>0.0</v>
      </c>
      <c r="E7" s="188">
        <v>0.0</v>
      </c>
      <c r="F7" s="188">
        <v>0.0</v>
      </c>
      <c r="G7" s="188">
        <v>3.0</v>
      </c>
      <c r="H7" s="188">
        <v>7.0</v>
      </c>
      <c r="I7" s="188">
        <v>5.0</v>
      </c>
      <c r="J7" s="188">
        <v>2.0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0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0.0</v>
      </c>
      <c r="I8" s="188">
        <v>0.0</v>
      </c>
      <c r="J8" s="188">
        <v>0.0</v>
      </c>
      <c r="K8" s="188">
        <v>0.0</v>
      </c>
      <c r="L8" s="188">
        <v>0.0</v>
      </c>
      <c r="M8" s="188">
        <v>0.0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0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0.0</v>
      </c>
      <c r="M9" s="188">
        <v>0.0</v>
      </c>
      <c r="N9" s="188">
        <v>0.0</v>
      </c>
      <c r="O9" s="188">
        <v>0.0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13</v>
      </c>
      <c r="C10" s="188">
        <v>0.0</v>
      </c>
      <c r="D10" s="188">
        <v>0.0</v>
      </c>
      <c r="E10" s="188">
        <v>0.0</v>
      </c>
      <c r="F10" s="188">
        <v>0.0</v>
      </c>
      <c r="G10" s="188">
        <v>5.0</v>
      </c>
      <c r="H10" s="188">
        <v>5.0</v>
      </c>
      <c r="I10" s="188">
        <v>2.0</v>
      </c>
      <c r="J10" s="188">
        <v>0.0</v>
      </c>
      <c r="K10" s="188">
        <v>1.0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2</v>
      </c>
      <c r="C11" s="188">
        <v>0.0</v>
      </c>
      <c r="D11" s="188">
        <v>0.0</v>
      </c>
      <c r="E11" s="188">
        <v>0.0</v>
      </c>
      <c r="F11" s="188">
        <v>0.0</v>
      </c>
      <c r="G11" s="188">
        <v>0.0</v>
      </c>
      <c r="H11" s="188">
        <v>1.0</v>
      </c>
      <c r="I11" s="188">
        <v>1.0</v>
      </c>
      <c r="J11" s="188">
        <v>0.0</v>
      </c>
      <c r="K11" s="188">
        <v>0.0</v>
      </c>
      <c r="L11" s="188">
        <v>0.0</v>
      </c>
      <c r="M11" s="188">
        <v>0.0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0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0.0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26</v>
      </c>
      <c r="C13" s="188">
        <v>0.0</v>
      </c>
      <c r="D13" s="188">
        <v>0.0</v>
      </c>
      <c r="E13" s="188">
        <v>0.0</v>
      </c>
      <c r="F13" s="188">
        <v>1.0</v>
      </c>
      <c r="G13" s="188">
        <v>3.0</v>
      </c>
      <c r="H13" s="188">
        <v>15.0</v>
      </c>
      <c r="I13" s="188">
        <v>4.0</v>
      </c>
      <c r="J13" s="188">
        <v>3.0</v>
      </c>
      <c r="K13" s="188">
        <v>0.0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3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0.0</v>
      </c>
      <c r="I14" s="188">
        <v>0.0</v>
      </c>
      <c r="J14" s="188">
        <v>2.0</v>
      </c>
      <c r="K14" s="188">
        <v>1.0</v>
      </c>
      <c r="L14" s="188">
        <v>0.0</v>
      </c>
      <c r="M14" s="188">
        <v>0.0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31</v>
      </c>
      <c r="C15" s="188">
        <v>0.0</v>
      </c>
      <c r="D15" s="188">
        <v>0.0</v>
      </c>
      <c r="E15" s="188">
        <v>0.0</v>
      </c>
      <c r="F15" s="188">
        <v>0.0</v>
      </c>
      <c r="G15" s="188">
        <v>7.0</v>
      </c>
      <c r="H15" s="188">
        <v>8.0</v>
      </c>
      <c r="I15" s="188">
        <v>10.0</v>
      </c>
      <c r="J15" s="188">
        <v>6.0</v>
      </c>
      <c r="K15" s="188">
        <v>0.0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1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1.0</v>
      </c>
      <c r="I16" s="188">
        <v>0.0</v>
      </c>
      <c r="J16" s="188">
        <v>0.0</v>
      </c>
      <c r="K16" s="188">
        <v>0.0</v>
      </c>
      <c r="L16" s="188">
        <v>0.0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20</v>
      </c>
      <c r="C17" s="188">
        <v>0.0</v>
      </c>
      <c r="D17" s="188">
        <v>0.0</v>
      </c>
      <c r="E17" s="188">
        <v>0.0</v>
      </c>
      <c r="F17" s="188">
        <v>0.0</v>
      </c>
      <c r="G17" s="188">
        <v>3.0</v>
      </c>
      <c r="H17" s="188">
        <v>12.0</v>
      </c>
      <c r="I17" s="188">
        <v>3.0</v>
      </c>
      <c r="J17" s="188">
        <v>2.0</v>
      </c>
      <c r="K17" s="188">
        <v>0.0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2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0.0</v>
      </c>
      <c r="I18" s="188">
        <v>0.0</v>
      </c>
      <c r="J18" s="188">
        <v>0.0</v>
      </c>
      <c r="K18" s="188">
        <v>1.0</v>
      </c>
      <c r="L18" s="188">
        <v>0.0</v>
      </c>
      <c r="M18" s="188">
        <v>1.0</v>
      </c>
      <c r="N18" s="188">
        <v>0.0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25</v>
      </c>
      <c r="C19" s="188">
        <v>0.0</v>
      </c>
      <c r="D19" s="188">
        <v>0.0</v>
      </c>
      <c r="E19" s="188">
        <v>0.0</v>
      </c>
      <c r="F19" s="188">
        <v>0.0</v>
      </c>
      <c r="G19" s="188">
        <v>11.0</v>
      </c>
      <c r="H19" s="188">
        <v>10.0</v>
      </c>
      <c r="I19" s="188">
        <v>4.0</v>
      </c>
      <c r="J19" s="188">
        <v>0.0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21</v>
      </c>
      <c r="C20" s="188">
        <v>0.0</v>
      </c>
      <c r="D20" s="188">
        <v>0.0</v>
      </c>
      <c r="E20" s="188">
        <v>0.0</v>
      </c>
      <c r="F20" s="188">
        <v>0.0</v>
      </c>
      <c r="G20" s="188">
        <v>2.0</v>
      </c>
      <c r="H20" s="188">
        <v>12.0</v>
      </c>
      <c r="I20" s="188">
        <v>4.0</v>
      </c>
      <c r="J20" s="188">
        <v>2.0</v>
      </c>
      <c r="K20" s="188">
        <v>1.0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21</v>
      </c>
      <c r="C21" s="188">
        <v>0.0</v>
      </c>
      <c r="D21" s="188">
        <v>0.0</v>
      </c>
      <c r="E21" s="188">
        <v>0.0</v>
      </c>
      <c r="F21" s="188">
        <v>0.0</v>
      </c>
      <c r="G21" s="188">
        <v>1.0</v>
      </c>
      <c r="H21" s="188">
        <v>8.0</v>
      </c>
      <c r="I21" s="188">
        <v>7.0</v>
      </c>
      <c r="J21" s="188">
        <v>5.0</v>
      </c>
      <c r="K21" s="188">
        <v>0.0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53</v>
      </c>
      <c r="C22" s="188">
        <v>0.0</v>
      </c>
      <c r="D22" s="188">
        <v>0.0</v>
      </c>
      <c r="E22" s="188">
        <v>0.0</v>
      </c>
      <c r="F22" s="188">
        <v>0.0</v>
      </c>
      <c r="G22" s="188">
        <v>16.0</v>
      </c>
      <c r="H22" s="188">
        <v>15.0</v>
      </c>
      <c r="I22" s="188">
        <v>15.0</v>
      </c>
      <c r="J22" s="188">
        <v>7.0</v>
      </c>
      <c r="K22" s="188">
        <v>0.0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26</v>
      </c>
      <c r="C23" s="188">
        <v>0.0</v>
      </c>
      <c r="D23" s="188">
        <v>1.0</v>
      </c>
      <c r="E23" s="188">
        <v>0.0</v>
      </c>
      <c r="F23" s="188">
        <v>2.0</v>
      </c>
      <c r="G23" s="188">
        <v>5.0</v>
      </c>
      <c r="H23" s="188">
        <v>8.0</v>
      </c>
      <c r="I23" s="188">
        <v>9.0</v>
      </c>
      <c r="J23" s="188">
        <v>1.0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2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0.0</v>
      </c>
      <c r="I24" s="188">
        <v>1.0</v>
      </c>
      <c r="J24" s="188">
        <v>1.0</v>
      </c>
      <c r="K24" s="188">
        <v>0.0</v>
      </c>
      <c r="L24" s="188">
        <v>0.0</v>
      </c>
      <c r="M24" s="188">
        <v>0.0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0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0.0</v>
      </c>
      <c r="K25" s="188">
        <v>0.0</v>
      </c>
      <c r="L25" s="188">
        <v>0.0</v>
      </c>
      <c r="M25" s="188">
        <v>0.0</v>
      </c>
      <c r="N25" s="188">
        <v>0.0</v>
      </c>
      <c r="O25" s="188">
        <v>0.0</v>
      </c>
      <c r="P25" s="188">
        <v>0.0</v>
      </c>
      <c r="Q25" s="188">
        <v>0.0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0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0.0</v>
      </c>
      <c r="L26" s="188">
        <v>0.0</v>
      </c>
      <c r="M26" s="188">
        <v>0.0</v>
      </c>
      <c r="N26" s="188">
        <v>0.0</v>
      </c>
      <c r="O26" s="188">
        <v>0.0</v>
      </c>
      <c r="P26" s="188">
        <v>0.0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0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0.0</v>
      </c>
      <c r="P27" s="188">
        <v>0.0</v>
      </c>
      <c r="Q27" s="188">
        <v>0.0</v>
      </c>
      <c r="R27" s="188">
        <v>0.0</v>
      </c>
      <c r="S27" s="188">
        <v>0.0</v>
      </c>
      <c r="T27" s="188">
        <v>0.0</v>
      </c>
      <c r="U27" s="188">
        <v>0.0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0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0.0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0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0.0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0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0.0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0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0.0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0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0.0</v>
      </c>
      <c r="M33" s="188">
        <v>0.0</v>
      </c>
      <c r="N33" s="188">
        <v>0.0</v>
      </c>
      <c r="O33" s="188">
        <v>0.0</v>
      </c>
      <c r="P33" s="188">
        <v>0.0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0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0.0</v>
      </c>
      <c r="M34" s="188">
        <v>0.0</v>
      </c>
      <c r="N34" s="188">
        <v>0.0</v>
      </c>
      <c r="O34" s="188">
        <v>0.0</v>
      </c>
      <c r="P34" s="188">
        <v>0.0</v>
      </c>
      <c r="Q34" s="188">
        <v>0.0</v>
      </c>
      <c r="R34" s="188">
        <v>0.0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0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0.0</v>
      </c>
      <c r="N35" s="188">
        <v>0.0</v>
      </c>
      <c r="O35" s="188">
        <v>0.0</v>
      </c>
      <c r="P35" s="188">
        <v>0.0</v>
      </c>
      <c r="Q35" s="188">
        <v>0.0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0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0.0</v>
      </c>
      <c r="Q36" s="188">
        <v>0.0</v>
      </c>
      <c r="R36" s="188">
        <v>0.0</v>
      </c>
      <c r="S36" s="188">
        <v>0.0</v>
      </c>
      <c r="T36" s="188">
        <v>0.0</v>
      </c>
      <c r="U36" s="188">
        <v>0.0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0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0.0</v>
      </c>
      <c r="M38" s="188">
        <v>0.0</v>
      </c>
      <c r="N38" s="188">
        <v>0.0</v>
      </c>
      <c r="O38" s="188">
        <v>0.0</v>
      </c>
      <c r="P38" s="188">
        <v>0.0</v>
      </c>
      <c r="Q38" s="188">
        <v>0.0</v>
      </c>
      <c r="R38" s="188">
        <v>0.0</v>
      </c>
      <c r="S38" s="188">
        <v>0.0</v>
      </c>
      <c r="T38" s="188">
        <v>0.0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0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0.0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0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0.0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0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0.0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0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0.0</v>
      </c>
      <c r="L42" s="188">
        <v>0.0</v>
      </c>
      <c r="M42" s="188">
        <v>0.0</v>
      </c>
      <c r="N42" s="188">
        <v>0.0</v>
      </c>
      <c r="O42" s="188">
        <v>0.0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0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0.0</v>
      </c>
      <c r="N43" s="188">
        <v>0.0</v>
      </c>
      <c r="O43" s="188">
        <v>0.0</v>
      </c>
      <c r="P43" s="188">
        <v>0.0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0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0.0</v>
      </c>
      <c r="K44" s="188">
        <v>0.0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3</v>
      </c>
      <c r="C45" s="188">
        <v>0.0</v>
      </c>
      <c r="D45" s="188">
        <v>0.0</v>
      </c>
      <c r="E45" s="188">
        <v>1.0</v>
      </c>
      <c r="F45" s="188">
        <v>1.0</v>
      </c>
      <c r="G45" s="188">
        <v>1.0</v>
      </c>
      <c r="H45" s="188">
        <v>0.0</v>
      </c>
      <c r="I45" s="188">
        <v>0.0</v>
      </c>
      <c r="J45" s="188">
        <v>0.0</v>
      </c>
      <c r="K45" s="188">
        <v>0.0</v>
      </c>
      <c r="L45" s="188">
        <v>0.0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0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0.0</v>
      </c>
      <c r="I46" s="188">
        <v>0.0</v>
      </c>
      <c r="J46" s="188">
        <v>0.0</v>
      </c>
      <c r="K46" s="188">
        <v>0.0</v>
      </c>
      <c r="L46" s="188">
        <v>0.0</v>
      </c>
      <c r="M46" s="188">
        <v>0.0</v>
      </c>
      <c r="N46" s="188">
        <v>0.0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0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0.0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0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0.0</v>
      </c>
      <c r="P48" s="188">
        <v>0.0</v>
      </c>
      <c r="Q48" s="188">
        <v>0.0</v>
      </c>
      <c r="R48" s="188">
        <v>0.0</v>
      </c>
      <c r="S48" s="188">
        <v>0.0</v>
      </c>
      <c r="T48" s="188">
        <v>0.0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0</v>
      </c>
      <c r="C50" s="188">
        <v>0.0</v>
      </c>
      <c r="D50" s="188">
        <v>0.0</v>
      </c>
      <c r="E50" s="188">
        <v>0.0</v>
      </c>
      <c r="F50" s="188">
        <v>0.0</v>
      </c>
      <c r="G50" s="188">
        <v>0.0</v>
      </c>
      <c r="H50" s="188">
        <v>0.0</v>
      </c>
      <c r="I50" s="188">
        <v>0.0</v>
      </c>
      <c r="J50" s="188">
        <v>0.0</v>
      </c>
      <c r="K50" s="188">
        <v>0.0</v>
      </c>
      <c r="L50" s="188">
        <v>0.0</v>
      </c>
      <c r="M50" s="188">
        <v>0.0</v>
      </c>
      <c r="N50" s="188">
        <v>0.0</v>
      </c>
      <c r="O50" s="188">
        <v>0.0</v>
      </c>
      <c r="P50" s="188">
        <v>0.0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0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0.0</v>
      </c>
      <c r="J51" s="188">
        <v>0.0</v>
      </c>
      <c r="K51" s="188">
        <v>0.0</v>
      </c>
      <c r="L51" s="188">
        <v>0.0</v>
      </c>
      <c r="M51" s="188">
        <v>0.0</v>
      </c>
      <c r="N51" s="188">
        <v>0.0</v>
      </c>
      <c r="O51" s="188">
        <v>0.0</v>
      </c>
      <c r="P51" s="188">
        <v>0.0</v>
      </c>
      <c r="Q51" s="188">
        <v>0.0</v>
      </c>
      <c r="R51" s="188">
        <v>0.0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0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0.0</v>
      </c>
      <c r="J53" s="188">
        <v>0.0</v>
      </c>
      <c r="K53" s="188">
        <v>0.0</v>
      </c>
      <c r="L53" s="188">
        <v>0.0</v>
      </c>
      <c r="M53" s="188">
        <v>0.0</v>
      </c>
      <c r="N53" s="188">
        <v>0.0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1</v>
      </c>
      <c r="C54" s="188">
        <v>0.0</v>
      </c>
      <c r="D54" s="188">
        <v>0.0</v>
      </c>
      <c r="E54" s="188">
        <v>0.0</v>
      </c>
      <c r="F54" s="188">
        <v>0.0</v>
      </c>
      <c r="G54" s="188">
        <v>0.0</v>
      </c>
      <c r="H54" s="188">
        <v>0.0</v>
      </c>
      <c r="I54" s="188">
        <v>1.0</v>
      </c>
      <c r="J54" s="188">
        <v>0.0</v>
      </c>
      <c r="K54" s="188">
        <v>0.0</v>
      </c>
      <c r="L54" s="188">
        <v>0.0</v>
      </c>
      <c r="M54" s="188">
        <v>0.0</v>
      </c>
      <c r="N54" s="188">
        <v>0.0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1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0.0</v>
      </c>
      <c r="I55" s="188">
        <v>0.0</v>
      </c>
      <c r="J55" s="188">
        <v>0.0</v>
      </c>
      <c r="K55" s="188">
        <v>0.0</v>
      </c>
      <c r="L55" s="188">
        <v>1.0</v>
      </c>
      <c r="M55" s="188">
        <v>0.0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0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0.0</v>
      </c>
      <c r="K56" s="188">
        <v>0.0</v>
      </c>
      <c r="L56" s="188">
        <v>0.0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0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0.0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20</v>
      </c>
      <c r="C59" s="188">
        <v>0.0</v>
      </c>
      <c r="D59" s="188">
        <v>0.0</v>
      </c>
      <c r="E59" s="188">
        <v>2.0</v>
      </c>
      <c r="F59" s="188">
        <v>0.0</v>
      </c>
      <c r="G59" s="188">
        <v>5.0</v>
      </c>
      <c r="H59" s="188">
        <v>4.0</v>
      </c>
      <c r="I59" s="188">
        <v>6.0</v>
      </c>
      <c r="J59" s="188">
        <v>3.0</v>
      </c>
      <c r="K59" s="188">
        <v>0.0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6</v>
      </c>
      <c r="C60" s="188">
        <v>0.0</v>
      </c>
      <c r="D60" s="188">
        <v>0.0</v>
      </c>
      <c r="E60" s="188">
        <v>1.0</v>
      </c>
      <c r="F60" s="188">
        <v>1.0</v>
      </c>
      <c r="G60" s="188">
        <v>1.0</v>
      </c>
      <c r="H60" s="188">
        <v>1.0</v>
      </c>
      <c r="I60" s="188">
        <v>1.0</v>
      </c>
      <c r="J60" s="188">
        <v>1.0</v>
      </c>
      <c r="K60" s="188">
        <v>0.0</v>
      </c>
      <c r="L60" s="188">
        <v>0.0</v>
      </c>
      <c r="M60" s="188">
        <v>0.0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0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0.0</v>
      </c>
      <c r="K61" s="188">
        <v>0.0</v>
      </c>
      <c r="L61" s="188">
        <v>0.0</v>
      </c>
      <c r="M61" s="188">
        <v>0.0</v>
      </c>
      <c r="N61" s="188">
        <v>0.0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0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0.0</v>
      </c>
      <c r="M62" s="188">
        <v>0.0</v>
      </c>
      <c r="N62" s="188">
        <v>0.0</v>
      </c>
      <c r="O62" s="188">
        <v>0.0</v>
      </c>
      <c r="P62" s="188">
        <v>0.0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0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0.0</v>
      </c>
      <c r="O63" s="188">
        <v>0.0</v>
      </c>
      <c r="P63" s="188">
        <v>0.0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0</v>
      </c>
      <c r="C64" s="188">
        <v>0.0</v>
      </c>
      <c r="D64" s="188">
        <v>0.0</v>
      </c>
      <c r="E64" s="188">
        <v>0.0</v>
      </c>
      <c r="F64" s="188">
        <v>0.0</v>
      </c>
      <c r="G64" s="188">
        <v>0.0</v>
      </c>
      <c r="H64" s="188">
        <v>0.0</v>
      </c>
      <c r="I64" s="188">
        <v>0.0</v>
      </c>
      <c r="J64" s="188">
        <v>0.0</v>
      </c>
      <c r="K64" s="188">
        <v>0.0</v>
      </c>
      <c r="L64" s="188">
        <v>0.0</v>
      </c>
      <c r="M64" s="188">
        <v>0.0</v>
      </c>
      <c r="N64" s="188">
        <v>0.0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0</v>
      </c>
      <c r="C65" s="188">
        <v>0.0</v>
      </c>
      <c r="D65" s="188">
        <v>0.0</v>
      </c>
      <c r="E65" s="188">
        <v>0.0</v>
      </c>
      <c r="F65" s="188">
        <v>0.0</v>
      </c>
      <c r="G65" s="188">
        <v>0.0</v>
      </c>
      <c r="H65" s="188">
        <v>0.0</v>
      </c>
      <c r="I65" s="188">
        <v>0.0</v>
      </c>
      <c r="J65" s="188">
        <v>0.0</v>
      </c>
      <c r="K65" s="188">
        <v>0.0</v>
      </c>
      <c r="L65" s="188">
        <v>0.0</v>
      </c>
      <c r="M65" s="188">
        <v>0.0</v>
      </c>
      <c r="N65" s="188">
        <v>0.0</v>
      </c>
      <c r="O65" s="188">
        <v>0.0</v>
      </c>
      <c r="P65" s="188">
        <v>0.0</v>
      </c>
      <c r="Q65" s="188">
        <v>0.0</v>
      </c>
      <c r="R65" s="188">
        <v>0.0</v>
      </c>
      <c r="S65" s="188">
        <v>0.0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0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0.0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0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0.0</v>
      </c>
      <c r="R67" s="188">
        <v>0.0</v>
      </c>
      <c r="S67" s="188">
        <v>0.0</v>
      </c>
      <c r="T67" s="188">
        <v>0.0</v>
      </c>
      <c r="U67" s="188">
        <v>0.0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0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0.0</v>
      </c>
      <c r="K68" s="188">
        <v>0.0</v>
      </c>
      <c r="L68" s="188">
        <v>0.0</v>
      </c>
      <c r="M68" s="188">
        <v>0.0</v>
      </c>
      <c r="N68" s="188">
        <v>0.0</v>
      </c>
      <c r="O68" s="188">
        <v>0.0</v>
      </c>
      <c r="P68" s="188">
        <v>0.0</v>
      </c>
      <c r="Q68" s="188">
        <v>0.0</v>
      </c>
      <c r="R68" s="188">
        <v>0.0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1</v>
      </c>
      <c r="C69" s="188">
        <v>0.0</v>
      </c>
      <c r="D69" s="188">
        <v>0.0</v>
      </c>
      <c r="E69" s="188">
        <v>0.0</v>
      </c>
      <c r="F69" s="188">
        <v>0.0</v>
      </c>
      <c r="G69" s="188">
        <v>0.0</v>
      </c>
      <c r="H69" s="188">
        <v>0.0</v>
      </c>
      <c r="I69" s="188">
        <v>0.0</v>
      </c>
      <c r="J69" s="188">
        <v>0.0</v>
      </c>
      <c r="K69" s="188">
        <v>0.0</v>
      </c>
      <c r="L69" s="188">
        <v>1.0</v>
      </c>
      <c r="M69" s="188">
        <v>0.0</v>
      </c>
      <c r="N69" s="188">
        <v>0.0</v>
      </c>
      <c r="O69" s="188">
        <v>0.0</v>
      </c>
      <c r="P69" s="188">
        <v>0.0</v>
      </c>
      <c r="Q69" s="188">
        <v>0.0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0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0.0</v>
      </c>
      <c r="I70" s="188">
        <v>0.0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0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0.0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3</v>
      </c>
      <c r="C72" s="188">
        <v>0.0</v>
      </c>
      <c r="D72" s="188">
        <v>0.0</v>
      </c>
      <c r="E72" s="188">
        <v>0.0</v>
      </c>
      <c r="F72" s="188">
        <v>0.0</v>
      </c>
      <c r="G72" s="188">
        <v>0.0</v>
      </c>
      <c r="H72" s="188">
        <v>2.0</v>
      </c>
      <c r="I72" s="188">
        <v>1.0</v>
      </c>
      <c r="J72" s="188">
        <v>0.0</v>
      </c>
      <c r="K72" s="188">
        <v>0.0</v>
      </c>
      <c r="L72" s="188">
        <v>0.0</v>
      </c>
      <c r="M72" s="188">
        <v>0.0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1</v>
      </c>
      <c r="C73" s="188">
        <v>0.0</v>
      </c>
      <c r="D73" s="188">
        <v>0.0</v>
      </c>
      <c r="E73" s="188">
        <v>0.0</v>
      </c>
      <c r="F73" s="188">
        <v>0.0</v>
      </c>
      <c r="G73" s="188">
        <v>0.0</v>
      </c>
      <c r="H73" s="188">
        <v>0.0</v>
      </c>
      <c r="I73" s="188">
        <v>1.0</v>
      </c>
      <c r="J73" s="188">
        <v>0.0</v>
      </c>
      <c r="K73" s="188">
        <v>0.0</v>
      </c>
      <c r="L73" s="188">
        <v>0.0</v>
      </c>
      <c r="M73" s="188">
        <v>0.0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0</v>
      </c>
      <c r="C74" s="188">
        <v>0.0</v>
      </c>
      <c r="D74" s="188">
        <v>0.0</v>
      </c>
      <c r="E74" s="188">
        <v>0.0</v>
      </c>
      <c r="F74" s="188">
        <v>0.0</v>
      </c>
      <c r="G74" s="188">
        <v>0.0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1006</v>
      </c>
      <c r="C75" s="188">
        <v>36.0</v>
      </c>
      <c r="D75" s="188">
        <v>106.0</v>
      </c>
      <c r="E75" s="188">
        <v>177.0</v>
      </c>
      <c r="F75" s="188">
        <v>238.0</v>
      </c>
      <c r="G75" s="188">
        <v>228.0</v>
      </c>
      <c r="H75" s="188">
        <v>153.0</v>
      </c>
      <c r="I75" s="188">
        <v>52.0</v>
      </c>
      <c r="J75" s="188">
        <v>15.0</v>
      </c>
      <c r="K75" s="188">
        <v>1.0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0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0.0</v>
      </c>
      <c r="K76" s="188">
        <v>0.0</v>
      </c>
      <c r="L76" s="188">
        <v>0.0</v>
      </c>
      <c r="M76" s="188">
        <v>0.0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1</v>
      </c>
      <c r="C77" s="188">
        <v>0.0</v>
      </c>
      <c r="D77" s="188">
        <v>0.0</v>
      </c>
      <c r="E77" s="188">
        <v>0.0</v>
      </c>
      <c r="F77" s="188">
        <v>0.0</v>
      </c>
      <c r="G77" s="188">
        <v>0.0</v>
      </c>
      <c r="H77" s="188">
        <v>0.0</v>
      </c>
      <c r="I77" s="188">
        <v>0.0</v>
      </c>
      <c r="J77" s="188">
        <v>0.0</v>
      </c>
      <c r="K77" s="188">
        <v>1.0</v>
      </c>
      <c r="L77" s="188">
        <v>0.0</v>
      </c>
      <c r="M77" s="188">
        <v>0.0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0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0.0</v>
      </c>
      <c r="K78" s="188">
        <v>0.0</v>
      </c>
      <c r="L78" s="188">
        <v>0.0</v>
      </c>
      <c r="M78" s="188">
        <v>0.0</v>
      </c>
      <c r="N78" s="188">
        <v>0.0</v>
      </c>
      <c r="O78" s="188">
        <v>0.0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0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0.0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2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0.0</v>
      </c>
      <c r="I80" s="188">
        <v>0.0</v>
      </c>
      <c r="J80" s="188">
        <v>1.0</v>
      </c>
      <c r="K80" s="188">
        <v>1.0</v>
      </c>
      <c r="L80" s="188">
        <v>0.0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0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0.0</v>
      </c>
      <c r="K81" s="188">
        <v>0.0</v>
      </c>
      <c r="L81" s="188">
        <v>0.0</v>
      </c>
      <c r="M81" s="188">
        <v>0.0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2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0.0</v>
      </c>
      <c r="I82" s="188">
        <v>1.0</v>
      </c>
      <c r="J82" s="188">
        <v>0.0</v>
      </c>
      <c r="K82" s="188">
        <v>0.0</v>
      </c>
      <c r="L82" s="188">
        <v>1.0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0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0.0</v>
      </c>
      <c r="M83" s="188">
        <v>0.0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1</v>
      </c>
      <c r="C84" s="188">
        <v>0.0</v>
      </c>
      <c r="D84" s="188">
        <v>0.0</v>
      </c>
      <c r="E84" s="188">
        <v>0.0</v>
      </c>
      <c r="F84" s="188">
        <v>0.0</v>
      </c>
      <c r="G84" s="188">
        <v>0.0</v>
      </c>
      <c r="H84" s="188">
        <v>0.0</v>
      </c>
      <c r="I84" s="188">
        <v>0.0</v>
      </c>
      <c r="J84" s="188">
        <v>1.0</v>
      </c>
      <c r="K84" s="188">
        <v>0.0</v>
      </c>
      <c r="L84" s="188">
        <v>0.0</v>
      </c>
      <c r="M84" s="188">
        <v>0.0</v>
      </c>
      <c r="N84" s="188">
        <v>0.0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0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0.0</v>
      </c>
      <c r="L85" s="188">
        <v>0.0</v>
      </c>
      <c r="M85" s="188">
        <v>0.0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3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0.0</v>
      </c>
      <c r="I86" s="188">
        <v>0.0</v>
      </c>
      <c r="J86" s="188">
        <v>0.0</v>
      </c>
      <c r="K86" s="188">
        <v>1.0</v>
      </c>
      <c r="L86" s="188">
        <v>1.0</v>
      </c>
      <c r="M86" s="188">
        <v>1.0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0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0.0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5</v>
      </c>
      <c r="C88" s="188">
        <v>0.0</v>
      </c>
      <c r="D88" s="188">
        <v>0.0</v>
      </c>
      <c r="E88" s="188">
        <v>0.0</v>
      </c>
      <c r="F88" s="188">
        <v>0.0</v>
      </c>
      <c r="G88" s="188">
        <v>0.0</v>
      </c>
      <c r="H88" s="188">
        <v>0.0</v>
      </c>
      <c r="I88" s="188">
        <v>3.0</v>
      </c>
      <c r="J88" s="188">
        <v>1.0</v>
      </c>
      <c r="K88" s="188">
        <v>0.0</v>
      </c>
      <c r="L88" s="188">
        <v>1.0</v>
      </c>
      <c r="M88" s="188">
        <v>0.0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3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0.0</v>
      </c>
      <c r="I89" s="188">
        <v>0.0</v>
      </c>
      <c r="J89" s="188">
        <v>1.0</v>
      </c>
      <c r="K89" s="188">
        <v>1.0</v>
      </c>
      <c r="L89" s="188">
        <v>0.0</v>
      </c>
      <c r="M89" s="188">
        <v>1.0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1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0.0</v>
      </c>
      <c r="I90" s="188">
        <v>0.0</v>
      </c>
      <c r="J90" s="188">
        <v>1.0</v>
      </c>
      <c r="K90" s="188">
        <v>0.0</v>
      </c>
      <c r="L90" s="188">
        <v>0.0</v>
      </c>
      <c r="M90" s="188">
        <v>0.0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3</v>
      </c>
      <c r="C91" s="188">
        <v>0.0</v>
      </c>
      <c r="D91" s="188">
        <v>0.0</v>
      </c>
      <c r="E91" s="188">
        <v>0.0</v>
      </c>
      <c r="F91" s="188">
        <v>0.0</v>
      </c>
      <c r="G91" s="188">
        <v>0.0</v>
      </c>
      <c r="H91" s="188">
        <v>0.0</v>
      </c>
      <c r="I91" s="188">
        <v>1.0</v>
      </c>
      <c r="J91" s="188">
        <v>0.0</v>
      </c>
      <c r="K91" s="188">
        <v>1.0</v>
      </c>
      <c r="L91" s="188">
        <v>1.0</v>
      </c>
      <c r="M91" s="188">
        <v>0.0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1</v>
      </c>
      <c r="C92" s="188">
        <v>0.0</v>
      </c>
      <c r="D92" s="188">
        <v>0.0</v>
      </c>
      <c r="E92" s="188">
        <v>0.0</v>
      </c>
      <c r="F92" s="188">
        <v>0.0</v>
      </c>
      <c r="G92" s="188">
        <v>0.0</v>
      </c>
      <c r="H92" s="188">
        <v>0.0</v>
      </c>
      <c r="I92" s="188">
        <v>0.0</v>
      </c>
      <c r="J92" s="188">
        <v>0.0</v>
      </c>
      <c r="K92" s="188">
        <v>1.0</v>
      </c>
      <c r="L92" s="188">
        <v>0.0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0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0.0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0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0.0</v>
      </c>
      <c r="M94" s="188">
        <v>0.0</v>
      </c>
      <c r="N94" s="188">
        <v>0.0</v>
      </c>
      <c r="O94" s="188">
        <v>0.0</v>
      </c>
      <c r="P94" s="188">
        <v>0.0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0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0.0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0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0.0</v>
      </c>
      <c r="O96" s="188">
        <v>0.0</v>
      </c>
      <c r="P96" s="188">
        <v>0.0</v>
      </c>
      <c r="Q96" s="188">
        <v>0.0</v>
      </c>
      <c r="R96" s="188">
        <v>0.0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0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0.0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0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0.0</v>
      </c>
      <c r="I98" s="188">
        <v>0.0</v>
      </c>
      <c r="J98" s="188">
        <v>0.0</v>
      </c>
      <c r="K98" s="188">
        <v>0.0</v>
      </c>
      <c r="L98" s="188">
        <v>0.0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0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0.0</v>
      </c>
      <c r="I99" s="188">
        <v>0.0</v>
      </c>
      <c r="J99" s="188">
        <v>0.0</v>
      </c>
      <c r="K99" s="188">
        <v>0.0</v>
      </c>
      <c r="L99" s="188">
        <v>0.0</v>
      </c>
      <c r="M99" s="188">
        <v>0.0</v>
      </c>
      <c r="N99" s="188">
        <v>0.0</v>
      </c>
      <c r="O99" s="188">
        <v>0.0</v>
      </c>
      <c r="P99" s="188">
        <v>0.0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0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0.0</v>
      </c>
      <c r="K100" s="188">
        <v>0.0</v>
      </c>
      <c r="L100" s="188">
        <v>0.0</v>
      </c>
      <c r="M100" s="188">
        <v>0.0</v>
      </c>
      <c r="N100" s="188">
        <v>0.0</v>
      </c>
      <c r="O100" s="188">
        <v>0.0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1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0.0</v>
      </c>
      <c r="I101" s="188">
        <v>0.0</v>
      </c>
      <c r="J101" s="188">
        <v>0.0</v>
      </c>
      <c r="K101" s="188">
        <v>0.0</v>
      </c>
      <c r="L101" s="188">
        <v>1.0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0</v>
      </c>
      <c r="C102" s="188">
        <v>0.0</v>
      </c>
      <c r="D102" s="188">
        <v>0.0</v>
      </c>
      <c r="E102" s="188">
        <v>0.0</v>
      </c>
      <c r="F102" s="188">
        <v>0.0</v>
      </c>
      <c r="G102" s="188">
        <v>0.0</v>
      </c>
      <c r="H102" s="188">
        <v>0.0</v>
      </c>
      <c r="I102" s="188">
        <v>0.0</v>
      </c>
      <c r="J102" s="188">
        <v>0.0</v>
      </c>
      <c r="K102" s="188">
        <v>0.0</v>
      </c>
      <c r="L102" s="188">
        <v>0.0</v>
      </c>
      <c r="M102" s="188">
        <v>0.0</v>
      </c>
      <c r="N102" s="188">
        <v>0.0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0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0.0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0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0.0</v>
      </c>
      <c r="I104" s="188">
        <v>0.0</v>
      </c>
      <c r="J104" s="188">
        <v>0.0</v>
      </c>
      <c r="K104" s="188">
        <v>0.0</v>
      </c>
      <c r="L104" s="188">
        <v>0.0</v>
      </c>
      <c r="M104" s="188">
        <v>0.0</v>
      </c>
      <c r="N104" s="188">
        <v>0.0</v>
      </c>
      <c r="O104" s="188">
        <v>0.0</v>
      </c>
      <c r="P104" s="188">
        <v>0.0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0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0.0</v>
      </c>
      <c r="K105" s="188">
        <v>0.0</v>
      </c>
      <c r="L105" s="188">
        <v>0.0</v>
      </c>
      <c r="M105" s="188">
        <v>0.0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118</v>
      </c>
      <c r="C106" s="188">
        <v>0.0</v>
      </c>
      <c r="D106" s="188">
        <v>2.0</v>
      </c>
      <c r="E106" s="188">
        <v>3.0</v>
      </c>
      <c r="F106" s="188">
        <v>19.0</v>
      </c>
      <c r="G106" s="188">
        <v>24.0</v>
      </c>
      <c r="H106" s="188">
        <v>28.0</v>
      </c>
      <c r="I106" s="188">
        <v>20.0</v>
      </c>
      <c r="J106" s="188">
        <v>13.0</v>
      </c>
      <c r="K106" s="188">
        <v>7.0</v>
      </c>
      <c r="L106" s="188">
        <v>2.0</v>
      </c>
      <c r="M106" s="188">
        <v>0.0</v>
      </c>
      <c r="N106" s="188">
        <v>0.0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1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0.0</v>
      </c>
      <c r="J107" s="188">
        <v>0.0</v>
      </c>
      <c r="K107" s="188">
        <v>1.0</v>
      </c>
      <c r="L107" s="188">
        <v>0.0</v>
      </c>
      <c r="M107" s="188">
        <v>0.0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0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0.0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0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0.0</v>
      </c>
      <c r="K109" s="188">
        <v>0.0</v>
      </c>
      <c r="L109" s="188">
        <v>0.0</v>
      </c>
      <c r="M109" s="188">
        <v>0.0</v>
      </c>
      <c r="N109" s="188">
        <v>0.0</v>
      </c>
      <c r="O109" s="188">
        <v>0.0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0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0.0</v>
      </c>
      <c r="K110" s="188">
        <v>0.0</v>
      </c>
      <c r="L110" s="188">
        <v>0.0</v>
      </c>
      <c r="M110" s="188">
        <v>0.0</v>
      </c>
      <c r="N110" s="188">
        <v>0.0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0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0.0</v>
      </c>
      <c r="K111" s="188">
        <v>0.0</v>
      </c>
      <c r="L111" s="188">
        <v>0.0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0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0.0</v>
      </c>
      <c r="J112" s="188">
        <v>0.0</v>
      </c>
      <c r="K112" s="188">
        <v>0.0</v>
      </c>
      <c r="L112" s="188">
        <v>0.0</v>
      </c>
      <c r="M112" s="188">
        <v>0.0</v>
      </c>
      <c r="N112" s="188">
        <v>0.0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1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0.0</v>
      </c>
      <c r="K113" s="188">
        <v>0.0</v>
      </c>
      <c r="L113" s="188">
        <v>1.0</v>
      </c>
      <c r="M113" s="188">
        <v>0.0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0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0.0</v>
      </c>
      <c r="J114" s="188">
        <v>0.0</v>
      </c>
      <c r="K114" s="188">
        <v>0.0</v>
      </c>
      <c r="L114" s="188">
        <v>0.0</v>
      </c>
      <c r="M114" s="188">
        <v>0.0</v>
      </c>
      <c r="N114" s="188">
        <v>0.0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1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0.0</v>
      </c>
      <c r="J116" s="188">
        <v>0.0</v>
      </c>
      <c r="K116" s="188">
        <v>0.0</v>
      </c>
      <c r="L116" s="188">
        <v>0.0</v>
      </c>
      <c r="M116" s="188">
        <v>1.0</v>
      </c>
      <c r="N116" s="188">
        <v>0.0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0</v>
      </c>
      <c r="C117" s="188">
        <v>0.0</v>
      </c>
      <c r="D117" s="188">
        <v>0.0</v>
      </c>
      <c r="E117" s="188">
        <v>0.0</v>
      </c>
      <c r="F117" s="188">
        <v>0.0</v>
      </c>
      <c r="G117" s="188">
        <v>0.0</v>
      </c>
      <c r="H117" s="188">
        <v>0.0</v>
      </c>
      <c r="I117" s="188">
        <v>0.0</v>
      </c>
      <c r="J117" s="188">
        <v>0.0</v>
      </c>
      <c r="K117" s="188">
        <v>0.0</v>
      </c>
      <c r="L117" s="188">
        <v>0.0</v>
      </c>
      <c r="M117" s="188">
        <v>0.0</v>
      </c>
      <c r="N117" s="188">
        <v>0.0</v>
      </c>
      <c r="O117" s="188">
        <v>0.0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0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0.0</v>
      </c>
      <c r="N118" s="188">
        <v>0.0</v>
      </c>
      <c r="O118" s="188">
        <v>0.0</v>
      </c>
      <c r="P118" s="188">
        <v>0.0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0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0.0</v>
      </c>
      <c r="I119" s="188">
        <v>0.0</v>
      </c>
      <c r="J119" s="188">
        <v>0.0</v>
      </c>
      <c r="K119" s="188">
        <v>0.0</v>
      </c>
      <c r="L119" s="188">
        <v>0.0</v>
      </c>
      <c r="M119" s="188">
        <v>0.0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2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0.0</v>
      </c>
      <c r="H120" s="188">
        <v>0.0</v>
      </c>
      <c r="I120" s="188">
        <v>0.0</v>
      </c>
      <c r="J120" s="188">
        <v>0.0</v>
      </c>
      <c r="K120" s="188">
        <v>2.0</v>
      </c>
      <c r="L120" s="188">
        <v>0.0</v>
      </c>
      <c r="M120" s="188">
        <v>0.0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0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0.0</v>
      </c>
      <c r="I121" s="188">
        <v>0.0</v>
      </c>
      <c r="J121" s="188">
        <v>0.0</v>
      </c>
      <c r="K121" s="188">
        <v>0.0</v>
      </c>
      <c r="L121" s="188">
        <v>0.0</v>
      </c>
      <c r="M121" s="188">
        <v>0.0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16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3.0</v>
      </c>
      <c r="H122" s="188">
        <v>10.0</v>
      </c>
      <c r="I122" s="188">
        <v>2.0</v>
      </c>
      <c r="J122" s="188">
        <v>1.0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0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0.0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0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0.0</v>
      </c>
      <c r="I124" s="188">
        <v>0.0</v>
      </c>
      <c r="J124" s="188">
        <v>0.0</v>
      </c>
      <c r="K124" s="188">
        <v>0.0</v>
      </c>
      <c r="L124" s="188">
        <v>0.0</v>
      </c>
      <c r="M124" s="188">
        <v>0.0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12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5.0</v>
      </c>
      <c r="H125" s="188">
        <v>4.0</v>
      </c>
      <c r="I125" s="188">
        <v>1.0</v>
      </c>
      <c r="J125" s="188">
        <v>2.0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0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0.0</v>
      </c>
      <c r="I126" s="188">
        <v>0.0</v>
      </c>
      <c r="J126" s="188">
        <v>0.0</v>
      </c>
      <c r="K126" s="188">
        <v>0.0</v>
      </c>
      <c r="L126" s="188">
        <v>0.0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13</v>
      </c>
      <c r="C127" s="188">
        <v>0.0</v>
      </c>
      <c r="D127" s="188">
        <v>0.0</v>
      </c>
      <c r="E127" s="188">
        <v>0.0</v>
      </c>
      <c r="F127" s="188">
        <v>0.0</v>
      </c>
      <c r="G127" s="188">
        <v>4.0</v>
      </c>
      <c r="H127" s="188">
        <v>6.0</v>
      </c>
      <c r="I127" s="188">
        <v>3.0</v>
      </c>
      <c r="J127" s="188">
        <v>0.0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0</v>
      </c>
      <c r="C128" s="188">
        <v>0.0</v>
      </c>
      <c r="D128" s="188">
        <v>0.0</v>
      </c>
      <c r="E128" s="188">
        <v>0.0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0</v>
      </c>
      <c r="C129" s="188">
        <v>0.0</v>
      </c>
      <c r="D129" s="188">
        <v>0.0</v>
      </c>
      <c r="E129" s="188">
        <v>0.0</v>
      </c>
      <c r="F129" s="188">
        <v>0.0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0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0.0</v>
      </c>
      <c r="I130" s="188">
        <v>0.0</v>
      </c>
      <c r="J130" s="188">
        <v>0.0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0</v>
      </c>
      <c r="C131" s="188">
        <v>0.0</v>
      </c>
      <c r="D131" s="188">
        <v>0.0</v>
      </c>
      <c r="E131" s="188">
        <v>0.0</v>
      </c>
      <c r="F131" s="188">
        <v>0.0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0</v>
      </c>
      <c r="C132" s="188">
        <v>0.0</v>
      </c>
      <c r="D132" s="188">
        <v>0.0</v>
      </c>
      <c r="E132" s="188">
        <v>0.0</v>
      </c>
      <c r="F132" s="188">
        <v>0.0</v>
      </c>
      <c r="G132" s="188">
        <v>0.0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0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0.0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0</v>
      </c>
      <c r="C137" s="188">
        <v>0.0</v>
      </c>
      <c r="D137" s="188">
        <v>0.0</v>
      </c>
      <c r="E137" s="188">
        <v>0.0</v>
      </c>
      <c r="F137" s="188">
        <v>0.0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9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1.0</v>
      </c>
      <c r="H138" s="188">
        <v>4.0</v>
      </c>
      <c r="I138" s="188">
        <v>3.0</v>
      </c>
      <c r="J138" s="188">
        <v>1.0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17</v>
      </c>
      <c r="C139" s="188">
        <v>0.0</v>
      </c>
      <c r="D139" s="188">
        <v>0.0</v>
      </c>
      <c r="E139" s="188">
        <v>0.0</v>
      </c>
      <c r="F139" s="188">
        <v>0.0</v>
      </c>
      <c r="G139" s="188">
        <v>2.0</v>
      </c>
      <c r="H139" s="188">
        <v>7.0</v>
      </c>
      <c r="I139" s="188">
        <v>5.0</v>
      </c>
      <c r="J139" s="188">
        <v>3.0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0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0.0</v>
      </c>
      <c r="AB140" s="188">
        <v>0.0</v>
      </c>
      <c r="AC140" s="188">
        <v>0.0</v>
      </c>
      <c r="AD140" s="188">
        <v>0.0</v>
      </c>
      <c r="AE140" s="188">
        <v>0.0</v>
      </c>
      <c r="AF140" s="188">
        <v>0.0</v>
      </c>
      <c r="AG140" s="188">
        <v>0.0</v>
      </c>
      <c r="AH140" s="188">
        <v>0.0</v>
      </c>
      <c r="AI140" s="188">
        <v>0.0</v>
      </c>
      <c r="AJ140" s="188">
        <v>0.0</v>
      </c>
      <c r="AK140" s="188">
        <v>0.0</v>
      </c>
      <c r="AL140" s="188">
        <v>0.0</v>
      </c>
      <c r="AM140" s="188">
        <v>0.0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2191</v>
      </c>
      <c r="C141" s="188">
        <v>747.0</v>
      </c>
      <c r="D141" s="188">
        <v>868.0</v>
      </c>
      <c r="E141" s="188">
        <v>426.0</v>
      </c>
      <c r="F141" s="188">
        <v>129.0</v>
      </c>
      <c r="G141" s="188">
        <v>21.0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24</v>
      </c>
      <c r="C142" s="188">
        <v>0.0</v>
      </c>
      <c r="D142" s="188">
        <v>0.0</v>
      </c>
      <c r="E142" s="188">
        <v>0.0</v>
      </c>
      <c r="F142" s="188">
        <v>0.0</v>
      </c>
      <c r="G142" s="188">
        <v>14.0</v>
      </c>
      <c r="H142" s="188">
        <v>7.0</v>
      </c>
      <c r="I142" s="188">
        <v>3.0</v>
      </c>
      <c r="J142" s="188">
        <v>0.0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6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0.0</v>
      </c>
      <c r="H143" s="188">
        <v>2.0</v>
      </c>
      <c r="I143" s="188">
        <v>3.0</v>
      </c>
      <c r="J143" s="188">
        <v>0.0</v>
      </c>
      <c r="K143" s="188">
        <v>1.0</v>
      </c>
      <c r="L143" s="188">
        <v>0.0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0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0.0</v>
      </c>
      <c r="J144" s="188">
        <v>0.0</v>
      </c>
      <c r="K144" s="188">
        <v>0.0</v>
      </c>
      <c r="L144" s="188">
        <v>0.0</v>
      </c>
      <c r="M144" s="188">
        <v>0.0</v>
      </c>
      <c r="N144" s="188">
        <v>0.0</v>
      </c>
      <c r="O144" s="188">
        <v>0.0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93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52.0</v>
      </c>
      <c r="H146" s="188">
        <v>33.0</v>
      </c>
      <c r="I146" s="188">
        <v>7.0</v>
      </c>
      <c r="J146" s="188">
        <v>1.0</v>
      </c>
      <c r="K146" s="188">
        <v>0.0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2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1.0</v>
      </c>
      <c r="I147" s="188">
        <v>0.0</v>
      </c>
      <c r="J147" s="188">
        <v>1.0</v>
      </c>
      <c r="K147" s="188">
        <v>0.0</v>
      </c>
      <c r="L147" s="188">
        <v>0.0</v>
      </c>
      <c r="M147" s="188">
        <v>0.0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0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0.0</v>
      </c>
      <c r="L148" s="188">
        <v>0.0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120</v>
      </c>
      <c r="C149" s="188">
        <v>0.0</v>
      </c>
      <c r="D149" s="188">
        <v>0.0</v>
      </c>
      <c r="E149" s="188">
        <v>0.0</v>
      </c>
      <c r="F149" s="188">
        <v>0.0</v>
      </c>
      <c r="G149" s="188">
        <v>59.0</v>
      </c>
      <c r="H149" s="188">
        <v>38.0</v>
      </c>
      <c r="I149" s="188">
        <v>17.0</v>
      </c>
      <c r="J149" s="188">
        <v>6.0</v>
      </c>
      <c r="K149" s="188">
        <v>0.0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2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1.0</v>
      </c>
      <c r="I150" s="188">
        <v>0.0</v>
      </c>
      <c r="J150" s="188">
        <v>1.0</v>
      </c>
      <c r="K150" s="188">
        <v>0.0</v>
      </c>
      <c r="L150" s="188">
        <v>0.0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125</v>
      </c>
      <c r="C151" s="188">
        <v>0.0</v>
      </c>
      <c r="D151" s="188">
        <v>0.0</v>
      </c>
      <c r="E151" s="188">
        <v>0.0</v>
      </c>
      <c r="F151" s="188">
        <v>0.0</v>
      </c>
      <c r="G151" s="188">
        <v>65.0</v>
      </c>
      <c r="H151" s="188">
        <v>44.0</v>
      </c>
      <c r="I151" s="188">
        <v>13.0</v>
      </c>
      <c r="J151" s="188">
        <v>3.0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5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0.0</v>
      </c>
      <c r="H152" s="188">
        <v>2.0</v>
      </c>
      <c r="I152" s="188">
        <v>1.0</v>
      </c>
      <c r="J152" s="188">
        <v>0.0</v>
      </c>
      <c r="K152" s="188">
        <v>2.0</v>
      </c>
      <c r="L152" s="188">
        <v>0.0</v>
      </c>
      <c r="M152" s="188">
        <v>0.0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85</v>
      </c>
      <c r="C153" s="188">
        <v>0.0</v>
      </c>
      <c r="D153" s="188">
        <v>0.0</v>
      </c>
      <c r="E153" s="188">
        <v>0.0</v>
      </c>
      <c r="F153" s="188">
        <v>0.0</v>
      </c>
      <c r="G153" s="188">
        <v>37.0</v>
      </c>
      <c r="H153" s="188">
        <v>34.0</v>
      </c>
      <c r="I153" s="188">
        <v>11.0</v>
      </c>
      <c r="J153" s="188">
        <v>2.0</v>
      </c>
      <c r="K153" s="188">
        <v>1.0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1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0.0</v>
      </c>
      <c r="I154" s="188">
        <v>1.0</v>
      </c>
      <c r="J154" s="188">
        <v>0.0</v>
      </c>
      <c r="K154" s="188">
        <v>0.0</v>
      </c>
      <c r="L154" s="188">
        <v>0.0</v>
      </c>
      <c r="M154" s="188">
        <v>0.0</v>
      </c>
      <c r="N154" s="188">
        <v>0.0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87</v>
      </c>
      <c r="C155" s="188">
        <v>0.0</v>
      </c>
      <c r="D155" s="188">
        <v>0.0</v>
      </c>
      <c r="E155" s="188">
        <v>0.0</v>
      </c>
      <c r="F155" s="188">
        <v>0.0</v>
      </c>
      <c r="G155" s="188">
        <v>52.0</v>
      </c>
      <c r="H155" s="188">
        <v>20.0</v>
      </c>
      <c r="I155" s="188">
        <v>12.0</v>
      </c>
      <c r="J155" s="188">
        <v>2.0</v>
      </c>
      <c r="K155" s="188">
        <v>1.0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79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39.0</v>
      </c>
      <c r="H156" s="188">
        <v>22.0</v>
      </c>
      <c r="I156" s="188">
        <v>13.0</v>
      </c>
      <c r="J156" s="188">
        <v>5.0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28</v>
      </c>
      <c r="C157" s="188">
        <v>0.0</v>
      </c>
      <c r="D157" s="188">
        <v>0.0</v>
      </c>
      <c r="E157" s="188">
        <v>0.0</v>
      </c>
      <c r="F157" s="188">
        <v>0.0</v>
      </c>
      <c r="G157" s="188">
        <v>6.0</v>
      </c>
      <c r="H157" s="188">
        <v>11.0</v>
      </c>
      <c r="I157" s="188">
        <v>8.0</v>
      </c>
      <c r="J157" s="188">
        <v>3.0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64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23.0</v>
      </c>
      <c r="H158" s="188">
        <v>27.0</v>
      </c>
      <c r="I158" s="188">
        <v>9.0</v>
      </c>
      <c r="J158" s="188">
        <v>4.0</v>
      </c>
      <c r="K158" s="188">
        <v>1.0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74</v>
      </c>
      <c r="C159" s="188">
        <v>0.0</v>
      </c>
      <c r="D159" s="188">
        <v>5.0</v>
      </c>
      <c r="E159" s="188">
        <v>4.0</v>
      </c>
      <c r="F159" s="188">
        <v>5.0</v>
      </c>
      <c r="G159" s="188">
        <v>29.0</v>
      </c>
      <c r="H159" s="188">
        <v>20.0</v>
      </c>
      <c r="I159" s="188">
        <v>9.0</v>
      </c>
      <c r="J159" s="188">
        <v>2.0</v>
      </c>
      <c r="K159" s="188">
        <v>0.0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1</v>
      </c>
      <c r="C160" s="188">
        <v>0.0</v>
      </c>
      <c r="D160" s="188">
        <v>0.0</v>
      </c>
      <c r="E160" s="188">
        <v>0.0</v>
      </c>
      <c r="F160" s="188">
        <v>0.0</v>
      </c>
      <c r="G160" s="188">
        <v>1.0</v>
      </c>
      <c r="H160" s="188">
        <v>0.0</v>
      </c>
      <c r="I160" s="188">
        <v>0.0</v>
      </c>
      <c r="J160" s="188">
        <v>0.0</v>
      </c>
      <c r="K160" s="188">
        <v>0.0</v>
      </c>
      <c r="L160" s="188">
        <v>0.0</v>
      </c>
      <c r="M160" s="188">
        <v>0.0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0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0.0</v>
      </c>
      <c r="I161" s="188">
        <v>0.0</v>
      </c>
      <c r="J161" s="188">
        <v>0.0</v>
      </c>
      <c r="K161" s="188">
        <v>0.0</v>
      </c>
      <c r="L161" s="188">
        <v>0.0</v>
      </c>
      <c r="M161" s="188">
        <v>0.0</v>
      </c>
      <c r="N161" s="188">
        <v>0.0</v>
      </c>
      <c r="O161" s="188">
        <v>0.0</v>
      </c>
      <c r="P161" s="188">
        <v>0.0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0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0.0</v>
      </c>
      <c r="L162" s="188">
        <v>0.0</v>
      </c>
      <c r="M162" s="188">
        <v>0.0</v>
      </c>
      <c r="N162" s="188">
        <v>0.0</v>
      </c>
      <c r="O162" s="188">
        <v>0.0</v>
      </c>
      <c r="P162" s="188">
        <v>0.0</v>
      </c>
      <c r="Q162" s="188">
        <v>0.0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0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0.0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0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0.0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0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0.0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0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0.0</v>
      </c>
      <c r="M167" s="188">
        <v>0.0</v>
      </c>
      <c r="N167" s="188">
        <v>0.0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0.0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0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0.0</v>
      </c>
      <c r="K168" s="188">
        <v>0.0</v>
      </c>
      <c r="L168" s="188">
        <v>0.0</v>
      </c>
      <c r="M168" s="188">
        <v>0.0</v>
      </c>
      <c r="N168" s="188">
        <v>0.0</v>
      </c>
      <c r="O168" s="188">
        <v>0.0</v>
      </c>
      <c r="P168" s="188">
        <v>0.0</v>
      </c>
      <c r="Q168" s="188">
        <v>0.0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0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0.0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0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0.0</v>
      </c>
      <c r="L170" s="188">
        <v>0.0</v>
      </c>
      <c r="M170" s="188">
        <v>0.0</v>
      </c>
      <c r="N170" s="188">
        <v>0.0</v>
      </c>
      <c r="O170" s="188">
        <v>0.0</v>
      </c>
      <c r="P170" s="188">
        <v>0.0</v>
      </c>
      <c r="Q170" s="188">
        <v>0.0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4</v>
      </c>
      <c r="C173" s="188">
        <v>0.0</v>
      </c>
      <c r="D173" s="188">
        <v>0.0</v>
      </c>
      <c r="E173" s="188">
        <v>0.0</v>
      </c>
      <c r="F173" s="188">
        <v>2.0</v>
      </c>
      <c r="G173" s="188">
        <v>1.0</v>
      </c>
      <c r="H173" s="188">
        <v>1.0</v>
      </c>
      <c r="I173" s="188">
        <v>0.0</v>
      </c>
      <c r="J173" s="188">
        <v>0.0</v>
      </c>
      <c r="K173" s="188">
        <v>0.0</v>
      </c>
      <c r="L173" s="188">
        <v>0.0</v>
      </c>
      <c r="M173" s="188">
        <v>0.0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0</v>
      </c>
      <c r="C174" s="188">
        <v>0.0</v>
      </c>
      <c r="D174" s="188">
        <v>0.0</v>
      </c>
      <c r="E174" s="188">
        <v>0.0</v>
      </c>
      <c r="F174" s="188">
        <v>0.0</v>
      </c>
      <c r="G174" s="188">
        <v>0.0</v>
      </c>
      <c r="H174" s="188">
        <v>0.0</v>
      </c>
      <c r="I174" s="188">
        <v>0.0</v>
      </c>
      <c r="J174" s="188">
        <v>0.0</v>
      </c>
      <c r="K174" s="188">
        <v>0.0</v>
      </c>
      <c r="L174" s="188">
        <v>0.0</v>
      </c>
      <c r="M174" s="188">
        <v>0.0</v>
      </c>
      <c r="N174" s="188">
        <v>0.0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0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0.0</v>
      </c>
      <c r="J175" s="188">
        <v>0.0</v>
      </c>
      <c r="K175" s="188">
        <v>0.0</v>
      </c>
      <c r="L175" s="188">
        <v>0.0</v>
      </c>
      <c r="M175" s="188">
        <v>0.0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0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0.0</v>
      </c>
      <c r="P176" s="188">
        <v>0.0</v>
      </c>
      <c r="Q176" s="188">
        <v>0.0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1</v>
      </c>
      <c r="C177" s="188">
        <v>0.0</v>
      </c>
      <c r="D177" s="188">
        <v>0.0</v>
      </c>
      <c r="E177" s="188">
        <v>0.0</v>
      </c>
      <c r="F177" s="188">
        <v>0.0</v>
      </c>
      <c r="G177" s="188">
        <v>0.0</v>
      </c>
      <c r="H177" s="188">
        <v>0.0</v>
      </c>
      <c r="I177" s="188">
        <v>1.0</v>
      </c>
      <c r="J177" s="188">
        <v>0.0</v>
      </c>
      <c r="K177" s="188">
        <v>0.0</v>
      </c>
      <c r="L177" s="188">
        <v>0.0</v>
      </c>
      <c r="M177" s="188">
        <v>0.0</v>
      </c>
      <c r="N177" s="188">
        <v>0.0</v>
      </c>
      <c r="O177" s="188">
        <v>0.0</v>
      </c>
      <c r="P177" s="188">
        <v>0.0</v>
      </c>
      <c r="Q177" s="188">
        <v>0.0</v>
      </c>
      <c r="R177" s="188">
        <v>0.0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0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0.0</v>
      </c>
      <c r="K178" s="188">
        <v>0.0</v>
      </c>
      <c r="L178" s="188">
        <v>0.0</v>
      </c>
      <c r="M178" s="188">
        <v>0.0</v>
      </c>
      <c r="N178" s="188">
        <v>0.0</v>
      </c>
      <c r="O178" s="188">
        <v>0.0</v>
      </c>
      <c r="P178" s="188">
        <v>0.0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0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0.0</v>
      </c>
      <c r="I179" s="188">
        <v>0.0</v>
      </c>
      <c r="J179" s="188">
        <v>0.0</v>
      </c>
      <c r="K179" s="188">
        <v>0.0</v>
      </c>
      <c r="L179" s="188">
        <v>0.0</v>
      </c>
      <c r="M179" s="188">
        <v>0.0</v>
      </c>
      <c r="N179" s="188">
        <v>0.0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0</v>
      </c>
      <c r="C180" s="188">
        <v>0.0</v>
      </c>
      <c r="D180" s="188">
        <v>0.0</v>
      </c>
      <c r="E180" s="188">
        <v>0.0</v>
      </c>
      <c r="F180" s="188">
        <v>0.0</v>
      </c>
      <c r="G180" s="188">
        <v>0.0</v>
      </c>
      <c r="H180" s="188">
        <v>0.0</v>
      </c>
      <c r="I180" s="188">
        <v>0.0</v>
      </c>
      <c r="J180" s="188">
        <v>0.0</v>
      </c>
      <c r="K180" s="188">
        <v>0.0</v>
      </c>
      <c r="L180" s="188">
        <v>0.0</v>
      </c>
      <c r="M180" s="188">
        <v>0.0</v>
      </c>
      <c r="N180" s="188">
        <v>0.0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1</v>
      </c>
      <c r="C181" s="188">
        <v>0.0</v>
      </c>
      <c r="D181" s="188">
        <v>0.0</v>
      </c>
      <c r="E181" s="188">
        <v>0.0</v>
      </c>
      <c r="F181" s="188">
        <v>0.0</v>
      </c>
      <c r="G181" s="188">
        <v>1.0</v>
      </c>
      <c r="H181" s="188">
        <v>0.0</v>
      </c>
      <c r="I181" s="188">
        <v>0.0</v>
      </c>
      <c r="J181" s="188">
        <v>0.0</v>
      </c>
      <c r="K181" s="188">
        <v>0.0</v>
      </c>
      <c r="L181" s="188">
        <v>0.0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0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0.0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1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0.0</v>
      </c>
      <c r="H183" s="188">
        <v>0.0</v>
      </c>
      <c r="I183" s="188">
        <v>0.0</v>
      </c>
      <c r="J183" s="188">
        <v>1.0</v>
      </c>
      <c r="K183" s="188">
        <v>0.0</v>
      </c>
      <c r="L183" s="188">
        <v>0.0</v>
      </c>
      <c r="M183" s="188">
        <v>0.0</v>
      </c>
      <c r="N183" s="188">
        <v>0.0</v>
      </c>
      <c r="O183" s="188">
        <v>0.0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81</v>
      </c>
      <c r="C184" s="188">
        <v>0.0</v>
      </c>
      <c r="D184" s="188">
        <v>0.0</v>
      </c>
      <c r="E184" s="188">
        <v>0.0</v>
      </c>
      <c r="F184" s="188">
        <v>0.0</v>
      </c>
      <c r="G184" s="188">
        <v>37.0</v>
      </c>
      <c r="H184" s="188">
        <v>29.0</v>
      </c>
      <c r="I184" s="188">
        <v>12.0</v>
      </c>
      <c r="J184" s="188">
        <v>2.0</v>
      </c>
      <c r="K184" s="188">
        <v>1.0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6</v>
      </c>
      <c r="C185" s="188">
        <v>0.0</v>
      </c>
      <c r="D185" s="188">
        <v>1.0</v>
      </c>
      <c r="E185" s="188">
        <v>0.0</v>
      </c>
      <c r="F185" s="188">
        <v>0.0</v>
      </c>
      <c r="G185" s="188">
        <v>3.0</v>
      </c>
      <c r="H185" s="188">
        <v>2.0</v>
      </c>
      <c r="I185" s="188">
        <v>0.0</v>
      </c>
      <c r="J185" s="188">
        <v>0.0</v>
      </c>
      <c r="K185" s="188">
        <v>0.0</v>
      </c>
      <c r="L185" s="188">
        <v>0.0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0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0.0</v>
      </c>
      <c r="M186" s="188">
        <v>0.0</v>
      </c>
      <c r="N186" s="188">
        <v>0.0</v>
      </c>
      <c r="O186" s="188">
        <v>0.0</v>
      </c>
      <c r="P186" s="188">
        <v>0.0</v>
      </c>
      <c r="Q186" s="188">
        <v>0.0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1</v>
      </c>
      <c r="C187" s="188">
        <v>0.0</v>
      </c>
      <c r="D187" s="188">
        <v>0.0</v>
      </c>
      <c r="E187" s="188">
        <v>0.0</v>
      </c>
      <c r="F187" s="188">
        <v>0.0</v>
      </c>
      <c r="G187" s="188">
        <v>0.0</v>
      </c>
      <c r="H187" s="188">
        <v>1.0</v>
      </c>
      <c r="I187" s="188">
        <v>0.0</v>
      </c>
      <c r="J187" s="188">
        <v>0.0</v>
      </c>
      <c r="K187" s="188">
        <v>0.0</v>
      </c>
      <c r="L187" s="188">
        <v>0.0</v>
      </c>
      <c r="M187" s="188">
        <v>0.0</v>
      </c>
      <c r="N187" s="188">
        <v>0.0</v>
      </c>
      <c r="O187" s="188">
        <v>0.0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1</v>
      </c>
      <c r="C188" s="188">
        <v>0.0</v>
      </c>
      <c r="D188" s="188">
        <v>0.0</v>
      </c>
      <c r="E188" s="188">
        <v>0.0</v>
      </c>
      <c r="F188" s="188">
        <v>0.0</v>
      </c>
      <c r="G188" s="188">
        <v>0.0</v>
      </c>
      <c r="H188" s="188">
        <v>0.0</v>
      </c>
      <c r="I188" s="188">
        <v>0.0</v>
      </c>
      <c r="J188" s="188">
        <v>0.0</v>
      </c>
      <c r="K188" s="188">
        <v>0.0</v>
      </c>
      <c r="L188" s="188">
        <v>1.0</v>
      </c>
      <c r="M188" s="188">
        <v>0.0</v>
      </c>
      <c r="N188" s="188">
        <v>0.0</v>
      </c>
      <c r="O188" s="188">
        <v>0.0</v>
      </c>
      <c r="P188" s="188">
        <v>0.0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0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0.0</v>
      </c>
      <c r="I189" s="188">
        <v>0.0</v>
      </c>
      <c r="J189" s="188">
        <v>0.0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1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0.0</v>
      </c>
      <c r="I190" s="188">
        <v>0.0</v>
      </c>
      <c r="J190" s="188">
        <v>0.0</v>
      </c>
      <c r="K190" s="188">
        <v>1.0</v>
      </c>
      <c r="L190" s="188">
        <v>0.0</v>
      </c>
      <c r="M190" s="188">
        <v>0.0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1260</v>
      </c>
      <c r="C191" s="188">
        <v>173.0</v>
      </c>
      <c r="D191" s="188">
        <v>233.0</v>
      </c>
      <c r="E191" s="188">
        <v>275.0</v>
      </c>
      <c r="F191" s="188">
        <v>241.0</v>
      </c>
      <c r="G191" s="188">
        <v>188.0</v>
      </c>
      <c r="H191" s="188">
        <v>99.0</v>
      </c>
      <c r="I191" s="188">
        <v>41.0</v>
      </c>
      <c r="J191" s="188">
        <v>10.0</v>
      </c>
      <c r="K191" s="188">
        <v>0.0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0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0.0</v>
      </c>
      <c r="J192" s="188">
        <v>0.0</v>
      </c>
      <c r="K192" s="188">
        <v>0.0</v>
      </c>
      <c r="L192" s="188">
        <v>0.0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0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0.0</v>
      </c>
      <c r="L193" s="188">
        <v>0.0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5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1.0</v>
      </c>
      <c r="I194" s="188">
        <v>2.0</v>
      </c>
      <c r="J194" s="188">
        <v>2.0</v>
      </c>
      <c r="K194" s="188">
        <v>0.0</v>
      </c>
      <c r="L194" s="188">
        <v>0.0</v>
      </c>
      <c r="M194" s="188">
        <v>0.0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0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0.0</v>
      </c>
      <c r="J195" s="188">
        <v>0.0</v>
      </c>
      <c r="K195" s="188">
        <v>0.0</v>
      </c>
      <c r="L195" s="188">
        <v>0.0</v>
      </c>
      <c r="M195" s="188">
        <v>0.0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4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0.0</v>
      </c>
      <c r="H196" s="188">
        <v>0.0</v>
      </c>
      <c r="I196" s="188">
        <v>3.0</v>
      </c>
      <c r="J196" s="188">
        <v>1.0</v>
      </c>
      <c r="K196" s="188">
        <v>0.0</v>
      </c>
      <c r="L196" s="188">
        <v>0.0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0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0.0</v>
      </c>
      <c r="J197" s="188">
        <v>0.0</v>
      </c>
      <c r="K197" s="188">
        <v>0.0</v>
      </c>
      <c r="L197" s="188">
        <v>0.0</v>
      </c>
      <c r="M197" s="188">
        <v>0.0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3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1.0</v>
      </c>
      <c r="I198" s="188">
        <v>0.0</v>
      </c>
      <c r="J198" s="188">
        <v>0.0</v>
      </c>
      <c r="K198" s="188">
        <v>2.0</v>
      </c>
      <c r="L198" s="188">
        <v>0.0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0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0.0</v>
      </c>
      <c r="J199" s="188">
        <v>0.0</v>
      </c>
      <c r="K199" s="188">
        <v>0.0</v>
      </c>
      <c r="L199" s="188">
        <v>0.0</v>
      </c>
      <c r="M199" s="188">
        <v>0.0</v>
      </c>
      <c r="N199" s="188">
        <v>0.0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0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0.0</v>
      </c>
      <c r="I200" s="188">
        <v>0.0</v>
      </c>
      <c r="J200" s="188">
        <v>0.0</v>
      </c>
      <c r="K200" s="188">
        <v>0.0</v>
      </c>
      <c r="L200" s="188">
        <v>0.0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0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0.0</v>
      </c>
      <c r="K201" s="188">
        <v>0.0</v>
      </c>
      <c r="L201" s="188">
        <v>0.0</v>
      </c>
      <c r="M201" s="188">
        <v>0.0</v>
      </c>
      <c r="N201" s="188">
        <v>0.0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4</v>
      </c>
      <c r="C202" s="188">
        <v>0.0</v>
      </c>
      <c r="D202" s="188">
        <v>0.0</v>
      </c>
      <c r="E202" s="188">
        <v>0.0</v>
      </c>
      <c r="F202" s="188">
        <v>0.0</v>
      </c>
      <c r="G202" s="188">
        <v>0.0</v>
      </c>
      <c r="H202" s="188">
        <v>1.0</v>
      </c>
      <c r="I202" s="188">
        <v>0.0</v>
      </c>
      <c r="J202" s="188">
        <v>2.0</v>
      </c>
      <c r="K202" s="188">
        <v>1.0</v>
      </c>
      <c r="L202" s="188">
        <v>0.0</v>
      </c>
      <c r="M202" s="188">
        <v>0.0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1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0.0</v>
      </c>
      <c r="I203" s="188">
        <v>0.0</v>
      </c>
      <c r="J203" s="188">
        <v>1.0</v>
      </c>
      <c r="K203" s="188">
        <v>0.0</v>
      </c>
      <c r="L203" s="188">
        <v>0.0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0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0.0</v>
      </c>
      <c r="I204" s="188">
        <v>0.0</v>
      </c>
      <c r="J204" s="188">
        <v>0.0</v>
      </c>
      <c r="K204" s="188">
        <v>0.0</v>
      </c>
      <c r="L204" s="188">
        <v>0.0</v>
      </c>
      <c r="M204" s="188">
        <v>0.0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2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1.0</v>
      </c>
      <c r="I205" s="188">
        <v>0.0</v>
      </c>
      <c r="J205" s="188">
        <v>1.0</v>
      </c>
      <c r="K205" s="188">
        <v>0.0</v>
      </c>
      <c r="L205" s="188">
        <v>0.0</v>
      </c>
      <c r="M205" s="188">
        <v>0.0</v>
      </c>
      <c r="N205" s="188">
        <v>0.0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9</v>
      </c>
      <c r="C206" s="188">
        <v>0.0</v>
      </c>
      <c r="D206" s="188">
        <v>0.0</v>
      </c>
      <c r="E206" s="188">
        <v>1.0</v>
      </c>
      <c r="F206" s="188">
        <v>1.0</v>
      </c>
      <c r="G206" s="188">
        <v>1.0</v>
      </c>
      <c r="H206" s="188">
        <v>2.0</v>
      </c>
      <c r="I206" s="188">
        <v>2.0</v>
      </c>
      <c r="J206" s="188">
        <v>2.0</v>
      </c>
      <c r="K206" s="188">
        <v>0.0</v>
      </c>
      <c r="L206" s="188">
        <v>0.0</v>
      </c>
      <c r="M206" s="188">
        <v>0.0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0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0.0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0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0.0</v>
      </c>
      <c r="L208" s="188">
        <v>0.0</v>
      </c>
      <c r="M208" s="188">
        <v>0.0</v>
      </c>
      <c r="N208" s="188">
        <v>0.0</v>
      </c>
      <c r="O208" s="188">
        <v>0.0</v>
      </c>
      <c r="P208" s="188">
        <v>0.0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0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0.0</v>
      </c>
      <c r="M209" s="188">
        <v>0.0</v>
      </c>
      <c r="N209" s="188">
        <v>0.0</v>
      </c>
      <c r="O209" s="188">
        <v>0.0</v>
      </c>
      <c r="P209" s="188">
        <v>0.0</v>
      </c>
      <c r="Q209" s="188">
        <v>0.0</v>
      </c>
      <c r="R209" s="188">
        <v>0.0</v>
      </c>
      <c r="S209" s="188">
        <v>0.0</v>
      </c>
      <c r="T209" s="188">
        <v>0.0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0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0.0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0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0.0</v>
      </c>
      <c r="J211" s="188">
        <v>0.0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0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0.0</v>
      </c>
      <c r="L212" s="188">
        <v>0.0</v>
      </c>
      <c r="M212" s="188">
        <v>0.0</v>
      </c>
      <c r="N212" s="188">
        <v>0.0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0.0</v>
      </c>
      <c r="I213" s="188">
        <v>0.0</v>
      </c>
      <c r="J213" s="188">
        <v>0.0</v>
      </c>
      <c r="K213" s="188">
        <v>1.0</v>
      </c>
      <c r="L213" s="188">
        <v>0.0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0</v>
      </c>
      <c r="C214" s="188">
        <v>0.0</v>
      </c>
      <c r="D214" s="188">
        <v>0.0</v>
      </c>
      <c r="E214" s="188">
        <v>0.0</v>
      </c>
      <c r="F214" s="188">
        <v>0.0</v>
      </c>
      <c r="G214" s="188">
        <v>0.0</v>
      </c>
      <c r="H214" s="188">
        <v>0.0</v>
      </c>
      <c r="I214" s="188">
        <v>0.0</v>
      </c>
      <c r="J214" s="188">
        <v>0.0</v>
      </c>
      <c r="K214" s="188">
        <v>0.0</v>
      </c>
      <c r="L214" s="188">
        <v>0.0</v>
      </c>
      <c r="M214" s="188">
        <v>0.0</v>
      </c>
      <c r="N214" s="188">
        <v>0.0</v>
      </c>
      <c r="O214" s="188">
        <v>0.0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111</v>
      </c>
      <c r="C216" s="188">
        <v>0.0</v>
      </c>
      <c r="D216" s="188">
        <v>6.0</v>
      </c>
      <c r="E216" s="188">
        <v>11.0</v>
      </c>
      <c r="F216" s="188">
        <v>11.0</v>
      </c>
      <c r="G216" s="188">
        <v>19.0</v>
      </c>
      <c r="H216" s="188">
        <v>29.0</v>
      </c>
      <c r="I216" s="188">
        <v>19.0</v>
      </c>
      <c r="J216" s="188">
        <v>9.0</v>
      </c>
      <c r="K216" s="188">
        <v>5.0</v>
      </c>
      <c r="L216" s="188">
        <v>2.0</v>
      </c>
      <c r="M216" s="188">
        <v>0.0</v>
      </c>
      <c r="N216" s="188">
        <v>0.0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1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0.0</v>
      </c>
      <c r="J217" s="188">
        <v>0.0</v>
      </c>
      <c r="K217" s="188">
        <v>0.0</v>
      </c>
      <c r="L217" s="188">
        <v>0.0</v>
      </c>
      <c r="M217" s="188">
        <v>1.0</v>
      </c>
      <c r="N217" s="188">
        <v>0.0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0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0.0</v>
      </c>
      <c r="J218" s="188">
        <v>0.0</v>
      </c>
      <c r="K218" s="188">
        <v>0.0</v>
      </c>
      <c r="L218" s="188">
        <v>0.0</v>
      </c>
      <c r="M218" s="188">
        <v>0.0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0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0.0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0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0.0</v>
      </c>
      <c r="J220" s="188">
        <v>0.0</v>
      </c>
      <c r="K220" s="188">
        <v>0.0</v>
      </c>
      <c r="L220" s="188">
        <v>0.0</v>
      </c>
      <c r="M220" s="188">
        <v>0.0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0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0.0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0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0.0</v>
      </c>
      <c r="J222" s="188">
        <v>0.0</v>
      </c>
      <c r="K222" s="188">
        <v>0.0</v>
      </c>
      <c r="L222" s="188">
        <v>0.0</v>
      </c>
      <c r="M222" s="188">
        <v>0.0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1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0.0</v>
      </c>
      <c r="J223" s="188">
        <v>0.0</v>
      </c>
      <c r="K223" s="188">
        <v>0.0</v>
      </c>
      <c r="L223" s="188">
        <v>0.0</v>
      </c>
      <c r="M223" s="188">
        <v>0.0</v>
      </c>
      <c r="N223" s="188">
        <v>1.0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0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0.0</v>
      </c>
      <c r="J224" s="188">
        <v>0.0</v>
      </c>
      <c r="K224" s="188">
        <v>0.0</v>
      </c>
      <c r="L224" s="188">
        <v>0.0</v>
      </c>
      <c r="M224" s="188">
        <v>0.0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0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0.0</v>
      </c>
      <c r="K225" s="188">
        <v>0.0</v>
      </c>
      <c r="L225" s="188">
        <v>0.0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0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0.0</v>
      </c>
      <c r="J226" s="188">
        <v>0.0</v>
      </c>
      <c r="K226" s="188">
        <v>0.0</v>
      </c>
      <c r="L226" s="188">
        <v>0.0</v>
      </c>
      <c r="M226" s="188">
        <v>0.0</v>
      </c>
      <c r="N226" s="188">
        <v>0.0</v>
      </c>
      <c r="O226" s="188">
        <v>0.0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0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0.0</v>
      </c>
      <c r="J227" s="188">
        <v>0.0</v>
      </c>
      <c r="K227" s="188">
        <v>0.0</v>
      </c>
      <c r="L227" s="188">
        <v>0.0</v>
      </c>
      <c r="M227" s="188">
        <v>0.0</v>
      </c>
      <c r="N227" s="188">
        <v>0.0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1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0.0</v>
      </c>
      <c r="I228" s="188">
        <v>0.0</v>
      </c>
      <c r="J228" s="188">
        <v>0.0</v>
      </c>
      <c r="K228" s="188">
        <v>1.0</v>
      </c>
      <c r="L228" s="188">
        <v>0.0</v>
      </c>
      <c r="M228" s="188">
        <v>0.0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55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25.0</v>
      </c>
      <c r="H229" s="188">
        <v>25.0</v>
      </c>
      <c r="I229" s="188">
        <v>4.0</v>
      </c>
      <c r="J229" s="188">
        <v>1.0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2</v>
      </c>
      <c r="C230" s="188">
        <v>0.0</v>
      </c>
      <c r="D230" s="188">
        <v>0.0</v>
      </c>
      <c r="E230" s="188">
        <v>0.0</v>
      </c>
      <c r="F230" s="188">
        <v>0.0</v>
      </c>
      <c r="G230" s="188">
        <v>0.0</v>
      </c>
      <c r="H230" s="188">
        <v>0.0</v>
      </c>
      <c r="I230" s="188">
        <v>2.0</v>
      </c>
      <c r="J230" s="188">
        <v>0.0</v>
      </c>
      <c r="K230" s="188">
        <v>0.0</v>
      </c>
      <c r="L230" s="188">
        <v>0.0</v>
      </c>
      <c r="M230" s="188">
        <v>0.0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51</v>
      </c>
      <c r="C231" s="188">
        <v>0.0</v>
      </c>
      <c r="D231" s="188">
        <v>0.0</v>
      </c>
      <c r="E231" s="188">
        <v>0.0</v>
      </c>
      <c r="F231" s="188">
        <v>1.0</v>
      </c>
      <c r="G231" s="188">
        <v>31.0</v>
      </c>
      <c r="H231" s="188">
        <v>7.0</v>
      </c>
      <c r="I231" s="188">
        <v>6.0</v>
      </c>
      <c r="J231" s="188">
        <v>6.0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44</v>
      </c>
      <c r="C232" s="188">
        <v>0.0</v>
      </c>
      <c r="D232" s="188">
        <v>0.0</v>
      </c>
      <c r="E232" s="188">
        <v>0.0</v>
      </c>
      <c r="F232" s="188">
        <v>0.0</v>
      </c>
      <c r="G232" s="188">
        <v>14.0</v>
      </c>
      <c r="H232" s="188">
        <v>23.0</v>
      </c>
      <c r="I232" s="188">
        <v>7.0</v>
      </c>
      <c r="J232" s="188">
        <v>0.0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0</v>
      </c>
      <c r="C234" s="188">
        <v>0.0</v>
      </c>
      <c r="D234" s="188">
        <v>0.0</v>
      </c>
      <c r="E234" s="188">
        <v>0.0</v>
      </c>
      <c r="F234" s="188">
        <v>0.0</v>
      </c>
      <c r="G234" s="188">
        <v>0.0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0</v>
      </c>
      <c r="C236" s="188">
        <v>0.0</v>
      </c>
      <c r="D236" s="188">
        <v>0.0</v>
      </c>
      <c r="E236" s="188">
        <v>0.0</v>
      </c>
      <c r="F236" s="188">
        <v>0.0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0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0.0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0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0.0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0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0.0</v>
      </c>
      <c r="I239" s="188">
        <v>0.0</v>
      </c>
      <c r="J239" s="188">
        <v>0.0</v>
      </c>
      <c r="K239" s="188">
        <v>0.0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15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5.0</v>
      </c>
      <c r="H240" s="188">
        <v>4.0</v>
      </c>
      <c r="I240" s="188">
        <v>3.0</v>
      </c>
      <c r="J240" s="188">
        <v>3.0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5380</v>
      </c>
      <c r="C241" s="188">
        <v>2519.0</v>
      </c>
      <c r="D241" s="188">
        <v>1831.0</v>
      </c>
      <c r="E241" s="188">
        <v>751.0</v>
      </c>
      <c r="F241" s="188">
        <v>243.0</v>
      </c>
      <c r="G241" s="188">
        <v>36.0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50</v>
      </c>
      <c r="C242" s="188">
        <v>0.0</v>
      </c>
      <c r="D242" s="188">
        <v>0.0</v>
      </c>
      <c r="E242" s="188">
        <v>0.0</v>
      </c>
      <c r="F242" s="188">
        <v>0.0</v>
      </c>
      <c r="G242" s="188">
        <v>25.0</v>
      </c>
      <c r="H242" s="188">
        <v>20.0</v>
      </c>
      <c r="I242" s="188">
        <v>4.0</v>
      </c>
      <c r="J242" s="188">
        <v>1.0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3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0.0</v>
      </c>
      <c r="H243" s="188">
        <v>1.0</v>
      </c>
      <c r="I243" s="188">
        <v>1.0</v>
      </c>
      <c r="J243" s="188">
        <v>1.0</v>
      </c>
      <c r="K243" s="188">
        <v>0.0</v>
      </c>
      <c r="L243" s="188">
        <v>0.0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0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0.0</v>
      </c>
      <c r="K244" s="188">
        <v>0.0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0</v>
      </c>
      <c r="C245" s="188">
        <v>0.0</v>
      </c>
      <c r="D245" s="188">
        <v>0.0</v>
      </c>
      <c r="E245" s="188">
        <v>0.0</v>
      </c>
      <c r="F245" s="188">
        <v>0.0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121</v>
      </c>
      <c r="C246" s="188">
        <v>0.0</v>
      </c>
      <c r="D246" s="188">
        <v>0.0</v>
      </c>
      <c r="E246" s="188">
        <v>0.0</v>
      </c>
      <c r="F246" s="188">
        <v>0.0</v>
      </c>
      <c r="G246" s="188">
        <v>58.0</v>
      </c>
      <c r="H246" s="188">
        <v>50.0</v>
      </c>
      <c r="I246" s="188">
        <v>8.0</v>
      </c>
      <c r="J246" s="188">
        <v>5.0</v>
      </c>
      <c r="K246" s="188">
        <v>0.0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6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4.0</v>
      </c>
      <c r="I247" s="188">
        <v>0.0</v>
      </c>
      <c r="J247" s="188">
        <v>1.0</v>
      </c>
      <c r="K247" s="188">
        <v>1.0</v>
      </c>
      <c r="L247" s="188">
        <v>0.0</v>
      </c>
      <c r="M247" s="188">
        <v>0.0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109</v>
      </c>
      <c r="C248" s="188">
        <v>0.0</v>
      </c>
      <c r="D248" s="188">
        <v>0.0</v>
      </c>
      <c r="E248" s="188">
        <v>0.0</v>
      </c>
      <c r="F248" s="188">
        <v>0.0</v>
      </c>
      <c r="G248" s="188">
        <v>60.0</v>
      </c>
      <c r="H248" s="188">
        <v>40.0</v>
      </c>
      <c r="I248" s="188">
        <v>6.0</v>
      </c>
      <c r="J248" s="188">
        <v>3.0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2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1.0</v>
      </c>
      <c r="I249" s="188">
        <v>0.0</v>
      </c>
      <c r="J249" s="188">
        <v>0.0</v>
      </c>
      <c r="K249" s="188">
        <v>1.0</v>
      </c>
      <c r="L249" s="188">
        <v>0.0</v>
      </c>
      <c r="M249" s="188">
        <v>0.0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127</v>
      </c>
      <c r="C250" s="188">
        <v>0.0</v>
      </c>
      <c r="D250" s="188">
        <v>0.0</v>
      </c>
      <c r="E250" s="188">
        <v>0.0</v>
      </c>
      <c r="F250" s="188">
        <v>0.0</v>
      </c>
      <c r="G250" s="188">
        <v>72.0</v>
      </c>
      <c r="H250" s="188">
        <v>40.0</v>
      </c>
      <c r="I250" s="188">
        <v>15.0</v>
      </c>
      <c r="J250" s="188">
        <v>0.0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1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0.0</v>
      </c>
      <c r="I251" s="188">
        <v>0.0</v>
      </c>
      <c r="J251" s="188">
        <v>1.0</v>
      </c>
      <c r="K251" s="188">
        <v>0.0</v>
      </c>
      <c r="L251" s="188">
        <v>0.0</v>
      </c>
      <c r="M251" s="188">
        <v>0.0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112</v>
      </c>
      <c r="C252" s="188">
        <v>0.0</v>
      </c>
      <c r="D252" s="188">
        <v>0.0</v>
      </c>
      <c r="E252" s="188">
        <v>0.0</v>
      </c>
      <c r="F252" s="188">
        <v>0.0</v>
      </c>
      <c r="G252" s="188">
        <v>58.0</v>
      </c>
      <c r="H252" s="188">
        <v>39.0</v>
      </c>
      <c r="I252" s="188">
        <v>14.0</v>
      </c>
      <c r="J252" s="188">
        <v>1.0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86</v>
      </c>
      <c r="C253" s="188">
        <v>0.0</v>
      </c>
      <c r="D253" s="188">
        <v>0.0</v>
      </c>
      <c r="E253" s="188">
        <v>0.0</v>
      </c>
      <c r="F253" s="188">
        <v>0.0</v>
      </c>
      <c r="G253" s="188">
        <v>51.0</v>
      </c>
      <c r="H253" s="188">
        <v>23.0</v>
      </c>
      <c r="I253" s="188">
        <v>11.0</v>
      </c>
      <c r="J253" s="188">
        <v>1.0</v>
      </c>
      <c r="K253" s="188">
        <v>0.0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24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9.0</v>
      </c>
      <c r="H254" s="188">
        <v>7.0</v>
      </c>
      <c r="I254" s="188">
        <v>7.0</v>
      </c>
      <c r="J254" s="188">
        <v>1.0</v>
      </c>
      <c r="K254" s="188">
        <v>0.0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74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35.0</v>
      </c>
      <c r="H255" s="188">
        <v>28.0</v>
      </c>
      <c r="I255" s="188">
        <v>9.0</v>
      </c>
      <c r="J255" s="188">
        <v>0.0</v>
      </c>
      <c r="K255" s="188">
        <v>2.0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134</v>
      </c>
      <c r="C256" s="188">
        <v>0.0</v>
      </c>
      <c r="D256" s="188">
        <v>12.0</v>
      </c>
      <c r="E256" s="188">
        <v>9.0</v>
      </c>
      <c r="F256" s="188">
        <v>4.0</v>
      </c>
      <c r="G256" s="188">
        <v>72.0</v>
      </c>
      <c r="H256" s="188">
        <v>24.0</v>
      </c>
      <c r="I256" s="188">
        <v>11.0</v>
      </c>
      <c r="J256" s="188">
        <v>2.0</v>
      </c>
      <c r="K256" s="188">
        <v>0.0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0</v>
      </c>
      <c r="C257" s="188">
        <v>0.0</v>
      </c>
      <c r="D257" s="188">
        <v>0.0</v>
      </c>
      <c r="E257" s="188">
        <v>0.0</v>
      </c>
      <c r="F257" s="188">
        <v>0.0</v>
      </c>
      <c r="G257" s="188">
        <v>0.0</v>
      </c>
      <c r="H257" s="188">
        <v>0.0</v>
      </c>
      <c r="I257" s="188">
        <v>0.0</v>
      </c>
      <c r="J257" s="188">
        <v>0.0</v>
      </c>
      <c r="K257" s="188">
        <v>0.0</v>
      </c>
      <c r="L257" s="188">
        <v>0.0</v>
      </c>
      <c r="M257" s="188">
        <v>0.0</v>
      </c>
      <c r="N257" s="188">
        <v>0.0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1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0.0</v>
      </c>
      <c r="J258" s="188">
        <v>0.0</v>
      </c>
      <c r="K258" s="188">
        <v>0.0</v>
      </c>
      <c r="L258" s="188">
        <v>0.0</v>
      </c>
      <c r="M258" s="188">
        <v>0.0</v>
      </c>
      <c r="N258" s="188">
        <v>1.0</v>
      </c>
      <c r="O258" s="188">
        <v>0.0</v>
      </c>
      <c r="P258" s="188">
        <v>0.0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0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0.0</v>
      </c>
      <c r="K259" s="188">
        <v>0.0</v>
      </c>
      <c r="L259" s="188">
        <v>0.0</v>
      </c>
      <c r="M259" s="188">
        <v>0.0</v>
      </c>
      <c r="N259" s="188">
        <v>0.0</v>
      </c>
      <c r="O259" s="188">
        <v>0.0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0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0.0</v>
      </c>
      <c r="P260" s="188">
        <v>0.0</v>
      </c>
      <c r="Q260" s="188">
        <v>0.0</v>
      </c>
      <c r="R260" s="188">
        <v>0.0</v>
      </c>
      <c r="S260" s="188">
        <v>0.0</v>
      </c>
      <c r="T260" s="188">
        <v>0.0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0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0.0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0.0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0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0.0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0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0.0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0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0.0</v>
      </c>
      <c r="M264" s="188">
        <v>0.0</v>
      </c>
      <c r="N264" s="188">
        <v>0.0</v>
      </c>
      <c r="O264" s="188">
        <v>0.0</v>
      </c>
      <c r="P264" s="188">
        <v>0.0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0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0.0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0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0.0</v>
      </c>
      <c r="K266" s="188">
        <v>0.0</v>
      </c>
      <c r="L266" s="188">
        <v>0.0</v>
      </c>
      <c r="M266" s="188">
        <v>0.0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4</v>
      </c>
      <c r="C267" s="188">
        <v>0.0</v>
      </c>
      <c r="D267" s="188">
        <v>0.0</v>
      </c>
      <c r="E267" s="188">
        <v>1.0</v>
      </c>
      <c r="F267" s="188">
        <v>1.0</v>
      </c>
      <c r="G267" s="188">
        <v>2.0</v>
      </c>
      <c r="H267" s="188">
        <v>0.0</v>
      </c>
      <c r="I267" s="188">
        <v>0.0</v>
      </c>
      <c r="J267" s="188">
        <v>0.0</v>
      </c>
      <c r="K267" s="188">
        <v>0.0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1</v>
      </c>
      <c r="C268" s="188">
        <v>0.0</v>
      </c>
      <c r="D268" s="188">
        <v>0.0</v>
      </c>
      <c r="E268" s="188">
        <v>0.0</v>
      </c>
      <c r="F268" s="188">
        <v>0.0</v>
      </c>
      <c r="G268" s="188">
        <v>1.0</v>
      </c>
      <c r="H268" s="188">
        <v>0.0</v>
      </c>
      <c r="I268" s="188">
        <v>0.0</v>
      </c>
      <c r="J268" s="188">
        <v>0.0</v>
      </c>
      <c r="K268" s="188">
        <v>0.0</v>
      </c>
      <c r="L268" s="188">
        <v>0.0</v>
      </c>
      <c r="M268" s="188">
        <v>0.0</v>
      </c>
      <c r="N268" s="188">
        <v>0.0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0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0.0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0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0.0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0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0.0</v>
      </c>
      <c r="H271" s="188">
        <v>0.0</v>
      </c>
      <c r="I271" s="188">
        <v>0.0</v>
      </c>
      <c r="J271" s="188">
        <v>0.0</v>
      </c>
      <c r="K271" s="188">
        <v>0.0</v>
      </c>
      <c r="L271" s="188">
        <v>0.0</v>
      </c>
      <c r="M271" s="188">
        <v>0.0</v>
      </c>
      <c r="N271" s="188">
        <v>0.0</v>
      </c>
      <c r="O271" s="188">
        <v>0.0</v>
      </c>
      <c r="P271" s="188">
        <v>0.0</v>
      </c>
      <c r="Q271" s="188">
        <v>0.0</v>
      </c>
      <c r="R271" s="188">
        <v>0.0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1</v>
      </c>
      <c r="C272" s="188">
        <v>0.0</v>
      </c>
      <c r="D272" s="188">
        <v>0.0</v>
      </c>
      <c r="E272" s="188">
        <v>0.0</v>
      </c>
      <c r="F272" s="188">
        <v>0.0</v>
      </c>
      <c r="G272" s="188">
        <v>0.0</v>
      </c>
      <c r="H272" s="188">
        <v>0.0</v>
      </c>
      <c r="I272" s="188">
        <v>1.0</v>
      </c>
      <c r="J272" s="188">
        <v>0.0</v>
      </c>
      <c r="K272" s="188">
        <v>0.0</v>
      </c>
      <c r="L272" s="188">
        <v>0.0</v>
      </c>
      <c r="M272" s="188">
        <v>0.0</v>
      </c>
      <c r="N272" s="188">
        <v>0.0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4</v>
      </c>
      <c r="C273" s="188">
        <v>0.0</v>
      </c>
      <c r="D273" s="188">
        <v>0.0</v>
      </c>
      <c r="E273" s="188">
        <v>0.0</v>
      </c>
      <c r="F273" s="188">
        <v>2.0</v>
      </c>
      <c r="G273" s="188">
        <v>0.0</v>
      </c>
      <c r="H273" s="188">
        <v>1.0</v>
      </c>
      <c r="I273" s="188">
        <v>0.0</v>
      </c>
      <c r="J273" s="188">
        <v>1.0</v>
      </c>
      <c r="K273" s="188">
        <v>0.0</v>
      </c>
      <c r="L273" s="188">
        <v>0.0</v>
      </c>
      <c r="M273" s="188">
        <v>0.0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1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1.0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73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40.0</v>
      </c>
      <c r="H275" s="188">
        <v>25.0</v>
      </c>
      <c r="I275" s="188">
        <v>7.0</v>
      </c>
      <c r="J275" s="188">
        <v>1.0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6</v>
      </c>
      <c r="C276" s="188">
        <v>0.0</v>
      </c>
      <c r="D276" s="188">
        <v>0.0</v>
      </c>
      <c r="E276" s="188">
        <v>2.0</v>
      </c>
      <c r="F276" s="188">
        <v>0.0</v>
      </c>
      <c r="G276" s="188">
        <v>2.0</v>
      </c>
      <c r="H276" s="188">
        <v>2.0</v>
      </c>
      <c r="I276" s="188">
        <v>0.0</v>
      </c>
      <c r="J276" s="188">
        <v>0.0</v>
      </c>
      <c r="K276" s="188">
        <v>0.0</v>
      </c>
      <c r="L276" s="188">
        <v>0.0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0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0.0</v>
      </c>
      <c r="K278" s="188">
        <v>0.0</v>
      </c>
      <c r="L278" s="188">
        <v>0.0</v>
      </c>
      <c r="M278" s="188">
        <v>0.0</v>
      </c>
      <c r="N278" s="188">
        <v>0.0</v>
      </c>
      <c r="O278" s="188">
        <v>0.0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0</v>
      </c>
      <c r="C279" s="188">
        <v>0.0</v>
      </c>
      <c r="D279" s="188">
        <v>0.0</v>
      </c>
      <c r="E279" s="188">
        <v>0.0</v>
      </c>
      <c r="F279" s="188">
        <v>0.0</v>
      </c>
      <c r="G279" s="188">
        <v>0.0</v>
      </c>
      <c r="H279" s="188">
        <v>0.0</v>
      </c>
      <c r="I279" s="188">
        <v>0.0</v>
      </c>
      <c r="J279" s="188">
        <v>0.0</v>
      </c>
      <c r="K279" s="188">
        <v>0.0</v>
      </c>
      <c r="L279" s="188">
        <v>0.0</v>
      </c>
      <c r="M279" s="188">
        <v>0.0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0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0.0</v>
      </c>
      <c r="H280" s="188">
        <v>0.0</v>
      </c>
      <c r="I280" s="188">
        <v>0.0</v>
      </c>
      <c r="J280" s="188">
        <v>0.0</v>
      </c>
      <c r="K280" s="188">
        <v>0.0</v>
      </c>
      <c r="L280" s="188">
        <v>0.0</v>
      </c>
      <c r="M280" s="188">
        <v>0.0</v>
      </c>
      <c r="N280" s="188">
        <v>0.0</v>
      </c>
      <c r="O280" s="188">
        <v>0.0</v>
      </c>
      <c r="P280" s="188">
        <v>0.0</v>
      </c>
      <c r="Q280" s="188">
        <v>0.0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0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0.0</v>
      </c>
      <c r="K281" s="188">
        <v>0.0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3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0.0</v>
      </c>
      <c r="H282" s="188">
        <v>0.0</v>
      </c>
      <c r="I282" s="188">
        <v>1.0</v>
      </c>
      <c r="J282" s="188">
        <v>0.0</v>
      </c>
      <c r="K282" s="188">
        <v>2.0</v>
      </c>
      <c r="L282" s="188">
        <v>0.0</v>
      </c>
      <c r="M282" s="188">
        <v>0.0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1570</v>
      </c>
      <c r="C283" s="188">
        <v>275.0</v>
      </c>
      <c r="D283" s="188">
        <v>399.0</v>
      </c>
      <c r="E283" s="188">
        <v>355.0</v>
      </c>
      <c r="F283" s="188">
        <v>240.0</v>
      </c>
      <c r="G283" s="188">
        <v>182.0</v>
      </c>
      <c r="H283" s="188">
        <v>73.0</v>
      </c>
      <c r="I283" s="188">
        <v>36.0</v>
      </c>
      <c r="J283" s="188">
        <v>9.0</v>
      </c>
      <c r="K283" s="188">
        <v>1.0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0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0.0</v>
      </c>
      <c r="K284" s="188">
        <v>0.0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3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1.0</v>
      </c>
      <c r="I285" s="188">
        <v>1.0</v>
      </c>
      <c r="J285" s="188">
        <v>1.0</v>
      </c>
      <c r="K285" s="188">
        <v>0.0</v>
      </c>
      <c r="L285" s="188">
        <v>0.0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1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1.0</v>
      </c>
      <c r="J286" s="188">
        <v>0.0</v>
      </c>
      <c r="K286" s="188">
        <v>0.0</v>
      </c>
      <c r="L286" s="188">
        <v>0.0</v>
      </c>
      <c r="M286" s="188">
        <v>0.0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6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0.0</v>
      </c>
      <c r="H287" s="188">
        <v>1.0</v>
      </c>
      <c r="I287" s="188">
        <v>1.0</v>
      </c>
      <c r="J287" s="188">
        <v>3.0</v>
      </c>
      <c r="K287" s="188">
        <v>1.0</v>
      </c>
      <c r="L287" s="188">
        <v>0.0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0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0.0</v>
      </c>
      <c r="J288" s="188">
        <v>0.0</v>
      </c>
      <c r="K288" s="188">
        <v>0.0</v>
      </c>
      <c r="L288" s="188">
        <v>0.0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10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0.0</v>
      </c>
      <c r="H289" s="188">
        <v>3.0</v>
      </c>
      <c r="I289" s="188">
        <v>4.0</v>
      </c>
      <c r="J289" s="188">
        <v>2.0</v>
      </c>
      <c r="K289" s="188">
        <v>1.0</v>
      </c>
      <c r="L289" s="188">
        <v>0.0</v>
      </c>
      <c r="M289" s="188">
        <v>0.0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0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0.0</v>
      </c>
      <c r="J290" s="188">
        <v>0.0</v>
      </c>
      <c r="K290" s="188">
        <v>0.0</v>
      </c>
      <c r="L290" s="188">
        <v>0.0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2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1.0</v>
      </c>
      <c r="H291" s="188">
        <v>1.0</v>
      </c>
      <c r="I291" s="188">
        <v>0.0</v>
      </c>
      <c r="J291" s="188">
        <v>0.0</v>
      </c>
      <c r="K291" s="188">
        <v>0.0</v>
      </c>
      <c r="L291" s="188">
        <v>0.0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5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0.0</v>
      </c>
      <c r="I292" s="188">
        <v>3.0</v>
      </c>
      <c r="J292" s="188">
        <v>2.0</v>
      </c>
      <c r="K292" s="188">
        <v>0.0</v>
      </c>
      <c r="L292" s="188">
        <v>0.0</v>
      </c>
      <c r="M292" s="188">
        <v>0.0</v>
      </c>
      <c r="N292" s="188">
        <v>0.0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1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0.0</v>
      </c>
      <c r="I293" s="188">
        <v>0.0</v>
      </c>
      <c r="J293" s="188">
        <v>1.0</v>
      </c>
      <c r="K293" s="188">
        <v>0.0</v>
      </c>
      <c r="L293" s="188">
        <v>0.0</v>
      </c>
      <c r="M293" s="188">
        <v>0.0</v>
      </c>
      <c r="N293" s="188">
        <v>0.0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3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0.0</v>
      </c>
      <c r="H294" s="188">
        <v>0.0</v>
      </c>
      <c r="I294" s="188">
        <v>1.0</v>
      </c>
      <c r="J294" s="188">
        <v>1.0</v>
      </c>
      <c r="K294" s="188">
        <v>1.0</v>
      </c>
      <c r="L294" s="188">
        <v>0.0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7</v>
      </c>
      <c r="C295" s="188">
        <v>0.0</v>
      </c>
      <c r="D295" s="188">
        <v>0.0</v>
      </c>
      <c r="E295" s="188">
        <v>1.0</v>
      </c>
      <c r="F295" s="188">
        <v>1.0</v>
      </c>
      <c r="G295" s="188">
        <v>1.0</v>
      </c>
      <c r="H295" s="188">
        <v>1.0</v>
      </c>
      <c r="I295" s="188">
        <v>1.0</v>
      </c>
      <c r="J295" s="188">
        <v>0.0</v>
      </c>
      <c r="K295" s="188">
        <v>0.0</v>
      </c>
      <c r="L295" s="188">
        <v>0.0</v>
      </c>
      <c r="M295" s="188">
        <v>2.0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0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0.0</v>
      </c>
      <c r="L297" s="188">
        <v>0.0</v>
      </c>
      <c r="M297" s="188">
        <v>0.0</v>
      </c>
      <c r="N297" s="188">
        <v>0.0</v>
      </c>
      <c r="O297" s="188">
        <v>0.0</v>
      </c>
      <c r="P297" s="188">
        <v>0.0</v>
      </c>
      <c r="Q297" s="188">
        <v>0.0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0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0.0</v>
      </c>
      <c r="I298" s="188">
        <v>0.0</v>
      </c>
      <c r="J298" s="188">
        <v>0.0</v>
      </c>
      <c r="K298" s="188">
        <v>0.0</v>
      </c>
      <c r="L298" s="188">
        <v>0.0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2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0.0</v>
      </c>
      <c r="I299" s="188">
        <v>2.0</v>
      </c>
      <c r="J299" s="188">
        <v>0.0</v>
      </c>
      <c r="K299" s="188">
        <v>0.0</v>
      </c>
      <c r="L299" s="188">
        <v>0.0</v>
      </c>
      <c r="M299" s="188">
        <v>0.0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0</v>
      </c>
      <c r="C300" s="188">
        <v>0.0</v>
      </c>
      <c r="D300" s="188">
        <v>0.0</v>
      </c>
      <c r="E300" s="188">
        <v>0.0</v>
      </c>
      <c r="F300" s="188">
        <v>0.0</v>
      </c>
      <c r="G300" s="188">
        <v>0.0</v>
      </c>
      <c r="H300" s="188">
        <v>0.0</v>
      </c>
      <c r="I300" s="188">
        <v>0.0</v>
      </c>
      <c r="J300" s="188">
        <v>0.0</v>
      </c>
      <c r="K300" s="188">
        <v>0.0</v>
      </c>
      <c r="L300" s="188">
        <v>0.0</v>
      </c>
      <c r="M300" s="188">
        <v>0.0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118</v>
      </c>
      <c r="C301" s="188">
        <v>0.0</v>
      </c>
      <c r="D301" s="188">
        <v>0.0</v>
      </c>
      <c r="E301" s="188">
        <v>5.0</v>
      </c>
      <c r="F301" s="188">
        <v>19.0</v>
      </c>
      <c r="G301" s="188">
        <v>20.0</v>
      </c>
      <c r="H301" s="188">
        <v>28.0</v>
      </c>
      <c r="I301" s="188">
        <v>18.0</v>
      </c>
      <c r="J301" s="188">
        <v>12.0</v>
      </c>
      <c r="K301" s="188">
        <v>10.0</v>
      </c>
      <c r="L301" s="188">
        <v>3.0</v>
      </c>
      <c r="M301" s="188">
        <v>2.0</v>
      </c>
      <c r="N301" s="188">
        <v>1.0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0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0.0</v>
      </c>
      <c r="K302" s="188">
        <v>0.0</v>
      </c>
      <c r="L302" s="188">
        <v>0.0</v>
      </c>
      <c r="M302" s="188">
        <v>0.0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0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0.0</v>
      </c>
      <c r="J303" s="188">
        <v>0.0</v>
      </c>
      <c r="K303" s="188">
        <v>0.0</v>
      </c>
      <c r="L303" s="188">
        <v>0.0</v>
      </c>
      <c r="M303" s="188">
        <v>0.0</v>
      </c>
      <c r="N303" s="188">
        <v>0.0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0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0.0</v>
      </c>
      <c r="K304" s="188">
        <v>0.0</v>
      </c>
      <c r="L304" s="188">
        <v>0.0</v>
      </c>
      <c r="M304" s="188">
        <v>0.0</v>
      </c>
      <c r="N304" s="188">
        <v>0.0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0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0.0</v>
      </c>
      <c r="J305" s="188">
        <v>0.0</v>
      </c>
      <c r="K305" s="188">
        <v>0.0</v>
      </c>
      <c r="L305" s="188">
        <v>0.0</v>
      </c>
      <c r="M305" s="188">
        <v>0.0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0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0.0</v>
      </c>
      <c r="J306" s="188">
        <v>0.0</v>
      </c>
      <c r="K306" s="188">
        <v>0.0</v>
      </c>
      <c r="L306" s="188">
        <v>0.0</v>
      </c>
      <c r="M306" s="188">
        <v>0.0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0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0.0</v>
      </c>
      <c r="J307" s="188">
        <v>0.0</v>
      </c>
      <c r="K307" s="188">
        <v>0.0</v>
      </c>
      <c r="L307" s="188">
        <v>0.0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0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0.0</v>
      </c>
      <c r="J308" s="188">
        <v>0.0</v>
      </c>
      <c r="K308" s="188">
        <v>0.0</v>
      </c>
      <c r="L308" s="188">
        <v>0.0</v>
      </c>
      <c r="M308" s="188">
        <v>0.0</v>
      </c>
      <c r="N308" s="188">
        <v>0.0</v>
      </c>
      <c r="O308" s="188">
        <v>0.0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34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16.0</v>
      </c>
      <c r="H309" s="188">
        <v>13.0</v>
      </c>
      <c r="I309" s="188">
        <v>4.0</v>
      </c>
      <c r="J309" s="188">
        <v>1.0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47</v>
      </c>
      <c r="C312" s="188">
        <v>0.0</v>
      </c>
      <c r="D312" s="188">
        <v>0.0</v>
      </c>
      <c r="E312" s="188">
        <v>0.0</v>
      </c>
      <c r="F312" s="188">
        <v>0.0</v>
      </c>
      <c r="G312" s="188">
        <v>21.0</v>
      </c>
      <c r="H312" s="188">
        <v>17.0</v>
      </c>
      <c r="I312" s="188">
        <v>9.0</v>
      </c>
      <c r="J312" s="188">
        <v>0.0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13</v>
      </c>
      <c r="C313" s="188">
        <v>0.0</v>
      </c>
      <c r="D313" s="188">
        <v>0.0</v>
      </c>
      <c r="E313" s="188">
        <v>0.0</v>
      </c>
      <c r="F313" s="188">
        <v>0.0</v>
      </c>
      <c r="G313" s="188">
        <v>5.0</v>
      </c>
      <c r="H313" s="188">
        <v>4.0</v>
      </c>
      <c r="I313" s="188">
        <v>3.0</v>
      </c>
      <c r="J313" s="188">
        <v>1.0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0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0.0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0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0.0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0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0.0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0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0.0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3478</v>
      </c>
      <c r="C319" s="188">
        <v>1797.0</v>
      </c>
      <c r="D319" s="188">
        <v>1112.0</v>
      </c>
      <c r="E319" s="188">
        <v>447.0</v>
      </c>
      <c r="F319" s="188">
        <v>114.0</v>
      </c>
      <c r="G319" s="188">
        <v>8.0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61</v>
      </c>
      <c r="C320" s="188">
        <v>0.0</v>
      </c>
      <c r="D320" s="188">
        <v>0.0</v>
      </c>
      <c r="E320" s="188">
        <v>0.0</v>
      </c>
      <c r="F320" s="188">
        <v>0.0</v>
      </c>
      <c r="G320" s="188">
        <v>39.0</v>
      </c>
      <c r="H320" s="188">
        <v>16.0</v>
      </c>
      <c r="I320" s="188">
        <v>5.0</v>
      </c>
      <c r="J320" s="188">
        <v>1.0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3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0.0</v>
      </c>
      <c r="H321" s="188">
        <v>1.0</v>
      </c>
      <c r="I321" s="188">
        <v>1.0</v>
      </c>
      <c r="J321" s="188">
        <v>1.0</v>
      </c>
      <c r="K321" s="188">
        <v>0.0</v>
      </c>
      <c r="L321" s="188">
        <v>0.0</v>
      </c>
      <c r="M321" s="188">
        <v>0.0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121</v>
      </c>
      <c r="C322" s="188">
        <v>0.0</v>
      </c>
      <c r="D322" s="188">
        <v>0.0</v>
      </c>
      <c r="E322" s="188">
        <v>0.0</v>
      </c>
      <c r="F322" s="188">
        <v>0.0</v>
      </c>
      <c r="G322" s="188">
        <v>72.0</v>
      </c>
      <c r="H322" s="188">
        <v>40.0</v>
      </c>
      <c r="I322" s="188">
        <v>8.0</v>
      </c>
      <c r="J322" s="188">
        <v>1.0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3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0.0</v>
      </c>
      <c r="I323" s="188">
        <v>1.0</v>
      </c>
      <c r="J323" s="188">
        <v>1.0</v>
      </c>
      <c r="K323" s="188">
        <v>1.0</v>
      </c>
      <c r="L323" s="188">
        <v>0.0</v>
      </c>
      <c r="M323" s="188">
        <v>0.0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136</v>
      </c>
      <c r="C324" s="188">
        <v>0.0</v>
      </c>
      <c r="D324" s="188">
        <v>0.0</v>
      </c>
      <c r="E324" s="188">
        <v>0.0</v>
      </c>
      <c r="F324" s="188">
        <v>1.0</v>
      </c>
      <c r="G324" s="188">
        <v>85.0</v>
      </c>
      <c r="H324" s="188">
        <v>39.0</v>
      </c>
      <c r="I324" s="188">
        <v>10.0</v>
      </c>
      <c r="J324" s="188">
        <v>1.0</v>
      </c>
      <c r="K324" s="188">
        <v>0.0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4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2.0</v>
      </c>
      <c r="I325" s="188">
        <v>0.0</v>
      </c>
      <c r="J325" s="188">
        <v>0.0</v>
      </c>
      <c r="K325" s="188">
        <v>0.0</v>
      </c>
      <c r="L325" s="188">
        <v>1.0</v>
      </c>
      <c r="M325" s="188">
        <v>1.0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108</v>
      </c>
      <c r="C326" s="188">
        <v>0.0</v>
      </c>
      <c r="D326" s="188">
        <v>0.0</v>
      </c>
      <c r="E326" s="188">
        <v>0.0</v>
      </c>
      <c r="F326" s="188">
        <v>0.0</v>
      </c>
      <c r="G326" s="188">
        <v>60.0</v>
      </c>
      <c r="H326" s="188">
        <v>33.0</v>
      </c>
      <c r="I326" s="188">
        <v>13.0</v>
      </c>
      <c r="J326" s="188">
        <v>2.0</v>
      </c>
      <c r="K326" s="188">
        <v>0.0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102</v>
      </c>
      <c r="C327" s="188">
        <v>0.0</v>
      </c>
      <c r="D327" s="188">
        <v>0.0</v>
      </c>
      <c r="E327" s="188">
        <v>0.0</v>
      </c>
      <c r="F327" s="188">
        <v>0.0</v>
      </c>
      <c r="G327" s="188">
        <v>43.0</v>
      </c>
      <c r="H327" s="188">
        <v>44.0</v>
      </c>
      <c r="I327" s="188">
        <v>13.0</v>
      </c>
      <c r="J327" s="188">
        <v>2.0</v>
      </c>
      <c r="K327" s="188">
        <v>0.0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14</v>
      </c>
      <c r="C328" s="188">
        <v>0.0</v>
      </c>
      <c r="D328" s="188">
        <v>0.0</v>
      </c>
      <c r="E328" s="188">
        <v>0.0</v>
      </c>
      <c r="F328" s="188">
        <v>0.0</v>
      </c>
      <c r="G328" s="188">
        <v>1.0</v>
      </c>
      <c r="H328" s="188">
        <v>8.0</v>
      </c>
      <c r="I328" s="188">
        <v>3.0</v>
      </c>
      <c r="J328" s="188">
        <v>2.0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66</v>
      </c>
      <c r="C329" s="188">
        <v>0.0</v>
      </c>
      <c r="D329" s="188">
        <v>0.0</v>
      </c>
      <c r="E329" s="188">
        <v>0.0</v>
      </c>
      <c r="F329" s="188">
        <v>0.0</v>
      </c>
      <c r="G329" s="188">
        <v>25.0</v>
      </c>
      <c r="H329" s="188">
        <v>28.0</v>
      </c>
      <c r="I329" s="188">
        <v>11.0</v>
      </c>
      <c r="J329" s="188">
        <v>1.0</v>
      </c>
      <c r="K329" s="188">
        <v>1.0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162</v>
      </c>
      <c r="C330" s="188">
        <v>0.0</v>
      </c>
      <c r="D330" s="188">
        <v>4.0</v>
      </c>
      <c r="E330" s="188">
        <v>8.0</v>
      </c>
      <c r="F330" s="188">
        <v>5.0</v>
      </c>
      <c r="G330" s="188">
        <v>103.0</v>
      </c>
      <c r="H330" s="188">
        <v>33.0</v>
      </c>
      <c r="I330" s="188">
        <v>7.0</v>
      </c>
      <c r="J330" s="188">
        <v>1.0</v>
      </c>
      <c r="K330" s="188">
        <v>1.0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0</v>
      </c>
      <c r="C331" s="188">
        <v>0.0</v>
      </c>
      <c r="D331" s="188">
        <v>0.0</v>
      </c>
      <c r="E331" s="188">
        <v>0.0</v>
      </c>
      <c r="F331" s="188">
        <v>0.0</v>
      </c>
      <c r="G331" s="188">
        <v>0.0</v>
      </c>
      <c r="H331" s="188">
        <v>0.0</v>
      </c>
      <c r="I331" s="188">
        <v>0.0</v>
      </c>
      <c r="J331" s="188">
        <v>0.0</v>
      </c>
      <c r="K331" s="188">
        <v>0.0</v>
      </c>
      <c r="L331" s="188">
        <v>0.0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1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0.0</v>
      </c>
      <c r="I332" s="188">
        <v>0.0</v>
      </c>
      <c r="J332" s="188">
        <v>1.0</v>
      </c>
      <c r="K332" s="188">
        <v>0.0</v>
      </c>
      <c r="L332" s="188">
        <v>0.0</v>
      </c>
      <c r="M332" s="188">
        <v>0.0</v>
      </c>
      <c r="N332" s="188">
        <v>0.0</v>
      </c>
      <c r="O332" s="188">
        <v>0.0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0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0.0</v>
      </c>
      <c r="L333" s="188">
        <v>0.0</v>
      </c>
      <c r="M333" s="188">
        <v>0.0</v>
      </c>
      <c r="N333" s="188">
        <v>0.0</v>
      </c>
      <c r="O333" s="188">
        <v>0.0</v>
      </c>
      <c r="P333" s="188">
        <v>0.0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0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0.0</v>
      </c>
      <c r="L335" s="188">
        <v>0.0</v>
      </c>
      <c r="M335" s="188">
        <v>0.0</v>
      </c>
      <c r="N335" s="188">
        <v>0.0</v>
      </c>
      <c r="O335" s="188">
        <v>0.0</v>
      </c>
      <c r="P335" s="188">
        <v>0.0</v>
      </c>
      <c r="Q335" s="188">
        <v>0.0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0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0.0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0.0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6</v>
      </c>
      <c r="C337" s="188">
        <v>0.0</v>
      </c>
      <c r="D337" s="188">
        <v>1.0</v>
      </c>
      <c r="E337" s="188">
        <v>1.0</v>
      </c>
      <c r="F337" s="188">
        <v>2.0</v>
      </c>
      <c r="G337" s="188">
        <v>1.0</v>
      </c>
      <c r="H337" s="188">
        <v>1.0</v>
      </c>
      <c r="I337" s="188">
        <v>0.0</v>
      </c>
      <c r="J337" s="188">
        <v>0.0</v>
      </c>
      <c r="K337" s="188">
        <v>0.0</v>
      </c>
      <c r="L337" s="188">
        <v>0.0</v>
      </c>
      <c r="M337" s="188">
        <v>0.0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1</v>
      </c>
      <c r="C338" s="188">
        <v>0.0</v>
      </c>
      <c r="D338" s="188">
        <v>0.0</v>
      </c>
      <c r="E338" s="188">
        <v>0.0</v>
      </c>
      <c r="F338" s="188">
        <v>0.0</v>
      </c>
      <c r="G338" s="188">
        <v>1.0</v>
      </c>
      <c r="H338" s="188">
        <v>0.0</v>
      </c>
      <c r="I338" s="188">
        <v>0.0</v>
      </c>
      <c r="J338" s="188">
        <v>0.0</v>
      </c>
      <c r="K338" s="188">
        <v>0.0</v>
      </c>
      <c r="L338" s="188">
        <v>0.0</v>
      </c>
      <c r="M338" s="188">
        <v>0.0</v>
      </c>
      <c r="N338" s="188">
        <v>0.0</v>
      </c>
      <c r="O338" s="188">
        <v>0.0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6</v>
      </c>
      <c r="C340" s="188">
        <v>0.0</v>
      </c>
      <c r="D340" s="188">
        <v>0.0</v>
      </c>
      <c r="E340" s="188">
        <v>1.0</v>
      </c>
      <c r="F340" s="188">
        <v>0.0</v>
      </c>
      <c r="G340" s="188">
        <v>0.0</v>
      </c>
      <c r="H340" s="188">
        <v>0.0</v>
      </c>
      <c r="I340" s="188">
        <v>1.0</v>
      </c>
      <c r="J340" s="188">
        <v>4.0</v>
      </c>
      <c r="K340" s="188">
        <v>0.0</v>
      </c>
      <c r="L340" s="188">
        <v>0.0</v>
      </c>
      <c r="M340" s="188">
        <v>0.0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78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48.0</v>
      </c>
      <c r="H342" s="188">
        <v>20.0</v>
      </c>
      <c r="I342" s="188">
        <v>8.0</v>
      </c>
      <c r="J342" s="188">
        <v>1.0</v>
      </c>
      <c r="K342" s="188">
        <v>1.0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8</v>
      </c>
      <c r="C343" s="188">
        <v>0.0</v>
      </c>
      <c r="D343" s="188">
        <v>1.0</v>
      </c>
      <c r="E343" s="188">
        <v>1.0</v>
      </c>
      <c r="F343" s="188">
        <v>4.0</v>
      </c>
      <c r="G343" s="188">
        <v>2.0</v>
      </c>
      <c r="H343" s="188">
        <v>0.0</v>
      </c>
      <c r="I343" s="188">
        <v>0.0</v>
      </c>
      <c r="J343" s="188">
        <v>0.0</v>
      </c>
      <c r="K343" s="188">
        <v>0.0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0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0.0</v>
      </c>
      <c r="N344" s="188">
        <v>0.0</v>
      </c>
      <c r="O344" s="188">
        <v>0.0</v>
      </c>
      <c r="P344" s="188">
        <v>0.0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0</v>
      </c>
      <c r="C345" s="188">
        <v>0.0</v>
      </c>
      <c r="D345" s="188">
        <v>0.0</v>
      </c>
      <c r="E345" s="188">
        <v>0.0</v>
      </c>
      <c r="F345" s="188">
        <v>0.0</v>
      </c>
      <c r="G345" s="188">
        <v>0.0</v>
      </c>
      <c r="H345" s="188">
        <v>0.0</v>
      </c>
      <c r="I345" s="188">
        <v>0.0</v>
      </c>
      <c r="J345" s="188">
        <v>0.0</v>
      </c>
      <c r="K345" s="188">
        <v>0.0</v>
      </c>
      <c r="L345" s="188">
        <v>0.0</v>
      </c>
      <c r="M345" s="188">
        <v>0.0</v>
      </c>
      <c r="N345" s="188">
        <v>0.0</v>
      </c>
      <c r="O345" s="188">
        <v>0.0</v>
      </c>
      <c r="P345" s="188">
        <v>0.0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7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0.0</v>
      </c>
      <c r="I346" s="188">
        <v>4.0</v>
      </c>
      <c r="J346" s="188">
        <v>2.0</v>
      </c>
      <c r="K346" s="188">
        <v>1.0</v>
      </c>
      <c r="L346" s="188">
        <v>0.0</v>
      </c>
      <c r="M346" s="188">
        <v>0.0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1436</v>
      </c>
      <c r="C347" s="188">
        <v>259.0</v>
      </c>
      <c r="D347" s="188">
        <v>352.0</v>
      </c>
      <c r="E347" s="188">
        <v>286.0</v>
      </c>
      <c r="F347" s="188">
        <v>257.0</v>
      </c>
      <c r="G347" s="188">
        <v>173.0</v>
      </c>
      <c r="H347" s="188">
        <v>69.0</v>
      </c>
      <c r="I347" s="188">
        <v>26.0</v>
      </c>
      <c r="J347" s="188">
        <v>13.0</v>
      </c>
      <c r="K347" s="188">
        <v>1.0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0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0.0</v>
      </c>
      <c r="K348" s="188">
        <v>0.0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6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2.0</v>
      </c>
      <c r="I349" s="188">
        <v>1.0</v>
      </c>
      <c r="J349" s="188">
        <v>2.0</v>
      </c>
      <c r="K349" s="188">
        <v>1.0</v>
      </c>
      <c r="L349" s="188">
        <v>0.0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0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0.0</v>
      </c>
      <c r="K350" s="188">
        <v>0.0</v>
      </c>
      <c r="L350" s="188">
        <v>0.0</v>
      </c>
      <c r="M350" s="188">
        <v>0.0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9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2.0</v>
      </c>
      <c r="I351" s="188">
        <v>4.0</v>
      </c>
      <c r="J351" s="188">
        <v>3.0</v>
      </c>
      <c r="K351" s="188">
        <v>0.0</v>
      </c>
      <c r="L351" s="188">
        <v>0.0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0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0.0</v>
      </c>
      <c r="L352" s="188">
        <v>0.0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6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0.0</v>
      </c>
      <c r="I353" s="188">
        <v>4.0</v>
      </c>
      <c r="J353" s="188">
        <v>1.0</v>
      </c>
      <c r="K353" s="188">
        <v>1.0</v>
      </c>
      <c r="L353" s="188">
        <v>0.0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4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3.0</v>
      </c>
      <c r="I354" s="188">
        <v>0.0</v>
      </c>
      <c r="J354" s="188">
        <v>1.0</v>
      </c>
      <c r="K354" s="188">
        <v>0.0</v>
      </c>
      <c r="L354" s="188">
        <v>0.0</v>
      </c>
      <c r="M354" s="188">
        <v>0.0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1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1.0</v>
      </c>
      <c r="I355" s="188">
        <v>0.0</v>
      </c>
      <c r="J355" s="188">
        <v>0.0</v>
      </c>
      <c r="K355" s="188">
        <v>0.0</v>
      </c>
      <c r="L355" s="188">
        <v>0.0</v>
      </c>
      <c r="M355" s="188">
        <v>0.0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5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0.0</v>
      </c>
      <c r="H356" s="188">
        <v>0.0</v>
      </c>
      <c r="I356" s="188">
        <v>1.0</v>
      </c>
      <c r="J356" s="188">
        <v>2.0</v>
      </c>
      <c r="K356" s="188">
        <v>1.0</v>
      </c>
      <c r="L356" s="188">
        <v>1.0</v>
      </c>
      <c r="M356" s="188">
        <v>0.0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2</v>
      </c>
      <c r="C357" s="188">
        <v>0.0</v>
      </c>
      <c r="D357" s="188">
        <v>0.0</v>
      </c>
      <c r="E357" s="188">
        <v>0.0</v>
      </c>
      <c r="F357" s="188">
        <v>0.0</v>
      </c>
      <c r="G357" s="188">
        <v>1.0</v>
      </c>
      <c r="H357" s="188">
        <v>0.0</v>
      </c>
      <c r="I357" s="188">
        <v>0.0</v>
      </c>
      <c r="J357" s="188">
        <v>1.0</v>
      </c>
      <c r="K357" s="188">
        <v>0.0</v>
      </c>
      <c r="L357" s="188">
        <v>0.0</v>
      </c>
      <c r="M357" s="188">
        <v>0.0</v>
      </c>
      <c r="N357" s="188">
        <v>0.0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0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0.0</v>
      </c>
      <c r="L358" s="188">
        <v>0.0</v>
      </c>
      <c r="M358" s="188">
        <v>0.0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3</v>
      </c>
      <c r="C359" s="188">
        <v>0.0</v>
      </c>
      <c r="D359" s="188">
        <v>0.0</v>
      </c>
      <c r="E359" s="188">
        <v>0.0</v>
      </c>
      <c r="F359" s="188">
        <v>0.0</v>
      </c>
      <c r="G359" s="188">
        <v>0.0</v>
      </c>
      <c r="H359" s="188">
        <v>0.0</v>
      </c>
      <c r="I359" s="188">
        <v>0.0</v>
      </c>
      <c r="J359" s="188">
        <v>2.0</v>
      </c>
      <c r="K359" s="188">
        <v>1.0</v>
      </c>
      <c r="L359" s="188">
        <v>0.0</v>
      </c>
      <c r="M359" s="188">
        <v>0.0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50</v>
      </c>
      <c r="C360" s="188">
        <v>0.0</v>
      </c>
      <c r="D360" s="188">
        <v>0.0</v>
      </c>
      <c r="E360" s="188">
        <v>1.0</v>
      </c>
      <c r="F360" s="188">
        <v>0.0</v>
      </c>
      <c r="G360" s="188">
        <v>25.0</v>
      </c>
      <c r="H360" s="188">
        <v>16.0</v>
      </c>
      <c r="I360" s="188">
        <v>7.0</v>
      </c>
      <c r="J360" s="188">
        <v>1.0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0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0.0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17</v>
      </c>
      <c r="C362" s="188">
        <v>0.0</v>
      </c>
      <c r="D362" s="188">
        <v>0.0</v>
      </c>
      <c r="E362" s="188">
        <v>0.0</v>
      </c>
      <c r="F362" s="188">
        <v>1.0</v>
      </c>
      <c r="G362" s="188">
        <v>5.0</v>
      </c>
      <c r="H362" s="188">
        <v>6.0</v>
      </c>
      <c r="I362" s="188">
        <v>5.0</v>
      </c>
      <c r="J362" s="188">
        <v>0.0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3704</v>
      </c>
      <c r="C363" s="188">
        <v>1956.0</v>
      </c>
      <c r="D363" s="188">
        <v>1192.0</v>
      </c>
      <c r="E363" s="188">
        <v>449.0</v>
      </c>
      <c r="F363" s="188">
        <v>90.0</v>
      </c>
      <c r="G363" s="188">
        <v>17.0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59</v>
      </c>
      <c r="C364" s="188">
        <v>0.0</v>
      </c>
      <c r="D364" s="188">
        <v>0.0</v>
      </c>
      <c r="E364" s="188">
        <v>0.0</v>
      </c>
      <c r="F364" s="188">
        <v>0.0</v>
      </c>
      <c r="G364" s="188">
        <v>38.0</v>
      </c>
      <c r="H364" s="188">
        <v>14.0</v>
      </c>
      <c r="I364" s="188">
        <v>7.0</v>
      </c>
      <c r="J364" s="188">
        <v>0.0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4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1.0</v>
      </c>
      <c r="I365" s="188">
        <v>1.0</v>
      </c>
      <c r="J365" s="188">
        <v>0.0</v>
      </c>
      <c r="K365" s="188">
        <v>2.0</v>
      </c>
      <c r="L365" s="188">
        <v>0.0</v>
      </c>
      <c r="M365" s="188">
        <v>0.0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127</v>
      </c>
      <c r="C366" s="188">
        <v>0.0</v>
      </c>
      <c r="D366" s="188">
        <v>0.0</v>
      </c>
      <c r="E366" s="188">
        <v>0.0</v>
      </c>
      <c r="F366" s="188">
        <v>0.0</v>
      </c>
      <c r="G366" s="188">
        <v>75.0</v>
      </c>
      <c r="H366" s="188">
        <v>43.0</v>
      </c>
      <c r="I366" s="188">
        <v>8.0</v>
      </c>
      <c r="J366" s="188">
        <v>1.0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1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0.0</v>
      </c>
      <c r="I367" s="188">
        <v>0.0</v>
      </c>
      <c r="J367" s="188">
        <v>1.0</v>
      </c>
      <c r="K367" s="188">
        <v>0.0</v>
      </c>
      <c r="L367" s="188">
        <v>0.0</v>
      </c>
      <c r="M367" s="188">
        <v>0.0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121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74.0</v>
      </c>
      <c r="H368" s="188">
        <v>32.0</v>
      </c>
      <c r="I368" s="188">
        <v>14.0</v>
      </c>
      <c r="J368" s="188">
        <v>1.0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110</v>
      </c>
      <c r="C369" s="188">
        <v>0.0</v>
      </c>
      <c r="D369" s="188">
        <v>0.0</v>
      </c>
      <c r="E369" s="188">
        <v>0.0</v>
      </c>
      <c r="F369" s="188">
        <v>0.0</v>
      </c>
      <c r="G369" s="188">
        <v>67.0</v>
      </c>
      <c r="H369" s="188">
        <v>31.0</v>
      </c>
      <c r="I369" s="188">
        <v>10.0</v>
      </c>
      <c r="J369" s="188">
        <v>2.0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32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5.0</v>
      </c>
      <c r="H370" s="188">
        <v>14.0</v>
      </c>
      <c r="I370" s="188">
        <v>10.0</v>
      </c>
      <c r="J370" s="188">
        <v>3.0</v>
      </c>
      <c r="K370" s="188">
        <v>0.0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107</v>
      </c>
      <c r="C371" s="188">
        <v>0.0</v>
      </c>
      <c r="D371" s="188">
        <v>0.0</v>
      </c>
      <c r="E371" s="188">
        <v>0.0</v>
      </c>
      <c r="F371" s="188">
        <v>1.0</v>
      </c>
      <c r="G371" s="188">
        <v>52.0</v>
      </c>
      <c r="H371" s="188">
        <v>29.0</v>
      </c>
      <c r="I371" s="188">
        <v>19.0</v>
      </c>
      <c r="J371" s="188">
        <v>6.0</v>
      </c>
      <c r="K371" s="188">
        <v>0.0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158</v>
      </c>
      <c r="C372" s="188">
        <v>0.0</v>
      </c>
      <c r="D372" s="188">
        <v>3.0</v>
      </c>
      <c r="E372" s="188">
        <v>11.0</v>
      </c>
      <c r="F372" s="188">
        <v>4.0</v>
      </c>
      <c r="G372" s="188">
        <v>86.0</v>
      </c>
      <c r="H372" s="188">
        <v>42.0</v>
      </c>
      <c r="I372" s="188">
        <v>9.0</v>
      </c>
      <c r="J372" s="188">
        <v>3.0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1</v>
      </c>
      <c r="C373" s="188">
        <v>0.0</v>
      </c>
      <c r="D373" s="188">
        <v>0.0</v>
      </c>
      <c r="E373" s="188">
        <v>0.0</v>
      </c>
      <c r="F373" s="188">
        <v>0.0</v>
      </c>
      <c r="G373" s="188">
        <v>0.0</v>
      </c>
      <c r="H373" s="188">
        <v>0.0</v>
      </c>
      <c r="I373" s="188">
        <v>0.0</v>
      </c>
      <c r="J373" s="188">
        <v>1.0</v>
      </c>
      <c r="K373" s="188">
        <v>0.0</v>
      </c>
      <c r="L373" s="188">
        <v>0.0</v>
      </c>
      <c r="M373" s="188">
        <v>0.0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2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0.0</v>
      </c>
      <c r="I374" s="188">
        <v>0.0</v>
      </c>
      <c r="J374" s="188">
        <v>0.0</v>
      </c>
      <c r="K374" s="188">
        <v>1.0</v>
      </c>
      <c r="L374" s="188">
        <v>0.0</v>
      </c>
      <c r="M374" s="188">
        <v>0.0</v>
      </c>
      <c r="N374" s="188">
        <v>1.0</v>
      </c>
      <c r="O374" s="188">
        <v>0.0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0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0.0</v>
      </c>
      <c r="N375" s="188">
        <v>0.0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0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0.0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0.0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2</v>
      </c>
      <c r="C377" s="188">
        <v>0.0</v>
      </c>
      <c r="D377" s="188">
        <v>0.0</v>
      </c>
      <c r="E377" s="188">
        <v>2.0</v>
      </c>
      <c r="F377" s="188">
        <v>0.0</v>
      </c>
      <c r="G377" s="188">
        <v>0.0</v>
      </c>
      <c r="H377" s="188">
        <v>0.0</v>
      </c>
      <c r="I377" s="188">
        <v>0.0</v>
      </c>
      <c r="J377" s="188">
        <v>0.0</v>
      </c>
      <c r="K377" s="188">
        <v>0.0</v>
      </c>
      <c r="L377" s="188">
        <v>0.0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1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0.0</v>
      </c>
      <c r="H378" s="188">
        <v>0.0</v>
      </c>
      <c r="I378" s="188">
        <v>1.0</v>
      </c>
      <c r="J378" s="188">
        <v>0.0</v>
      </c>
      <c r="K378" s="188">
        <v>0.0</v>
      </c>
      <c r="L378" s="188">
        <v>0.0</v>
      </c>
      <c r="M378" s="188">
        <v>0.0</v>
      </c>
      <c r="N378" s="188">
        <v>0.0</v>
      </c>
      <c r="O378" s="188">
        <v>0.0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4</v>
      </c>
      <c r="C379" s="188">
        <v>0.0</v>
      </c>
      <c r="D379" s="188">
        <v>0.0</v>
      </c>
      <c r="E379" s="188">
        <v>0.0</v>
      </c>
      <c r="F379" s="188">
        <v>0.0</v>
      </c>
      <c r="G379" s="188">
        <v>0.0</v>
      </c>
      <c r="H379" s="188">
        <v>1.0</v>
      </c>
      <c r="I379" s="188">
        <v>1.0</v>
      </c>
      <c r="J379" s="188">
        <v>1.0</v>
      </c>
      <c r="K379" s="188">
        <v>1.0</v>
      </c>
      <c r="L379" s="188">
        <v>0.0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75</v>
      </c>
      <c r="C380" s="188">
        <v>0.0</v>
      </c>
      <c r="D380" s="188">
        <v>0.0</v>
      </c>
      <c r="E380" s="188">
        <v>0.0</v>
      </c>
      <c r="F380" s="188">
        <v>0.0</v>
      </c>
      <c r="G380" s="188">
        <v>41.0</v>
      </c>
      <c r="H380" s="188">
        <v>24.0</v>
      </c>
      <c r="I380" s="188">
        <v>7.0</v>
      </c>
      <c r="J380" s="188">
        <v>2.0</v>
      </c>
      <c r="K380" s="188">
        <v>1.0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4</v>
      </c>
      <c r="C381" s="188">
        <v>0.0</v>
      </c>
      <c r="D381" s="188">
        <v>0.0</v>
      </c>
      <c r="E381" s="188">
        <v>2.0</v>
      </c>
      <c r="F381" s="188">
        <v>0.0</v>
      </c>
      <c r="G381" s="188">
        <v>1.0</v>
      </c>
      <c r="H381" s="188">
        <v>0.0</v>
      </c>
      <c r="I381" s="188">
        <v>1.0</v>
      </c>
      <c r="J381" s="188">
        <v>0.0</v>
      </c>
      <c r="K381" s="188">
        <v>0.0</v>
      </c>
      <c r="L381" s="188">
        <v>0.0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0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0.0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0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0.0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1239</v>
      </c>
      <c r="C384" s="188">
        <v>174.0</v>
      </c>
      <c r="D384" s="188">
        <v>228.0</v>
      </c>
      <c r="E384" s="188">
        <v>264.0</v>
      </c>
      <c r="F384" s="188">
        <v>239.0</v>
      </c>
      <c r="G384" s="188">
        <v>201.0</v>
      </c>
      <c r="H384" s="188">
        <v>87.0</v>
      </c>
      <c r="I384" s="188">
        <v>39.0</v>
      </c>
      <c r="J384" s="188">
        <v>7.0</v>
      </c>
      <c r="K384" s="188">
        <v>0.0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0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0.0</v>
      </c>
      <c r="J385" s="188">
        <v>0.0</v>
      </c>
      <c r="K385" s="188">
        <v>0.0</v>
      </c>
      <c r="L385" s="188">
        <v>0.0</v>
      </c>
      <c r="M385" s="188">
        <v>0.0</v>
      </c>
      <c r="N385" s="188">
        <v>0.0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4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0.0</v>
      </c>
      <c r="H386" s="188">
        <v>2.0</v>
      </c>
      <c r="I386" s="188">
        <v>1.0</v>
      </c>
      <c r="J386" s="188">
        <v>1.0</v>
      </c>
      <c r="K386" s="188">
        <v>0.0</v>
      </c>
      <c r="L386" s="188">
        <v>0.0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0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0.0</v>
      </c>
      <c r="K387" s="188">
        <v>0.0</v>
      </c>
      <c r="L387" s="188">
        <v>0.0</v>
      </c>
      <c r="M387" s="188">
        <v>0.0</v>
      </c>
      <c r="N387" s="188">
        <v>0.0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3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1.0</v>
      </c>
      <c r="I388" s="188">
        <v>1.0</v>
      </c>
      <c r="J388" s="188">
        <v>1.0</v>
      </c>
      <c r="K388" s="188">
        <v>0.0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3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0.0</v>
      </c>
      <c r="H389" s="188">
        <v>0.0</v>
      </c>
      <c r="I389" s="188">
        <v>2.0</v>
      </c>
      <c r="J389" s="188">
        <v>1.0</v>
      </c>
      <c r="K389" s="188">
        <v>0.0</v>
      </c>
      <c r="L389" s="188">
        <v>0.0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2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0.0</v>
      </c>
      <c r="I390" s="188">
        <v>0.0</v>
      </c>
      <c r="J390" s="188">
        <v>0.0</v>
      </c>
      <c r="K390" s="188">
        <v>0.0</v>
      </c>
      <c r="L390" s="188">
        <v>2.0</v>
      </c>
      <c r="M390" s="188">
        <v>0.0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5</v>
      </c>
      <c r="C391" s="188">
        <v>0.0</v>
      </c>
      <c r="D391" s="188">
        <v>0.0</v>
      </c>
      <c r="E391" s="188">
        <v>0.0</v>
      </c>
      <c r="F391" s="188">
        <v>0.0</v>
      </c>
      <c r="G391" s="188">
        <v>0.0</v>
      </c>
      <c r="H391" s="188">
        <v>1.0</v>
      </c>
      <c r="I391" s="188">
        <v>1.0</v>
      </c>
      <c r="J391" s="188">
        <v>3.0</v>
      </c>
      <c r="K391" s="188">
        <v>0.0</v>
      </c>
      <c r="L391" s="188">
        <v>0.0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2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1.0</v>
      </c>
      <c r="I392" s="188">
        <v>1.0</v>
      </c>
      <c r="J392" s="188">
        <v>0.0</v>
      </c>
      <c r="K392" s="188">
        <v>0.0</v>
      </c>
      <c r="L392" s="188">
        <v>0.0</v>
      </c>
      <c r="M392" s="188">
        <v>0.0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13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6.0</v>
      </c>
      <c r="H393" s="188">
        <v>3.0</v>
      </c>
      <c r="I393" s="188">
        <v>4.0</v>
      </c>
      <c r="J393" s="188">
        <v>0.0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3312</v>
      </c>
      <c r="C394" s="188">
        <v>1682.0</v>
      </c>
      <c r="D394" s="188">
        <v>1092.0</v>
      </c>
      <c r="E394" s="188">
        <v>411.0</v>
      </c>
      <c r="F394" s="188">
        <v>105.0</v>
      </c>
      <c r="G394" s="188">
        <v>22.0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72</v>
      </c>
      <c r="C395" s="188">
        <v>0.0</v>
      </c>
      <c r="D395" s="188">
        <v>0.0</v>
      </c>
      <c r="E395" s="188">
        <v>0.0</v>
      </c>
      <c r="F395" s="188">
        <v>0.0</v>
      </c>
      <c r="G395" s="188">
        <v>34.0</v>
      </c>
      <c r="H395" s="188">
        <v>23.0</v>
      </c>
      <c r="I395" s="188">
        <v>11.0</v>
      </c>
      <c r="J395" s="188">
        <v>4.0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4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1.0</v>
      </c>
      <c r="I396" s="188">
        <v>1.0</v>
      </c>
      <c r="J396" s="188">
        <v>1.0</v>
      </c>
      <c r="K396" s="188">
        <v>1.0</v>
      </c>
      <c r="L396" s="188">
        <v>0.0</v>
      </c>
      <c r="M396" s="188">
        <v>0.0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116</v>
      </c>
      <c r="C397" s="188">
        <v>0.0</v>
      </c>
      <c r="D397" s="188">
        <v>0.0</v>
      </c>
      <c r="E397" s="188">
        <v>0.0</v>
      </c>
      <c r="F397" s="188">
        <v>0.0</v>
      </c>
      <c r="G397" s="188">
        <v>54.0</v>
      </c>
      <c r="H397" s="188">
        <v>47.0</v>
      </c>
      <c r="I397" s="188">
        <v>13.0</v>
      </c>
      <c r="J397" s="188">
        <v>1.0</v>
      </c>
      <c r="K397" s="188">
        <v>1.0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112</v>
      </c>
      <c r="C398" s="188">
        <v>0.0</v>
      </c>
      <c r="D398" s="188">
        <v>0.0</v>
      </c>
      <c r="E398" s="188">
        <v>1.0</v>
      </c>
      <c r="F398" s="188">
        <v>0.0</v>
      </c>
      <c r="G398" s="188">
        <v>41.0</v>
      </c>
      <c r="H398" s="188">
        <v>55.0</v>
      </c>
      <c r="I398" s="188">
        <v>15.0</v>
      </c>
      <c r="J398" s="188">
        <v>0.0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23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8.0</v>
      </c>
      <c r="H399" s="188">
        <v>8.0</v>
      </c>
      <c r="I399" s="188">
        <v>7.0</v>
      </c>
      <c r="J399" s="188">
        <v>0.0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74</v>
      </c>
      <c r="C400" s="188">
        <v>0.0</v>
      </c>
      <c r="D400" s="188">
        <v>0.0</v>
      </c>
      <c r="E400" s="188">
        <v>0.0</v>
      </c>
      <c r="F400" s="188">
        <v>0.0</v>
      </c>
      <c r="G400" s="188">
        <v>30.0</v>
      </c>
      <c r="H400" s="188">
        <v>24.0</v>
      </c>
      <c r="I400" s="188">
        <v>17.0</v>
      </c>
      <c r="J400" s="188">
        <v>3.0</v>
      </c>
      <c r="K400" s="188">
        <v>0.0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133</v>
      </c>
      <c r="C401" s="188">
        <v>0.0</v>
      </c>
      <c r="D401" s="188">
        <v>9.0</v>
      </c>
      <c r="E401" s="188">
        <v>4.0</v>
      </c>
      <c r="F401" s="188">
        <v>2.0</v>
      </c>
      <c r="G401" s="188">
        <v>77.0</v>
      </c>
      <c r="H401" s="188">
        <v>31.0</v>
      </c>
      <c r="I401" s="188">
        <v>7.0</v>
      </c>
      <c r="J401" s="188">
        <v>2.0</v>
      </c>
      <c r="K401" s="188">
        <v>1.0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1</v>
      </c>
      <c r="C402" s="188">
        <v>0.0</v>
      </c>
      <c r="D402" s="188">
        <v>0.0</v>
      </c>
      <c r="E402" s="188">
        <v>0.0</v>
      </c>
      <c r="F402" s="188">
        <v>0.0</v>
      </c>
      <c r="G402" s="188">
        <v>0.0</v>
      </c>
      <c r="H402" s="188">
        <v>0.0</v>
      </c>
      <c r="I402" s="188">
        <v>0.0</v>
      </c>
      <c r="J402" s="188">
        <v>0.0</v>
      </c>
      <c r="K402" s="188">
        <v>1.0</v>
      </c>
      <c r="L402" s="188">
        <v>0.0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0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0.0</v>
      </c>
      <c r="J403" s="188">
        <v>0.0</v>
      </c>
      <c r="K403" s="188">
        <v>0.0</v>
      </c>
      <c r="L403" s="188">
        <v>0.0</v>
      </c>
      <c r="M403" s="188">
        <v>0.0</v>
      </c>
      <c r="N403" s="188">
        <v>0.0</v>
      </c>
      <c r="O403" s="188">
        <v>0.0</v>
      </c>
      <c r="P403" s="188">
        <v>0.0</v>
      </c>
      <c r="Q403" s="188">
        <v>0.0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7</v>
      </c>
      <c r="C404" s="188">
        <v>0.0</v>
      </c>
      <c r="D404" s="188">
        <v>0.0</v>
      </c>
      <c r="E404" s="188">
        <v>1.0</v>
      </c>
      <c r="F404" s="188">
        <v>1.0</v>
      </c>
      <c r="G404" s="188">
        <v>1.0</v>
      </c>
      <c r="H404" s="188">
        <v>1.0</v>
      </c>
      <c r="I404" s="188">
        <v>2.0</v>
      </c>
      <c r="J404" s="188">
        <v>1.0</v>
      </c>
      <c r="K404" s="188">
        <v>0.0</v>
      </c>
      <c r="L404" s="188">
        <v>0.0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68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34.0</v>
      </c>
      <c r="H405" s="188">
        <v>28.0</v>
      </c>
      <c r="I405" s="188">
        <v>5.0</v>
      </c>
      <c r="J405" s="188">
        <v>1.0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1</v>
      </c>
      <c r="C406" s="188">
        <v>0.0</v>
      </c>
      <c r="D406" s="188">
        <v>0.0</v>
      </c>
      <c r="E406" s="188">
        <v>0.0</v>
      </c>
      <c r="F406" s="188">
        <v>0.0</v>
      </c>
      <c r="G406" s="188">
        <v>0.0</v>
      </c>
      <c r="H406" s="188">
        <v>0.0</v>
      </c>
      <c r="I406" s="188">
        <v>1.0</v>
      </c>
      <c r="J406" s="188">
        <v>0.0</v>
      </c>
      <c r="K406" s="188">
        <v>0.0</v>
      </c>
      <c r="L406" s="188">
        <v>0.0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1002</v>
      </c>
      <c r="C407" s="188">
        <v>52.0</v>
      </c>
      <c r="D407" s="188">
        <v>115.0</v>
      </c>
      <c r="E407" s="188">
        <v>177.0</v>
      </c>
      <c r="F407" s="188">
        <v>253.0</v>
      </c>
      <c r="G407" s="188">
        <v>207.0</v>
      </c>
      <c r="H407" s="188">
        <v>131.0</v>
      </c>
      <c r="I407" s="188">
        <v>50.0</v>
      </c>
      <c r="J407" s="188">
        <v>14.0</v>
      </c>
      <c r="K407" s="188">
        <v>3.0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0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0.0</v>
      </c>
      <c r="M408" s="188">
        <v>0.0</v>
      </c>
      <c r="N408" s="188">
        <v>0.0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2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0.0</v>
      </c>
      <c r="I409" s="188">
        <v>1.0</v>
      </c>
      <c r="J409" s="188">
        <v>1.0</v>
      </c>
      <c r="K409" s="188">
        <v>0.0</v>
      </c>
      <c r="L409" s="188">
        <v>0.0</v>
      </c>
      <c r="M409" s="188">
        <v>0.0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7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1.0</v>
      </c>
      <c r="I410" s="188">
        <v>2.0</v>
      </c>
      <c r="J410" s="188">
        <v>2.0</v>
      </c>
      <c r="K410" s="188">
        <v>0.0</v>
      </c>
      <c r="L410" s="188">
        <v>2.0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0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0.0</v>
      </c>
      <c r="I411" s="188">
        <v>0.0</v>
      </c>
      <c r="J411" s="188">
        <v>0.0</v>
      </c>
      <c r="K411" s="188">
        <v>0.0</v>
      </c>
      <c r="L411" s="188">
        <v>0.0</v>
      </c>
      <c r="M411" s="188">
        <v>0.0</v>
      </c>
      <c r="N411" s="188">
        <v>0.0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3</v>
      </c>
      <c r="C412" s="188">
        <v>0.0</v>
      </c>
      <c r="D412" s="188">
        <v>0.0</v>
      </c>
      <c r="E412" s="188">
        <v>0.0</v>
      </c>
      <c r="F412" s="188">
        <v>0.0</v>
      </c>
      <c r="G412" s="188">
        <v>0.0</v>
      </c>
      <c r="H412" s="188">
        <v>0.0</v>
      </c>
      <c r="I412" s="188">
        <v>0.0</v>
      </c>
      <c r="J412" s="188">
        <v>1.0</v>
      </c>
      <c r="K412" s="188">
        <v>2.0</v>
      </c>
      <c r="L412" s="188">
        <v>0.0</v>
      </c>
      <c r="M412" s="188">
        <v>0.0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5546</v>
      </c>
      <c r="C413" s="188">
        <v>2562.0</v>
      </c>
      <c r="D413" s="188">
        <v>1935.0</v>
      </c>
      <c r="E413" s="188">
        <v>806.0</v>
      </c>
      <c r="F413" s="188">
        <v>211.0</v>
      </c>
      <c r="G413" s="188">
        <v>32.0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63</v>
      </c>
      <c r="C414" s="188">
        <v>0.0</v>
      </c>
      <c r="D414" s="188">
        <v>0.0</v>
      </c>
      <c r="E414" s="188">
        <v>0.0</v>
      </c>
      <c r="F414" s="188">
        <v>0.0</v>
      </c>
      <c r="G414" s="188">
        <v>42.0</v>
      </c>
      <c r="H414" s="188">
        <v>14.0</v>
      </c>
      <c r="I414" s="188">
        <v>5.0</v>
      </c>
      <c r="J414" s="188">
        <v>2.0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107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54.0</v>
      </c>
      <c r="H415" s="188">
        <v>37.0</v>
      </c>
      <c r="I415" s="188">
        <v>15.0</v>
      </c>
      <c r="J415" s="188">
        <v>1.0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15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5.0</v>
      </c>
      <c r="H416" s="188">
        <v>7.0</v>
      </c>
      <c r="I416" s="188">
        <v>3.0</v>
      </c>
      <c r="J416" s="188">
        <v>0.0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58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23.0</v>
      </c>
      <c r="H417" s="188">
        <v>21.0</v>
      </c>
      <c r="I417" s="188">
        <v>12.0</v>
      </c>
      <c r="J417" s="188">
        <v>2.0</v>
      </c>
      <c r="K417" s="188">
        <v>0.0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76</v>
      </c>
      <c r="C418" s="188">
        <v>0.0</v>
      </c>
      <c r="D418" s="188">
        <v>2.0</v>
      </c>
      <c r="E418" s="188">
        <v>4.0</v>
      </c>
      <c r="F418" s="188">
        <v>5.0</v>
      </c>
      <c r="G418" s="188">
        <v>30.0</v>
      </c>
      <c r="H418" s="188">
        <v>20.0</v>
      </c>
      <c r="I418" s="188">
        <v>11.0</v>
      </c>
      <c r="J418" s="188">
        <v>3.0</v>
      </c>
      <c r="K418" s="188">
        <v>1.0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1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0.0</v>
      </c>
      <c r="I419" s="188">
        <v>0.0</v>
      </c>
      <c r="J419" s="188">
        <v>0.0</v>
      </c>
      <c r="K419" s="188">
        <v>1.0</v>
      </c>
      <c r="L419" s="188">
        <v>0.0</v>
      </c>
      <c r="M419" s="188">
        <v>0.0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19</v>
      </c>
      <c r="C420" s="188">
        <v>0.0</v>
      </c>
      <c r="D420" s="188">
        <v>0.0</v>
      </c>
      <c r="E420" s="188">
        <v>0.0</v>
      </c>
      <c r="F420" s="188">
        <v>0.0</v>
      </c>
      <c r="G420" s="188">
        <v>5.0</v>
      </c>
      <c r="H420" s="188">
        <v>5.0</v>
      </c>
      <c r="I420" s="188">
        <v>8.0</v>
      </c>
      <c r="J420" s="188">
        <v>1.0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2236</v>
      </c>
      <c r="C421" s="188">
        <v>788.0</v>
      </c>
      <c r="D421" s="188">
        <v>827.0</v>
      </c>
      <c r="E421" s="188">
        <v>449.0</v>
      </c>
      <c r="F421" s="188">
        <v>149.0</v>
      </c>
      <c r="G421" s="188">
        <v>23.0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41</v>
      </c>
      <c r="C422" s="188">
        <v>0.0</v>
      </c>
      <c r="D422" s="188">
        <v>0.0</v>
      </c>
      <c r="E422" s="188">
        <v>0.0</v>
      </c>
      <c r="F422" s="188">
        <v>0.0</v>
      </c>
      <c r="G422" s="188">
        <v>24.0</v>
      </c>
      <c r="H422" s="188">
        <v>8.0</v>
      </c>
      <c r="I422" s="188">
        <v>9.0</v>
      </c>
      <c r="J422" s="188">
        <v>0.0</v>
      </c>
      <c r="K422" s="188">
        <v>0.0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29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8.0</v>
      </c>
      <c r="H423" s="188">
        <v>11.0</v>
      </c>
      <c r="I423" s="188">
        <v>8.0</v>
      </c>
      <c r="J423" s="188">
        <v>1.0</v>
      </c>
      <c r="K423" s="188">
        <v>1.0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67</v>
      </c>
      <c r="C424" s="188">
        <v>0.0</v>
      </c>
      <c r="D424" s="188">
        <v>0.0</v>
      </c>
      <c r="E424" s="188">
        <v>0.0</v>
      </c>
      <c r="F424" s="188">
        <v>0.0</v>
      </c>
      <c r="G424" s="188">
        <v>26.0</v>
      </c>
      <c r="H424" s="188">
        <v>28.0</v>
      </c>
      <c r="I424" s="188">
        <v>10.0</v>
      </c>
      <c r="J424" s="188">
        <v>3.0</v>
      </c>
      <c r="K424" s="188">
        <v>0.0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20</v>
      </c>
      <c r="C425" s="188">
        <v>0.0</v>
      </c>
      <c r="D425" s="188">
        <v>0.0</v>
      </c>
      <c r="E425" s="188">
        <v>1.0</v>
      </c>
      <c r="F425" s="188">
        <v>1.0</v>
      </c>
      <c r="G425" s="188">
        <v>7.0</v>
      </c>
      <c r="H425" s="188">
        <v>3.0</v>
      </c>
      <c r="I425" s="188">
        <v>5.0</v>
      </c>
      <c r="J425" s="188">
        <v>2.0</v>
      </c>
      <c r="K425" s="188">
        <v>1.0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120</v>
      </c>
      <c r="C426" s="188">
        <v>0.0</v>
      </c>
      <c r="D426" s="188">
        <v>43.0</v>
      </c>
      <c r="E426" s="188">
        <v>52.0</v>
      </c>
      <c r="F426" s="188">
        <v>21.0</v>
      </c>
      <c r="G426" s="188">
        <v>4.0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5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1.0</v>
      </c>
      <c r="H427" s="188">
        <v>0.0</v>
      </c>
      <c r="I427" s="188">
        <v>2.0</v>
      </c>
      <c r="J427" s="188">
        <v>2.0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71</v>
      </c>
      <c r="C428" s="188">
        <v>0.0</v>
      </c>
      <c r="D428" s="188">
        <v>0.0</v>
      </c>
      <c r="E428" s="188">
        <v>0.0</v>
      </c>
      <c r="F428" s="188">
        <v>0.0</v>
      </c>
      <c r="G428" s="188">
        <v>15.0</v>
      </c>
      <c r="H428" s="188">
        <v>23.0</v>
      </c>
      <c r="I428" s="188">
        <v>26.0</v>
      </c>
      <c r="J428" s="188">
        <v>6.0</v>
      </c>
      <c r="K428" s="188">
        <v>1.0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260</v>
      </c>
      <c r="C429" s="188">
        <v>0.0</v>
      </c>
      <c r="D429" s="188">
        <v>109.0</v>
      </c>
      <c r="E429" s="188">
        <v>67.0</v>
      </c>
      <c r="F429" s="188">
        <v>67.0</v>
      </c>
      <c r="G429" s="188">
        <v>17.0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61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21.0</v>
      </c>
      <c r="H430" s="188">
        <v>19.0</v>
      </c>
      <c r="I430" s="188">
        <v>18.0</v>
      </c>
      <c r="J430" s="188">
        <v>2.0</v>
      </c>
      <c r="K430" s="188">
        <v>1.0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310.0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75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75"/>
    </row>
    <row r="443">
      <c r="A443" s="175"/>
    </row>
    <row r="444">
      <c r="A444" s="175"/>
    </row>
    <row r="445">
      <c r="A445" s="175"/>
    </row>
    <row r="446">
      <c r="A446" s="175"/>
    </row>
    <row r="447">
      <c r="A447" s="175"/>
    </row>
    <row r="448">
      <c r="A448" s="175"/>
    </row>
    <row r="449">
      <c r="A449" s="175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</v>
      </c>
      <c r="B1" s="188" t="s">
        <v>3</v>
      </c>
      <c r="C1" s="188">
        <v>0.0</v>
      </c>
      <c r="D1" s="188">
        <v>1.0</v>
      </c>
      <c r="E1" s="188">
        <v>2.0</v>
      </c>
      <c r="F1" s="188">
        <v>3.0</v>
      </c>
      <c r="G1" s="188">
        <v>4.0</v>
      </c>
      <c r="H1" s="188">
        <v>5.0</v>
      </c>
      <c r="I1" s="188">
        <v>6.0</v>
      </c>
      <c r="J1" s="188">
        <v>7.0</v>
      </c>
      <c r="K1" s="188">
        <v>8.0</v>
      </c>
      <c r="L1" s="188">
        <v>9.0</v>
      </c>
      <c r="M1" s="188">
        <v>10.0</v>
      </c>
      <c r="N1" s="188">
        <v>11.0</v>
      </c>
      <c r="O1" s="188">
        <v>12.0</v>
      </c>
      <c r="P1" s="188" t="s">
        <v>149</v>
      </c>
    </row>
    <row r="2">
      <c r="A2" s="187" t="s">
        <v>27</v>
      </c>
      <c r="B2" s="189">
        <f t="shared" ref="B2:B430" si="1">sum(C2:AS2)</f>
        <v>9109</v>
      </c>
      <c r="C2" s="188">
        <v>52.0</v>
      </c>
      <c r="D2" s="188">
        <v>3797.0</v>
      </c>
      <c r="E2" s="188">
        <v>4593.0</v>
      </c>
      <c r="F2" s="188">
        <v>667.0</v>
      </c>
      <c r="G2" s="188">
        <v>0.0</v>
      </c>
      <c r="H2" s="188">
        <v>0.0</v>
      </c>
      <c r="I2" s="188">
        <v>0.0</v>
      </c>
      <c r="J2" s="188">
        <v>0.0</v>
      </c>
      <c r="K2" s="188">
        <v>0.0</v>
      </c>
      <c r="L2" s="188">
        <v>0.0</v>
      </c>
      <c r="M2" s="188">
        <v>0.0</v>
      </c>
      <c r="N2" s="188">
        <v>0.0</v>
      </c>
      <c r="O2" s="188">
        <v>0.0</v>
      </c>
      <c r="P2" s="188">
        <v>0.0</v>
      </c>
      <c r="Q2" s="188">
        <v>0.0</v>
      </c>
      <c r="R2" s="188">
        <v>0.0</v>
      </c>
      <c r="S2" s="188">
        <v>0.0</v>
      </c>
      <c r="T2" s="188">
        <v>0.0</v>
      </c>
      <c r="U2" s="188">
        <v>0.0</v>
      </c>
      <c r="V2" s="188">
        <v>0.0</v>
      </c>
      <c r="W2" s="188">
        <v>0.0</v>
      </c>
      <c r="X2" s="188">
        <v>0.0</v>
      </c>
      <c r="Y2" s="188">
        <v>0.0</v>
      </c>
      <c r="Z2" s="188">
        <v>0.0</v>
      </c>
      <c r="AA2" s="188">
        <v>0.0</v>
      </c>
      <c r="AB2" s="188">
        <v>0.0</v>
      </c>
      <c r="AC2" s="188">
        <v>0.0</v>
      </c>
      <c r="AD2" s="188">
        <v>0.0</v>
      </c>
      <c r="AE2" s="188">
        <v>0.0</v>
      </c>
      <c r="AF2" s="188">
        <v>0.0</v>
      </c>
      <c r="AG2" s="188">
        <v>0.0</v>
      </c>
      <c r="AH2" s="188">
        <v>0.0</v>
      </c>
      <c r="AI2" s="188">
        <v>0.0</v>
      </c>
      <c r="AJ2" s="188">
        <v>0.0</v>
      </c>
      <c r="AK2" s="188">
        <v>0.0</v>
      </c>
      <c r="AL2" s="188">
        <v>0.0</v>
      </c>
      <c r="AM2" s="188">
        <v>0.0</v>
      </c>
      <c r="AN2" s="188">
        <v>0.0</v>
      </c>
      <c r="AO2" s="188">
        <v>0.0</v>
      </c>
      <c r="AP2" s="188">
        <v>0.0</v>
      </c>
    </row>
    <row r="3">
      <c r="A3" s="187" t="s">
        <v>150</v>
      </c>
      <c r="B3" s="189">
        <f t="shared" si="1"/>
        <v>253</v>
      </c>
      <c r="C3" s="188">
        <v>0.0</v>
      </c>
      <c r="D3" s="188">
        <v>0.0</v>
      </c>
      <c r="E3" s="188">
        <v>0.0</v>
      </c>
      <c r="F3" s="188">
        <v>0.0</v>
      </c>
      <c r="G3" s="188">
        <v>75.0</v>
      </c>
      <c r="H3" s="188">
        <v>102.0</v>
      </c>
      <c r="I3" s="188">
        <v>68.0</v>
      </c>
      <c r="J3" s="188">
        <v>8.0</v>
      </c>
      <c r="K3" s="188">
        <v>0.0</v>
      </c>
      <c r="L3" s="188">
        <v>0.0</v>
      </c>
      <c r="M3" s="188">
        <v>0.0</v>
      </c>
      <c r="N3" s="188">
        <v>0.0</v>
      </c>
      <c r="O3" s="188">
        <v>0.0</v>
      </c>
      <c r="P3" s="188">
        <v>0.0</v>
      </c>
      <c r="Q3" s="188">
        <v>0.0</v>
      </c>
      <c r="R3" s="188">
        <v>0.0</v>
      </c>
      <c r="S3" s="188">
        <v>0.0</v>
      </c>
      <c r="T3" s="188">
        <v>0.0</v>
      </c>
      <c r="U3" s="188">
        <v>0.0</v>
      </c>
      <c r="V3" s="188">
        <v>0.0</v>
      </c>
      <c r="W3" s="188">
        <v>0.0</v>
      </c>
      <c r="X3" s="188">
        <v>0.0</v>
      </c>
      <c r="Y3" s="188">
        <v>0.0</v>
      </c>
      <c r="Z3" s="188">
        <v>0.0</v>
      </c>
      <c r="AA3" s="188">
        <v>0.0</v>
      </c>
      <c r="AB3" s="188">
        <v>0.0</v>
      </c>
      <c r="AC3" s="188">
        <v>0.0</v>
      </c>
      <c r="AD3" s="188">
        <v>0.0</v>
      </c>
      <c r="AE3" s="188">
        <v>0.0</v>
      </c>
      <c r="AF3" s="188">
        <v>0.0</v>
      </c>
      <c r="AG3" s="188">
        <v>0.0</v>
      </c>
      <c r="AH3" s="188">
        <v>0.0</v>
      </c>
      <c r="AI3" s="188">
        <v>0.0</v>
      </c>
      <c r="AJ3" s="188">
        <v>0.0</v>
      </c>
      <c r="AK3" s="188">
        <v>0.0</v>
      </c>
      <c r="AL3" s="188">
        <v>0.0</v>
      </c>
      <c r="AM3" s="188">
        <v>0.0</v>
      </c>
      <c r="AN3" s="188">
        <v>0.0</v>
      </c>
      <c r="AO3" s="188">
        <v>0.0</v>
      </c>
      <c r="AP3" s="188">
        <v>0.0</v>
      </c>
    </row>
    <row r="4">
      <c r="A4" s="187" t="s">
        <v>151</v>
      </c>
      <c r="B4" s="189">
        <f t="shared" si="1"/>
        <v>28</v>
      </c>
      <c r="C4" s="188">
        <v>0.0</v>
      </c>
      <c r="D4" s="188">
        <v>0.0</v>
      </c>
      <c r="E4" s="188">
        <v>0.0</v>
      </c>
      <c r="F4" s="188">
        <v>0.0</v>
      </c>
      <c r="G4" s="188">
        <v>0.0</v>
      </c>
      <c r="H4" s="188">
        <v>4.0</v>
      </c>
      <c r="I4" s="188">
        <v>4.0</v>
      </c>
      <c r="J4" s="188">
        <v>5.0</v>
      </c>
      <c r="K4" s="188">
        <v>8.0</v>
      </c>
      <c r="L4" s="188">
        <v>6.0</v>
      </c>
      <c r="M4" s="188">
        <v>1.0</v>
      </c>
      <c r="N4" s="188">
        <v>0.0</v>
      </c>
      <c r="O4" s="188">
        <v>0.0</v>
      </c>
      <c r="P4" s="188">
        <v>0.0</v>
      </c>
      <c r="Q4" s="188">
        <v>0.0</v>
      </c>
      <c r="R4" s="188">
        <v>0.0</v>
      </c>
      <c r="S4" s="188">
        <v>0.0</v>
      </c>
      <c r="T4" s="188">
        <v>0.0</v>
      </c>
      <c r="U4" s="188">
        <v>0.0</v>
      </c>
      <c r="V4" s="188">
        <v>0.0</v>
      </c>
      <c r="W4" s="188">
        <v>0.0</v>
      </c>
      <c r="X4" s="188">
        <v>0.0</v>
      </c>
      <c r="Y4" s="188">
        <v>0.0</v>
      </c>
      <c r="Z4" s="188">
        <v>0.0</v>
      </c>
      <c r="AA4" s="188">
        <v>0.0</v>
      </c>
      <c r="AB4" s="188">
        <v>0.0</v>
      </c>
      <c r="AC4" s="188">
        <v>0.0</v>
      </c>
      <c r="AD4" s="188">
        <v>0.0</v>
      </c>
      <c r="AE4" s="188">
        <v>0.0</v>
      </c>
      <c r="AF4" s="188">
        <v>0.0</v>
      </c>
      <c r="AG4" s="188">
        <v>0.0</v>
      </c>
      <c r="AH4" s="188">
        <v>0.0</v>
      </c>
      <c r="AI4" s="188">
        <v>0.0</v>
      </c>
      <c r="AJ4" s="188">
        <v>0.0</v>
      </c>
      <c r="AK4" s="188">
        <v>0.0</v>
      </c>
      <c r="AL4" s="188">
        <v>0.0</v>
      </c>
      <c r="AM4" s="188">
        <v>0.0</v>
      </c>
      <c r="AN4" s="188">
        <v>0.0</v>
      </c>
      <c r="AO4" s="188">
        <v>0.0</v>
      </c>
      <c r="AP4" s="188">
        <v>0.0</v>
      </c>
    </row>
    <row r="5">
      <c r="A5" s="187" t="s">
        <v>152</v>
      </c>
      <c r="B5" s="189">
        <f t="shared" si="1"/>
        <v>3</v>
      </c>
      <c r="C5" s="188">
        <v>0.0</v>
      </c>
      <c r="D5" s="188">
        <v>0.0</v>
      </c>
      <c r="E5" s="188">
        <v>0.0</v>
      </c>
      <c r="F5" s="188">
        <v>0.0</v>
      </c>
      <c r="G5" s="188">
        <v>0.0</v>
      </c>
      <c r="H5" s="188">
        <v>0.0</v>
      </c>
      <c r="I5" s="188">
        <v>0.0</v>
      </c>
      <c r="J5" s="188">
        <v>1.0</v>
      </c>
      <c r="K5" s="188">
        <v>0.0</v>
      </c>
      <c r="L5" s="188">
        <v>2.0</v>
      </c>
      <c r="M5" s="188">
        <v>0.0</v>
      </c>
      <c r="N5" s="188">
        <v>0.0</v>
      </c>
      <c r="O5" s="188">
        <v>0.0</v>
      </c>
      <c r="P5" s="188">
        <v>0.0</v>
      </c>
      <c r="Q5" s="188">
        <v>0.0</v>
      </c>
      <c r="R5" s="188">
        <v>0.0</v>
      </c>
      <c r="S5" s="188">
        <v>0.0</v>
      </c>
      <c r="T5" s="188">
        <v>0.0</v>
      </c>
      <c r="U5" s="188">
        <v>0.0</v>
      </c>
      <c r="V5" s="188">
        <v>0.0</v>
      </c>
      <c r="W5" s="188">
        <v>0.0</v>
      </c>
      <c r="X5" s="188">
        <v>0.0</v>
      </c>
      <c r="Y5" s="188">
        <v>0.0</v>
      </c>
      <c r="Z5" s="188">
        <v>0.0</v>
      </c>
      <c r="AA5" s="188">
        <v>0.0</v>
      </c>
      <c r="AB5" s="188">
        <v>0.0</v>
      </c>
      <c r="AC5" s="188">
        <v>0.0</v>
      </c>
      <c r="AD5" s="188">
        <v>0.0</v>
      </c>
      <c r="AE5" s="188">
        <v>0.0</v>
      </c>
      <c r="AF5" s="188">
        <v>0.0</v>
      </c>
      <c r="AG5" s="188">
        <v>0.0</v>
      </c>
      <c r="AH5" s="188">
        <v>0.0</v>
      </c>
      <c r="AI5" s="188">
        <v>0.0</v>
      </c>
      <c r="AJ5" s="188">
        <v>0.0</v>
      </c>
      <c r="AK5" s="188">
        <v>0.0</v>
      </c>
      <c r="AL5" s="188">
        <v>0.0</v>
      </c>
      <c r="AM5" s="188">
        <v>0.0</v>
      </c>
      <c r="AN5" s="188">
        <v>0.0</v>
      </c>
      <c r="AO5" s="188">
        <v>0.0</v>
      </c>
      <c r="AP5" s="188">
        <v>0.0</v>
      </c>
    </row>
    <row r="6">
      <c r="A6" s="187" t="s">
        <v>153</v>
      </c>
      <c r="B6" s="189">
        <f t="shared" si="1"/>
        <v>0</v>
      </c>
      <c r="C6" s="188">
        <v>0.0</v>
      </c>
      <c r="D6" s="188">
        <v>0.0</v>
      </c>
      <c r="E6" s="188">
        <v>0.0</v>
      </c>
      <c r="F6" s="188">
        <v>0.0</v>
      </c>
      <c r="G6" s="188">
        <v>0.0</v>
      </c>
      <c r="H6" s="188">
        <v>0.0</v>
      </c>
      <c r="I6" s="188">
        <v>0.0</v>
      </c>
      <c r="J6" s="188">
        <v>0.0</v>
      </c>
      <c r="K6" s="188">
        <v>0.0</v>
      </c>
      <c r="L6" s="188">
        <v>0.0</v>
      </c>
      <c r="M6" s="188">
        <v>0.0</v>
      </c>
      <c r="N6" s="188">
        <v>0.0</v>
      </c>
      <c r="O6" s="188">
        <v>0.0</v>
      </c>
      <c r="P6" s="188">
        <v>0.0</v>
      </c>
      <c r="Q6" s="188">
        <v>0.0</v>
      </c>
      <c r="R6" s="188">
        <v>0.0</v>
      </c>
      <c r="S6" s="188">
        <v>0.0</v>
      </c>
      <c r="T6" s="188">
        <v>0.0</v>
      </c>
      <c r="U6" s="188">
        <v>0.0</v>
      </c>
      <c r="V6" s="188">
        <v>0.0</v>
      </c>
      <c r="W6" s="188">
        <v>0.0</v>
      </c>
      <c r="X6" s="188">
        <v>0.0</v>
      </c>
      <c r="Y6" s="188">
        <v>0.0</v>
      </c>
      <c r="Z6" s="188">
        <v>0.0</v>
      </c>
      <c r="AA6" s="188">
        <v>0.0</v>
      </c>
      <c r="AB6" s="188">
        <v>0.0</v>
      </c>
      <c r="AC6" s="188">
        <v>0.0</v>
      </c>
      <c r="AD6" s="188">
        <v>0.0</v>
      </c>
      <c r="AE6" s="188">
        <v>0.0</v>
      </c>
      <c r="AF6" s="188">
        <v>0.0</v>
      </c>
      <c r="AG6" s="188">
        <v>0.0</v>
      </c>
      <c r="AH6" s="188">
        <v>0.0</v>
      </c>
      <c r="AI6" s="188">
        <v>0.0</v>
      </c>
      <c r="AJ6" s="188">
        <v>0.0</v>
      </c>
      <c r="AK6" s="188">
        <v>0.0</v>
      </c>
      <c r="AL6" s="188">
        <v>0.0</v>
      </c>
      <c r="AM6" s="188">
        <v>0.0</v>
      </c>
      <c r="AN6" s="188">
        <v>0.0</v>
      </c>
      <c r="AO6" s="188">
        <v>0.0</v>
      </c>
      <c r="AP6" s="188">
        <v>0.0</v>
      </c>
    </row>
    <row r="7">
      <c r="A7" s="187" t="s">
        <v>154</v>
      </c>
      <c r="B7" s="189">
        <f t="shared" si="1"/>
        <v>463</v>
      </c>
      <c r="C7" s="188">
        <v>0.0</v>
      </c>
      <c r="D7" s="188">
        <v>0.0</v>
      </c>
      <c r="E7" s="188">
        <v>0.0</v>
      </c>
      <c r="F7" s="188">
        <v>0.0</v>
      </c>
      <c r="G7" s="188">
        <v>149.0</v>
      </c>
      <c r="H7" s="188">
        <v>225.0</v>
      </c>
      <c r="I7" s="188">
        <v>79.0</v>
      </c>
      <c r="J7" s="188">
        <v>10.0</v>
      </c>
      <c r="K7" s="188">
        <v>0.0</v>
      </c>
      <c r="L7" s="188">
        <v>0.0</v>
      </c>
      <c r="M7" s="188">
        <v>0.0</v>
      </c>
      <c r="N7" s="188">
        <v>0.0</v>
      </c>
      <c r="O7" s="188">
        <v>0.0</v>
      </c>
      <c r="P7" s="188">
        <v>0.0</v>
      </c>
      <c r="Q7" s="188">
        <v>0.0</v>
      </c>
      <c r="R7" s="188">
        <v>0.0</v>
      </c>
      <c r="S7" s="188">
        <v>0.0</v>
      </c>
      <c r="T7" s="188">
        <v>0.0</v>
      </c>
      <c r="U7" s="188">
        <v>0.0</v>
      </c>
      <c r="V7" s="188">
        <v>0.0</v>
      </c>
      <c r="W7" s="188">
        <v>0.0</v>
      </c>
      <c r="X7" s="188">
        <v>0.0</v>
      </c>
      <c r="Y7" s="188">
        <v>0.0</v>
      </c>
      <c r="Z7" s="188">
        <v>0.0</v>
      </c>
      <c r="AA7" s="188">
        <v>0.0</v>
      </c>
      <c r="AB7" s="188">
        <v>0.0</v>
      </c>
      <c r="AC7" s="188">
        <v>0.0</v>
      </c>
      <c r="AD7" s="188">
        <v>0.0</v>
      </c>
      <c r="AE7" s="188">
        <v>0.0</v>
      </c>
      <c r="AF7" s="188">
        <v>0.0</v>
      </c>
      <c r="AG7" s="188">
        <v>0.0</v>
      </c>
      <c r="AH7" s="188">
        <v>0.0</v>
      </c>
      <c r="AI7" s="188">
        <v>0.0</v>
      </c>
      <c r="AJ7" s="188">
        <v>0.0</v>
      </c>
      <c r="AK7" s="188">
        <v>0.0</v>
      </c>
      <c r="AL7" s="188">
        <v>0.0</v>
      </c>
      <c r="AM7" s="188">
        <v>0.0</v>
      </c>
      <c r="AN7" s="188">
        <v>0.0</v>
      </c>
      <c r="AO7" s="188">
        <v>0.0</v>
      </c>
      <c r="AP7" s="188">
        <v>0.0</v>
      </c>
    </row>
    <row r="8">
      <c r="A8" s="187" t="s">
        <v>155</v>
      </c>
      <c r="B8" s="189">
        <f t="shared" si="1"/>
        <v>36</v>
      </c>
      <c r="C8" s="188">
        <v>0.0</v>
      </c>
      <c r="D8" s="188">
        <v>0.0</v>
      </c>
      <c r="E8" s="188">
        <v>0.0</v>
      </c>
      <c r="F8" s="188">
        <v>0.0</v>
      </c>
      <c r="G8" s="188">
        <v>0.0</v>
      </c>
      <c r="H8" s="188">
        <v>1.0</v>
      </c>
      <c r="I8" s="188">
        <v>10.0</v>
      </c>
      <c r="J8" s="188">
        <v>12.0</v>
      </c>
      <c r="K8" s="188">
        <v>8.0</v>
      </c>
      <c r="L8" s="188">
        <v>4.0</v>
      </c>
      <c r="M8" s="188">
        <v>1.0</v>
      </c>
      <c r="N8" s="188">
        <v>0.0</v>
      </c>
      <c r="O8" s="188">
        <v>0.0</v>
      </c>
      <c r="P8" s="188">
        <v>0.0</v>
      </c>
      <c r="Q8" s="188">
        <v>0.0</v>
      </c>
      <c r="R8" s="188">
        <v>0.0</v>
      </c>
      <c r="S8" s="188">
        <v>0.0</v>
      </c>
      <c r="T8" s="188">
        <v>0.0</v>
      </c>
      <c r="U8" s="188">
        <v>0.0</v>
      </c>
      <c r="V8" s="188">
        <v>0.0</v>
      </c>
      <c r="W8" s="188">
        <v>0.0</v>
      </c>
      <c r="X8" s="188">
        <v>0.0</v>
      </c>
      <c r="Y8" s="188">
        <v>0.0</v>
      </c>
      <c r="Z8" s="188">
        <v>0.0</v>
      </c>
      <c r="AA8" s="188">
        <v>0.0</v>
      </c>
      <c r="AB8" s="188">
        <v>0.0</v>
      </c>
      <c r="AC8" s="188">
        <v>0.0</v>
      </c>
      <c r="AD8" s="188">
        <v>0.0</v>
      </c>
      <c r="AE8" s="188">
        <v>0.0</v>
      </c>
      <c r="AF8" s="188">
        <v>0.0</v>
      </c>
      <c r="AG8" s="188">
        <v>0.0</v>
      </c>
      <c r="AH8" s="188">
        <v>0.0</v>
      </c>
      <c r="AI8" s="188">
        <v>0.0</v>
      </c>
      <c r="AJ8" s="188">
        <v>0.0</v>
      </c>
      <c r="AK8" s="188">
        <v>0.0</v>
      </c>
      <c r="AL8" s="188">
        <v>0.0</v>
      </c>
      <c r="AM8" s="188">
        <v>0.0</v>
      </c>
      <c r="AN8" s="188">
        <v>0.0</v>
      </c>
      <c r="AO8" s="188">
        <v>0.0</v>
      </c>
      <c r="AP8" s="188">
        <v>0.0</v>
      </c>
    </row>
    <row r="9">
      <c r="A9" s="187" t="s">
        <v>156</v>
      </c>
      <c r="B9" s="189">
        <f t="shared" si="1"/>
        <v>3</v>
      </c>
      <c r="C9" s="188">
        <v>0.0</v>
      </c>
      <c r="D9" s="188">
        <v>0.0</v>
      </c>
      <c r="E9" s="188">
        <v>0.0</v>
      </c>
      <c r="F9" s="188">
        <v>0.0</v>
      </c>
      <c r="G9" s="188">
        <v>0.0</v>
      </c>
      <c r="H9" s="188">
        <v>0.0</v>
      </c>
      <c r="I9" s="188">
        <v>0.0</v>
      </c>
      <c r="J9" s="188">
        <v>0.0</v>
      </c>
      <c r="K9" s="188">
        <v>0.0</v>
      </c>
      <c r="L9" s="188">
        <v>1.0</v>
      </c>
      <c r="M9" s="188">
        <v>1.0</v>
      </c>
      <c r="N9" s="188">
        <v>0.0</v>
      </c>
      <c r="O9" s="188">
        <v>1.0</v>
      </c>
      <c r="P9" s="188">
        <v>0.0</v>
      </c>
      <c r="Q9" s="188">
        <v>0.0</v>
      </c>
      <c r="R9" s="188">
        <v>0.0</v>
      </c>
      <c r="S9" s="188">
        <v>0.0</v>
      </c>
      <c r="T9" s="188">
        <v>0.0</v>
      </c>
      <c r="U9" s="188">
        <v>0.0</v>
      </c>
      <c r="V9" s="188">
        <v>0.0</v>
      </c>
      <c r="W9" s="188">
        <v>0.0</v>
      </c>
      <c r="X9" s="188">
        <v>0.0</v>
      </c>
      <c r="Y9" s="188">
        <v>0.0</v>
      </c>
      <c r="Z9" s="188">
        <v>0.0</v>
      </c>
      <c r="AA9" s="188">
        <v>0.0</v>
      </c>
      <c r="AB9" s="188">
        <v>0.0</v>
      </c>
      <c r="AC9" s="188">
        <v>0.0</v>
      </c>
      <c r="AD9" s="188">
        <v>0.0</v>
      </c>
      <c r="AE9" s="188">
        <v>0.0</v>
      </c>
      <c r="AF9" s="188">
        <v>0.0</v>
      </c>
      <c r="AG9" s="188">
        <v>0.0</v>
      </c>
      <c r="AH9" s="188">
        <v>0.0</v>
      </c>
      <c r="AI9" s="188">
        <v>0.0</v>
      </c>
      <c r="AJ9" s="188">
        <v>0.0</v>
      </c>
      <c r="AK9" s="188">
        <v>0.0</v>
      </c>
      <c r="AL9" s="188">
        <v>0.0</v>
      </c>
      <c r="AM9" s="188">
        <v>0.0</v>
      </c>
      <c r="AN9" s="188">
        <v>0.0</v>
      </c>
      <c r="AO9" s="188">
        <v>0.0</v>
      </c>
      <c r="AP9" s="188">
        <v>0.0</v>
      </c>
    </row>
    <row r="10">
      <c r="A10" s="187" t="s">
        <v>157</v>
      </c>
      <c r="B10" s="189">
        <f t="shared" si="1"/>
        <v>522</v>
      </c>
      <c r="C10" s="188">
        <v>0.0</v>
      </c>
      <c r="D10" s="188">
        <v>0.0</v>
      </c>
      <c r="E10" s="188">
        <v>0.0</v>
      </c>
      <c r="F10" s="188">
        <v>0.0</v>
      </c>
      <c r="G10" s="188">
        <v>194.0</v>
      </c>
      <c r="H10" s="188">
        <v>237.0</v>
      </c>
      <c r="I10" s="188">
        <v>84.0</v>
      </c>
      <c r="J10" s="188">
        <v>7.0</v>
      </c>
      <c r="K10" s="188">
        <v>0.0</v>
      </c>
      <c r="L10" s="188">
        <v>0.0</v>
      </c>
      <c r="M10" s="188">
        <v>0.0</v>
      </c>
      <c r="N10" s="188">
        <v>0.0</v>
      </c>
      <c r="O10" s="188">
        <v>0.0</v>
      </c>
      <c r="P10" s="188">
        <v>0.0</v>
      </c>
      <c r="Q10" s="188">
        <v>0.0</v>
      </c>
      <c r="R10" s="188">
        <v>0.0</v>
      </c>
      <c r="S10" s="188">
        <v>0.0</v>
      </c>
      <c r="T10" s="188">
        <v>0.0</v>
      </c>
      <c r="U10" s="188">
        <v>0.0</v>
      </c>
      <c r="V10" s="188">
        <v>0.0</v>
      </c>
      <c r="W10" s="188">
        <v>0.0</v>
      </c>
      <c r="X10" s="188">
        <v>0.0</v>
      </c>
      <c r="Y10" s="188">
        <v>0.0</v>
      </c>
      <c r="Z10" s="188">
        <v>0.0</v>
      </c>
      <c r="AA10" s="188">
        <v>0.0</v>
      </c>
      <c r="AB10" s="188">
        <v>0.0</v>
      </c>
      <c r="AC10" s="188">
        <v>0.0</v>
      </c>
      <c r="AD10" s="188">
        <v>0.0</v>
      </c>
      <c r="AE10" s="188">
        <v>0.0</v>
      </c>
      <c r="AF10" s="188">
        <v>0.0</v>
      </c>
      <c r="AG10" s="188">
        <v>0.0</v>
      </c>
      <c r="AH10" s="188">
        <v>0.0</v>
      </c>
      <c r="AI10" s="188">
        <v>0.0</v>
      </c>
      <c r="AJ10" s="188">
        <v>0.0</v>
      </c>
      <c r="AK10" s="188">
        <v>0.0</v>
      </c>
      <c r="AL10" s="188">
        <v>0.0</v>
      </c>
      <c r="AM10" s="188">
        <v>0.0</v>
      </c>
      <c r="AN10" s="188">
        <v>0.0</v>
      </c>
      <c r="AO10" s="188">
        <v>0.0</v>
      </c>
      <c r="AP10" s="188">
        <v>0.0</v>
      </c>
    </row>
    <row r="11">
      <c r="A11" s="187" t="s">
        <v>158</v>
      </c>
      <c r="B11" s="189">
        <f t="shared" si="1"/>
        <v>40</v>
      </c>
      <c r="C11" s="188">
        <v>0.0</v>
      </c>
      <c r="D11" s="188">
        <v>0.0</v>
      </c>
      <c r="E11" s="188">
        <v>0.0</v>
      </c>
      <c r="F11" s="188">
        <v>0.0</v>
      </c>
      <c r="G11" s="188">
        <v>1.0</v>
      </c>
      <c r="H11" s="188">
        <v>2.0</v>
      </c>
      <c r="I11" s="188">
        <v>13.0</v>
      </c>
      <c r="J11" s="188">
        <v>14.0</v>
      </c>
      <c r="K11" s="188">
        <v>8.0</v>
      </c>
      <c r="L11" s="188">
        <v>2.0</v>
      </c>
      <c r="M11" s="188">
        <v>0.0</v>
      </c>
      <c r="N11" s="188">
        <v>0.0</v>
      </c>
      <c r="O11" s="188">
        <v>0.0</v>
      </c>
      <c r="P11" s="188">
        <v>0.0</v>
      </c>
      <c r="Q11" s="188">
        <v>0.0</v>
      </c>
      <c r="R11" s="188">
        <v>0.0</v>
      </c>
      <c r="S11" s="188">
        <v>0.0</v>
      </c>
      <c r="T11" s="188">
        <v>0.0</v>
      </c>
      <c r="U11" s="188">
        <v>0.0</v>
      </c>
      <c r="V11" s="188">
        <v>0.0</v>
      </c>
      <c r="W11" s="188">
        <v>0.0</v>
      </c>
      <c r="X11" s="188">
        <v>0.0</v>
      </c>
      <c r="Y11" s="188">
        <v>0.0</v>
      </c>
      <c r="Z11" s="188">
        <v>0.0</v>
      </c>
      <c r="AA11" s="188">
        <v>0.0</v>
      </c>
      <c r="AB11" s="188">
        <v>0.0</v>
      </c>
      <c r="AC11" s="188">
        <v>0.0</v>
      </c>
      <c r="AD11" s="188">
        <v>0.0</v>
      </c>
      <c r="AE11" s="188">
        <v>0.0</v>
      </c>
      <c r="AF11" s="188">
        <v>0.0</v>
      </c>
      <c r="AG11" s="188">
        <v>0.0</v>
      </c>
      <c r="AH11" s="188">
        <v>0.0</v>
      </c>
      <c r="AI11" s="188">
        <v>0.0</v>
      </c>
      <c r="AJ11" s="188">
        <v>0.0</v>
      </c>
      <c r="AK11" s="188">
        <v>0.0</v>
      </c>
      <c r="AL11" s="188">
        <v>0.0</v>
      </c>
      <c r="AM11" s="188">
        <v>0.0</v>
      </c>
      <c r="AN11" s="188">
        <v>0.0</v>
      </c>
      <c r="AO11" s="188">
        <v>0.0</v>
      </c>
      <c r="AP11" s="188">
        <v>0.0</v>
      </c>
    </row>
    <row r="12">
      <c r="A12" s="187" t="s">
        <v>159</v>
      </c>
      <c r="B12" s="189">
        <f t="shared" si="1"/>
        <v>1</v>
      </c>
      <c r="C12" s="188">
        <v>0.0</v>
      </c>
      <c r="D12" s="188">
        <v>0.0</v>
      </c>
      <c r="E12" s="188">
        <v>0.0</v>
      </c>
      <c r="F12" s="188">
        <v>0.0</v>
      </c>
      <c r="G12" s="188">
        <v>0.0</v>
      </c>
      <c r="H12" s="188">
        <v>0.0</v>
      </c>
      <c r="I12" s="188">
        <v>0.0</v>
      </c>
      <c r="J12" s="188">
        <v>0.0</v>
      </c>
      <c r="K12" s="188">
        <v>0.0</v>
      </c>
      <c r="L12" s="188">
        <v>1.0</v>
      </c>
      <c r="M12" s="188">
        <v>0.0</v>
      </c>
      <c r="N12" s="188">
        <v>0.0</v>
      </c>
      <c r="O12" s="188">
        <v>0.0</v>
      </c>
      <c r="P12" s="188">
        <v>0.0</v>
      </c>
      <c r="Q12" s="188">
        <v>0.0</v>
      </c>
      <c r="R12" s="188">
        <v>0.0</v>
      </c>
      <c r="S12" s="188">
        <v>0.0</v>
      </c>
      <c r="T12" s="188">
        <v>0.0</v>
      </c>
      <c r="U12" s="188">
        <v>0.0</v>
      </c>
      <c r="V12" s="188">
        <v>0.0</v>
      </c>
      <c r="W12" s="188">
        <v>0.0</v>
      </c>
      <c r="X12" s="188">
        <v>0.0</v>
      </c>
      <c r="Y12" s="188">
        <v>0.0</v>
      </c>
      <c r="Z12" s="188">
        <v>0.0</v>
      </c>
      <c r="AA12" s="188">
        <v>0.0</v>
      </c>
      <c r="AB12" s="188">
        <v>0.0</v>
      </c>
      <c r="AC12" s="188">
        <v>0.0</v>
      </c>
      <c r="AD12" s="188">
        <v>0.0</v>
      </c>
      <c r="AE12" s="188">
        <v>0.0</v>
      </c>
      <c r="AF12" s="188">
        <v>0.0</v>
      </c>
      <c r="AG12" s="188">
        <v>0.0</v>
      </c>
      <c r="AH12" s="188">
        <v>0.0</v>
      </c>
      <c r="AI12" s="188">
        <v>0.0</v>
      </c>
      <c r="AJ12" s="188">
        <v>0.0</v>
      </c>
      <c r="AK12" s="188">
        <v>0.0</v>
      </c>
      <c r="AL12" s="188">
        <v>0.0</v>
      </c>
      <c r="AM12" s="188">
        <v>0.0</v>
      </c>
      <c r="AN12" s="188">
        <v>0.0</v>
      </c>
      <c r="AO12" s="188">
        <v>0.0</v>
      </c>
      <c r="AP12" s="188">
        <v>0.0</v>
      </c>
    </row>
    <row r="13">
      <c r="A13" s="187" t="s">
        <v>160</v>
      </c>
      <c r="B13" s="189">
        <f t="shared" si="1"/>
        <v>571</v>
      </c>
      <c r="C13" s="188">
        <v>0.0</v>
      </c>
      <c r="D13" s="188">
        <v>0.0</v>
      </c>
      <c r="E13" s="188">
        <v>0.0</v>
      </c>
      <c r="F13" s="188">
        <v>1.0</v>
      </c>
      <c r="G13" s="188">
        <v>210.0</v>
      </c>
      <c r="H13" s="188">
        <v>278.0</v>
      </c>
      <c r="I13" s="188">
        <v>73.0</v>
      </c>
      <c r="J13" s="188">
        <v>9.0</v>
      </c>
      <c r="K13" s="188">
        <v>0.0</v>
      </c>
      <c r="L13" s="188">
        <v>0.0</v>
      </c>
      <c r="M13" s="188">
        <v>0.0</v>
      </c>
      <c r="N13" s="188">
        <v>0.0</v>
      </c>
      <c r="O13" s="188">
        <v>0.0</v>
      </c>
      <c r="P13" s="188">
        <v>0.0</v>
      </c>
      <c r="Q13" s="188">
        <v>0.0</v>
      </c>
      <c r="R13" s="188">
        <v>0.0</v>
      </c>
      <c r="S13" s="188">
        <v>0.0</v>
      </c>
      <c r="T13" s="188">
        <v>0.0</v>
      </c>
      <c r="U13" s="188">
        <v>0.0</v>
      </c>
      <c r="V13" s="188">
        <v>0.0</v>
      </c>
      <c r="W13" s="188">
        <v>0.0</v>
      </c>
      <c r="X13" s="188">
        <v>0.0</v>
      </c>
      <c r="Y13" s="188">
        <v>0.0</v>
      </c>
      <c r="Z13" s="188">
        <v>0.0</v>
      </c>
      <c r="AA13" s="188">
        <v>0.0</v>
      </c>
      <c r="AB13" s="188">
        <v>0.0</v>
      </c>
      <c r="AC13" s="188">
        <v>0.0</v>
      </c>
      <c r="AD13" s="188">
        <v>0.0</v>
      </c>
      <c r="AE13" s="188">
        <v>0.0</v>
      </c>
      <c r="AF13" s="188">
        <v>0.0</v>
      </c>
      <c r="AG13" s="188">
        <v>0.0</v>
      </c>
      <c r="AH13" s="188">
        <v>0.0</v>
      </c>
      <c r="AI13" s="188">
        <v>0.0</v>
      </c>
      <c r="AJ13" s="188">
        <v>0.0</v>
      </c>
      <c r="AK13" s="188">
        <v>0.0</v>
      </c>
      <c r="AL13" s="188">
        <v>0.0</v>
      </c>
      <c r="AM13" s="188">
        <v>0.0</v>
      </c>
      <c r="AN13" s="188">
        <v>0.0</v>
      </c>
      <c r="AO13" s="188">
        <v>0.0</v>
      </c>
      <c r="AP13" s="188">
        <v>0.0</v>
      </c>
    </row>
    <row r="14">
      <c r="A14" s="187" t="s">
        <v>161</v>
      </c>
      <c r="B14" s="189">
        <f t="shared" si="1"/>
        <v>52</v>
      </c>
      <c r="C14" s="188">
        <v>0.0</v>
      </c>
      <c r="D14" s="188">
        <v>0.0</v>
      </c>
      <c r="E14" s="188">
        <v>0.0</v>
      </c>
      <c r="F14" s="188">
        <v>0.0</v>
      </c>
      <c r="G14" s="188">
        <v>0.0</v>
      </c>
      <c r="H14" s="188">
        <v>6.0</v>
      </c>
      <c r="I14" s="188">
        <v>16.0</v>
      </c>
      <c r="J14" s="188">
        <v>14.0</v>
      </c>
      <c r="K14" s="188">
        <v>9.0</v>
      </c>
      <c r="L14" s="188">
        <v>6.0</v>
      </c>
      <c r="M14" s="188">
        <v>1.0</v>
      </c>
      <c r="N14" s="188">
        <v>0.0</v>
      </c>
      <c r="O14" s="188">
        <v>0.0</v>
      </c>
      <c r="P14" s="188">
        <v>0.0</v>
      </c>
      <c r="Q14" s="188">
        <v>0.0</v>
      </c>
      <c r="R14" s="188">
        <v>0.0</v>
      </c>
      <c r="S14" s="188">
        <v>0.0</v>
      </c>
      <c r="T14" s="188">
        <v>0.0</v>
      </c>
      <c r="U14" s="188">
        <v>0.0</v>
      </c>
      <c r="V14" s="188">
        <v>0.0</v>
      </c>
      <c r="W14" s="188">
        <v>0.0</v>
      </c>
      <c r="X14" s="188">
        <v>0.0</v>
      </c>
      <c r="Y14" s="188">
        <v>0.0</v>
      </c>
      <c r="Z14" s="188">
        <v>0.0</v>
      </c>
      <c r="AA14" s="188">
        <v>0.0</v>
      </c>
      <c r="AB14" s="188">
        <v>0.0</v>
      </c>
      <c r="AC14" s="188">
        <v>0.0</v>
      </c>
      <c r="AD14" s="188">
        <v>0.0</v>
      </c>
      <c r="AE14" s="188">
        <v>0.0</v>
      </c>
      <c r="AF14" s="188">
        <v>0.0</v>
      </c>
      <c r="AG14" s="188">
        <v>0.0</v>
      </c>
      <c r="AH14" s="188">
        <v>0.0</v>
      </c>
      <c r="AI14" s="188">
        <v>0.0</v>
      </c>
      <c r="AJ14" s="188">
        <v>0.0</v>
      </c>
      <c r="AK14" s="188">
        <v>0.0</v>
      </c>
      <c r="AL14" s="188">
        <v>0.0</v>
      </c>
      <c r="AM14" s="188">
        <v>0.0</v>
      </c>
      <c r="AN14" s="188">
        <v>0.0</v>
      </c>
      <c r="AO14" s="188">
        <v>0.0</v>
      </c>
      <c r="AP14" s="188">
        <v>0.0</v>
      </c>
    </row>
    <row r="15">
      <c r="A15" s="187" t="s">
        <v>162</v>
      </c>
      <c r="B15" s="189">
        <f t="shared" si="1"/>
        <v>672</v>
      </c>
      <c r="C15" s="188">
        <v>0.0</v>
      </c>
      <c r="D15" s="188">
        <v>0.0</v>
      </c>
      <c r="E15" s="188">
        <v>0.0</v>
      </c>
      <c r="F15" s="188">
        <v>0.0</v>
      </c>
      <c r="G15" s="188">
        <v>257.0</v>
      </c>
      <c r="H15" s="188">
        <v>309.0</v>
      </c>
      <c r="I15" s="188">
        <v>99.0</v>
      </c>
      <c r="J15" s="188">
        <v>7.0</v>
      </c>
      <c r="K15" s="188">
        <v>0.0</v>
      </c>
      <c r="L15" s="188">
        <v>0.0</v>
      </c>
      <c r="M15" s="188">
        <v>0.0</v>
      </c>
      <c r="N15" s="188">
        <v>0.0</v>
      </c>
      <c r="O15" s="188">
        <v>0.0</v>
      </c>
      <c r="P15" s="188">
        <v>0.0</v>
      </c>
      <c r="Q15" s="188">
        <v>0.0</v>
      </c>
      <c r="R15" s="188">
        <v>0.0</v>
      </c>
      <c r="S15" s="188">
        <v>0.0</v>
      </c>
      <c r="T15" s="188">
        <v>0.0</v>
      </c>
      <c r="U15" s="188">
        <v>0.0</v>
      </c>
      <c r="V15" s="188">
        <v>0.0</v>
      </c>
      <c r="W15" s="188">
        <v>0.0</v>
      </c>
      <c r="X15" s="188">
        <v>0.0</v>
      </c>
      <c r="Y15" s="188">
        <v>0.0</v>
      </c>
      <c r="Z15" s="188">
        <v>0.0</v>
      </c>
      <c r="AA15" s="188">
        <v>0.0</v>
      </c>
      <c r="AB15" s="188">
        <v>0.0</v>
      </c>
      <c r="AC15" s="188">
        <v>0.0</v>
      </c>
      <c r="AD15" s="188">
        <v>0.0</v>
      </c>
      <c r="AE15" s="188">
        <v>0.0</v>
      </c>
      <c r="AF15" s="188">
        <v>0.0</v>
      </c>
      <c r="AG15" s="188">
        <v>0.0</v>
      </c>
      <c r="AH15" s="188">
        <v>0.0</v>
      </c>
      <c r="AI15" s="188">
        <v>0.0</v>
      </c>
      <c r="AJ15" s="188">
        <v>0.0</v>
      </c>
      <c r="AK15" s="188">
        <v>0.0</v>
      </c>
      <c r="AL15" s="188">
        <v>0.0</v>
      </c>
      <c r="AM15" s="188">
        <v>0.0</v>
      </c>
      <c r="AN15" s="188">
        <v>0.0</v>
      </c>
      <c r="AO15" s="188">
        <v>0.0</v>
      </c>
      <c r="AP15" s="188">
        <v>0.0</v>
      </c>
    </row>
    <row r="16">
      <c r="A16" s="187" t="s">
        <v>163</v>
      </c>
      <c r="B16" s="189">
        <f t="shared" si="1"/>
        <v>38</v>
      </c>
      <c r="C16" s="188">
        <v>0.0</v>
      </c>
      <c r="D16" s="188">
        <v>0.0</v>
      </c>
      <c r="E16" s="188">
        <v>0.0</v>
      </c>
      <c r="F16" s="188">
        <v>0.0</v>
      </c>
      <c r="G16" s="188">
        <v>0.0</v>
      </c>
      <c r="H16" s="188">
        <v>4.0</v>
      </c>
      <c r="I16" s="188">
        <v>9.0</v>
      </c>
      <c r="J16" s="188">
        <v>15.0</v>
      </c>
      <c r="K16" s="188">
        <v>7.0</v>
      </c>
      <c r="L16" s="188">
        <v>3.0</v>
      </c>
      <c r="M16" s="188">
        <v>0.0</v>
      </c>
      <c r="N16" s="188">
        <v>0.0</v>
      </c>
      <c r="O16" s="188">
        <v>0.0</v>
      </c>
      <c r="P16" s="188">
        <v>0.0</v>
      </c>
      <c r="Q16" s="188">
        <v>0.0</v>
      </c>
      <c r="R16" s="188">
        <v>0.0</v>
      </c>
      <c r="S16" s="188">
        <v>0.0</v>
      </c>
      <c r="T16" s="188">
        <v>0.0</v>
      </c>
      <c r="U16" s="188">
        <v>0.0</v>
      </c>
      <c r="V16" s="188">
        <v>0.0</v>
      </c>
      <c r="W16" s="188">
        <v>0.0</v>
      </c>
      <c r="X16" s="188">
        <v>0.0</v>
      </c>
      <c r="Y16" s="188">
        <v>0.0</v>
      </c>
      <c r="Z16" s="188">
        <v>0.0</v>
      </c>
      <c r="AA16" s="188">
        <v>0.0</v>
      </c>
      <c r="AB16" s="188">
        <v>0.0</v>
      </c>
      <c r="AC16" s="188">
        <v>0.0</v>
      </c>
      <c r="AD16" s="188">
        <v>0.0</v>
      </c>
      <c r="AE16" s="188">
        <v>0.0</v>
      </c>
      <c r="AF16" s="188">
        <v>0.0</v>
      </c>
      <c r="AG16" s="188">
        <v>0.0</v>
      </c>
      <c r="AH16" s="188">
        <v>0.0</v>
      </c>
      <c r="AI16" s="188">
        <v>0.0</v>
      </c>
      <c r="AJ16" s="188">
        <v>0.0</v>
      </c>
      <c r="AK16" s="188">
        <v>0.0</v>
      </c>
      <c r="AL16" s="188">
        <v>0.0</v>
      </c>
      <c r="AM16" s="188">
        <v>0.0</v>
      </c>
      <c r="AN16" s="188">
        <v>0.0</v>
      </c>
      <c r="AO16" s="188">
        <v>0.0</v>
      </c>
      <c r="AP16" s="188">
        <v>0.0</v>
      </c>
    </row>
    <row r="17">
      <c r="A17" s="187" t="s">
        <v>164</v>
      </c>
      <c r="B17" s="189">
        <f t="shared" si="1"/>
        <v>611</v>
      </c>
      <c r="C17" s="188">
        <v>0.0</v>
      </c>
      <c r="D17" s="188">
        <v>0.0</v>
      </c>
      <c r="E17" s="188">
        <v>0.0</v>
      </c>
      <c r="F17" s="188">
        <v>0.0</v>
      </c>
      <c r="G17" s="188">
        <v>254.0</v>
      </c>
      <c r="H17" s="188">
        <v>272.0</v>
      </c>
      <c r="I17" s="188">
        <v>77.0</v>
      </c>
      <c r="J17" s="188">
        <v>8.0</v>
      </c>
      <c r="K17" s="188">
        <v>0.0</v>
      </c>
      <c r="L17" s="188">
        <v>0.0</v>
      </c>
      <c r="M17" s="188">
        <v>0.0</v>
      </c>
      <c r="N17" s="188">
        <v>0.0</v>
      </c>
      <c r="O17" s="188">
        <v>0.0</v>
      </c>
      <c r="P17" s="188">
        <v>0.0</v>
      </c>
      <c r="Q17" s="188">
        <v>0.0</v>
      </c>
      <c r="R17" s="188">
        <v>0.0</v>
      </c>
      <c r="S17" s="188">
        <v>0.0</v>
      </c>
      <c r="T17" s="188">
        <v>0.0</v>
      </c>
      <c r="U17" s="188">
        <v>0.0</v>
      </c>
      <c r="V17" s="188">
        <v>0.0</v>
      </c>
      <c r="W17" s="188">
        <v>0.0</v>
      </c>
      <c r="X17" s="188">
        <v>0.0</v>
      </c>
      <c r="Y17" s="188">
        <v>0.0</v>
      </c>
      <c r="Z17" s="188">
        <v>0.0</v>
      </c>
      <c r="AA17" s="188">
        <v>0.0</v>
      </c>
      <c r="AB17" s="188">
        <v>0.0</v>
      </c>
      <c r="AC17" s="188">
        <v>0.0</v>
      </c>
      <c r="AD17" s="188">
        <v>0.0</v>
      </c>
      <c r="AE17" s="188">
        <v>0.0</v>
      </c>
      <c r="AF17" s="188">
        <v>0.0</v>
      </c>
      <c r="AG17" s="188">
        <v>0.0</v>
      </c>
      <c r="AH17" s="188">
        <v>0.0</v>
      </c>
      <c r="AI17" s="188">
        <v>0.0</v>
      </c>
      <c r="AJ17" s="188">
        <v>0.0</v>
      </c>
      <c r="AK17" s="188">
        <v>0.0</v>
      </c>
      <c r="AL17" s="188">
        <v>0.0</v>
      </c>
      <c r="AM17" s="188">
        <v>0.0</v>
      </c>
      <c r="AN17" s="188">
        <v>0.0</v>
      </c>
      <c r="AO17" s="188">
        <v>0.0</v>
      </c>
      <c r="AP17" s="188">
        <v>0.0</v>
      </c>
    </row>
    <row r="18">
      <c r="A18" s="187" t="s">
        <v>165</v>
      </c>
      <c r="B18" s="189">
        <f t="shared" si="1"/>
        <v>42</v>
      </c>
      <c r="C18" s="188">
        <v>0.0</v>
      </c>
      <c r="D18" s="188">
        <v>0.0</v>
      </c>
      <c r="E18" s="188">
        <v>0.0</v>
      </c>
      <c r="F18" s="188">
        <v>0.0</v>
      </c>
      <c r="G18" s="188">
        <v>0.0</v>
      </c>
      <c r="H18" s="188">
        <v>3.0</v>
      </c>
      <c r="I18" s="188">
        <v>9.0</v>
      </c>
      <c r="J18" s="188">
        <v>11.0</v>
      </c>
      <c r="K18" s="188">
        <v>10.0</v>
      </c>
      <c r="L18" s="188">
        <v>7.0</v>
      </c>
      <c r="M18" s="188">
        <v>1.0</v>
      </c>
      <c r="N18" s="188">
        <v>1.0</v>
      </c>
      <c r="O18" s="188">
        <v>0.0</v>
      </c>
      <c r="P18" s="188">
        <v>0.0</v>
      </c>
      <c r="Q18" s="188">
        <v>0.0</v>
      </c>
      <c r="R18" s="188">
        <v>0.0</v>
      </c>
      <c r="S18" s="188">
        <v>0.0</v>
      </c>
      <c r="T18" s="188">
        <v>0.0</v>
      </c>
      <c r="U18" s="188">
        <v>0.0</v>
      </c>
      <c r="V18" s="188">
        <v>0.0</v>
      </c>
      <c r="W18" s="188">
        <v>0.0</v>
      </c>
      <c r="X18" s="188">
        <v>0.0</v>
      </c>
      <c r="Y18" s="188">
        <v>0.0</v>
      </c>
      <c r="Z18" s="188">
        <v>0.0</v>
      </c>
      <c r="AA18" s="188">
        <v>0.0</v>
      </c>
      <c r="AB18" s="188">
        <v>0.0</v>
      </c>
      <c r="AC18" s="188">
        <v>0.0</v>
      </c>
      <c r="AD18" s="188">
        <v>0.0</v>
      </c>
      <c r="AE18" s="188">
        <v>0.0</v>
      </c>
      <c r="AF18" s="188">
        <v>0.0</v>
      </c>
      <c r="AG18" s="188">
        <v>0.0</v>
      </c>
      <c r="AH18" s="188">
        <v>0.0</v>
      </c>
      <c r="AI18" s="188">
        <v>0.0</v>
      </c>
      <c r="AJ18" s="188">
        <v>0.0</v>
      </c>
      <c r="AK18" s="188">
        <v>0.0</v>
      </c>
      <c r="AL18" s="188">
        <v>0.0</v>
      </c>
      <c r="AM18" s="188">
        <v>0.0</v>
      </c>
      <c r="AN18" s="188">
        <v>0.0</v>
      </c>
      <c r="AO18" s="188">
        <v>0.0</v>
      </c>
      <c r="AP18" s="188">
        <v>0.0</v>
      </c>
    </row>
    <row r="19">
      <c r="A19" s="187" t="s">
        <v>166</v>
      </c>
      <c r="B19" s="189">
        <f t="shared" si="1"/>
        <v>524</v>
      </c>
      <c r="C19" s="188">
        <v>0.0</v>
      </c>
      <c r="D19" s="188">
        <v>0.0</v>
      </c>
      <c r="E19" s="188">
        <v>0.0</v>
      </c>
      <c r="F19" s="188">
        <v>0.0</v>
      </c>
      <c r="G19" s="188">
        <v>196.0</v>
      </c>
      <c r="H19" s="188">
        <v>232.0</v>
      </c>
      <c r="I19" s="188">
        <v>89.0</v>
      </c>
      <c r="J19" s="188">
        <v>7.0</v>
      </c>
      <c r="K19" s="188">
        <v>0.0</v>
      </c>
      <c r="L19" s="188">
        <v>0.0</v>
      </c>
      <c r="M19" s="188">
        <v>0.0</v>
      </c>
      <c r="N19" s="188">
        <v>0.0</v>
      </c>
      <c r="O19" s="188">
        <v>0.0</v>
      </c>
      <c r="P19" s="188">
        <v>0.0</v>
      </c>
      <c r="Q19" s="188">
        <v>0.0</v>
      </c>
      <c r="R19" s="188">
        <v>0.0</v>
      </c>
      <c r="S19" s="188">
        <v>0.0</v>
      </c>
      <c r="T19" s="188">
        <v>0.0</v>
      </c>
      <c r="U19" s="188">
        <v>0.0</v>
      </c>
      <c r="V19" s="188">
        <v>0.0</v>
      </c>
      <c r="W19" s="188">
        <v>0.0</v>
      </c>
      <c r="X19" s="188">
        <v>0.0</v>
      </c>
      <c r="Y19" s="188">
        <v>0.0</v>
      </c>
      <c r="Z19" s="188">
        <v>0.0</v>
      </c>
      <c r="AA19" s="188">
        <v>0.0</v>
      </c>
      <c r="AB19" s="188">
        <v>0.0</v>
      </c>
      <c r="AC19" s="188">
        <v>0.0</v>
      </c>
      <c r="AD19" s="188">
        <v>0.0</v>
      </c>
      <c r="AE19" s="188">
        <v>0.0</v>
      </c>
      <c r="AF19" s="188">
        <v>0.0</v>
      </c>
      <c r="AG19" s="188">
        <v>0.0</v>
      </c>
      <c r="AH19" s="188">
        <v>0.0</v>
      </c>
      <c r="AI19" s="188">
        <v>0.0</v>
      </c>
      <c r="AJ19" s="188">
        <v>0.0</v>
      </c>
      <c r="AK19" s="188">
        <v>0.0</v>
      </c>
      <c r="AL19" s="188">
        <v>0.0</v>
      </c>
      <c r="AM19" s="188">
        <v>0.0</v>
      </c>
      <c r="AN19" s="188">
        <v>0.0</v>
      </c>
      <c r="AO19" s="188">
        <v>0.0</v>
      </c>
      <c r="AP19" s="188">
        <v>0.0</v>
      </c>
    </row>
    <row r="20">
      <c r="A20" s="187" t="s">
        <v>167</v>
      </c>
      <c r="B20" s="189">
        <f t="shared" si="1"/>
        <v>489</v>
      </c>
      <c r="C20" s="188">
        <v>0.0</v>
      </c>
      <c r="D20" s="188">
        <v>0.0</v>
      </c>
      <c r="E20" s="188">
        <v>0.0</v>
      </c>
      <c r="F20" s="188">
        <v>0.0</v>
      </c>
      <c r="G20" s="188">
        <v>166.0</v>
      </c>
      <c r="H20" s="188">
        <v>230.0</v>
      </c>
      <c r="I20" s="188">
        <v>77.0</v>
      </c>
      <c r="J20" s="188">
        <v>16.0</v>
      </c>
      <c r="K20" s="188">
        <v>0.0</v>
      </c>
      <c r="L20" s="188">
        <v>0.0</v>
      </c>
      <c r="M20" s="188">
        <v>0.0</v>
      </c>
      <c r="N20" s="188">
        <v>0.0</v>
      </c>
      <c r="O20" s="188">
        <v>0.0</v>
      </c>
      <c r="P20" s="188">
        <v>0.0</v>
      </c>
      <c r="Q20" s="188">
        <v>0.0</v>
      </c>
      <c r="R20" s="188">
        <v>0.0</v>
      </c>
      <c r="S20" s="188">
        <v>0.0</v>
      </c>
      <c r="T20" s="188">
        <v>0.0</v>
      </c>
      <c r="U20" s="188">
        <v>0.0</v>
      </c>
      <c r="V20" s="188">
        <v>0.0</v>
      </c>
      <c r="W20" s="188">
        <v>0.0</v>
      </c>
      <c r="X20" s="188">
        <v>0.0</v>
      </c>
      <c r="Y20" s="188">
        <v>0.0</v>
      </c>
      <c r="Z20" s="188">
        <v>0.0</v>
      </c>
      <c r="AA20" s="188">
        <v>0.0</v>
      </c>
      <c r="AB20" s="188">
        <v>0.0</v>
      </c>
      <c r="AC20" s="188">
        <v>0.0</v>
      </c>
      <c r="AD20" s="188">
        <v>0.0</v>
      </c>
      <c r="AE20" s="188">
        <v>0.0</v>
      </c>
      <c r="AF20" s="188">
        <v>0.0</v>
      </c>
      <c r="AG20" s="188">
        <v>0.0</v>
      </c>
      <c r="AH20" s="188">
        <v>0.0</v>
      </c>
      <c r="AI20" s="188">
        <v>0.0</v>
      </c>
      <c r="AJ20" s="188">
        <v>0.0</v>
      </c>
      <c r="AK20" s="188">
        <v>0.0</v>
      </c>
      <c r="AL20" s="188">
        <v>0.0</v>
      </c>
      <c r="AM20" s="188">
        <v>0.0</v>
      </c>
      <c r="AN20" s="188">
        <v>0.0</v>
      </c>
      <c r="AO20" s="188">
        <v>0.0</v>
      </c>
      <c r="AP20" s="188">
        <v>0.0</v>
      </c>
    </row>
    <row r="21">
      <c r="A21" s="187" t="s">
        <v>168</v>
      </c>
      <c r="B21" s="189">
        <f t="shared" si="1"/>
        <v>492</v>
      </c>
      <c r="C21" s="188">
        <v>0.0</v>
      </c>
      <c r="D21" s="188">
        <v>0.0</v>
      </c>
      <c r="E21" s="188">
        <v>0.0</v>
      </c>
      <c r="F21" s="188">
        <v>0.0</v>
      </c>
      <c r="G21" s="188">
        <v>134.0</v>
      </c>
      <c r="H21" s="188">
        <v>207.0</v>
      </c>
      <c r="I21" s="188">
        <v>125.0</v>
      </c>
      <c r="J21" s="188">
        <v>26.0</v>
      </c>
      <c r="K21" s="188">
        <v>0.0</v>
      </c>
      <c r="L21" s="188">
        <v>0.0</v>
      </c>
      <c r="M21" s="188">
        <v>0.0</v>
      </c>
      <c r="N21" s="188">
        <v>0.0</v>
      </c>
      <c r="O21" s="188">
        <v>0.0</v>
      </c>
      <c r="P21" s="188">
        <v>0.0</v>
      </c>
      <c r="Q21" s="188">
        <v>0.0</v>
      </c>
      <c r="R21" s="188">
        <v>0.0</v>
      </c>
      <c r="S21" s="188">
        <v>0.0</v>
      </c>
      <c r="T21" s="188">
        <v>0.0</v>
      </c>
      <c r="U21" s="188">
        <v>0.0</v>
      </c>
      <c r="V21" s="188">
        <v>0.0</v>
      </c>
      <c r="W21" s="188">
        <v>0.0</v>
      </c>
      <c r="X21" s="188">
        <v>0.0</v>
      </c>
      <c r="Y21" s="188">
        <v>0.0</v>
      </c>
      <c r="Z21" s="188">
        <v>0.0</v>
      </c>
      <c r="AA21" s="188">
        <v>0.0</v>
      </c>
      <c r="AB21" s="188">
        <v>0.0</v>
      </c>
      <c r="AC21" s="188">
        <v>0.0</v>
      </c>
      <c r="AD21" s="188">
        <v>0.0</v>
      </c>
      <c r="AE21" s="188">
        <v>0.0</v>
      </c>
      <c r="AF21" s="188">
        <v>0.0</v>
      </c>
      <c r="AG21" s="188">
        <v>0.0</v>
      </c>
      <c r="AH21" s="188">
        <v>0.0</v>
      </c>
      <c r="AI21" s="188">
        <v>0.0</v>
      </c>
      <c r="AJ21" s="188">
        <v>0.0</v>
      </c>
      <c r="AK21" s="188">
        <v>0.0</v>
      </c>
      <c r="AL21" s="188">
        <v>0.0</v>
      </c>
      <c r="AM21" s="188">
        <v>0.0</v>
      </c>
      <c r="AN21" s="188">
        <v>0.0</v>
      </c>
      <c r="AO21" s="188">
        <v>0.0</v>
      </c>
      <c r="AP21" s="188">
        <v>0.0</v>
      </c>
    </row>
    <row r="22">
      <c r="A22" s="187" t="s">
        <v>169</v>
      </c>
      <c r="B22" s="189">
        <f t="shared" si="1"/>
        <v>2811</v>
      </c>
      <c r="C22" s="188">
        <v>0.0</v>
      </c>
      <c r="D22" s="188">
        <v>0.0</v>
      </c>
      <c r="E22" s="188">
        <v>2.0</v>
      </c>
      <c r="F22" s="188">
        <v>1.0</v>
      </c>
      <c r="G22" s="188">
        <v>873.0</v>
      </c>
      <c r="H22" s="188">
        <v>1166.0</v>
      </c>
      <c r="I22" s="188">
        <v>649.0</v>
      </c>
      <c r="J22" s="188">
        <v>120.0</v>
      </c>
      <c r="K22" s="188">
        <v>0.0</v>
      </c>
      <c r="L22" s="188">
        <v>0.0</v>
      </c>
      <c r="M22" s="188">
        <v>0.0</v>
      </c>
      <c r="N22" s="188">
        <v>0.0</v>
      </c>
      <c r="O22" s="188">
        <v>0.0</v>
      </c>
      <c r="P22" s="188">
        <v>0.0</v>
      </c>
      <c r="Q22" s="188">
        <v>0.0</v>
      </c>
      <c r="R22" s="188">
        <v>0.0</v>
      </c>
      <c r="S22" s="188">
        <v>0.0</v>
      </c>
      <c r="T22" s="188">
        <v>0.0</v>
      </c>
      <c r="U22" s="188">
        <v>0.0</v>
      </c>
      <c r="V22" s="188">
        <v>0.0</v>
      </c>
      <c r="W22" s="188">
        <v>0.0</v>
      </c>
      <c r="X22" s="188">
        <v>0.0</v>
      </c>
      <c r="Y22" s="188">
        <v>0.0</v>
      </c>
      <c r="Z22" s="188">
        <v>0.0</v>
      </c>
      <c r="AA22" s="188">
        <v>0.0</v>
      </c>
      <c r="AB22" s="188">
        <v>0.0</v>
      </c>
      <c r="AC22" s="188">
        <v>0.0</v>
      </c>
      <c r="AD22" s="188">
        <v>0.0</v>
      </c>
      <c r="AE22" s="188">
        <v>0.0</v>
      </c>
      <c r="AF22" s="188">
        <v>0.0</v>
      </c>
      <c r="AG22" s="188">
        <v>0.0</v>
      </c>
      <c r="AH22" s="188">
        <v>0.0</v>
      </c>
      <c r="AI22" s="188">
        <v>0.0</v>
      </c>
      <c r="AJ22" s="188">
        <v>0.0</v>
      </c>
      <c r="AK22" s="188">
        <v>0.0</v>
      </c>
      <c r="AL22" s="188">
        <v>0.0</v>
      </c>
      <c r="AM22" s="188">
        <v>0.0</v>
      </c>
      <c r="AN22" s="188">
        <v>0.0</v>
      </c>
      <c r="AO22" s="188">
        <v>0.0</v>
      </c>
      <c r="AP22" s="188">
        <v>0.0</v>
      </c>
    </row>
    <row r="23">
      <c r="A23" s="187" t="s">
        <v>75</v>
      </c>
      <c r="B23" s="189">
        <f t="shared" si="1"/>
        <v>523</v>
      </c>
      <c r="C23" s="188">
        <v>0.0</v>
      </c>
      <c r="D23" s="188">
        <v>13.0</v>
      </c>
      <c r="E23" s="188">
        <v>22.0</v>
      </c>
      <c r="F23" s="188">
        <v>40.0</v>
      </c>
      <c r="G23" s="188">
        <v>179.0</v>
      </c>
      <c r="H23" s="188">
        <v>151.0</v>
      </c>
      <c r="I23" s="188">
        <v>98.0</v>
      </c>
      <c r="J23" s="188">
        <v>20.0</v>
      </c>
      <c r="K23" s="188">
        <v>0.0</v>
      </c>
      <c r="L23" s="188">
        <v>0.0</v>
      </c>
      <c r="M23" s="188">
        <v>0.0</v>
      </c>
      <c r="N23" s="188">
        <v>0.0</v>
      </c>
      <c r="O23" s="188">
        <v>0.0</v>
      </c>
      <c r="P23" s="188">
        <v>0.0</v>
      </c>
      <c r="Q23" s="188">
        <v>0.0</v>
      </c>
      <c r="R23" s="188">
        <v>0.0</v>
      </c>
      <c r="S23" s="188">
        <v>0.0</v>
      </c>
      <c r="T23" s="188">
        <v>0.0</v>
      </c>
      <c r="U23" s="188">
        <v>0.0</v>
      </c>
      <c r="V23" s="188">
        <v>0.0</v>
      </c>
      <c r="W23" s="188">
        <v>0.0</v>
      </c>
      <c r="X23" s="188">
        <v>0.0</v>
      </c>
      <c r="Y23" s="188">
        <v>0.0</v>
      </c>
      <c r="Z23" s="188">
        <v>0.0</v>
      </c>
      <c r="AA23" s="188">
        <v>0.0</v>
      </c>
      <c r="AB23" s="188">
        <v>0.0</v>
      </c>
      <c r="AC23" s="188">
        <v>0.0</v>
      </c>
      <c r="AD23" s="188">
        <v>0.0</v>
      </c>
      <c r="AE23" s="188">
        <v>0.0</v>
      </c>
      <c r="AF23" s="188">
        <v>0.0</v>
      </c>
      <c r="AG23" s="188">
        <v>0.0</v>
      </c>
      <c r="AH23" s="188">
        <v>0.0</v>
      </c>
      <c r="AI23" s="188">
        <v>0.0</v>
      </c>
      <c r="AJ23" s="188">
        <v>0.0</v>
      </c>
      <c r="AK23" s="188">
        <v>0.0</v>
      </c>
      <c r="AL23" s="188">
        <v>0.0</v>
      </c>
      <c r="AM23" s="188">
        <v>0.0</v>
      </c>
      <c r="AN23" s="188">
        <v>0.0</v>
      </c>
      <c r="AO23" s="188">
        <v>0.0</v>
      </c>
      <c r="AP23" s="188">
        <v>0.0</v>
      </c>
    </row>
    <row r="24">
      <c r="A24" s="187" t="s">
        <v>100</v>
      </c>
      <c r="B24" s="189">
        <f t="shared" si="1"/>
        <v>29</v>
      </c>
      <c r="C24" s="188">
        <v>0.0</v>
      </c>
      <c r="D24" s="188">
        <v>0.0</v>
      </c>
      <c r="E24" s="188">
        <v>0.0</v>
      </c>
      <c r="F24" s="188">
        <v>0.0</v>
      </c>
      <c r="G24" s="188">
        <v>0.0</v>
      </c>
      <c r="H24" s="188">
        <v>2.0</v>
      </c>
      <c r="I24" s="188">
        <v>2.0</v>
      </c>
      <c r="J24" s="188">
        <v>10.0</v>
      </c>
      <c r="K24" s="188">
        <v>5.0</v>
      </c>
      <c r="L24" s="188">
        <v>7.0</v>
      </c>
      <c r="M24" s="188">
        <v>3.0</v>
      </c>
      <c r="N24" s="188">
        <v>0.0</v>
      </c>
      <c r="O24" s="188">
        <v>0.0</v>
      </c>
      <c r="P24" s="188">
        <v>0.0</v>
      </c>
      <c r="Q24" s="188">
        <v>0.0</v>
      </c>
      <c r="R24" s="188">
        <v>0.0</v>
      </c>
      <c r="S24" s="188">
        <v>0.0</v>
      </c>
      <c r="T24" s="188">
        <v>0.0</v>
      </c>
      <c r="U24" s="188">
        <v>0.0</v>
      </c>
      <c r="V24" s="188">
        <v>0.0</v>
      </c>
      <c r="W24" s="188">
        <v>0.0</v>
      </c>
      <c r="X24" s="188">
        <v>0.0</v>
      </c>
      <c r="Y24" s="188">
        <v>0.0</v>
      </c>
      <c r="Z24" s="188">
        <v>0.0</v>
      </c>
      <c r="AA24" s="188">
        <v>0.0</v>
      </c>
      <c r="AB24" s="188">
        <v>0.0</v>
      </c>
      <c r="AC24" s="188">
        <v>0.0</v>
      </c>
      <c r="AD24" s="188">
        <v>0.0</v>
      </c>
      <c r="AE24" s="188">
        <v>0.0</v>
      </c>
      <c r="AF24" s="188">
        <v>0.0</v>
      </c>
      <c r="AG24" s="188">
        <v>0.0</v>
      </c>
      <c r="AH24" s="188">
        <v>0.0</v>
      </c>
      <c r="AI24" s="188">
        <v>0.0</v>
      </c>
      <c r="AJ24" s="188">
        <v>0.0</v>
      </c>
      <c r="AK24" s="188">
        <v>0.0</v>
      </c>
      <c r="AL24" s="188">
        <v>0.0</v>
      </c>
      <c r="AM24" s="188">
        <v>0.0</v>
      </c>
      <c r="AN24" s="188">
        <v>0.0</v>
      </c>
      <c r="AO24" s="188">
        <v>0.0</v>
      </c>
      <c r="AP24" s="188">
        <v>0.0</v>
      </c>
    </row>
    <row r="25">
      <c r="A25" s="187" t="s">
        <v>47</v>
      </c>
      <c r="B25" s="189">
        <f t="shared" si="1"/>
        <v>65</v>
      </c>
      <c r="C25" s="188">
        <v>0.0</v>
      </c>
      <c r="D25" s="188">
        <v>0.0</v>
      </c>
      <c r="E25" s="188">
        <v>0.0</v>
      </c>
      <c r="F25" s="188">
        <v>0.0</v>
      </c>
      <c r="G25" s="188">
        <v>0.0</v>
      </c>
      <c r="H25" s="188">
        <v>0.0</v>
      </c>
      <c r="I25" s="188">
        <v>0.0</v>
      </c>
      <c r="J25" s="188">
        <v>12.0</v>
      </c>
      <c r="K25" s="188">
        <v>11.0</v>
      </c>
      <c r="L25" s="188">
        <v>18.0</v>
      </c>
      <c r="M25" s="188">
        <v>11.0</v>
      </c>
      <c r="N25" s="188">
        <v>9.0</v>
      </c>
      <c r="O25" s="188">
        <v>3.0</v>
      </c>
      <c r="P25" s="188">
        <v>0.0</v>
      </c>
      <c r="Q25" s="188">
        <v>1.0</v>
      </c>
      <c r="R25" s="188">
        <v>0.0</v>
      </c>
      <c r="S25" s="188">
        <v>0.0</v>
      </c>
      <c r="T25" s="188">
        <v>0.0</v>
      </c>
      <c r="U25" s="188">
        <v>0.0</v>
      </c>
      <c r="V25" s="188">
        <v>0.0</v>
      </c>
      <c r="W25" s="188">
        <v>0.0</v>
      </c>
      <c r="X25" s="188">
        <v>0.0</v>
      </c>
      <c r="Y25" s="188">
        <v>0.0</v>
      </c>
      <c r="Z25" s="188">
        <v>0.0</v>
      </c>
      <c r="AA25" s="188">
        <v>0.0</v>
      </c>
      <c r="AB25" s="188">
        <v>0.0</v>
      </c>
      <c r="AC25" s="188">
        <v>0.0</v>
      </c>
      <c r="AD25" s="188">
        <v>0.0</v>
      </c>
      <c r="AE25" s="188">
        <v>0.0</v>
      </c>
      <c r="AF25" s="188">
        <v>0.0</v>
      </c>
      <c r="AG25" s="188">
        <v>0.0</v>
      </c>
      <c r="AH25" s="188">
        <v>0.0</v>
      </c>
      <c r="AI25" s="188">
        <v>0.0</v>
      </c>
      <c r="AJ25" s="188">
        <v>0.0</v>
      </c>
      <c r="AK25" s="188">
        <v>0.0</v>
      </c>
      <c r="AL25" s="188">
        <v>0.0</v>
      </c>
      <c r="AM25" s="188">
        <v>0.0</v>
      </c>
      <c r="AN25" s="188">
        <v>0.0</v>
      </c>
      <c r="AO25" s="188">
        <v>0.0</v>
      </c>
      <c r="AP25" s="188">
        <v>0.0</v>
      </c>
    </row>
    <row r="26">
      <c r="A26" s="187" t="s">
        <v>48</v>
      </c>
      <c r="B26" s="189">
        <f t="shared" si="1"/>
        <v>6</v>
      </c>
      <c r="C26" s="188">
        <v>0.0</v>
      </c>
      <c r="D26" s="188">
        <v>0.0</v>
      </c>
      <c r="E26" s="188">
        <v>0.0</v>
      </c>
      <c r="F26" s="188">
        <v>0.0</v>
      </c>
      <c r="G26" s="188">
        <v>0.0</v>
      </c>
      <c r="H26" s="188">
        <v>0.0</v>
      </c>
      <c r="I26" s="188">
        <v>0.0</v>
      </c>
      <c r="J26" s="188">
        <v>0.0</v>
      </c>
      <c r="K26" s="188">
        <v>1.0</v>
      </c>
      <c r="L26" s="188">
        <v>1.0</v>
      </c>
      <c r="M26" s="188">
        <v>1.0</v>
      </c>
      <c r="N26" s="188">
        <v>0.0</v>
      </c>
      <c r="O26" s="188">
        <v>2.0</v>
      </c>
      <c r="P26" s="188">
        <v>1.0</v>
      </c>
      <c r="Q26" s="188">
        <v>0.0</v>
      </c>
      <c r="R26" s="188">
        <v>0.0</v>
      </c>
      <c r="S26" s="188">
        <v>0.0</v>
      </c>
      <c r="T26" s="188">
        <v>0.0</v>
      </c>
      <c r="U26" s="188">
        <v>0.0</v>
      </c>
      <c r="V26" s="188">
        <v>0.0</v>
      </c>
      <c r="W26" s="188">
        <v>0.0</v>
      </c>
      <c r="X26" s="188">
        <v>0.0</v>
      </c>
      <c r="Y26" s="188">
        <v>0.0</v>
      </c>
      <c r="Z26" s="188">
        <v>0.0</v>
      </c>
      <c r="AA26" s="188">
        <v>0.0</v>
      </c>
      <c r="AB26" s="188">
        <v>0.0</v>
      </c>
      <c r="AC26" s="188">
        <v>0.0</v>
      </c>
      <c r="AD26" s="188">
        <v>0.0</v>
      </c>
      <c r="AE26" s="188">
        <v>0.0</v>
      </c>
      <c r="AF26" s="188">
        <v>0.0</v>
      </c>
      <c r="AG26" s="188">
        <v>0.0</v>
      </c>
      <c r="AH26" s="188">
        <v>0.0</v>
      </c>
      <c r="AI26" s="188">
        <v>0.0</v>
      </c>
      <c r="AJ26" s="188">
        <v>0.0</v>
      </c>
      <c r="AK26" s="188">
        <v>0.0</v>
      </c>
      <c r="AL26" s="188">
        <v>0.0</v>
      </c>
      <c r="AM26" s="188">
        <v>0.0</v>
      </c>
      <c r="AN26" s="188">
        <v>0.0</v>
      </c>
      <c r="AO26" s="188">
        <v>0.0</v>
      </c>
      <c r="AP26" s="188">
        <v>0.0</v>
      </c>
    </row>
    <row r="27">
      <c r="A27" s="187" t="s">
        <v>129</v>
      </c>
      <c r="B27" s="189">
        <f t="shared" si="1"/>
        <v>3</v>
      </c>
      <c r="C27" s="188">
        <v>0.0</v>
      </c>
      <c r="D27" s="188">
        <v>0.0</v>
      </c>
      <c r="E27" s="188">
        <v>0.0</v>
      </c>
      <c r="F27" s="188">
        <v>0.0</v>
      </c>
      <c r="G27" s="188">
        <v>0.0</v>
      </c>
      <c r="H27" s="188">
        <v>0.0</v>
      </c>
      <c r="I27" s="188">
        <v>0.0</v>
      </c>
      <c r="J27" s="188">
        <v>0.0</v>
      </c>
      <c r="K27" s="188">
        <v>0.0</v>
      </c>
      <c r="L27" s="188">
        <v>0.0</v>
      </c>
      <c r="M27" s="188">
        <v>0.0</v>
      </c>
      <c r="N27" s="188">
        <v>0.0</v>
      </c>
      <c r="O27" s="188">
        <v>1.0</v>
      </c>
      <c r="P27" s="188">
        <v>0.0</v>
      </c>
      <c r="Q27" s="188">
        <v>0.0</v>
      </c>
      <c r="R27" s="188">
        <v>1.0</v>
      </c>
      <c r="S27" s="188">
        <v>0.0</v>
      </c>
      <c r="T27" s="188">
        <v>0.0</v>
      </c>
      <c r="U27" s="188">
        <v>1.0</v>
      </c>
      <c r="V27" s="188">
        <v>0.0</v>
      </c>
      <c r="W27" s="188">
        <v>0.0</v>
      </c>
      <c r="X27" s="188">
        <v>0.0</v>
      </c>
      <c r="Y27" s="188">
        <v>0.0</v>
      </c>
      <c r="Z27" s="188">
        <v>0.0</v>
      </c>
      <c r="AA27" s="188">
        <v>0.0</v>
      </c>
      <c r="AB27" s="188">
        <v>0.0</v>
      </c>
      <c r="AC27" s="188">
        <v>0.0</v>
      </c>
      <c r="AD27" s="188">
        <v>0.0</v>
      </c>
      <c r="AE27" s="188">
        <v>0.0</v>
      </c>
      <c r="AF27" s="188">
        <v>0.0</v>
      </c>
      <c r="AG27" s="188">
        <v>0.0</v>
      </c>
      <c r="AH27" s="188">
        <v>0.0</v>
      </c>
      <c r="AI27" s="188">
        <v>0.0</v>
      </c>
      <c r="AJ27" s="188">
        <v>0.0</v>
      </c>
      <c r="AK27" s="188">
        <v>0.0</v>
      </c>
      <c r="AL27" s="188">
        <v>0.0</v>
      </c>
      <c r="AM27" s="188">
        <v>0.0</v>
      </c>
      <c r="AN27" s="188">
        <v>0.0</v>
      </c>
      <c r="AO27" s="188">
        <v>0.0</v>
      </c>
      <c r="AP27" s="188">
        <v>0.0</v>
      </c>
    </row>
    <row r="28">
      <c r="A28" s="187" t="s">
        <v>130</v>
      </c>
      <c r="B28" s="189">
        <f t="shared" si="1"/>
        <v>1</v>
      </c>
      <c r="C28" s="188">
        <v>0.0</v>
      </c>
      <c r="D28" s="188">
        <v>0.0</v>
      </c>
      <c r="E28" s="188">
        <v>0.0</v>
      </c>
      <c r="F28" s="188">
        <v>0.0</v>
      </c>
      <c r="G28" s="188">
        <v>0.0</v>
      </c>
      <c r="H28" s="188">
        <v>0.0</v>
      </c>
      <c r="I28" s="188">
        <v>0.0</v>
      </c>
      <c r="J28" s="188">
        <v>0.0</v>
      </c>
      <c r="K28" s="188">
        <v>0.0</v>
      </c>
      <c r="L28" s="188">
        <v>0.0</v>
      </c>
      <c r="M28" s="188">
        <v>0.0</v>
      </c>
      <c r="N28" s="188">
        <v>0.0</v>
      </c>
      <c r="O28" s="188">
        <v>0.0</v>
      </c>
      <c r="P28" s="188">
        <v>1.0</v>
      </c>
      <c r="Q28" s="188">
        <v>0.0</v>
      </c>
      <c r="R28" s="188">
        <v>0.0</v>
      </c>
      <c r="S28" s="188">
        <v>0.0</v>
      </c>
      <c r="T28" s="188">
        <v>0.0</v>
      </c>
      <c r="U28" s="188">
        <v>0.0</v>
      </c>
      <c r="V28" s="188">
        <v>0.0</v>
      </c>
      <c r="W28" s="188">
        <v>0.0</v>
      </c>
      <c r="X28" s="188">
        <v>0.0</v>
      </c>
      <c r="Y28" s="188">
        <v>0.0</v>
      </c>
      <c r="Z28" s="188">
        <v>0.0</v>
      </c>
      <c r="AA28" s="188">
        <v>0.0</v>
      </c>
      <c r="AB28" s="188">
        <v>0.0</v>
      </c>
      <c r="AC28" s="188">
        <v>0.0</v>
      </c>
      <c r="AD28" s="188">
        <v>0.0</v>
      </c>
      <c r="AE28" s="188">
        <v>0.0</v>
      </c>
      <c r="AF28" s="188">
        <v>0.0</v>
      </c>
      <c r="AG28" s="188">
        <v>0.0</v>
      </c>
      <c r="AH28" s="188">
        <v>0.0</v>
      </c>
      <c r="AI28" s="188">
        <v>0.0</v>
      </c>
      <c r="AJ28" s="188">
        <v>0.0</v>
      </c>
      <c r="AK28" s="188">
        <v>0.0</v>
      </c>
      <c r="AL28" s="188">
        <v>0.0</v>
      </c>
      <c r="AM28" s="188">
        <v>0.0</v>
      </c>
      <c r="AN28" s="188">
        <v>0.0</v>
      </c>
      <c r="AO28" s="188">
        <v>0.0</v>
      </c>
      <c r="AP28" s="188">
        <v>0.0</v>
      </c>
    </row>
    <row r="29">
      <c r="A29" s="187" t="s">
        <v>134</v>
      </c>
      <c r="B29" s="189">
        <f t="shared" si="1"/>
        <v>1</v>
      </c>
      <c r="C29" s="188">
        <v>0.0</v>
      </c>
      <c r="D29" s="188">
        <v>0.0</v>
      </c>
      <c r="E29" s="188">
        <v>0.0</v>
      </c>
      <c r="F29" s="188">
        <v>0.0</v>
      </c>
      <c r="G29" s="188">
        <v>0.0</v>
      </c>
      <c r="H29" s="188">
        <v>0.0</v>
      </c>
      <c r="I29" s="188">
        <v>0.0</v>
      </c>
      <c r="J29" s="188">
        <v>0.0</v>
      </c>
      <c r="K29" s="188">
        <v>0.0</v>
      </c>
      <c r="L29" s="188">
        <v>0.0</v>
      </c>
      <c r="M29" s="188">
        <v>0.0</v>
      </c>
      <c r="N29" s="188">
        <v>0.0</v>
      </c>
      <c r="O29" s="188">
        <v>0.0</v>
      </c>
      <c r="P29" s="188">
        <v>0.0</v>
      </c>
      <c r="Q29" s="188">
        <v>0.0</v>
      </c>
      <c r="R29" s="188">
        <v>1.0</v>
      </c>
      <c r="S29" s="188">
        <v>0.0</v>
      </c>
      <c r="T29" s="188">
        <v>0.0</v>
      </c>
      <c r="U29" s="188">
        <v>0.0</v>
      </c>
      <c r="V29" s="188">
        <v>0.0</v>
      </c>
      <c r="W29" s="188">
        <v>0.0</v>
      </c>
      <c r="X29" s="188">
        <v>0.0</v>
      </c>
      <c r="Y29" s="188">
        <v>0.0</v>
      </c>
      <c r="Z29" s="188">
        <v>0.0</v>
      </c>
      <c r="AA29" s="188">
        <v>0.0</v>
      </c>
      <c r="AB29" s="188">
        <v>0.0</v>
      </c>
      <c r="AC29" s="188">
        <v>0.0</v>
      </c>
      <c r="AD29" s="188">
        <v>0.0</v>
      </c>
      <c r="AE29" s="188">
        <v>0.0</v>
      </c>
      <c r="AF29" s="188">
        <v>0.0</v>
      </c>
      <c r="AG29" s="188">
        <v>0.0</v>
      </c>
      <c r="AH29" s="188">
        <v>0.0</v>
      </c>
      <c r="AI29" s="188">
        <v>0.0</v>
      </c>
      <c r="AJ29" s="188">
        <v>0.0</v>
      </c>
      <c r="AK29" s="188">
        <v>0.0</v>
      </c>
      <c r="AL29" s="188">
        <v>0.0</v>
      </c>
      <c r="AM29" s="188">
        <v>0.0</v>
      </c>
      <c r="AN29" s="188">
        <v>0.0</v>
      </c>
      <c r="AO29" s="188">
        <v>0.0</v>
      </c>
      <c r="AP29" s="188">
        <v>0.0</v>
      </c>
    </row>
    <row r="30">
      <c r="A30" s="187" t="s">
        <v>170</v>
      </c>
      <c r="B30" s="189">
        <f t="shared" si="1"/>
        <v>0</v>
      </c>
      <c r="C30" s="188">
        <v>0.0</v>
      </c>
      <c r="D30" s="188">
        <v>0.0</v>
      </c>
      <c r="E30" s="188">
        <v>0.0</v>
      </c>
      <c r="F30" s="188">
        <v>0.0</v>
      </c>
      <c r="G30" s="188">
        <v>0.0</v>
      </c>
      <c r="H30" s="188">
        <v>0.0</v>
      </c>
      <c r="I30" s="188">
        <v>0.0</v>
      </c>
      <c r="J30" s="188">
        <v>0.0</v>
      </c>
      <c r="K30" s="188">
        <v>0.0</v>
      </c>
      <c r="L30" s="188">
        <v>0.0</v>
      </c>
      <c r="M30" s="188">
        <v>0.0</v>
      </c>
      <c r="N30" s="188">
        <v>0.0</v>
      </c>
      <c r="O30" s="188">
        <v>0.0</v>
      </c>
      <c r="P30" s="188">
        <v>0.0</v>
      </c>
      <c r="Q30" s="188">
        <v>0.0</v>
      </c>
      <c r="R30" s="188">
        <v>0.0</v>
      </c>
      <c r="S30" s="188">
        <v>0.0</v>
      </c>
      <c r="T30" s="188">
        <v>0.0</v>
      </c>
      <c r="U30" s="188">
        <v>0.0</v>
      </c>
      <c r="V30" s="188">
        <v>0.0</v>
      </c>
      <c r="W30" s="188">
        <v>0.0</v>
      </c>
      <c r="X30" s="188">
        <v>0.0</v>
      </c>
      <c r="Y30" s="188">
        <v>0.0</v>
      </c>
      <c r="Z30" s="188">
        <v>0.0</v>
      </c>
      <c r="AA30" s="188">
        <v>0.0</v>
      </c>
      <c r="AB30" s="188">
        <v>0.0</v>
      </c>
      <c r="AC30" s="188">
        <v>0.0</v>
      </c>
      <c r="AD30" s="188">
        <v>0.0</v>
      </c>
      <c r="AE30" s="188">
        <v>0.0</v>
      </c>
      <c r="AF30" s="188">
        <v>0.0</v>
      </c>
      <c r="AG30" s="188">
        <v>0.0</v>
      </c>
      <c r="AH30" s="188">
        <v>0.0</v>
      </c>
      <c r="AI30" s="188">
        <v>0.0</v>
      </c>
      <c r="AJ30" s="188">
        <v>0.0</v>
      </c>
      <c r="AK30" s="188">
        <v>0.0</v>
      </c>
      <c r="AL30" s="188">
        <v>0.0</v>
      </c>
      <c r="AM30" s="188">
        <v>0.0</v>
      </c>
      <c r="AN30" s="188">
        <v>0.0</v>
      </c>
      <c r="AO30" s="188">
        <v>0.0</v>
      </c>
      <c r="AP30" s="188">
        <v>0.0</v>
      </c>
    </row>
    <row r="31">
      <c r="A31" s="187" t="s">
        <v>171</v>
      </c>
      <c r="B31" s="189">
        <f t="shared" si="1"/>
        <v>1</v>
      </c>
      <c r="C31" s="188">
        <v>0.0</v>
      </c>
      <c r="D31" s="188">
        <v>0.0</v>
      </c>
      <c r="E31" s="188">
        <v>0.0</v>
      </c>
      <c r="F31" s="188">
        <v>0.0</v>
      </c>
      <c r="G31" s="188">
        <v>0.0</v>
      </c>
      <c r="H31" s="188">
        <v>0.0</v>
      </c>
      <c r="I31" s="188">
        <v>0.0</v>
      </c>
      <c r="J31" s="188">
        <v>0.0</v>
      </c>
      <c r="K31" s="188">
        <v>0.0</v>
      </c>
      <c r="L31" s="188">
        <v>0.0</v>
      </c>
      <c r="M31" s="188">
        <v>0.0</v>
      </c>
      <c r="N31" s="188">
        <v>0.0</v>
      </c>
      <c r="O31" s="188">
        <v>0.0</v>
      </c>
      <c r="P31" s="188">
        <v>0.0</v>
      </c>
      <c r="Q31" s="188">
        <v>0.0</v>
      </c>
      <c r="R31" s="188">
        <v>1.0</v>
      </c>
      <c r="S31" s="188">
        <v>0.0</v>
      </c>
      <c r="T31" s="188">
        <v>0.0</v>
      </c>
      <c r="U31" s="188">
        <v>0.0</v>
      </c>
      <c r="V31" s="188">
        <v>0.0</v>
      </c>
      <c r="W31" s="188">
        <v>0.0</v>
      </c>
      <c r="X31" s="188">
        <v>0.0</v>
      </c>
      <c r="Y31" s="188">
        <v>0.0</v>
      </c>
      <c r="Z31" s="188">
        <v>0.0</v>
      </c>
      <c r="AA31" s="188">
        <v>0.0</v>
      </c>
      <c r="AB31" s="188">
        <v>0.0</v>
      </c>
      <c r="AC31" s="188">
        <v>0.0</v>
      </c>
      <c r="AD31" s="188">
        <v>0.0</v>
      </c>
      <c r="AE31" s="188">
        <v>0.0</v>
      </c>
      <c r="AF31" s="188">
        <v>0.0</v>
      </c>
      <c r="AG31" s="188">
        <v>0.0</v>
      </c>
      <c r="AH31" s="188">
        <v>0.0</v>
      </c>
      <c r="AI31" s="188">
        <v>0.0</v>
      </c>
      <c r="AJ31" s="188">
        <v>0.0</v>
      </c>
      <c r="AK31" s="188">
        <v>0.0</v>
      </c>
      <c r="AL31" s="188">
        <v>0.0</v>
      </c>
      <c r="AM31" s="188">
        <v>0.0</v>
      </c>
      <c r="AN31" s="188">
        <v>0.0</v>
      </c>
      <c r="AO31" s="188">
        <v>0.0</v>
      </c>
      <c r="AP31" s="188">
        <v>0.0</v>
      </c>
    </row>
    <row r="32">
      <c r="A32" s="187" t="s">
        <v>172</v>
      </c>
      <c r="B32" s="189">
        <f t="shared" si="1"/>
        <v>1</v>
      </c>
      <c r="C32" s="188">
        <v>0.0</v>
      </c>
      <c r="D32" s="188">
        <v>0.0</v>
      </c>
      <c r="E32" s="188">
        <v>0.0</v>
      </c>
      <c r="F32" s="188">
        <v>0.0</v>
      </c>
      <c r="G32" s="188">
        <v>0.0</v>
      </c>
      <c r="H32" s="188">
        <v>0.0</v>
      </c>
      <c r="I32" s="188">
        <v>0.0</v>
      </c>
      <c r="J32" s="188">
        <v>0.0</v>
      </c>
      <c r="K32" s="188">
        <v>0.0</v>
      </c>
      <c r="L32" s="188">
        <v>0.0</v>
      </c>
      <c r="M32" s="188">
        <v>0.0</v>
      </c>
      <c r="N32" s="188">
        <v>0.0</v>
      </c>
      <c r="O32" s="188">
        <v>0.0</v>
      </c>
      <c r="P32" s="188">
        <v>0.0</v>
      </c>
      <c r="Q32" s="188">
        <v>0.0</v>
      </c>
      <c r="R32" s="188">
        <v>0.0</v>
      </c>
      <c r="S32" s="188">
        <v>0.0</v>
      </c>
      <c r="T32" s="188">
        <v>0.0</v>
      </c>
      <c r="U32" s="188">
        <v>0.0</v>
      </c>
      <c r="V32" s="188">
        <v>0.0</v>
      </c>
      <c r="W32" s="188">
        <v>1.0</v>
      </c>
      <c r="X32" s="188">
        <v>0.0</v>
      </c>
      <c r="Y32" s="188">
        <v>0.0</v>
      </c>
      <c r="Z32" s="188">
        <v>0.0</v>
      </c>
      <c r="AA32" s="188">
        <v>0.0</v>
      </c>
      <c r="AB32" s="188">
        <v>0.0</v>
      </c>
      <c r="AC32" s="188">
        <v>0.0</v>
      </c>
      <c r="AD32" s="188">
        <v>0.0</v>
      </c>
      <c r="AE32" s="188">
        <v>0.0</v>
      </c>
      <c r="AF32" s="188">
        <v>0.0</v>
      </c>
      <c r="AG32" s="188">
        <v>0.0</v>
      </c>
      <c r="AH32" s="188">
        <v>0.0</v>
      </c>
      <c r="AI32" s="188">
        <v>0.0</v>
      </c>
      <c r="AJ32" s="188">
        <v>0.0</v>
      </c>
      <c r="AK32" s="188">
        <v>0.0</v>
      </c>
      <c r="AL32" s="188">
        <v>0.0</v>
      </c>
      <c r="AM32" s="188">
        <v>0.0</v>
      </c>
      <c r="AN32" s="188">
        <v>0.0</v>
      </c>
      <c r="AO32" s="188">
        <v>0.0</v>
      </c>
      <c r="AP32" s="188">
        <v>0.0</v>
      </c>
    </row>
    <row r="33">
      <c r="A33" s="187" t="s">
        <v>173</v>
      </c>
      <c r="B33" s="189">
        <f t="shared" si="1"/>
        <v>3</v>
      </c>
      <c r="C33" s="188">
        <v>0.0</v>
      </c>
      <c r="D33" s="188">
        <v>0.0</v>
      </c>
      <c r="E33" s="188">
        <v>0.0</v>
      </c>
      <c r="F33" s="188">
        <v>0.0</v>
      </c>
      <c r="G33" s="188">
        <v>0.0</v>
      </c>
      <c r="H33" s="188">
        <v>0.0</v>
      </c>
      <c r="I33" s="188">
        <v>0.0</v>
      </c>
      <c r="J33" s="188">
        <v>0.0</v>
      </c>
      <c r="K33" s="188">
        <v>0.0</v>
      </c>
      <c r="L33" s="188">
        <v>1.0</v>
      </c>
      <c r="M33" s="188">
        <v>0.0</v>
      </c>
      <c r="N33" s="188">
        <v>0.0</v>
      </c>
      <c r="O33" s="188">
        <v>1.0</v>
      </c>
      <c r="P33" s="188">
        <v>1.0</v>
      </c>
      <c r="Q33" s="188">
        <v>0.0</v>
      </c>
      <c r="R33" s="188">
        <v>0.0</v>
      </c>
      <c r="S33" s="188">
        <v>0.0</v>
      </c>
      <c r="T33" s="188">
        <v>0.0</v>
      </c>
      <c r="U33" s="188">
        <v>0.0</v>
      </c>
      <c r="V33" s="188">
        <v>0.0</v>
      </c>
      <c r="W33" s="188">
        <v>0.0</v>
      </c>
      <c r="X33" s="188">
        <v>0.0</v>
      </c>
      <c r="Y33" s="188">
        <v>0.0</v>
      </c>
      <c r="Z33" s="188">
        <v>0.0</v>
      </c>
      <c r="AA33" s="188">
        <v>0.0</v>
      </c>
      <c r="AB33" s="188">
        <v>0.0</v>
      </c>
      <c r="AC33" s="188">
        <v>0.0</v>
      </c>
      <c r="AD33" s="188">
        <v>0.0</v>
      </c>
      <c r="AE33" s="188">
        <v>0.0</v>
      </c>
      <c r="AF33" s="188">
        <v>0.0</v>
      </c>
      <c r="AG33" s="188">
        <v>0.0</v>
      </c>
      <c r="AH33" s="188">
        <v>0.0</v>
      </c>
      <c r="AI33" s="188">
        <v>0.0</v>
      </c>
      <c r="AJ33" s="188">
        <v>0.0</v>
      </c>
      <c r="AK33" s="188">
        <v>0.0</v>
      </c>
      <c r="AL33" s="188">
        <v>0.0</v>
      </c>
      <c r="AM33" s="188">
        <v>0.0</v>
      </c>
      <c r="AN33" s="188">
        <v>0.0</v>
      </c>
      <c r="AO33" s="188">
        <v>0.0</v>
      </c>
      <c r="AP33" s="188">
        <v>0.0</v>
      </c>
    </row>
    <row r="34">
      <c r="A34" s="187" t="s">
        <v>174</v>
      </c>
      <c r="B34" s="189">
        <f t="shared" si="1"/>
        <v>6</v>
      </c>
      <c r="C34" s="188">
        <v>0.0</v>
      </c>
      <c r="D34" s="188">
        <v>0.0</v>
      </c>
      <c r="E34" s="188">
        <v>0.0</v>
      </c>
      <c r="F34" s="188">
        <v>0.0</v>
      </c>
      <c r="G34" s="188">
        <v>0.0</v>
      </c>
      <c r="H34" s="188">
        <v>0.0</v>
      </c>
      <c r="I34" s="188">
        <v>0.0</v>
      </c>
      <c r="J34" s="188">
        <v>0.0</v>
      </c>
      <c r="K34" s="188">
        <v>0.0</v>
      </c>
      <c r="L34" s="188">
        <v>1.0</v>
      </c>
      <c r="M34" s="188">
        <v>0.0</v>
      </c>
      <c r="N34" s="188">
        <v>0.0</v>
      </c>
      <c r="O34" s="188">
        <v>2.0</v>
      </c>
      <c r="P34" s="188">
        <v>0.0</v>
      </c>
      <c r="Q34" s="188">
        <v>2.0</v>
      </c>
      <c r="R34" s="188">
        <v>1.0</v>
      </c>
      <c r="S34" s="188">
        <v>0.0</v>
      </c>
      <c r="T34" s="188">
        <v>0.0</v>
      </c>
      <c r="U34" s="188">
        <v>0.0</v>
      </c>
      <c r="V34" s="188">
        <v>0.0</v>
      </c>
      <c r="W34" s="188">
        <v>0.0</v>
      </c>
      <c r="X34" s="188">
        <v>0.0</v>
      </c>
      <c r="Y34" s="188">
        <v>0.0</v>
      </c>
      <c r="Z34" s="188">
        <v>0.0</v>
      </c>
      <c r="AA34" s="188">
        <v>0.0</v>
      </c>
      <c r="AB34" s="188">
        <v>0.0</v>
      </c>
      <c r="AC34" s="188">
        <v>0.0</v>
      </c>
      <c r="AD34" s="188">
        <v>0.0</v>
      </c>
      <c r="AE34" s="188">
        <v>0.0</v>
      </c>
      <c r="AF34" s="188">
        <v>0.0</v>
      </c>
      <c r="AG34" s="188">
        <v>0.0</v>
      </c>
      <c r="AH34" s="188">
        <v>0.0</v>
      </c>
      <c r="AI34" s="188">
        <v>0.0</v>
      </c>
      <c r="AJ34" s="188">
        <v>0.0</v>
      </c>
      <c r="AK34" s="188">
        <v>0.0</v>
      </c>
      <c r="AL34" s="188">
        <v>0.0</v>
      </c>
      <c r="AM34" s="188">
        <v>0.0</v>
      </c>
      <c r="AN34" s="188">
        <v>0.0</v>
      </c>
      <c r="AO34" s="188">
        <v>0.0</v>
      </c>
      <c r="AP34" s="188">
        <v>0.0</v>
      </c>
    </row>
    <row r="35">
      <c r="A35" s="187" t="s">
        <v>175</v>
      </c>
      <c r="B35" s="189">
        <f t="shared" si="1"/>
        <v>3</v>
      </c>
      <c r="C35" s="188">
        <v>0.0</v>
      </c>
      <c r="D35" s="188">
        <v>0.0</v>
      </c>
      <c r="E35" s="188">
        <v>0.0</v>
      </c>
      <c r="F35" s="188">
        <v>0.0</v>
      </c>
      <c r="G35" s="188">
        <v>0.0</v>
      </c>
      <c r="H35" s="188">
        <v>0.0</v>
      </c>
      <c r="I35" s="188">
        <v>0.0</v>
      </c>
      <c r="J35" s="188">
        <v>0.0</v>
      </c>
      <c r="K35" s="188">
        <v>0.0</v>
      </c>
      <c r="L35" s="188">
        <v>0.0</v>
      </c>
      <c r="M35" s="188">
        <v>2.0</v>
      </c>
      <c r="N35" s="188">
        <v>0.0</v>
      </c>
      <c r="O35" s="188">
        <v>0.0</v>
      </c>
      <c r="P35" s="188">
        <v>0.0</v>
      </c>
      <c r="Q35" s="188">
        <v>1.0</v>
      </c>
      <c r="R35" s="188">
        <v>0.0</v>
      </c>
      <c r="S35" s="188">
        <v>0.0</v>
      </c>
      <c r="T35" s="188">
        <v>0.0</v>
      </c>
      <c r="U35" s="188">
        <v>0.0</v>
      </c>
      <c r="V35" s="188">
        <v>0.0</v>
      </c>
      <c r="W35" s="188">
        <v>0.0</v>
      </c>
      <c r="X35" s="188">
        <v>0.0</v>
      </c>
      <c r="Y35" s="188">
        <v>0.0</v>
      </c>
      <c r="Z35" s="188">
        <v>0.0</v>
      </c>
      <c r="AA35" s="188">
        <v>0.0</v>
      </c>
      <c r="AB35" s="188">
        <v>0.0</v>
      </c>
      <c r="AC35" s="188">
        <v>0.0</v>
      </c>
      <c r="AD35" s="188">
        <v>0.0</v>
      </c>
      <c r="AE35" s="188">
        <v>0.0</v>
      </c>
      <c r="AF35" s="188">
        <v>0.0</v>
      </c>
      <c r="AG35" s="188">
        <v>0.0</v>
      </c>
      <c r="AH35" s="188">
        <v>0.0</v>
      </c>
      <c r="AI35" s="188">
        <v>0.0</v>
      </c>
      <c r="AJ35" s="188">
        <v>0.0</v>
      </c>
      <c r="AK35" s="188">
        <v>0.0</v>
      </c>
      <c r="AL35" s="188">
        <v>0.0</v>
      </c>
      <c r="AM35" s="188">
        <v>0.0</v>
      </c>
      <c r="AN35" s="188">
        <v>0.0</v>
      </c>
      <c r="AO35" s="188">
        <v>0.0</v>
      </c>
      <c r="AP35" s="188">
        <v>0.0</v>
      </c>
    </row>
    <row r="36">
      <c r="A36" s="187" t="s">
        <v>176</v>
      </c>
      <c r="B36" s="189">
        <f t="shared" si="1"/>
        <v>3</v>
      </c>
      <c r="C36" s="188">
        <v>0.0</v>
      </c>
      <c r="D36" s="188">
        <v>0.0</v>
      </c>
      <c r="E36" s="188">
        <v>0.0</v>
      </c>
      <c r="F36" s="188">
        <v>0.0</v>
      </c>
      <c r="G36" s="188">
        <v>0.0</v>
      </c>
      <c r="H36" s="188">
        <v>0.0</v>
      </c>
      <c r="I36" s="188">
        <v>0.0</v>
      </c>
      <c r="J36" s="188">
        <v>0.0</v>
      </c>
      <c r="K36" s="188">
        <v>0.0</v>
      </c>
      <c r="L36" s="188">
        <v>0.0</v>
      </c>
      <c r="M36" s="188">
        <v>0.0</v>
      </c>
      <c r="N36" s="188">
        <v>0.0</v>
      </c>
      <c r="O36" s="188">
        <v>0.0</v>
      </c>
      <c r="P36" s="188">
        <v>1.0</v>
      </c>
      <c r="Q36" s="188">
        <v>0.0</v>
      </c>
      <c r="R36" s="188">
        <v>1.0</v>
      </c>
      <c r="S36" s="188">
        <v>0.0</v>
      </c>
      <c r="T36" s="188">
        <v>0.0</v>
      </c>
      <c r="U36" s="188">
        <v>1.0</v>
      </c>
      <c r="V36" s="188">
        <v>0.0</v>
      </c>
      <c r="W36" s="188">
        <v>0.0</v>
      </c>
      <c r="X36" s="188">
        <v>0.0</v>
      </c>
      <c r="Y36" s="188">
        <v>0.0</v>
      </c>
      <c r="Z36" s="188">
        <v>0.0</v>
      </c>
      <c r="AA36" s="188">
        <v>0.0</v>
      </c>
      <c r="AB36" s="188">
        <v>0.0</v>
      </c>
      <c r="AC36" s="188">
        <v>0.0</v>
      </c>
      <c r="AD36" s="188">
        <v>0.0</v>
      </c>
      <c r="AE36" s="188">
        <v>0.0</v>
      </c>
      <c r="AF36" s="188">
        <v>0.0</v>
      </c>
      <c r="AG36" s="188">
        <v>0.0</v>
      </c>
      <c r="AH36" s="188">
        <v>0.0</v>
      </c>
      <c r="AI36" s="188">
        <v>0.0</v>
      </c>
      <c r="AJ36" s="188">
        <v>0.0</v>
      </c>
      <c r="AK36" s="188">
        <v>0.0</v>
      </c>
      <c r="AL36" s="188">
        <v>0.0</v>
      </c>
      <c r="AM36" s="188">
        <v>0.0</v>
      </c>
      <c r="AN36" s="188">
        <v>0.0</v>
      </c>
      <c r="AO36" s="188">
        <v>0.0</v>
      </c>
      <c r="AP36" s="188">
        <v>0.0</v>
      </c>
    </row>
    <row r="37">
      <c r="A37" s="187" t="s">
        <v>177</v>
      </c>
      <c r="B37" s="189">
        <f t="shared" si="1"/>
        <v>0</v>
      </c>
      <c r="C37" s="188">
        <v>0.0</v>
      </c>
      <c r="D37" s="188">
        <v>0.0</v>
      </c>
      <c r="E37" s="188">
        <v>0.0</v>
      </c>
      <c r="F37" s="188">
        <v>0.0</v>
      </c>
      <c r="G37" s="188">
        <v>0.0</v>
      </c>
      <c r="H37" s="188">
        <v>0.0</v>
      </c>
      <c r="I37" s="188">
        <v>0.0</v>
      </c>
      <c r="J37" s="188">
        <v>0.0</v>
      </c>
      <c r="K37" s="188">
        <v>0.0</v>
      </c>
      <c r="L37" s="188">
        <v>0.0</v>
      </c>
      <c r="M37" s="188">
        <v>0.0</v>
      </c>
      <c r="N37" s="188">
        <v>0.0</v>
      </c>
      <c r="O37" s="188">
        <v>0.0</v>
      </c>
      <c r="P37" s="188">
        <v>0.0</v>
      </c>
      <c r="Q37" s="188">
        <v>0.0</v>
      </c>
      <c r="R37" s="188">
        <v>0.0</v>
      </c>
      <c r="S37" s="188">
        <v>0.0</v>
      </c>
      <c r="T37" s="188">
        <v>0.0</v>
      </c>
      <c r="U37" s="188">
        <v>0.0</v>
      </c>
      <c r="V37" s="188">
        <v>0.0</v>
      </c>
      <c r="W37" s="188">
        <v>0.0</v>
      </c>
      <c r="X37" s="188">
        <v>0.0</v>
      </c>
      <c r="Y37" s="188">
        <v>0.0</v>
      </c>
      <c r="Z37" s="188">
        <v>0.0</v>
      </c>
      <c r="AA37" s="188">
        <v>0.0</v>
      </c>
      <c r="AB37" s="188">
        <v>0.0</v>
      </c>
      <c r="AC37" s="188">
        <v>0.0</v>
      </c>
      <c r="AD37" s="188">
        <v>0.0</v>
      </c>
      <c r="AE37" s="188">
        <v>0.0</v>
      </c>
      <c r="AF37" s="188">
        <v>0.0</v>
      </c>
      <c r="AG37" s="188">
        <v>0.0</v>
      </c>
      <c r="AH37" s="188">
        <v>0.0</v>
      </c>
      <c r="AI37" s="188">
        <v>0.0</v>
      </c>
      <c r="AJ37" s="188">
        <v>0.0</v>
      </c>
      <c r="AK37" s="188">
        <v>0.0</v>
      </c>
      <c r="AL37" s="188">
        <v>0.0</v>
      </c>
      <c r="AM37" s="188">
        <v>0.0</v>
      </c>
      <c r="AN37" s="188">
        <v>0.0</v>
      </c>
      <c r="AO37" s="188">
        <v>0.0</v>
      </c>
      <c r="AP37" s="188">
        <v>0.0</v>
      </c>
    </row>
    <row r="38">
      <c r="A38" s="187" t="s">
        <v>178</v>
      </c>
      <c r="B38" s="189">
        <f t="shared" si="1"/>
        <v>17</v>
      </c>
      <c r="C38" s="188">
        <v>0.0</v>
      </c>
      <c r="D38" s="188">
        <v>0.0</v>
      </c>
      <c r="E38" s="188">
        <v>0.0</v>
      </c>
      <c r="F38" s="188">
        <v>0.0</v>
      </c>
      <c r="G38" s="188">
        <v>0.0</v>
      </c>
      <c r="H38" s="188">
        <v>0.0</v>
      </c>
      <c r="I38" s="188">
        <v>0.0</v>
      </c>
      <c r="J38" s="188">
        <v>0.0</v>
      </c>
      <c r="K38" s="188">
        <v>0.0</v>
      </c>
      <c r="L38" s="188">
        <v>3.0</v>
      </c>
      <c r="M38" s="188">
        <v>6.0</v>
      </c>
      <c r="N38" s="188">
        <v>3.0</v>
      </c>
      <c r="O38" s="188">
        <v>3.0</v>
      </c>
      <c r="P38" s="188">
        <v>0.0</v>
      </c>
      <c r="Q38" s="188">
        <v>1.0</v>
      </c>
      <c r="R38" s="188">
        <v>0.0</v>
      </c>
      <c r="S38" s="188">
        <v>0.0</v>
      </c>
      <c r="T38" s="188">
        <v>1.0</v>
      </c>
      <c r="U38" s="188">
        <v>0.0</v>
      </c>
      <c r="V38" s="188">
        <v>0.0</v>
      </c>
      <c r="W38" s="188">
        <v>0.0</v>
      </c>
      <c r="X38" s="188">
        <v>0.0</v>
      </c>
      <c r="Y38" s="188">
        <v>0.0</v>
      </c>
      <c r="Z38" s="188">
        <v>0.0</v>
      </c>
      <c r="AA38" s="188">
        <v>0.0</v>
      </c>
      <c r="AB38" s="188">
        <v>0.0</v>
      </c>
      <c r="AC38" s="188">
        <v>0.0</v>
      </c>
      <c r="AD38" s="188">
        <v>0.0</v>
      </c>
      <c r="AE38" s="188">
        <v>0.0</v>
      </c>
      <c r="AF38" s="188">
        <v>0.0</v>
      </c>
      <c r="AG38" s="188">
        <v>0.0</v>
      </c>
      <c r="AH38" s="188">
        <v>0.0</v>
      </c>
      <c r="AI38" s="188">
        <v>0.0</v>
      </c>
      <c r="AJ38" s="188">
        <v>0.0</v>
      </c>
      <c r="AK38" s="188">
        <v>0.0</v>
      </c>
      <c r="AL38" s="188">
        <v>0.0</v>
      </c>
      <c r="AM38" s="188">
        <v>0.0</v>
      </c>
      <c r="AN38" s="188">
        <v>0.0</v>
      </c>
      <c r="AO38" s="188">
        <v>0.0</v>
      </c>
      <c r="AP38" s="188">
        <v>0.0</v>
      </c>
    </row>
    <row r="39">
      <c r="A39" s="187" t="s">
        <v>179</v>
      </c>
      <c r="B39" s="189">
        <f t="shared" si="1"/>
        <v>1</v>
      </c>
      <c r="C39" s="188">
        <v>0.0</v>
      </c>
      <c r="D39" s="188">
        <v>0.0</v>
      </c>
      <c r="E39" s="188">
        <v>0.0</v>
      </c>
      <c r="F39" s="188">
        <v>0.0</v>
      </c>
      <c r="G39" s="188">
        <v>0.0</v>
      </c>
      <c r="H39" s="188">
        <v>0.0</v>
      </c>
      <c r="I39" s="188">
        <v>0.0</v>
      </c>
      <c r="J39" s="188">
        <v>0.0</v>
      </c>
      <c r="K39" s="188">
        <v>0.0</v>
      </c>
      <c r="L39" s="188">
        <v>1.0</v>
      </c>
      <c r="M39" s="188">
        <v>0.0</v>
      </c>
      <c r="N39" s="188">
        <v>0.0</v>
      </c>
      <c r="O39" s="188">
        <v>0.0</v>
      </c>
      <c r="P39" s="188">
        <v>0.0</v>
      </c>
      <c r="Q39" s="188">
        <v>0.0</v>
      </c>
      <c r="R39" s="188">
        <v>0.0</v>
      </c>
      <c r="S39" s="188">
        <v>0.0</v>
      </c>
      <c r="T39" s="188">
        <v>0.0</v>
      </c>
      <c r="U39" s="188">
        <v>0.0</v>
      </c>
      <c r="V39" s="188">
        <v>0.0</v>
      </c>
      <c r="W39" s="188">
        <v>0.0</v>
      </c>
      <c r="X39" s="188">
        <v>0.0</v>
      </c>
      <c r="Y39" s="188">
        <v>0.0</v>
      </c>
      <c r="Z39" s="188">
        <v>0.0</v>
      </c>
      <c r="AA39" s="188">
        <v>0.0</v>
      </c>
      <c r="AB39" s="188">
        <v>0.0</v>
      </c>
      <c r="AC39" s="188">
        <v>0.0</v>
      </c>
      <c r="AD39" s="188">
        <v>0.0</v>
      </c>
      <c r="AE39" s="188">
        <v>0.0</v>
      </c>
      <c r="AF39" s="188">
        <v>0.0</v>
      </c>
      <c r="AG39" s="188">
        <v>0.0</v>
      </c>
      <c r="AH39" s="188">
        <v>0.0</v>
      </c>
      <c r="AI39" s="188">
        <v>0.0</v>
      </c>
      <c r="AJ39" s="188">
        <v>0.0</v>
      </c>
      <c r="AK39" s="188">
        <v>0.0</v>
      </c>
      <c r="AL39" s="188">
        <v>0.0</v>
      </c>
      <c r="AM39" s="188">
        <v>0.0</v>
      </c>
      <c r="AN39" s="188">
        <v>0.0</v>
      </c>
      <c r="AO39" s="188">
        <v>0.0</v>
      </c>
      <c r="AP39" s="188">
        <v>0.0</v>
      </c>
    </row>
    <row r="40">
      <c r="A40" s="187" t="s">
        <v>180</v>
      </c>
      <c r="B40" s="189">
        <f t="shared" si="1"/>
        <v>1</v>
      </c>
      <c r="C40" s="188">
        <v>0.0</v>
      </c>
      <c r="D40" s="188">
        <v>0.0</v>
      </c>
      <c r="E40" s="188">
        <v>0.0</v>
      </c>
      <c r="F40" s="188">
        <v>0.0</v>
      </c>
      <c r="G40" s="188">
        <v>0.0</v>
      </c>
      <c r="H40" s="188">
        <v>0.0</v>
      </c>
      <c r="I40" s="188">
        <v>0.0</v>
      </c>
      <c r="J40" s="188">
        <v>0.0</v>
      </c>
      <c r="K40" s="188">
        <v>0.0</v>
      </c>
      <c r="L40" s="188">
        <v>0.0</v>
      </c>
      <c r="M40" s="188">
        <v>0.0</v>
      </c>
      <c r="N40" s="188">
        <v>0.0</v>
      </c>
      <c r="O40" s="188">
        <v>1.0</v>
      </c>
      <c r="P40" s="188">
        <v>0.0</v>
      </c>
      <c r="Q40" s="188">
        <v>0.0</v>
      </c>
      <c r="R40" s="188">
        <v>0.0</v>
      </c>
      <c r="S40" s="188">
        <v>0.0</v>
      </c>
      <c r="T40" s="188">
        <v>0.0</v>
      </c>
      <c r="U40" s="188">
        <v>0.0</v>
      </c>
      <c r="V40" s="188">
        <v>0.0</v>
      </c>
      <c r="W40" s="188">
        <v>0.0</v>
      </c>
      <c r="X40" s="188">
        <v>0.0</v>
      </c>
      <c r="Y40" s="188">
        <v>0.0</v>
      </c>
      <c r="Z40" s="188">
        <v>0.0</v>
      </c>
      <c r="AA40" s="188">
        <v>0.0</v>
      </c>
      <c r="AB40" s="188">
        <v>0.0</v>
      </c>
      <c r="AC40" s="188">
        <v>0.0</v>
      </c>
      <c r="AD40" s="188">
        <v>0.0</v>
      </c>
      <c r="AE40" s="188">
        <v>0.0</v>
      </c>
      <c r="AF40" s="188">
        <v>0.0</v>
      </c>
      <c r="AG40" s="188">
        <v>0.0</v>
      </c>
      <c r="AH40" s="188">
        <v>0.0</v>
      </c>
      <c r="AI40" s="188">
        <v>0.0</v>
      </c>
      <c r="AJ40" s="188">
        <v>0.0</v>
      </c>
      <c r="AK40" s="188">
        <v>0.0</v>
      </c>
      <c r="AL40" s="188">
        <v>0.0</v>
      </c>
      <c r="AM40" s="188">
        <v>0.0</v>
      </c>
      <c r="AN40" s="188">
        <v>0.0</v>
      </c>
      <c r="AO40" s="188">
        <v>0.0</v>
      </c>
      <c r="AP40" s="188">
        <v>0.0</v>
      </c>
    </row>
    <row r="41">
      <c r="A41" s="187" t="s">
        <v>181</v>
      </c>
      <c r="B41" s="189">
        <f t="shared" si="1"/>
        <v>1</v>
      </c>
      <c r="C41" s="188">
        <v>0.0</v>
      </c>
      <c r="D41" s="188">
        <v>0.0</v>
      </c>
      <c r="E41" s="188">
        <v>0.0</v>
      </c>
      <c r="F41" s="188">
        <v>0.0</v>
      </c>
      <c r="G41" s="188">
        <v>0.0</v>
      </c>
      <c r="H41" s="188">
        <v>0.0</v>
      </c>
      <c r="I41" s="188">
        <v>0.0</v>
      </c>
      <c r="J41" s="188">
        <v>0.0</v>
      </c>
      <c r="K41" s="188">
        <v>0.0</v>
      </c>
      <c r="L41" s="188">
        <v>0.0</v>
      </c>
      <c r="M41" s="188">
        <v>1.0</v>
      </c>
      <c r="N41" s="188">
        <v>0.0</v>
      </c>
      <c r="O41" s="188">
        <v>0.0</v>
      </c>
      <c r="P41" s="188">
        <v>0.0</v>
      </c>
      <c r="Q41" s="188">
        <v>0.0</v>
      </c>
      <c r="R41" s="188">
        <v>0.0</v>
      </c>
      <c r="S41" s="188">
        <v>0.0</v>
      </c>
      <c r="T41" s="188">
        <v>0.0</v>
      </c>
      <c r="U41" s="188">
        <v>0.0</v>
      </c>
      <c r="V41" s="188">
        <v>0.0</v>
      </c>
      <c r="W41" s="188">
        <v>0.0</v>
      </c>
      <c r="X41" s="188">
        <v>0.0</v>
      </c>
      <c r="Y41" s="188">
        <v>0.0</v>
      </c>
      <c r="Z41" s="188">
        <v>0.0</v>
      </c>
      <c r="AA41" s="188">
        <v>0.0</v>
      </c>
      <c r="AB41" s="188">
        <v>0.0</v>
      </c>
      <c r="AC41" s="188">
        <v>0.0</v>
      </c>
      <c r="AD41" s="188">
        <v>0.0</v>
      </c>
      <c r="AE41" s="188">
        <v>0.0</v>
      </c>
      <c r="AF41" s="188">
        <v>0.0</v>
      </c>
      <c r="AG41" s="188">
        <v>0.0</v>
      </c>
      <c r="AH41" s="188">
        <v>0.0</v>
      </c>
      <c r="AI41" s="188">
        <v>0.0</v>
      </c>
      <c r="AJ41" s="188">
        <v>0.0</v>
      </c>
      <c r="AK41" s="188">
        <v>0.0</v>
      </c>
      <c r="AL41" s="188">
        <v>0.0</v>
      </c>
      <c r="AM41" s="188">
        <v>0.0</v>
      </c>
      <c r="AN41" s="188">
        <v>0.0</v>
      </c>
      <c r="AO41" s="188">
        <v>0.0</v>
      </c>
      <c r="AP41" s="188">
        <v>0.0</v>
      </c>
    </row>
    <row r="42">
      <c r="A42" s="187" t="s">
        <v>182</v>
      </c>
      <c r="B42" s="189">
        <f t="shared" si="1"/>
        <v>5</v>
      </c>
      <c r="C42" s="188">
        <v>0.0</v>
      </c>
      <c r="D42" s="188">
        <v>0.0</v>
      </c>
      <c r="E42" s="188">
        <v>0.0</v>
      </c>
      <c r="F42" s="188">
        <v>0.0</v>
      </c>
      <c r="G42" s="188">
        <v>0.0</v>
      </c>
      <c r="H42" s="188">
        <v>0.0</v>
      </c>
      <c r="I42" s="188">
        <v>0.0</v>
      </c>
      <c r="J42" s="188">
        <v>0.0</v>
      </c>
      <c r="K42" s="188">
        <v>1.0</v>
      </c>
      <c r="L42" s="188">
        <v>0.0</v>
      </c>
      <c r="M42" s="188">
        <v>2.0</v>
      </c>
      <c r="N42" s="188">
        <v>1.0</v>
      </c>
      <c r="O42" s="188">
        <v>1.0</v>
      </c>
      <c r="P42" s="188">
        <v>0.0</v>
      </c>
      <c r="Q42" s="188">
        <v>0.0</v>
      </c>
      <c r="R42" s="188">
        <v>0.0</v>
      </c>
      <c r="S42" s="188">
        <v>0.0</v>
      </c>
      <c r="T42" s="188">
        <v>0.0</v>
      </c>
      <c r="U42" s="188">
        <v>0.0</v>
      </c>
      <c r="V42" s="188">
        <v>0.0</v>
      </c>
      <c r="W42" s="188">
        <v>0.0</v>
      </c>
      <c r="X42" s="188">
        <v>0.0</v>
      </c>
      <c r="Y42" s="188">
        <v>0.0</v>
      </c>
      <c r="Z42" s="188">
        <v>0.0</v>
      </c>
      <c r="AA42" s="188">
        <v>0.0</v>
      </c>
      <c r="AB42" s="188">
        <v>0.0</v>
      </c>
      <c r="AC42" s="188">
        <v>0.0</v>
      </c>
      <c r="AD42" s="188">
        <v>0.0</v>
      </c>
      <c r="AE42" s="188">
        <v>0.0</v>
      </c>
      <c r="AF42" s="188">
        <v>0.0</v>
      </c>
      <c r="AG42" s="188">
        <v>0.0</v>
      </c>
      <c r="AH42" s="188">
        <v>0.0</v>
      </c>
      <c r="AI42" s="188">
        <v>0.0</v>
      </c>
      <c r="AJ42" s="188">
        <v>0.0</v>
      </c>
      <c r="AK42" s="188">
        <v>0.0</v>
      </c>
      <c r="AL42" s="188">
        <v>0.0</v>
      </c>
      <c r="AM42" s="188">
        <v>0.0</v>
      </c>
      <c r="AN42" s="188">
        <v>0.0</v>
      </c>
      <c r="AO42" s="188">
        <v>0.0</v>
      </c>
      <c r="AP42" s="188">
        <v>0.0</v>
      </c>
    </row>
    <row r="43">
      <c r="A43" s="187" t="s">
        <v>183</v>
      </c>
      <c r="B43" s="189">
        <f t="shared" si="1"/>
        <v>6</v>
      </c>
      <c r="C43" s="188">
        <v>0.0</v>
      </c>
      <c r="D43" s="188">
        <v>0.0</v>
      </c>
      <c r="E43" s="188">
        <v>0.0</v>
      </c>
      <c r="F43" s="188">
        <v>0.0</v>
      </c>
      <c r="G43" s="188">
        <v>0.0</v>
      </c>
      <c r="H43" s="188">
        <v>0.0</v>
      </c>
      <c r="I43" s="188">
        <v>0.0</v>
      </c>
      <c r="J43" s="188">
        <v>0.0</v>
      </c>
      <c r="K43" s="188">
        <v>0.0</v>
      </c>
      <c r="L43" s="188">
        <v>0.0</v>
      </c>
      <c r="M43" s="188">
        <v>2.0</v>
      </c>
      <c r="N43" s="188">
        <v>1.0</v>
      </c>
      <c r="O43" s="188">
        <v>2.0</v>
      </c>
      <c r="P43" s="188">
        <v>1.0</v>
      </c>
      <c r="Q43" s="188">
        <v>0.0</v>
      </c>
      <c r="R43" s="188">
        <v>0.0</v>
      </c>
      <c r="S43" s="188">
        <v>0.0</v>
      </c>
      <c r="T43" s="188">
        <v>0.0</v>
      </c>
      <c r="U43" s="188">
        <v>0.0</v>
      </c>
      <c r="V43" s="188">
        <v>0.0</v>
      </c>
      <c r="W43" s="188">
        <v>0.0</v>
      </c>
      <c r="X43" s="188">
        <v>0.0</v>
      </c>
      <c r="Y43" s="188">
        <v>0.0</v>
      </c>
      <c r="Z43" s="188">
        <v>0.0</v>
      </c>
      <c r="AA43" s="188">
        <v>0.0</v>
      </c>
      <c r="AB43" s="188">
        <v>0.0</v>
      </c>
      <c r="AC43" s="188">
        <v>0.0</v>
      </c>
      <c r="AD43" s="188">
        <v>0.0</v>
      </c>
      <c r="AE43" s="188">
        <v>0.0</v>
      </c>
      <c r="AF43" s="188">
        <v>0.0</v>
      </c>
      <c r="AG43" s="188">
        <v>0.0</v>
      </c>
      <c r="AH43" s="188">
        <v>0.0</v>
      </c>
      <c r="AI43" s="188">
        <v>0.0</v>
      </c>
      <c r="AJ43" s="188">
        <v>0.0</v>
      </c>
      <c r="AK43" s="188">
        <v>0.0</v>
      </c>
      <c r="AL43" s="188">
        <v>0.0</v>
      </c>
      <c r="AM43" s="188">
        <v>0.0</v>
      </c>
      <c r="AN43" s="188">
        <v>0.0</v>
      </c>
      <c r="AO43" s="188">
        <v>0.0</v>
      </c>
      <c r="AP43" s="188">
        <v>0.0</v>
      </c>
    </row>
    <row r="44">
      <c r="A44" s="187" t="s">
        <v>184</v>
      </c>
      <c r="B44" s="189">
        <f t="shared" si="1"/>
        <v>2</v>
      </c>
      <c r="C44" s="188">
        <v>0.0</v>
      </c>
      <c r="D44" s="188">
        <v>0.0</v>
      </c>
      <c r="E44" s="188">
        <v>0.0</v>
      </c>
      <c r="F44" s="188">
        <v>0.0</v>
      </c>
      <c r="G44" s="188">
        <v>0.0</v>
      </c>
      <c r="H44" s="188">
        <v>0.0</v>
      </c>
      <c r="I44" s="188">
        <v>0.0</v>
      </c>
      <c r="J44" s="188">
        <v>1.0</v>
      </c>
      <c r="K44" s="188">
        <v>1.0</v>
      </c>
      <c r="L44" s="188">
        <v>0.0</v>
      </c>
      <c r="M44" s="188">
        <v>0.0</v>
      </c>
      <c r="N44" s="188">
        <v>0.0</v>
      </c>
      <c r="O44" s="188">
        <v>0.0</v>
      </c>
      <c r="P44" s="188">
        <v>0.0</v>
      </c>
      <c r="Q44" s="188">
        <v>0.0</v>
      </c>
      <c r="R44" s="188">
        <v>0.0</v>
      </c>
      <c r="S44" s="188">
        <v>0.0</v>
      </c>
      <c r="T44" s="188">
        <v>0.0</v>
      </c>
      <c r="U44" s="188">
        <v>0.0</v>
      </c>
      <c r="V44" s="188">
        <v>0.0</v>
      </c>
      <c r="W44" s="188">
        <v>0.0</v>
      </c>
      <c r="X44" s="188">
        <v>0.0</v>
      </c>
      <c r="Y44" s="188">
        <v>0.0</v>
      </c>
      <c r="Z44" s="188">
        <v>0.0</v>
      </c>
      <c r="AA44" s="188">
        <v>0.0</v>
      </c>
      <c r="AB44" s="188">
        <v>0.0</v>
      </c>
      <c r="AC44" s="188">
        <v>0.0</v>
      </c>
      <c r="AD44" s="188">
        <v>0.0</v>
      </c>
      <c r="AE44" s="188">
        <v>0.0</v>
      </c>
      <c r="AF44" s="188">
        <v>0.0</v>
      </c>
      <c r="AG44" s="188">
        <v>0.0</v>
      </c>
      <c r="AH44" s="188">
        <v>0.0</v>
      </c>
      <c r="AI44" s="188">
        <v>0.0</v>
      </c>
      <c r="AJ44" s="188">
        <v>0.0</v>
      </c>
      <c r="AK44" s="188">
        <v>0.0</v>
      </c>
      <c r="AL44" s="188">
        <v>0.0</v>
      </c>
      <c r="AM44" s="188">
        <v>0.0</v>
      </c>
      <c r="AN44" s="188">
        <v>0.0</v>
      </c>
      <c r="AO44" s="188">
        <v>0.0</v>
      </c>
      <c r="AP44" s="188">
        <v>0.0</v>
      </c>
    </row>
    <row r="45">
      <c r="A45" s="187" t="s">
        <v>71</v>
      </c>
      <c r="B45" s="189">
        <f t="shared" si="1"/>
        <v>258</v>
      </c>
      <c r="C45" s="188">
        <v>0.0</v>
      </c>
      <c r="D45" s="188">
        <v>12.0</v>
      </c>
      <c r="E45" s="188">
        <v>41.0</v>
      </c>
      <c r="F45" s="188">
        <v>43.0</v>
      </c>
      <c r="G45" s="188">
        <v>52.0</v>
      </c>
      <c r="H45" s="188">
        <v>45.0</v>
      </c>
      <c r="I45" s="188">
        <v>39.0</v>
      </c>
      <c r="J45" s="188">
        <v>16.0</v>
      </c>
      <c r="K45" s="188">
        <v>10.0</v>
      </c>
      <c r="L45" s="188">
        <v>0.0</v>
      </c>
      <c r="M45" s="188">
        <v>0.0</v>
      </c>
      <c r="N45" s="188">
        <v>0.0</v>
      </c>
      <c r="O45" s="188">
        <v>0.0</v>
      </c>
      <c r="P45" s="188">
        <v>0.0</v>
      </c>
      <c r="Q45" s="188">
        <v>0.0</v>
      </c>
      <c r="R45" s="188">
        <v>0.0</v>
      </c>
      <c r="S45" s="188">
        <v>0.0</v>
      </c>
      <c r="T45" s="188">
        <v>0.0</v>
      </c>
      <c r="U45" s="188">
        <v>0.0</v>
      </c>
      <c r="V45" s="188">
        <v>0.0</v>
      </c>
      <c r="W45" s="188">
        <v>0.0</v>
      </c>
      <c r="X45" s="188">
        <v>0.0</v>
      </c>
      <c r="Y45" s="188">
        <v>0.0</v>
      </c>
      <c r="Z45" s="188">
        <v>0.0</v>
      </c>
      <c r="AA45" s="188">
        <v>0.0</v>
      </c>
      <c r="AB45" s="188">
        <v>0.0</v>
      </c>
      <c r="AC45" s="188">
        <v>0.0</v>
      </c>
      <c r="AD45" s="188">
        <v>0.0</v>
      </c>
      <c r="AE45" s="188">
        <v>0.0</v>
      </c>
      <c r="AF45" s="188">
        <v>0.0</v>
      </c>
      <c r="AG45" s="188">
        <v>0.0</v>
      </c>
      <c r="AH45" s="188">
        <v>0.0</v>
      </c>
      <c r="AI45" s="188">
        <v>0.0</v>
      </c>
      <c r="AJ45" s="188">
        <v>0.0</v>
      </c>
      <c r="AK45" s="188">
        <v>0.0</v>
      </c>
      <c r="AL45" s="188">
        <v>0.0</v>
      </c>
      <c r="AM45" s="188">
        <v>0.0</v>
      </c>
      <c r="AN45" s="188">
        <v>0.0</v>
      </c>
      <c r="AO45" s="188">
        <v>0.0</v>
      </c>
      <c r="AP45" s="188">
        <v>0.0</v>
      </c>
    </row>
    <row r="46">
      <c r="A46" s="187" t="s">
        <v>83</v>
      </c>
      <c r="B46" s="189">
        <f t="shared" si="1"/>
        <v>31</v>
      </c>
      <c r="C46" s="188">
        <v>0.0</v>
      </c>
      <c r="D46" s="188">
        <v>0.0</v>
      </c>
      <c r="E46" s="188">
        <v>0.0</v>
      </c>
      <c r="F46" s="188">
        <v>0.0</v>
      </c>
      <c r="G46" s="188">
        <v>0.0</v>
      </c>
      <c r="H46" s="188">
        <v>4.0</v>
      </c>
      <c r="I46" s="188">
        <v>3.0</v>
      </c>
      <c r="J46" s="188">
        <v>7.0</v>
      </c>
      <c r="K46" s="188">
        <v>7.0</v>
      </c>
      <c r="L46" s="188">
        <v>5.0</v>
      </c>
      <c r="M46" s="188">
        <v>4.0</v>
      </c>
      <c r="N46" s="188">
        <v>1.0</v>
      </c>
      <c r="O46" s="188">
        <v>0.0</v>
      </c>
      <c r="P46" s="188">
        <v>0.0</v>
      </c>
      <c r="Q46" s="188">
        <v>0.0</v>
      </c>
      <c r="R46" s="188">
        <v>0.0</v>
      </c>
      <c r="S46" s="188">
        <v>0.0</v>
      </c>
      <c r="T46" s="188">
        <v>0.0</v>
      </c>
      <c r="U46" s="188">
        <v>0.0</v>
      </c>
      <c r="V46" s="188">
        <v>0.0</v>
      </c>
      <c r="W46" s="188">
        <v>0.0</v>
      </c>
      <c r="X46" s="188">
        <v>0.0</v>
      </c>
      <c r="Y46" s="188">
        <v>0.0</v>
      </c>
      <c r="Z46" s="188">
        <v>0.0</v>
      </c>
      <c r="AA46" s="188">
        <v>0.0</v>
      </c>
      <c r="AB46" s="188">
        <v>0.0</v>
      </c>
      <c r="AC46" s="188">
        <v>0.0</v>
      </c>
      <c r="AD46" s="188">
        <v>0.0</v>
      </c>
      <c r="AE46" s="188">
        <v>0.0</v>
      </c>
      <c r="AF46" s="188">
        <v>0.0</v>
      </c>
      <c r="AG46" s="188">
        <v>0.0</v>
      </c>
      <c r="AH46" s="188">
        <v>0.0</v>
      </c>
      <c r="AI46" s="188">
        <v>0.0</v>
      </c>
      <c r="AJ46" s="188">
        <v>0.0</v>
      </c>
      <c r="AK46" s="188">
        <v>0.0</v>
      </c>
      <c r="AL46" s="188">
        <v>0.0</v>
      </c>
      <c r="AM46" s="188">
        <v>0.0</v>
      </c>
      <c r="AN46" s="188">
        <v>0.0</v>
      </c>
      <c r="AO46" s="188">
        <v>0.0</v>
      </c>
      <c r="AP46" s="188">
        <v>0.0</v>
      </c>
    </row>
    <row r="47">
      <c r="A47" s="187" t="s">
        <v>185</v>
      </c>
      <c r="B47" s="189">
        <f t="shared" si="1"/>
        <v>1</v>
      </c>
      <c r="C47" s="188">
        <v>0.0</v>
      </c>
      <c r="D47" s="188">
        <v>0.0</v>
      </c>
      <c r="E47" s="188">
        <v>0.0</v>
      </c>
      <c r="F47" s="188">
        <v>0.0</v>
      </c>
      <c r="G47" s="188">
        <v>0.0</v>
      </c>
      <c r="H47" s="188">
        <v>0.0</v>
      </c>
      <c r="I47" s="188">
        <v>0.0</v>
      </c>
      <c r="J47" s="188">
        <v>0.0</v>
      </c>
      <c r="K47" s="188">
        <v>0.0</v>
      </c>
      <c r="L47" s="188">
        <v>0.0</v>
      </c>
      <c r="M47" s="188">
        <v>0.0</v>
      </c>
      <c r="N47" s="188">
        <v>0.0</v>
      </c>
      <c r="O47" s="188">
        <v>0.0</v>
      </c>
      <c r="P47" s="188">
        <v>0.0</v>
      </c>
      <c r="Q47" s="188">
        <v>1.0</v>
      </c>
      <c r="R47" s="188">
        <v>0.0</v>
      </c>
      <c r="S47" s="188">
        <v>0.0</v>
      </c>
      <c r="T47" s="188">
        <v>0.0</v>
      </c>
      <c r="U47" s="188">
        <v>0.0</v>
      </c>
      <c r="V47" s="188">
        <v>0.0</v>
      </c>
      <c r="W47" s="188">
        <v>0.0</v>
      </c>
      <c r="X47" s="188">
        <v>0.0</v>
      </c>
      <c r="Y47" s="188">
        <v>0.0</v>
      </c>
      <c r="Z47" s="188">
        <v>0.0</v>
      </c>
      <c r="AA47" s="188">
        <v>0.0</v>
      </c>
      <c r="AB47" s="188">
        <v>0.0</v>
      </c>
      <c r="AC47" s="188">
        <v>0.0</v>
      </c>
      <c r="AD47" s="188">
        <v>0.0</v>
      </c>
      <c r="AE47" s="188">
        <v>0.0</v>
      </c>
      <c r="AF47" s="188">
        <v>0.0</v>
      </c>
      <c r="AG47" s="188">
        <v>0.0</v>
      </c>
      <c r="AH47" s="188">
        <v>0.0</v>
      </c>
      <c r="AI47" s="188">
        <v>0.0</v>
      </c>
      <c r="AJ47" s="188">
        <v>0.0</v>
      </c>
      <c r="AK47" s="188">
        <v>0.0</v>
      </c>
      <c r="AL47" s="188">
        <v>0.0</v>
      </c>
      <c r="AM47" s="188">
        <v>0.0</v>
      </c>
      <c r="AN47" s="188">
        <v>0.0</v>
      </c>
      <c r="AO47" s="188">
        <v>0.0</v>
      </c>
      <c r="AP47" s="188">
        <v>0.0</v>
      </c>
    </row>
    <row r="48">
      <c r="A48" s="187" t="s">
        <v>186</v>
      </c>
      <c r="B48" s="189">
        <f t="shared" si="1"/>
        <v>2</v>
      </c>
      <c r="C48" s="188">
        <v>0.0</v>
      </c>
      <c r="D48" s="188">
        <v>0.0</v>
      </c>
      <c r="E48" s="188">
        <v>0.0</v>
      </c>
      <c r="F48" s="188">
        <v>0.0</v>
      </c>
      <c r="G48" s="188">
        <v>0.0</v>
      </c>
      <c r="H48" s="188">
        <v>0.0</v>
      </c>
      <c r="I48" s="188">
        <v>0.0</v>
      </c>
      <c r="J48" s="188">
        <v>0.0</v>
      </c>
      <c r="K48" s="188">
        <v>0.0</v>
      </c>
      <c r="L48" s="188">
        <v>0.0</v>
      </c>
      <c r="M48" s="188">
        <v>0.0</v>
      </c>
      <c r="N48" s="188">
        <v>0.0</v>
      </c>
      <c r="O48" s="188">
        <v>1.0</v>
      </c>
      <c r="P48" s="188">
        <v>0.0</v>
      </c>
      <c r="Q48" s="188">
        <v>0.0</v>
      </c>
      <c r="R48" s="188">
        <v>0.0</v>
      </c>
      <c r="S48" s="188">
        <v>0.0</v>
      </c>
      <c r="T48" s="188">
        <v>1.0</v>
      </c>
      <c r="U48" s="188">
        <v>0.0</v>
      </c>
      <c r="V48" s="188">
        <v>0.0</v>
      </c>
      <c r="W48" s="188">
        <v>0.0</v>
      </c>
      <c r="X48" s="188">
        <v>0.0</v>
      </c>
      <c r="Y48" s="188">
        <v>0.0</v>
      </c>
      <c r="Z48" s="188">
        <v>0.0</v>
      </c>
      <c r="AA48" s="188">
        <v>0.0</v>
      </c>
      <c r="AB48" s="188">
        <v>0.0</v>
      </c>
      <c r="AC48" s="188">
        <v>0.0</v>
      </c>
      <c r="AD48" s="188">
        <v>0.0</v>
      </c>
      <c r="AE48" s="188">
        <v>0.0</v>
      </c>
      <c r="AF48" s="188">
        <v>0.0</v>
      </c>
      <c r="AG48" s="188">
        <v>0.0</v>
      </c>
      <c r="AH48" s="188">
        <v>0.0</v>
      </c>
      <c r="AI48" s="188">
        <v>0.0</v>
      </c>
      <c r="AJ48" s="188">
        <v>0.0</v>
      </c>
      <c r="AK48" s="188">
        <v>0.0</v>
      </c>
      <c r="AL48" s="188">
        <v>0.0</v>
      </c>
      <c r="AM48" s="188">
        <v>0.0</v>
      </c>
      <c r="AN48" s="188">
        <v>0.0</v>
      </c>
      <c r="AO48" s="188">
        <v>0.0</v>
      </c>
      <c r="AP48" s="188">
        <v>0.0</v>
      </c>
    </row>
    <row r="49">
      <c r="A49" s="187" t="s">
        <v>187</v>
      </c>
      <c r="B49" s="189">
        <f t="shared" si="1"/>
        <v>0</v>
      </c>
      <c r="C49" s="188">
        <v>0.0</v>
      </c>
      <c r="D49" s="188">
        <v>0.0</v>
      </c>
      <c r="E49" s="188">
        <v>0.0</v>
      </c>
      <c r="F49" s="188">
        <v>0.0</v>
      </c>
      <c r="G49" s="188">
        <v>0.0</v>
      </c>
      <c r="H49" s="188">
        <v>0.0</v>
      </c>
      <c r="I49" s="188">
        <v>0.0</v>
      </c>
      <c r="J49" s="188">
        <v>0.0</v>
      </c>
      <c r="K49" s="188">
        <v>0.0</v>
      </c>
      <c r="L49" s="188">
        <v>0.0</v>
      </c>
      <c r="M49" s="188">
        <v>0.0</v>
      </c>
      <c r="N49" s="188">
        <v>0.0</v>
      </c>
      <c r="O49" s="188">
        <v>0.0</v>
      </c>
      <c r="P49" s="188">
        <v>0.0</v>
      </c>
      <c r="Q49" s="188">
        <v>0.0</v>
      </c>
      <c r="R49" s="188">
        <v>0.0</v>
      </c>
      <c r="S49" s="188">
        <v>0.0</v>
      </c>
      <c r="T49" s="188">
        <v>0.0</v>
      </c>
      <c r="U49" s="188">
        <v>0.0</v>
      </c>
      <c r="V49" s="188">
        <v>0.0</v>
      </c>
      <c r="W49" s="188">
        <v>0.0</v>
      </c>
      <c r="X49" s="188">
        <v>0.0</v>
      </c>
      <c r="Y49" s="188">
        <v>0.0</v>
      </c>
      <c r="Z49" s="188">
        <v>0.0</v>
      </c>
      <c r="AA49" s="188">
        <v>0.0</v>
      </c>
      <c r="AB49" s="188">
        <v>0.0</v>
      </c>
      <c r="AC49" s="188">
        <v>0.0</v>
      </c>
      <c r="AD49" s="188">
        <v>0.0</v>
      </c>
      <c r="AE49" s="188">
        <v>0.0</v>
      </c>
      <c r="AF49" s="188">
        <v>0.0</v>
      </c>
      <c r="AG49" s="188">
        <v>0.0</v>
      </c>
      <c r="AH49" s="188">
        <v>0.0</v>
      </c>
      <c r="AI49" s="188">
        <v>0.0</v>
      </c>
      <c r="AJ49" s="188">
        <v>0.0</v>
      </c>
      <c r="AK49" s="188">
        <v>0.0</v>
      </c>
      <c r="AL49" s="188">
        <v>0.0</v>
      </c>
      <c r="AM49" s="188">
        <v>0.0</v>
      </c>
      <c r="AN49" s="188">
        <v>0.0</v>
      </c>
      <c r="AO49" s="188">
        <v>0.0</v>
      </c>
      <c r="AP49" s="188">
        <v>0.0</v>
      </c>
    </row>
    <row r="50">
      <c r="A50" s="187" t="s">
        <v>115</v>
      </c>
      <c r="B50" s="189">
        <f t="shared" si="1"/>
        <v>66</v>
      </c>
      <c r="C50" s="188">
        <v>0.0</v>
      </c>
      <c r="D50" s="188">
        <v>0.0</v>
      </c>
      <c r="E50" s="188">
        <v>0.0</v>
      </c>
      <c r="F50" s="188">
        <v>0.0</v>
      </c>
      <c r="G50" s="188">
        <v>6.0</v>
      </c>
      <c r="H50" s="188">
        <v>9.0</v>
      </c>
      <c r="I50" s="188">
        <v>6.0</v>
      </c>
      <c r="J50" s="188">
        <v>12.0</v>
      </c>
      <c r="K50" s="188">
        <v>9.0</v>
      </c>
      <c r="L50" s="188">
        <v>8.0</v>
      </c>
      <c r="M50" s="188">
        <v>6.0</v>
      </c>
      <c r="N50" s="188">
        <v>6.0</v>
      </c>
      <c r="O50" s="188">
        <v>2.0</v>
      </c>
      <c r="P50" s="188">
        <v>2.0</v>
      </c>
      <c r="Q50" s="188">
        <v>0.0</v>
      </c>
      <c r="R50" s="188">
        <v>0.0</v>
      </c>
      <c r="S50" s="188">
        <v>0.0</v>
      </c>
      <c r="T50" s="188">
        <v>0.0</v>
      </c>
      <c r="U50" s="188">
        <v>0.0</v>
      </c>
      <c r="V50" s="188">
        <v>0.0</v>
      </c>
      <c r="W50" s="188">
        <v>0.0</v>
      </c>
      <c r="X50" s="188">
        <v>0.0</v>
      </c>
      <c r="Y50" s="188">
        <v>0.0</v>
      </c>
      <c r="Z50" s="188">
        <v>0.0</v>
      </c>
      <c r="AA50" s="188">
        <v>0.0</v>
      </c>
      <c r="AB50" s="188">
        <v>0.0</v>
      </c>
      <c r="AC50" s="188">
        <v>0.0</v>
      </c>
      <c r="AD50" s="188">
        <v>0.0</v>
      </c>
      <c r="AE50" s="188">
        <v>0.0</v>
      </c>
      <c r="AF50" s="188">
        <v>0.0</v>
      </c>
      <c r="AG50" s="188">
        <v>0.0</v>
      </c>
      <c r="AH50" s="188">
        <v>0.0</v>
      </c>
      <c r="AI50" s="188">
        <v>0.0</v>
      </c>
      <c r="AJ50" s="188">
        <v>0.0</v>
      </c>
      <c r="AK50" s="188">
        <v>0.0</v>
      </c>
      <c r="AL50" s="188">
        <v>0.0</v>
      </c>
      <c r="AM50" s="188">
        <v>0.0</v>
      </c>
      <c r="AN50" s="188">
        <v>0.0</v>
      </c>
      <c r="AO50" s="188">
        <v>0.0</v>
      </c>
      <c r="AP50" s="188">
        <v>0.0</v>
      </c>
    </row>
    <row r="51">
      <c r="A51" s="187" t="s">
        <v>188</v>
      </c>
      <c r="B51" s="189">
        <f t="shared" si="1"/>
        <v>16</v>
      </c>
      <c r="C51" s="188">
        <v>0.0</v>
      </c>
      <c r="D51" s="188">
        <v>0.0</v>
      </c>
      <c r="E51" s="188">
        <v>0.0</v>
      </c>
      <c r="F51" s="188">
        <v>0.0</v>
      </c>
      <c r="G51" s="188">
        <v>0.0</v>
      </c>
      <c r="H51" s="188">
        <v>0.0</v>
      </c>
      <c r="I51" s="188">
        <v>1.0</v>
      </c>
      <c r="J51" s="188">
        <v>1.0</v>
      </c>
      <c r="K51" s="188">
        <v>2.0</v>
      </c>
      <c r="L51" s="188">
        <v>5.0</v>
      </c>
      <c r="M51" s="188">
        <v>2.0</v>
      </c>
      <c r="N51" s="188">
        <v>0.0</v>
      </c>
      <c r="O51" s="188">
        <v>2.0</v>
      </c>
      <c r="P51" s="188">
        <v>0.0</v>
      </c>
      <c r="Q51" s="188">
        <v>1.0</v>
      </c>
      <c r="R51" s="188">
        <v>2.0</v>
      </c>
      <c r="S51" s="188">
        <v>0.0</v>
      </c>
      <c r="T51" s="188">
        <v>0.0</v>
      </c>
      <c r="U51" s="188">
        <v>0.0</v>
      </c>
      <c r="V51" s="188">
        <v>0.0</v>
      </c>
      <c r="W51" s="188">
        <v>0.0</v>
      </c>
      <c r="X51" s="188">
        <v>0.0</v>
      </c>
      <c r="Y51" s="188">
        <v>0.0</v>
      </c>
      <c r="Z51" s="188">
        <v>0.0</v>
      </c>
      <c r="AA51" s="188">
        <v>0.0</v>
      </c>
      <c r="AB51" s="188">
        <v>0.0</v>
      </c>
      <c r="AC51" s="188">
        <v>0.0</v>
      </c>
      <c r="AD51" s="188">
        <v>0.0</v>
      </c>
      <c r="AE51" s="188">
        <v>0.0</v>
      </c>
      <c r="AF51" s="188">
        <v>0.0</v>
      </c>
      <c r="AG51" s="188">
        <v>0.0</v>
      </c>
      <c r="AH51" s="188">
        <v>0.0</v>
      </c>
      <c r="AI51" s="188">
        <v>0.0</v>
      </c>
      <c r="AJ51" s="188">
        <v>0.0</v>
      </c>
      <c r="AK51" s="188">
        <v>0.0</v>
      </c>
      <c r="AL51" s="188">
        <v>0.0</v>
      </c>
      <c r="AM51" s="188">
        <v>0.0</v>
      </c>
      <c r="AN51" s="188">
        <v>0.0</v>
      </c>
      <c r="AO51" s="188">
        <v>0.0</v>
      </c>
      <c r="AP51" s="188">
        <v>0.0</v>
      </c>
    </row>
    <row r="52">
      <c r="A52" s="187" t="s">
        <v>189</v>
      </c>
      <c r="B52" s="189">
        <f t="shared" si="1"/>
        <v>0</v>
      </c>
      <c r="C52" s="188">
        <v>0.0</v>
      </c>
      <c r="D52" s="188">
        <v>0.0</v>
      </c>
      <c r="E52" s="188">
        <v>0.0</v>
      </c>
      <c r="F52" s="188">
        <v>0.0</v>
      </c>
      <c r="G52" s="188">
        <v>0.0</v>
      </c>
      <c r="H52" s="188">
        <v>0.0</v>
      </c>
      <c r="I52" s="188">
        <v>0.0</v>
      </c>
      <c r="J52" s="188">
        <v>0.0</v>
      </c>
      <c r="K52" s="188">
        <v>0.0</v>
      </c>
      <c r="L52" s="188">
        <v>0.0</v>
      </c>
      <c r="M52" s="188">
        <v>0.0</v>
      </c>
      <c r="N52" s="188">
        <v>0.0</v>
      </c>
      <c r="O52" s="188">
        <v>0.0</v>
      </c>
      <c r="P52" s="188">
        <v>0.0</v>
      </c>
      <c r="Q52" s="188">
        <v>0.0</v>
      </c>
      <c r="R52" s="188">
        <v>0.0</v>
      </c>
      <c r="S52" s="188">
        <v>0.0</v>
      </c>
      <c r="T52" s="188">
        <v>0.0</v>
      </c>
      <c r="U52" s="188">
        <v>0.0</v>
      </c>
      <c r="V52" s="188">
        <v>0.0</v>
      </c>
      <c r="W52" s="188">
        <v>0.0</v>
      </c>
      <c r="X52" s="188">
        <v>0.0</v>
      </c>
      <c r="Y52" s="188">
        <v>0.0</v>
      </c>
      <c r="Z52" s="188">
        <v>0.0</v>
      </c>
      <c r="AA52" s="188">
        <v>0.0</v>
      </c>
      <c r="AB52" s="188">
        <v>0.0</v>
      </c>
      <c r="AC52" s="188">
        <v>0.0</v>
      </c>
      <c r="AD52" s="188">
        <v>0.0</v>
      </c>
      <c r="AE52" s="188">
        <v>0.0</v>
      </c>
      <c r="AF52" s="188">
        <v>0.0</v>
      </c>
      <c r="AG52" s="188">
        <v>0.0</v>
      </c>
      <c r="AH52" s="188">
        <v>0.0</v>
      </c>
      <c r="AI52" s="188">
        <v>0.0</v>
      </c>
      <c r="AJ52" s="188">
        <v>0.0</v>
      </c>
      <c r="AK52" s="188">
        <v>0.0</v>
      </c>
      <c r="AL52" s="188">
        <v>0.0</v>
      </c>
      <c r="AM52" s="188">
        <v>0.0</v>
      </c>
      <c r="AN52" s="188">
        <v>0.0</v>
      </c>
      <c r="AO52" s="188">
        <v>0.0</v>
      </c>
      <c r="AP52" s="188">
        <v>0.0</v>
      </c>
    </row>
    <row r="53">
      <c r="A53" s="187" t="s">
        <v>190</v>
      </c>
      <c r="B53" s="189">
        <f t="shared" si="1"/>
        <v>6</v>
      </c>
      <c r="C53" s="188">
        <v>0.0</v>
      </c>
      <c r="D53" s="188">
        <v>0.0</v>
      </c>
      <c r="E53" s="188">
        <v>0.0</v>
      </c>
      <c r="F53" s="188">
        <v>0.0</v>
      </c>
      <c r="G53" s="188">
        <v>0.0</v>
      </c>
      <c r="H53" s="188">
        <v>0.0</v>
      </c>
      <c r="I53" s="188">
        <v>1.0</v>
      </c>
      <c r="J53" s="188">
        <v>1.0</v>
      </c>
      <c r="K53" s="188">
        <v>1.0</v>
      </c>
      <c r="L53" s="188">
        <v>1.0</v>
      </c>
      <c r="M53" s="188">
        <v>1.0</v>
      </c>
      <c r="N53" s="188">
        <v>1.0</v>
      </c>
      <c r="O53" s="188">
        <v>0.0</v>
      </c>
      <c r="P53" s="188">
        <v>0.0</v>
      </c>
      <c r="Q53" s="188">
        <v>0.0</v>
      </c>
      <c r="R53" s="188">
        <v>0.0</v>
      </c>
      <c r="S53" s="188">
        <v>0.0</v>
      </c>
      <c r="T53" s="188">
        <v>0.0</v>
      </c>
      <c r="U53" s="188">
        <v>0.0</v>
      </c>
      <c r="V53" s="188">
        <v>0.0</v>
      </c>
      <c r="W53" s="188">
        <v>0.0</v>
      </c>
      <c r="X53" s="188">
        <v>0.0</v>
      </c>
      <c r="Y53" s="188">
        <v>0.0</v>
      </c>
      <c r="Z53" s="188">
        <v>0.0</v>
      </c>
      <c r="AA53" s="188">
        <v>0.0</v>
      </c>
      <c r="AB53" s="188">
        <v>0.0</v>
      </c>
      <c r="AC53" s="188">
        <v>0.0</v>
      </c>
      <c r="AD53" s="188">
        <v>0.0</v>
      </c>
      <c r="AE53" s="188">
        <v>0.0</v>
      </c>
      <c r="AF53" s="188">
        <v>0.0</v>
      </c>
      <c r="AG53" s="188">
        <v>0.0</v>
      </c>
      <c r="AH53" s="188">
        <v>0.0</v>
      </c>
      <c r="AI53" s="188">
        <v>0.0</v>
      </c>
      <c r="AJ53" s="188">
        <v>0.0</v>
      </c>
      <c r="AK53" s="188">
        <v>0.0</v>
      </c>
      <c r="AL53" s="188">
        <v>0.0</v>
      </c>
      <c r="AM53" s="188">
        <v>0.0</v>
      </c>
      <c r="AN53" s="188">
        <v>0.0</v>
      </c>
      <c r="AO53" s="188">
        <v>0.0</v>
      </c>
      <c r="AP53" s="188">
        <v>0.0</v>
      </c>
    </row>
    <row r="54">
      <c r="A54" s="187" t="s">
        <v>191</v>
      </c>
      <c r="B54" s="189">
        <f t="shared" si="1"/>
        <v>97</v>
      </c>
      <c r="C54" s="188">
        <v>0.0</v>
      </c>
      <c r="D54" s="188">
        <v>0.0</v>
      </c>
      <c r="E54" s="188">
        <v>4.0</v>
      </c>
      <c r="F54" s="188">
        <v>6.0</v>
      </c>
      <c r="G54" s="188">
        <v>13.0</v>
      </c>
      <c r="H54" s="188">
        <v>21.0</v>
      </c>
      <c r="I54" s="188">
        <v>19.0</v>
      </c>
      <c r="J54" s="188">
        <v>12.0</v>
      </c>
      <c r="K54" s="188">
        <v>8.0</v>
      </c>
      <c r="L54" s="188">
        <v>6.0</v>
      </c>
      <c r="M54" s="188">
        <v>6.0</v>
      </c>
      <c r="N54" s="188">
        <v>2.0</v>
      </c>
      <c r="O54" s="188">
        <v>0.0</v>
      </c>
      <c r="P54" s="188">
        <v>0.0</v>
      </c>
      <c r="Q54" s="188">
        <v>0.0</v>
      </c>
      <c r="R54" s="188">
        <v>0.0</v>
      </c>
      <c r="S54" s="188">
        <v>0.0</v>
      </c>
      <c r="T54" s="188">
        <v>0.0</v>
      </c>
      <c r="U54" s="188">
        <v>0.0</v>
      </c>
      <c r="V54" s="188">
        <v>0.0</v>
      </c>
      <c r="W54" s="188">
        <v>0.0</v>
      </c>
      <c r="X54" s="188">
        <v>0.0</v>
      </c>
      <c r="Y54" s="188">
        <v>0.0</v>
      </c>
      <c r="Z54" s="188">
        <v>0.0</v>
      </c>
      <c r="AA54" s="188">
        <v>0.0</v>
      </c>
      <c r="AB54" s="188">
        <v>0.0</v>
      </c>
      <c r="AC54" s="188">
        <v>0.0</v>
      </c>
      <c r="AD54" s="188">
        <v>0.0</v>
      </c>
      <c r="AE54" s="188">
        <v>0.0</v>
      </c>
      <c r="AF54" s="188">
        <v>0.0</v>
      </c>
      <c r="AG54" s="188">
        <v>0.0</v>
      </c>
      <c r="AH54" s="188">
        <v>0.0</v>
      </c>
      <c r="AI54" s="188">
        <v>0.0</v>
      </c>
      <c r="AJ54" s="188">
        <v>0.0</v>
      </c>
      <c r="AK54" s="188">
        <v>0.0</v>
      </c>
      <c r="AL54" s="188">
        <v>0.0</v>
      </c>
      <c r="AM54" s="188">
        <v>0.0</v>
      </c>
      <c r="AN54" s="188">
        <v>0.0</v>
      </c>
      <c r="AO54" s="188">
        <v>0.0</v>
      </c>
      <c r="AP54" s="188">
        <v>0.0</v>
      </c>
    </row>
    <row r="55">
      <c r="A55" s="187" t="s">
        <v>192</v>
      </c>
      <c r="B55" s="189">
        <f t="shared" si="1"/>
        <v>41</v>
      </c>
      <c r="C55" s="188">
        <v>0.0</v>
      </c>
      <c r="D55" s="188">
        <v>0.0</v>
      </c>
      <c r="E55" s="188">
        <v>0.0</v>
      </c>
      <c r="F55" s="188">
        <v>0.0</v>
      </c>
      <c r="G55" s="188">
        <v>0.0</v>
      </c>
      <c r="H55" s="188">
        <v>5.0</v>
      </c>
      <c r="I55" s="188">
        <v>16.0</v>
      </c>
      <c r="J55" s="188">
        <v>11.0</v>
      </c>
      <c r="K55" s="188">
        <v>6.0</v>
      </c>
      <c r="L55" s="188">
        <v>2.0</v>
      </c>
      <c r="M55" s="188">
        <v>1.0</v>
      </c>
      <c r="N55" s="188">
        <v>0.0</v>
      </c>
      <c r="O55" s="188">
        <v>0.0</v>
      </c>
      <c r="P55" s="188">
        <v>0.0</v>
      </c>
      <c r="Q55" s="188">
        <v>0.0</v>
      </c>
      <c r="R55" s="188">
        <v>0.0</v>
      </c>
      <c r="S55" s="188">
        <v>0.0</v>
      </c>
      <c r="T55" s="188">
        <v>0.0</v>
      </c>
      <c r="U55" s="188">
        <v>0.0</v>
      </c>
      <c r="V55" s="188">
        <v>0.0</v>
      </c>
      <c r="W55" s="188">
        <v>0.0</v>
      </c>
      <c r="X55" s="188">
        <v>0.0</v>
      </c>
      <c r="Y55" s="188">
        <v>0.0</v>
      </c>
      <c r="Z55" s="188">
        <v>0.0</v>
      </c>
      <c r="AA55" s="188">
        <v>0.0</v>
      </c>
      <c r="AB55" s="188">
        <v>0.0</v>
      </c>
      <c r="AC55" s="188">
        <v>0.0</v>
      </c>
      <c r="AD55" s="188">
        <v>0.0</v>
      </c>
      <c r="AE55" s="188">
        <v>0.0</v>
      </c>
      <c r="AF55" s="188">
        <v>0.0</v>
      </c>
      <c r="AG55" s="188">
        <v>0.0</v>
      </c>
      <c r="AH55" s="188">
        <v>0.0</v>
      </c>
      <c r="AI55" s="188">
        <v>0.0</v>
      </c>
      <c r="AJ55" s="188">
        <v>0.0</v>
      </c>
      <c r="AK55" s="188">
        <v>0.0</v>
      </c>
      <c r="AL55" s="188">
        <v>0.0</v>
      </c>
      <c r="AM55" s="188">
        <v>0.0</v>
      </c>
      <c r="AN55" s="188">
        <v>0.0</v>
      </c>
      <c r="AO55" s="188">
        <v>0.0</v>
      </c>
      <c r="AP55" s="188">
        <v>0.0</v>
      </c>
    </row>
    <row r="56">
      <c r="A56" s="187" t="s">
        <v>193</v>
      </c>
      <c r="B56" s="189">
        <f t="shared" si="1"/>
        <v>8</v>
      </c>
      <c r="C56" s="188">
        <v>0.0</v>
      </c>
      <c r="D56" s="188">
        <v>0.0</v>
      </c>
      <c r="E56" s="188">
        <v>0.0</v>
      </c>
      <c r="F56" s="188">
        <v>0.0</v>
      </c>
      <c r="G56" s="188">
        <v>0.0</v>
      </c>
      <c r="H56" s="188">
        <v>0.0</v>
      </c>
      <c r="I56" s="188">
        <v>0.0</v>
      </c>
      <c r="J56" s="188">
        <v>3.0</v>
      </c>
      <c r="K56" s="188">
        <v>5.0</v>
      </c>
      <c r="L56" s="188">
        <v>0.0</v>
      </c>
      <c r="M56" s="188">
        <v>0.0</v>
      </c>
      <c r="N56" s="188">
        <v>0.0</v>
      </c>
      <c r="O56" s="188">
        <v>0.0</v>
      </c>
      <c r="P56" s="188">
        <v>0.0</v>
      </c>
      <c r="Q56" s="188">
        <v>0.0</v>
      </c>
      <c r="R56" s="188">
        <v>0.0</v>
      </c>
      <c r="S56" s="188">
        <v>0.0</v>
      </c>
      <c r="T56" s="188">
        <v>0.0</v>
      </c>
      <c r="U56" s="188">
        <v>0.0</v>
      </c>
      <c r="V56" s="188">
        <v>0.0</v>
      </c>
      <c r="W56" s="188">
        <v>0.0</v>
      </c>
      <c r="X56" s="188">
        <v>0.0</v>
      </c>
      <c r="Y56" s="188">
        <v>0.0</v>
      </c>
      <c r="Z56" s="188">
        <v>0.0</v>
      </c>
      <c r="AA56" s="188">
        <v>0.0</v>
      </c>
      <c r="AB56" s="188">
        <v>0.0</v>
      </c>
      <c r="AC56" s="188">
        <v>0.0</v>
      </c>
      <c r="AD56" s="188">
        <v>0.0</v>
      </c>
      <c r="AE56" s="188">
        <v>0.0</v>
      </c>
      <c r="AF56" s="188">
        <v>0.0</v>
      </c>
      <c r="AG56" s="188">
        <v>0.0</v>
      </c>
      <c r="AH56" s="188">
        <v>0.0</v>
      </c>
      <c r="AI56" s="188">
        <v>0.0</v>
      </c>
      <c r="AJ56" s="188">
        <v>0.0</v>
      </c>
      <c r="AK56" s="188">
        <v>0.0</v>
      </c>
      <c r="AL56" s="188">
        <v>0.0</v>
      </c>
      <c r="AM56" s="188">
        <v>0.0</v>
      </c>
      <c r="AN56" s="188">
        <v>0.0</v>
      </c>
      <c r="AO56" s="188">
        <v>0.0</v>
      </c>
      <c r="AP56" s="188">
        <v>0.0</v>
      </c>
    </row>
    <row r="57">
      <c r="A57" s="187" t="s">
        <v>194</v>
      </c>
      <c r="B57" s="189">
        <f t="shared" si="1"/>
        <v>0</v>
      </c>
      <c r="C57" s="188">
        <v>0.0</v>
      </c>
      <c r="D57" s="188">
        <v>0.0</v>
      </c>
      <c r="E57" s="188">
        <v>0.0</v>
      </c>
      <c r="F57" s="188">
        <v>0.0</v>
      </c>
      <c r="G57" s="188">
        <v>0.0</v>
      </c>
      <c r="H57" s="188">
        <v>0.0</v>
      </c>
      <c r="I57" s="188">
        <v>0.0</v>
      </c>
      <c r="J57" s="188">
        <v>0.0</v>
      </c>
      <c r="K57" s="188">
        <v>0.0</v>
      </c>
      <c r="L57" s="188">
        <v>0.0</v>
      </c>
      <c r="M57" s="188">
        <v>0.0</v>
      </c>
      <c r="N57" s="188">
        <v>0.0</v>
      </c>
      <c r="O57" s="188">
        <v>0.0</v>
      </c>
      <c r="P57" s="188">
        <v>0.0</v>
      </c>
      <c r="Q57" s="188">
        <v>0.0</v>
      </c>
      <c r="R57" s="188">
        <v>0.0</v>
      </c>
      <c r="S57" s="188">
        <v>0.0</v>
      </c>
      <c r="T57" s="188">
        <v>0.0</v>
      </c>
      <c r="U57" s="188">
        <v>0.0</v>
      </c>
      <c r="V57" s="188">
        <v>0.0</v>
      </c>
      <c r="W57" s="188">
        <v>0.0</v>
      </c>
      <c r="X57" s="188">
        <v>0.0</v>
      </c>
      <c r="Y57" s="188">
        <v>0.0</v>
      </c>
      <c r="Z57" s="188">
        <v>0.0</v>
      </c>
      <c r="AA57" s="188">
        <v>0.0</v>
      </c>
      <c r="AB57" s="188">
        <v>0.0</v>
      </c>
      <c r="AC57" s="188">
        <v>0.0</v>
      </c>
      <c r="AD57" s="188">
        <v>0.0</v>
      </c>
      <c r="AE57" s="188">
        <v>0.0</v>
      </c>
      <c r="AF57" s="188">
        <v>0.0</v>
      </c>
      <c r="AG57" s="188">
        <v>0.0</v>
      </c>
      <c r="AH57" s="188">
        <v>0.0</v>
      </c>
      <c r="AI57" s="188">
        <v>0.0</v>
      </c>
      <c r="AJ57" s="188">
        <v>0.0</v>
      </c>
      <c r="AK57" s="188">
        <v>0.0</v>
      </c>
      <c r="AL57" s="188">
        <v>0.0</v>
      </c>
      <c r="AM57" s="188">
        <v>0.0</v>
      </c>
      <c r="AN57" s="188">
        <v>0.0</v>
      </c>
      <c r="AO57" s="188">
        <v>0.0</v>
      </c>
      <c r="AP57" s="188">
        <v>0.0</v>
      </c>
    </row>
    <row r="58">
      <c r="A58" s="187" t="s">
        <v>195</v>
      </c>
      <c r="B58" s="189">
        <f t="shared" si="1"/>
        <v>1</v>
      </c>
      <c r="C58" s="188">
        <v>0.0</v>
      </c>
      <c r="D58" s="188">
        <v>0.0</v>
      </c>
      <c r="E58" s="188">
        <v>0.0</v>
      </c>
      <c r="F58" s="188">
        <v>0.0</v>
      </c>
      <c r="G58" s="188">
        <v>0.0</v>
      </c>
      <c r="H58" s="188">
        <v>0.0</v>
      </c>
      <c r="I58" s="188">
        <v>0.0</v>
      </c>
      <c r="J58" s="188">
        <v>1.0</v>
      </c>
      <c r="K58" s="188">
        <v>0.0</v>
      </c>
      <c r="L58" s="188">
        <v>0.0</v>
      </c>
      <c r="M58" s="188">
        <v>0.0</v>
      </c>
      <c r="N58" s="188">
        <v>0.0</v>
      </c>
      <c r="O58" s="188">
        <v>0.0</v>
      </c>
      <c r="P58" s="188">
        <v>0.0</v>
      </c>
      <c r="Q58" s="188">
        <v>0.0</v>
      </c>
      <c r="R58" s="188">
        <v>0.0</v>
      </c>
      <c r="S58" s="188">
        <v>0.0</v>
      </c>
      <c r="T58" s="188">
        <v>0.0</v>
      </c>
      <c r="U58" s="188">
        <v>0.0</v>
      </c>
      <c r="V58" s="188">
        <v>0.0</v>
      </c>
      <c r="W58" s="188">
        <v>0.0</v>
      </c>
      <c r="X58" s="188">
        <v>0.0</v>
      </c>
      <c r="Y58" s="188">
        <v>0.0</v>
      </c>
      <c r="Z58" s="188">
        <v>0.0</v>
      </c>
      <c r="AA58" s="188">
        <v>0.0</v>
      </c>
      <c r="AB58" s="188">
        <v>0.0</v>
      </c>
      <c r="AC58" s="188">
        <v>0.0</v>
      </c>
      <c r="AD58" s="188">
        <v>0.0</v>
      </c>
      <c r="AE58" s="188">
        <v>0.0</v>
      </c>
      <c r="AF58" s="188">
        <v>0.0</v>
      </c>
      <c r="AG58" s="188">
        <v>0.0</v>
      </c>
      <c r="AH58" s="188">
        <v>0.0</v>
      </c>
      <c r="AI58" s="188">
        <v>0.0</v>
      </c>
      <c r="AJ58" s="188">
        <v>0.0</v>
      </c>
      <c r="AK58" s="188">
        <v>0.0</v>
      </c>
      <c r="AL58" s="188">
        <v>0.0</v>
      </c>
      <c r="AM58" s="188">
        <v>0.0</v>
      </c>
      <c r="AN58" s="188">
        <v>0.0</v>
      </c>
      <c r="AO58" s="188">
        <v>0.0</v>
      </c>
      <c r="AP58" s="188">
        <v>0.0</v>
      </c>
    </row>
    <row r="59">
      <c r="A59" s="187" t="s">
        <v>72</v>
      </c>
      <c r="B59" s="189">
        <f t="shared" si="1"/>
        <v>468</v>
      </c>
      <c r="C59" s="188">
        <v>0.0</v>
      </c>
      <c r="D59" s="188">
        <v>21.0</v>
      </c>
      <c r="E59" s="188">
        <v>34.0</v>
      </c>
      <c r="F59" s="188">
        <v>19.0</v>
      </c>
      <c r="G59" s="188">
        <v>157.0</v>
      </c>
      <c r="H59" s="188">
        <v>162.0</v>
      </c>
      <c r="I59" s="188">
        <v>67.0</v>
      </c>
      <c r="J59" s="188">
        <v>8.0</v>
      </c>
      <c r="K59" s="188">
        <v>0.0</v>
      </c>
      <c r="L59" s="188">
        <v>0.0</v>
      </c>
      <c r="M59" s="188">
        <v>0.0</v>
      </c>
      <c r="N59" s="188">
        <v>0.0</v>
      </c>
      <c r="O59" s="188">
        <v>0.0</v>
      </c>
      <c r="P59" s="188">
        <v>0.0</v>
      </c>
      <c r="Q59" s="188">
        <v>0.0</v>
      </c>
      <c r="R59" s="188">
        <v>0.0</v>
      </c>
      <c r="S59" s="188">
        <v>0.0</v>
      </c>
      <c r="T59" s="188">
        <v>0.0</v>
      </c>
      <c r="U59" s="188">
        <v>0.0</v>
      </c>
      <c r="V59" s="188">
        <v>0.0</v>
      </c>
      <c r="W59" s="188">
        <v>0.0</v>
      </c>
      <c r="X59" s="188">
        <v>0.0</v>
      </c>
      <c r="Y59" s="188">
        <v>0.0</v>
      </c>
      <c r="Z59" s="188">
        <v>0.0</v>
      </c>
      <c r="AA59" s="188">
        <v>0.0</v>
      </c>
      <c r="AB59" s="188">
        <v>0.0</v>
      </c>
      <c r="AC59" s="188">
        <v>0.0</v>
      </c>
      <c r="AD59" s="188">
        <v>0.0</v>
      </c>
      <c r="AE59" s="188">
        <v>0.0</v>
      </c>
      <c r="AF59" s="188">
        <v>0.0</v>
      </c>
      <c r="AG59" s="188">
        <v>0.0</v>
      </c>
      <c r="AH59" s="188">
        <v>0.0</v>
      </c>
      <c r="AI59" s="188">
        <v>0.0</v>
      </c>
      <c r="AJ59" s="188">
        <v>0.0</v>
      </c>
      <c r="AK59" s="188">
        <v>0.0</v>
      </c>
      <c r="AL59" s="188">
        <v>0.0</v>
      </c>
      <c r="AM59" s="188">
        <v>0.0</v>
      </c>
      <c r="AN59" s="188">
        <v>0.0</v>
      </c>
      <c r="AO59" s="188">
        <v>0.0</v>
      </c>
      <c r="AP59" s="188">
        <v>0.0</v>
      </c>
    </row>
    <row r="60">
      <c r="A60" s="187" t="s">
        <v>58</v>
      </c>
      <c r="B60" s="189">
        <f t="shared" si="1"/>
        <v>380</v>
      </c>
      <c r="C60" s="188">
        <v>0.0</v>
      </c>
      <c r="D60" s="188">
        <v>21.0</v>
      </c>
      <c r="E60" s="188">
        <v>49.0</v>
      </c>
      <c r="F60" s="188">
        <v>81.0</v>
      </c>
      <c r="G60" s="188">
        <v>80.0</v>
      </c>
      <c r="H60" s="188">
        <v>74.0</v>
      </c>
      <c r="I60" s="188">
        <v>43.0</v>
      </c>
      <c r="J60" s="188">
        <v>21.0</v>
      </c>
      <c r="K60" s="188">
        <v>5.0</v>
      </c>
      <c r="L60" s="188">
        <v>5.0</v>
      </c>
      <c r="M60" s="188">
        <v>1.0</v>
      </c>
      <c r="N60" s="188">
        <v>0.0</v>
      </c>
      <c r="O60" s="188">
        <v>0.0</v>
      </c>
      <c r="P60" s="188">
        <v>0.0</v>
      </c>
      <c r="Q60" s="188">
        <v>0.0</v>
      </c>
      <c r="R60" s="188">
        <v>0.0</v>
      </c>
      <c r="S60" s="188">
        <v>0.0</v>
      </c>
      <c r="T60" s="188">
        <v>0.0</v>
      </c>
      <c r="U60" s="188">
        <v>0.0</v>
      </c>
      <c r="V60" s="188">
        <v>0.0</v>
      </c>
      <c r="W60" s="188">
        <v>0.0</v>
      </c>
      <c r="X60" s="188">
        <v>0.0</v>
      </c>
      <c r="Y60" s="188">
        <v>0.0</v>
      </c>
      <c r="Z60" s="188">
        <v>0.0</v>
      </c>
      <c r="AA60" s="188">
        <v>0.0</v>
      </c>
      <c r="AB60" s="188">
        <v>0.0</v>
      </c>
      <c r="AC60" s="188">
        <v>0.0</v>
      </c>
      <c r="AD60" s="188">
        <v>0.0</v>
      </c>
      <c r="AE60" s="188">
        <v>0.0</v>
      </c>
      <c r="AF60" s="188">
        <v>0.0</v>
      </c>
      <c r="AG60" s="188">
        <v>0.0</v>
      </c>
      <c r="AH60" s="188">
        <v>0.0</v>
      </c>
      <c r="AI60" s="188">
        <v>0.0</v>
      </c>
      <c r="AJ60" s="188">
        <v>0.0</v>
      </c>
      <c r="AK60" s="188">
        <v>0.0</v>
      </c>
      <c r="AL60" s="188">
        <v>0.0</v>
      </c>
      <c r="AM60" s="188">
        <v>0.0</v>
      </c>
      <c r="AN60" s="188">
        <v>0.0</v>
      </c>
      <c r="AO60" s="188">
        <v>0.0</v>
      </c>
      <c r="AP60" s="188">
        <v>0.0</v>
      </c>
    </row>
    <row r="61">
      <c r="A61" s="187" t="s">
        <v>196</v>
      </c>
      <c r="B61" s="189">
        <f t="shared" si="1"/>
        <v>3</v>
      </c>
      <c r="C61" s="188">
        <v>0.0</v>
      </c>
      <c r="D61" s="188">
        <v>0.0</v>
      </c>
      <c r="E61" s="188">
        <v>0.0</v>
      </c>
      <c r="F61" s="188">
        <v>0.0</v>
      </c>
      <c r="G61" s="188">
        <v>0.0</v>
      </c>
      <c r="H61" s="188">
        <v>0.0</v>
      </c>
      <c r="I61" s="188">
        <v>0.0</v>
      </c>
      <c r="J61" s="188">
        <v>1.0</v>
      </c>
      <c r="K61" s="188">
        <v>0.0</v>
      </c>
      <c r="L61" s="188">
        <v>0.0</v>
      </c>
      <c r="M61" s="188">
        <v>1.0</v>
      </c>
      <c r="N61" s="188">
        <v>1.0</v>
      </c>
      <c r="O61" s="188">
        <v>0.0</v>
      </c>
      <c r="P61" s="188">
        <v>0.0</v>
      </c>
      <c r="Q61" s="188">
        <v>0.0</v>
      </c>
      <c r="R61" s="188">
        <v>0.0</v>
      </c>
      <c r="S61" s="188">
        <v>0.0</v>
      </c>
      <c r="T61" s="188">
        <v>0.0</v>
      </c>
      <c r="U61" s="188">
        <v>0.0</v>
      </c>
      <c r="V61" s="188">
        <v>0.0</v>
      </c>
      <c r="W61" s="188">
        <v>0.0</v>
      </c>
      <c r="X61" s="188">
        <v>0.0</v>
      </c>
      <c r="Y61" s="188">
        <v>0.0</v>
      </c>
      <c r="Z61" s="188">
        <v>0.0</v>
      </c>
      <c r="AA61" s="188">
        <v>0.0</v>
      </c>
      <c r="AB61" s="188">
        <v>0.0</v>
      </c>
      <c r="AC61" s="188">
        <v>0.0</v>
      </c>
      <c r="AD61" s="188">
        <v>0.0</v>
      </c>
      <c r="AE61" s="188">
        <v>0.0</v>
      </c>
      <c r="AF61" s="188">
        <v>0.0</v>
      </c>
      <c r="AG61" s="188">
        <v>0.0</v>
      </c>
      <c r="AH61" s="188">
        <v>0.0</v>
      </c>
      <c r="AI61" s="188">
        <v>0.0</v>
      </c>
      <c r="AJ61" s="188">
        <v>0.0</v>
      </c>
      <c r="AK61" s="188">
        <v>0.0</v>
      </c>
      <c r="AL61" s="188">
        <v>0.0</v>
      </c>
      <c r="AM61" s="188">
        <v>0.0</v>
      </c>
      <c r="AN61" s="188">
        <v>0.0</v>
      </c>
      <c r="AO61" s="188">
        <v>0.0</v>
      </c>
      <c r="AP61" s="188">
        <v>0.0</v>
      </c>
    </row>
    <row r="62">
      <c r="A62" s="187" t="s">
        <v>197</v>
      </c>
      <c r="B62" s="189">
        <f t="shared" si="1"/>
        <v>14</v>
      </c>
      <c r="C62" s="188">
        <v>0.0</v>
      </c>
      <c r="D62" s="188">
        <v>0.0</v>
      </c>
      <c r="E62" s="188">
        <v>0.0</v>
      </c>
      <c r="F62" s="188">
        <v>0.0</v>
      </c>
      <c r="G62" s="188">
        <v>0.0</v>
      </c>
      <c r="H62" s="188">
        <v>0.0</v>
      </c>
      <c r="I62" s="188">
        <v>0.0</v>
      </c>
      <c r="J62" s="188">
        <v>0.0</v>
      </c>
      <c r="K62" s="188">
        <v>0.0</v>
      </c>
      <c r="L62" s="188">
        <v>2.0</v>
      </c>
      <c r="M62" s="188">
        <v>5.0</v>
      </c>
      <c r="N62" s="188">
        <v>4.0</v>
      </c>
      <c r="O62" s="188">
        <v>2.0</v>
      </c>
      <c r="P62" s="188">
        <v>1.0</v>
      </c>
      <c r="Q62" s="188">
        <v>0.0</v>
      </c>
      <c r="R62" s="188">
        <v>0.0</v>
      </c>
      <c r="S62" s="188">
        <v>0.0</v>
      </c>
      <c r="T62" s="188">
        <v>0.0</v>
      </c>
      <c r="U62" s="188">
        <v>0.0</v>
      </c>
      <c r="V62" s="188">
        <v>0.0</v>
      </c>
      <c r="W62" s="188">
        <v>0.0</v>
      </c>
      <c r="X62" s="188">
        <v>0.0</v>
      </c>
      <c r="Y62" s="188">
        <v>0.0</v>
      </c>
      <c r="Z62" s="188">
        <v>0.0</v>
      </c>
      <c r="AA62" s="188">
        <v>0.0</v>
      </c>
      <c r="AB62" s="188">
        <v>0.0</v>
      </c>
      <c r="AC62" s="188">
        <v>0.0</v>
      </c>
      <c r="AD62" s="188">
        <v>0.0</v>
      </c>
      <c r="AE62" s="188">
        <v>0.0</v>
      </c>
      <c r="AF62" s="188">
        <v>0.0</v>
      </c>
      <c r="AG62" s="188">
        <v>0.0</v>
      </c>
      <c r="AH62" s="188">
        <v>0.0</v>
      </c>
      <c r="AI62" s="188">
        <v>0.0</v>
      </c>
      <c r="AJ62" s="188">
        <v>0.0</v>
      </c>
      <c r="AK62" s="188">
        <v>0.0</v>
      </c>
      <c r="AL62" s="188">
        <v>0.0</v>
      </c>
      <c r="AM62" s="188">
        <v>0.0</v>
      </c>
      <c r="AN62" s="188">
        <v>0.0</v>
      </c>
      <c r="AO62" s="188">
        <v>0.0</v>
      </c>
      <c r="AP62" s="188">
        <v>0.0</v>
      </c>
    </row>
    <row r="63">
      <c r="A63" s="187" t="s">
        <v>198</v>
      </c>
      <c r="B63" s="189">
        <f t="shared" si="1"/>
        <v>4</v>
      </c>
      <c r="C63" s="188">
        <v>0.0</v>
      </c>
      <c r="D63" s="188">
        <v>0.0</v>
      </c>
      <c r="E63" s="188">
        <v>0.0</v>
      </c>
      <c r="F63" s="188">
        <v>0.0</v>
      </c>
      <c r="G63" s="188">
        <v>0.0</v>
      </c>
      <c r="H63" s="188">
        <v>0.0</v>
      </c>
      <c r="I63" s="188">
        <v>0.0</v>
      </c>
      <c r="J63" s="188">
        <v>0.0</v>
      </c>
      <c r="K63" s="188">
        <v>0.0</v>
      </c>
      <c r="L63" s="188">
        <v>0.0</v>
      </c>
      <c r="M63" s="188">
        <v>0.0</v>
      </c>
      <c r="N63" s="188">
        <v>1.0</v>
      </c>
      <c r="O63" s="188">
        <v>2.0</v>
      </c>
      <c r="P63" s="188">
        <v>1.0</v>
      </c>
      <c r="Q63" s="188">
        <v>0.0</v>
      </c>
      <c r="R63" s="188">
        <v>0.0</v>
      </c>
      <c r="S63" s="188">
        <v>0.0</v>
      </c>
      <c r="T63" s="188">
        <v>0.0</v>
      </c>
      <c r="U63" s="188">
        <v>0.0</v>
      </c>
      <c r="V63" s="188">
        <v>0.0</v>
      </c>
      <c r="W63" s="188">
        <v>0.0</v>
      </c>
      <c r="X63" s="188">
        <v>0.0</v>
      </c>
      <c r="Y63" s="188">
        <v>0.0</v>
      </c>
      <c r="Z63" s="188">
        <v>0.0</v>
      </c>
      <c r="AA63" s="188">
        <v>0.0</v>
      </c>
      <c r="AB63" s="188">
        <v>0.0</v>
      </c>
      <c r="AC63" s="188">
        <v>0.0</v>
      </c>
      <c r="AD63" s="188">
        <v>0.0</v>
      </c>
      <c r="AE63" s="188">
        <v>0.0</v>
      </c>
      <c r="AF63" s="188">
        <v>0.0</v>
      </c>
      <c r="AG63" s="188">
        <v>0.0</v>
      </c>
      <c r="AH63" s="188">
        <v>0.0</v>
      </c>
      <c r="AI63" s="188">
        <v>0.0</v>
      </c>
      <c r="AJ63" s="188">
        <v>0.0</v>
      </c>
      <c r="AK63" s="188">
        <v>0.0</v>
      </c>
      <c r="AL63" s="188">
        <v>0.0</v>
      </c>
      <c r="AM63" s="188">
        <v>0.0</v>
      </c>
      <c r="AN63" s="188">
        <v>0.0</v>
      </c>
      <c r="AO63" s="188">
        <v>0.0</v>
      </c>
      <c r="AP63" s="188">
        <v>0.0</v>
      </c>
    </row>
    <row r="64">
      <c r="A64" s="187" t="s">
        <v>199</v>
      </c>
      <c r="B64" s="189">
        <f t="shared" si="1"/>
        <v>94</v>
      </c>
      <c r="C64" s="188">
        <v>0.0</v>
      </c>
      <c r="D64" s="188">
        <v>0.0</v>
      </c>
      <c r="E64" s="188">
        <v>0.0</v>
      </c>
      <c r="F64" s="188">
        <v>2.0</v>
      </c>
      <c r="G64" s="188">
        <v>10.0</v>
      </c>
      <c r="H64" s="188">
        <v>19.0</v>
      </c>
      <c r="I64" s="188">
        <v>18.0</v>
      </c>
      <c r="J64" s="188">
        <v>17.0</v>
      </c>
      <c r="K64" s="188">
        <v>16.0</v>
      </c>
      <c r="L64" s="188">
        <v>6.0</v>
      </c>
      <c r="M64" s="188">
        <v>3.0</v>
      </c>
      <c r="N64" s="188">
        <v>3.0</v>
      </c>
      <c r="O64" s="188">
        <v>0.0</v>
      </c>
      <c r="P64" s="188">
        <v>0.0</v>
      </c>
      <c r="Q64" s="188">
        <v>0.0</v>
      </c>
      <c r="R64" s="188">
        <v>0.0</v>
      </c>
      <c r="S64" s="188">
        <v>0.0</v>
      </c>
      <c r="T64" s="188">
        <v>0.0</v>
      </c>
      <c r="U64" s="188">
        <v>0.0</v>
      </c>
      <c r="V64" s="188">
        <v>0.0</v>
      </c>
      <c r="W64" s="188">
        <v>0.0</v>
      </c>
      <c r="X64" s="188">
        <v>0.0</v>
      </c>
      <c r="Y64" s="188">
        <v>0.0</v>
      </c>
      <c r="Z64" s="188">
        <v>0.0</v>
      </c>
      <c r="AA64" s="188">
        <v>0.0</v>
      </c>
      <c r="AB64" s="188">
        <v>0.0</v>
      </c>
      <c r="AC64" s="188">
        <v>0.0</v>
      </c>
      <c r="AD64" s="188">
        <v>0.0</v>
      </c>
      <c r="AE64" s="188">
        <v>0.0</v>
      </c>
      <c r="AF64" s="188">
        <v>0.0</v>
      </c>
      <c r="AG64" s="188">
        <v>0.0</v>
      </c>
      <c r="AH64" s="188">
        <v>0.0</v>
      </c>
      <c r="AI64" s="188">
        <v>0.0</v>
      </c>
      <c r="AJ64" s="188">
        <v>0.0</v>
      </c>
      <c r="AK64" s="188">
        <v>0.0</v>
      </c>
      <c r="AL64" s="188">
        <v>0.0</v>
      </c>
      <c r="AM64" s="188">
        <v>0.0</v>
      </c>
      <c r="AN64" s="188">
        <v>0.0</v>
      </c>
      <c r="AO64" s="188">
        <v>0.0</v>
      </c>
      <c r="AP64" s="188">
        <v>0.0</v>
      </c>
    </row>
    <row r="65">
      <c r="A65" s="187" t="s">
        <v>110</v>
      </c>
      <c r="B65" s="189">
        <f t="shared" si="1"/>
        <v>68</v>
      </c>
      <c r="C65" s="188">
        <v>0.0</v>
      </c>
      <c r="D65" s="188">
        <v>0.0</v>
      </c>
      <c r="E65" s="188">
        <v>0.0</v>
      </c>
      <c r="F65" s="188">
        <v>2.0</v>
      </c>
      <c r="G65" s="188">
        <v>3.0</v>
      </c>
      <c r="H65" s="188">
        <v>8.0</v>
      </c>
      <c r="I65" s="188">
        <v>8.0</v>
      </c>
      <c r="J65" s="188">
        <v>15.0</v>
      </c>
      <c r="K65" s="188">
        <v>13.0</v>
      </c>
      <c r="L65" s="188">
        <v>7.0</v>
      </c>
      <c r="M65" s="188">
        <v>4.0</v>
      </c>
      <c r="N65" s="188">
        <v>6.0</v>
      </c>
      <c r="O65" s="188">
        <v>1.0</v>
      </c>
      <c r="P65" s="188">
        <v>0.0</v>
      </c>
      <c r="Q65" s="188">
        <v>0.0</v>
      </c>
      <c r="R65" s="188">
        <v>0.0</v>
      </c>
      <c r="S65" s="188">
        <v>1.0</v>
      </c>
      <c r="T65" s="188">
        <v>0.0</v>
      </c>
      <c r="U65" s="188">
        <v>0.0</v>
      </c>
      <c r="V65" s="188">
        <v>0.0</v>
      </c>
      <c r="W65" s="188">
        <v>0.0</v>
      </c>
      <c r="X65" s="188">
        <v>0.0</v>
      </c>
      <c r="Y65" s="188">
        <v>0.0</v>
      </c>
      <c r="Z65" s="188">
        <v>0.0</v>
      </c>
      <c r="AA65" s="188">
        <v>0.0</v>
      </c>
      <c r="AB65" s="188">
        <v>0.0</v>
      </c>
      <c r="AC65" s="188">
        <v>0.0</v>
      </c>
      <c r="AD65" s="188">
        <v>0.0</v>
      </c>
      <c r="AE65" s="188">
        <v>0.0</v>
      </c>
      <c r="AF65" s="188">
        <v>0.0</v>
      </c>
      <c r="AG65" s="188">
        <v>0.0</v>
      </c>
      <c r="AH65" s="188">
        <v>0.0</v>
      </c>
      <c r="AI65" s="188">
        <v>0.0</v>
      </c>
      <c r="AJ65" s="188">
        <v>0.0</v>
      </c>
      <c r="AK65" s="188">
        <v>0.0</v>
      </c>
      <c r="AL65" s="188">
        <v>0.0</v>
      </c>
      <c r="AM65" s="188">
        <v>0.0</v>
      </c>
      <c r="AN65" s="188">
        <v>0.0</v>
      </c>
      <c r="AO65" s="188">
        <v>0.0</v>
      </c>
      <c r="AP65" s="188">
        <v>0.0</v>
      </c>
    </row>
    <row r="66">
      <c r="A66" s="187" t="s">
        <v>200</v>
      </c>
      <c r="B66" s="189">
        <f t="shared" si="1"/>
        <v>1</v>
      </c>
      <c r="C66" s="188">
        <v>0.0</v>
      </c>
      <c r="D66" s="188">
        <v>0.0</v>
      </c>
      <c r="E66" s="188">
        <v>0.0</v>
      </c>
      <c r="F66" s="188">
        <v>0.0</v>
      </c>
      <c r="G66" s="188">
        <v>0.0</v>
      </c>
      <c r="H66" s="188">
        <v>0.0</v>
      </c>
      <c r="I66" s="188">
        <v>0.0</v>
      </c>
      <c r="J66" s="188">
        <v>0.0</v>
      </c>
      <c r="K66" s="188">
        <v>0.0</v>
      </c>
      <c r="L66" s="188">
        <v>0.0</v>
      </c>
      <c r="M66" s="188">
        <v>0.0</v>
      </c>
      <c r="N66" s="188">
        <v>0.0</v>
      </c>
      <c r="O66" s="188">
        <v>1.0</v>
      </c>
      <c r="P66" s="188">
        <v>0.0</v>
      </c>
      <c r="Q66" s="188">
        <v>0.0</v>
      </c>
      <c r="R66" s="188">
        <v>0.0</v>
      </c>
      <c r="S66" s="188">
        <v>0.0</v>
      </c>
      <c r="T66" s="188">
        <v>0.0</v>
      </c>
      <c r="U66" s="188">
        <v>0.0</v>
      </c>
      <c r="V66" s="188">
        <v>0.0</v>
      </c>
      <c r="W66" s="188">
        <v>0.0</v>
      </c>
      <c r="X66" s="188">
        <v>0.0</v>
      </c>
      <c r="Y66" s="188">
        <v>0.0</v>
      </c>
      <c r="Z66" s="188">
        <v>0.0</v>
      </c>
      <c r="AA66" s="188">
        <v>0.0</v>
      </c>
      <c r="AB66" s="188">
        <v>0.0</v>
      </c>
      <c r="AC66" s="188">
        <v>0.0</v>
      </c>
      <c r="AD66" s="188">
        <v>0.0</v>
      </c>
      <c r="AE66" s="188">
        <v>0.0</v>
      </c>
      <c r="AF66" s="188">
        <v>0.0</v>
      </c>
      <c r="AG66" s="188">
        <v>0.0</v>
      </c>
      <c r="AH66" s="188">
        <v>0.0</v>
      </c>
      <c r="AI66" s="188">
        <v>0.0</v>
      </c>
      <c r="AJ66" s="188">
        <v>0.0</v>
      </c>
      <c r="AK66" s="188">
        <v>0.0</v>
      </c>
      <c r="AL66" s="188">
        <v>0.0</v>
      </c>
      <c r="AM66" s="188">
        <v>0.0</v>
      </c>
      <c r="AN66" s="188">
        <v>0.0</v>
      </c>
      <c r="AO66" s="188">
        <v>0.0</v>
      </c>
      <c r="AP66" s="188">
        <v>0.0</v>
      </c>
    </row>
    <row r="67">
      <c r="A67" s="187" t="s">
        <v>201</v>
      </c>
      <c r="B67" s="189">
        <f t="shared" si="1"/>
        <v>5</v>
      </c>
      <c r="C67" s="188">
        <v>0.0</v>
      </c>
      <c r="D67" s="188">
        <v>0.0</v>
      </c>
      <c r="E67" s="188">
        <v>0.0</v>
      </c>
      <c r="F67" s="188">
        <v>0.0</v>
      </c>
      <c r="G67" s="188">
        <v>0.0</v>
      </c>
      <c r="H67" s="188">
        <v>0.0</v>
      </c>
      <c r="I67" s="188">
        <v>0.0</v>
      </c>
      <c r="J67" s="188">
        <v>0.0</v>
      </c>
      <c r="K67" s="188">
        <v>0.0</v>
      </c>
      <c r="L67" s="188">
        <v>0.0</v>
      </c>
      <c r="M67" s="188">
        <v>0.0</v>
      </c>
      <c r="N67" s="188">
        <v>0.0</v>
      </c>
      <c r="O67" s="188">
        <v>0.0</v>
      </c>
      <c r="P67" s="188">
        <v>0.0</v>
      </c>
      <c r="Q67" s="188">
        <v>1.0</v>
      </c>
      <c r="R67" s="188">
        <v>1.0</v>
      </c>
      <c r="S67" s="188">
        <v>1.0</v>
      </c>
      <c r="T67" s="188">
        <v>1.0</v>
      </c>
      <c r="U67" s="188">
        <v>1.0</v>
      </c>
      <c r="V67" s="188">
        <v>0.0</v>
      </c>
      <c r="W67" s="188">
        <v>0.0</v>
      </c>
      <c r="X67" s="188">
        <v>0.0</v>
      </c>
      <c r="Y67" s="188">
        <v>0.0</v>
      </c>
      <c r="Z67" s="188">
        <v>0.0</v>
      </c>
      <c r="AA67" s="188">
        <v>0.0</v>
      </c>
      <c r="AB67" s="188">
        <v>0.0</v>
      </c>
      <c r="AC67" s="188">
        <v>0.0</v>
      </c>
      <c r="AD67" s="188">
        <v>0.0</v>
      </c>
      <c r="AE67" s="188">
        <v>0.0</v>
      </c>
      <c r="AF67" s="188">
        <v>0.0</v>
      </c>
      <c r="AG67" s="188">
        <v>0.0</v>
      </c>
      <c r="AH67" s="188">
        <v>0.0</v>
      </c>
      <c r="AI67" s="188">
        <v>0.0</v>
      </c>
      <c r="AJ67" s="188">
        <v>0.0</v>
      </c>
      <c r="AK67" s="188">
        <v>0.0</v>
      </c>
      <c r="AL67" s="188">
        <v>0.0</v>
      </c>
      <c r="AM67" s="188">
        <v>0.0</v>
      </c>
      <c r="AN67" s="188">
        <v>0.0</v>
      </c>
      <c r="AO67" s="188">
        <v>0.0</v>
      </c>
      <c r="AP67" s="188">
        <v>0.0</v>
      </c>
    </row>
    <row r="68">
      <c r="A68" s="187" t="s">
        <v>202</v>
      </c>
      <c r="B68" s="189">
        <f t="shared" si="1"/>
        <v>29</v>
      </c>
      <c r="C68" s="188">
        <v>0.0</v>
      </c>
      <c r="D68" s="188">
        <v>0.0</v>
      </c>
      <c r="E68" s="188">
        <v>0.0</v>
      </c>
      <c r="F68" s="188">
        <v>0.0</v>
      </c>
      <c r="G68" s="188">
        <v>0.0</v>
      </c>
      <c r="H68" s="188">
        <v>0.0</v>
      </c>
      <c r="I68" s="188">
        <v>0.0</v>
      </c>
      <c r="J68" s="188">
        <v>4.0</v>
      </c>
      <c r="K68" s="188">
        <v>3.0</v>
      </c>
      <c r="L68" s="188">
        <v>2.0</v>
      </c>
      <c r="M68" s="188">
        <v>4.0</v>
      </c>
      <c r="N68" s="188">
        <v>8.0</v>
      </c>
      <c r="O68" s="188">
        <v>3.0</v>
      </c>
      <c r="P68" s="188">
        <v>2.0</v>
      </c>
      <c r="Q68" s="188">
        <v>2.0</v>
      </c>
      <c r="R68" s="188">
        <v>1.0</v>
      </c>
      <c r="S68" s="188">
        <v>0.0</v>
      </c>
      <c r="T68" s="188">
        <v>0.0</v>
      </c>
      <c r="U68" s="188">
        <v>0.0</v>
      </c>
      <c r="V68" s="188">
        <v>0.0</v>
      </c>
      <c r="W68" s="188">
        <v>0.0</v>
      </c>
      <c r="X68" s="188">
        <v>0.0</v>
      </c>
      <c r="Y68" s="188">
        <v>0.0</v>
      </c>
      <c r="Z68" s="188">
        <v>0.0</v>
      </c>
      <c r="AA68" s="188">
        <v>0.0</v>
      </c>
      <c r="AB68" s="188">
        <v>0.0</v>
      </c>
      <c r="AC68" s="188">
        <v>0.0</v>
      </c>
      <c r="AD68" s="188">
        <v>0.0</v>
      </c>
      <c r="AE68" s="188">
        <v>0.0</v>
      </c>
      <c r="AF68" s="188">
        <v>0.0</v>
      </c>
      <c r="AG68" s="188">
        <v>0.0</v>
      </c>
      <c r="AH68" s="188">
        <v>0.0</v>
      </c>
      <c r="AI68" s="188">
        <v>0.0</v>
      </c>
      <c r="AJ68" s="188">
        <v>0.0</v>
      </c>
      <c r="AK68" s="188">
        <v>0.0</v>
      </c>
      <c r="AL68" s="188">
        <v>0.0</v>
      </c>
      <c r="AM68" s="188">
        <v>0.0</v>
      </c>
      <c r="AN68" s="188">
        <v>0.0</v>
      </c>
      <c r="AO68" s="188">
        <v>0.0</v>
      </c>
      <c r="AP68" s="188">
        <v>0.0</v>
      </c>
    </row>
    <row r="69">
      <c r="A69" s="187" t="s">
        <v>203</v>
      </c>
      <c r="B69" s="189">
        <f t="shared" si="1"/>
        <v>28</v>
      </c>
      <c r="C69" s="188">
        <v>0.0</v>
      </c>
      <c r="D69" s="188">
        <v>0.0</v>
      </c>
      <c r="E69" s="188">
        <v>0.0</v>
      </c>
      <c r="F69" s="188">
        <v>0.0</v>
      </c>
      <c r="G69" s="188">
        <v>1.0</v>
      </c>
      <c r="H69" s="188">
        <v>3.0</v>
      </c>
      <c r="I69" s="188">
        <v>4.0</v>
      </c>
      <c r="J69" s="188">
        <v>2.0</v>
      </c>
      <c r="K69" s="188">
        <v>5.0</v>
      </c>
      <c r="L69" s="188">
        <v>4.0</v>
      </c>
      <c r="M69" s="188">
        <v>5.0</v>
      </c>
      <c r="N69" s="188">
        <v>2.0</v>
      </c>
      <c r="O69" s="188">
        <v>1.0</v>
      </c>
      <c r="P69" s="188">
        <v>0.0</v>
      </c>
      <c r="Q69" s="188">
        <v>1.0</v>
      </c>
      <c r="R69" s="188">
        <v>0.0</v>
      </c>
      <c r="S69" s="188">
        <v>0.0</v>
      </c>
      <c r="T69" s="188">
        <v>0.0</v>
      </c>
      <c r="U69" s="188">
        <v>0.0</v>
      </c>
      <c r="V69" s="188">
        <v>0.0</v>
      </c>
      <c r="W69" s="188">
        <v>0.0</v>
      </c>
      <c r="X69" s="188">
        <v>0.0</v>
      </c>
      <c r="Y69" s="188">
        <v>0.0</v>
      </c>
      <c r="Z69" s="188">
        <v>0.0</v>
      </c>
      <c r="AA69" s="188">
        <v>0.0</v>
      </c>
      <c r="AB69" s="188">
        <v>0.0</v>
      </c>
      <c r="AC69" s="188">
        <v>0.0</v>
      </c>
      <c r="AD69" s="188">
        <v>0.0</v>
      </c>
      <c r="AE69" s="188">
        <v>0.0</v>
      </c>
      <c r="AF69" s="188">
        <v>0.0</v>
      </c>
      <c r="AG69" s="188">
        <v>0.0</v>
      </c>
      <c r="AH69" s="188">
        <v>0.0</v>
      </c>
      <c r="AI69" s="188">
        <v>0.0</v>
      </c>
      <c r="AJ69" s="188">
        <v>0.0</v>
      </c>
      <c r="AK69" s="188">
        <v>0.0</v>
      </c>
      <c r="AL69" s="188">
        <v>0.0</v>
      </c>
      <c r="AM69" s="188">
        <v>0.0</v>
      </c>
      <c r="AN69" s="188">
        <v>0.0</v>
      </c>
      <c r="AO69" s="188">
        <v>0.0</v>
      </c>
      <c r="AP69" s="188">
        <v>0.0</v>
      </c>
    </row>
    <row r="70">
      <c r="A70" s="187" t="s">
        <v>204</v>
      </c>
      <c r="B70" s="189">
        <f t="shared" si="1"/>
        <v>2</v>
      </c>
      <c r="C70" s="188">
        <v>0.0</v>
      </c>
      <c r="D70" s="188">
        <v>0.0</v>
      </c>
      <c r="E70" s="188">
        <v>0.0</v>
      </c>
      <c r="F70" s="188">
        <v>0.0</v>
      </c>
      <c r="G70" s="188">
        <v>0.0</v>
      </c>
      <c r="H70" s="188">
        <v>1.0</v>
      </c>
      <c r="I70" s="188">
        <v>1.0</v>
      </c>
      <c r="J70" s="188">
        <v>0.0</v>
      </c>
      <c r="K70" s="188">
        <v>0.0</v>
      </c>
      <c r="L70" s="188">
        <v>0.0</v>
      </c>
      <c r="M70" s="188">
        <v>0.0</v>
      </c>
      <c r="N70" s="188">
        <v>0.0</v>
      </c>
      <c r="O70" s="188">
        <v>0.0</v>
      </c>
      <c r="P70" s="188">
        <v>0.0</v>
      </c>
      <c r="Q70" s="188">
        <v>0.0</v>
      </c>
      <c r="R70" s="188">
        <v>0.0</v>
      </c>
      <c r="S70" s="188">
        <v>0.0</v>
      </c>
      <c r="T70" s="188">
        <v>0.0</v>
      </c>
      <c r="U70" s="188">
        <v>0.0</v>
      </c>
      <c r="V70" s="188">
        <v>0.0</v>
      </c>
      <c r="W70" s="188">
        <v>0.0</v>
      </c>
      <c r="X70" s="188">
        <v>0.0</v>
      </c>
      <c r="Y70" s="188">
        <v>0.0</v>
      </c>
      <c r="Z70" s="188">
        <v>0.0</v>
      </c>
      <c r="AA70" s="188">
        <v>0.0</v>
      </c>
      <c r="AB70" s="188">
        <v>0.0</v>
      </c>
      <c r="AC70" s="188">
        <v>0.0</v>
      </c>
      <c r="AD70" s="188">
        <v>0.0</v>
      </c>
      <c r="AE70" s="188">
        <v>0.0</v>
      </c>
      <c r="AF70" s="188">
        <v>0.0</v>
      </c>
      <c r="AG70" s="188">
        <v>0.0</v>
      </c>
      <c r="AH70" s="188">
        <v>0.0</v>
      </c>
      <c r="AI70" s="188">
        <v>0.0</v>
      </c>
      <c r="AJ70" s="188">
        <v>0.0</v>
      </c>
      <c r="AK70" s="188">
        <v>0.0</v>
      </c>
      <c r="AL70" s="188">
        <v>0.0</v>
      </c>
      <c r="AM70" s="188">
        <v>0.0</v>
      </c>
      <c r="AN70" s="188">
        <v>0.0</v>
      </c>
      <c r="AO70" s="188">
        <v>0.0</v>
      </c>
      <c r="AP70" s="188">
        <v>0.0</v>
      </c>
    </row>
    <row r="71">
      <c r="A71" s="187" t="s">
        <v>205</v>
      </c>
      <c r="B71" s="189">
        <f t="shared" si="1"/>
        <v>1</v>
      </c>
      <c r="C71" s="188">
        <v>0.0</v>
      </c>
      <c r="D71" s="188">
        <v>0.0</v>
      </c>
      <c r="E71" s="188">
        <v>0.0</v>
      </c>
      <c r="F71" s="188">
        <v>0.0</v>
      </c>
      <c r="G71" s="188">
        <v>0.0</v>
      </c>
      <c r="H71" s="188">
        <v>1.0</v>
      </c>
      <c r="I71" s="188">
        <v>0.0</v>
      </c>
      <c r="J71" s="188">
        <v>0.0</v>
      </c>
      <c r="K71" s="188">
        <v>0.0</v>
      </c>
      <c r="L71" s="188">
        <v>0.0</v>
      </c>
      <c r="M71" s="188">
        <v>0.0</v>
      </c>
      <c r="N71" s="188">
        <v>0.0</v>
      </c>
      <c r="O71" s="188">
        <v>0.0</v>
      </c>
      <c r="P71" s="188">
        <v>0.0</v>
      </c>
      <c r="Q71" s="188">
        <v>0.0</v>
      </c>
      <c r="R71" s="188">
        <v>0.0</v>
      </c>
      <c r="S71" s="188">
        <v>0.0</v>
      </c>
      <c r="T71" s="188">
        <v>0.0</v>
      </c>
      <c r="U71" s="188">
        <v>0.0</v>
      </c>
      <c r="V71" s="188">
        <v>0.0</v>
      </c>
      <c r="W71" s="188">
        <v>0.0</v>
      </c>
      <c r="X71" s="188">
        <v>0.0</v>
      </c>
      <c r="Y71" s="188">
        <v>0.0</v>
      </c>
      <c r="Z71" s="188">
        <v>0.0</v>
      </c>
      <c r="AA71" s="188">
        <v>0.0</v>
      </c>
      <c r="AB71" s="188">
        <v>0.0</v>
      </c>
      <c r="AC71" s="188">
        <v>0.0</v>
      </c>
      <c r="AD71" s="188">
        <v>0.0</v>
      </c>
      <c r="AE71" s="188">
        <v>0.0</v>
      </c>
      <c r="AF71" s="188">
        <v>0.0</v>
      </c>
      <c r="AG71" s="188">
        <v>0.0</v>
      </c>
      <c r="AH71" s="188">
        <v>0.0</v>
      </c>
      <c r="AI71" s="188">
        <v>0.0</v>
      </c>
      <c r="AJ71" s="188">
        <v>0.0</v>
      </c>
      <c r="AK71" s="188">
        <v>0.0</v>
      </c>
      <c r="AL71" s="188">
        <v>0.0</v>
      </c>
      <c r="AM71" s="188">
        <v>0.0</v>
      </c>
      <c r="AN71" s="188">
        <v>0.0</v>
      </c>
      <c r="AO71" s="188">
        <v>0.0</v>
      </c>
      <c r="AP71" s="188">
        <v>0.0</v>
      </c>
    </row>
    <row r="72">
      <c r="A72" s="187" t="s">
        <v>206</v>
      </c>
      <c r="B72" s="189">
        <f t="shared" si="1"/>
        <v>96</v>
      </c>
      <c r="C72" s="188">
        <v>0.0</v>
      </c>
      <c r="D72" s="188">
        <v>0.0</v>
      </c>
      <c r="E72" s="188">
        <v>1.0</v>
      </c>
      <c r="F72" s="188">
        <v>8.0</v>
      </c>
      <c r="G72" s="188">
        <v>15.0</v>
      </c>
      <c r="H72" s="188">
        <v>27.0</v>
      </c>
      <c r="I72" s="188">
        <v>28.0</v>
      </c>
      <c r="J72" s="188">
        <v>9.0</v>
      </c>
      <c r="K72" s="188">
        <v>4.0</v>
      </c>
      <c r="L72" s="188">
        <v>3.0</v>
      </c>
      <c r="M72" s="188">
        <v>1.0</v>
      </c>
      <c r="N72" s="188">
        <v>0.0</v>
      </c>
      <c r="O72" s="188">
        <v>0.0</v>
      </c>
      <c r="P72" s="188">
        <v>0.0</v>
      </c>
      <c r="Q72" s="188">
        <v>0.0</v>
      </c>
      <c r="R72" s="188">
        <v>0.0</v>
      </c>
      <c r="S72" s="188">
        <v>0.0</v>
      </c>
      <c r="T72" s="188">
        <v>0.0</v>
      </c>
      <c r="U72" s="188">
        <v>0.0</v>
      </c>
      <c r="V72" s="188">
        <v>0.0</v>
      </c>
      <c r="W72" s="188">
        <v>0.0</v>
      </c>
      <c r="X72" s="188">
        <v>0.0</v>
      </c>
      <c r="Y72" s="188">
        <v>0.0</v>
      </c>
      <c r="Z72" s="188">
        <v>0.0</v>
      </c>
      <c r="AA72" s="188">
        <v>0.0</v>
      </c>
      <c r="AB72" s="188">
        <v>0.0</v>
      </c>
      <c r="AC72" s="188">
        <v>0.0</v>
      </c>
      <c r="AD72" s="188">
        <v>0.0</v>
      </c>
      <c r="AE72" s="188">
        <v>0.0</v>
      </c>
      <c r="AF72" s="188">
        <v>0.0</v>
      </c>
      <c r="AG72" s="188">
        <v>0.0</v>
      </c>
      <c r="AH72" s="188">
        <v>0.0</v>
      </c>
      <c r="AI72" s="188">
        <v>0.0</v>
      </c>
      <c r="AJ72" s="188">
        <v>0.0</v>
      </c>
      <c r="AK72" s="188">
        <v>0.0</v>
      </c>
      <c r="AL72" s="188">
        <v>0.0</v>
      </c>
      <c r="AM72" s="188">
        <v>0.0</v>
      </c>
      <c r="AN72" s="188">
        <v>0.0</v>
      </c>
      <c r="AO72" s="188">
        <v>0.0</v>
      </c>
      <c r="AP72" s="188">
        <v>0.0</v>
      </c>
    </row>
    <row r="73">
      <c r="A73" s="187" t="s">
        <v>207</v>
      </c>
      <c r="B73" s="189">
        <f t="shared" si="1"/>
        <v>26</v>
      </c>
      <c r="C73" s="188">
        <v>0.0</v>
      </c>
      <c r="D73" s="188">
        <v>0.0</v>
      </c>
      <c r="E73" s="188">
        <v>0.0</v>
      </c>
      <c r="F73" s="188">
        <v>0.0</v>
      </c>
      <c r="G73" s="188">
        <v>1.0</v>
      </c>
      <c r="H73" s="188">
        <v>0.0</v>
      </c>
      <c r="I73" s="188">
        <v>3.0</v>
      </c>
      <c r="J73" s="188">
        <v>8.0</v>
      </c>
      <c r="K73" s="188">
        <v>7.0</v>
      </c>
      <c r="L73" s="188">
        <v>5.0</v>
      </c>
      <c r="M73" s="188">
        <v>2.0</v>
      </c>
      <c r="N73" s="188">
        <v>0.0</v>
      </c>
      <c r="O73" s="188">
        <v>0.0</v>
      </c>
      <c r="P73" s="188">
        <v>0.0</v>
      </c>
      <c r="Q73" s="188">
        <v>0.0</v>
      </c>
      <c r="R73" s="188">
        <v>0.0</v>
      </c>
      <c r="S73" s="188">
        <v>0.0</v>
      </c>
      <c r="T73" s="188">
        <v>0.0</v>
      </c>
      <c r="U73" s="188">
        <v>0.0</v>
      </c>
      <c r="V73" s="188">
        <v>0.0</v>
      </c>
      <c r="W73" s="188">
        <v>0.0</v>
      </c>
      <c r="X73" s="188">
        <v>0.0</v>
      </c>
      <c r="Y73" s="188">
        <v>0.0</v>
      </c>
      <c r="Z73" s="188">
        <v>0.0</v>
      </c>
      <c r="AA73" s="188">
        <v>0.0</v>
      </c>
      <c r="AB73" s="188">
        <v>0.0</v>
      </c>
      <c r="AC73" s="188">
        <v>0.0</v>
      </c>
      <c r="AD73" s="188">
        <v>0.0</v>
      </c>
      <c r="AE73" s="188">
        <v>0.0</v>
      </c>
      <c r="AF73" s="188">
        <v>0.0</v>
      </c>
      <c r="AG73" s="188">
        <v>0.0</v>
      </c>
      <c r="AH73" s="188">
        <v>0.0</v>
      </c>
      <c r="AI73" s="188">
        <v>0.0</v>
      </c>
      <c r="AJ73" s="188">
        <v>0.0</v>
      </c>
      <c r="AK73" s="188">
        <v>0.0</v>
      </c>
      <c r="AL73" s="188">
        <v>0.0</v>
      </c>
      <c r="AM73" s="188">
        <v>0.0</v>
      </c>
      <c r="AN73" s="188">
        <v>0.0</v>
      </c>
      <c r="AO73" s="188">
        <v>0.0</v>
      </c>
      <c r="AP73" s="188">
        <v>0.0</v>
      </c>
    </row>
    <row r="74">
      <c r="A74" s="187" t="s">
        <v>208</v>
      </c>
      <c r="B74" s="189">
        <f t="shared" si="1"/>
        <v>1</v>
      </c>
      <c r="C74" s="188">
        <v>0.0</v>
      </c>
      <c r="D74" s="188">
        <v>0.0</v>
      </c>
      <c r="E74" s="188">
        <v>0.0</v>
      </c>
      <c r="F74" s="188">
        <v>0.0</v>
      </c>
      <c r="G74" s="188">
        <v>1.0</v>
      </c>
      <c r="H74" s="188">
        <v>0.0</v>
      </c>
      <c r="I74" s="188">
        <v>0.0</v>
      </c>
      <c r="J74" s="188">
        <v>0.0</v>
      </c>
      <c r="K74" s="188">
        <v>0.0</v>
      </c>
      <c r="L74" s="188">
        <v>0.0</v>
      </c>
      <c r="M74" s="188">
        <v>0.0</v>
      </c>
      <c r="N74" s="188">
        <v>0.0</v>
      </c>
      <c r="O74" s="188">
        <v>0.0</v>
      </c>
      <c r="P74" s="188">
        <v>0.0</v>
      </c>
      <c r="Q74" s="188">
        <v>0.0</v>
      </c>
      <c r="R74" s="188">
        <v>0.0</v>
      </c>
      <c r="S74" s="188">
        <v>0.0</v>
      </c>
      <c r="T74" s="188">
        <v>0.0</v>
      </c>
      <c r="U74" s="188">
        <v>0.0</v>
      </c>
      <c r="V74" s="188">
        <v>0.0</v>
      </c>
      <c r="W74" s="188">
        <v>0.0</v>
      </c>
      <c r="X74" s="188">
        <v>0.0</v>
      </c>
      <c r="Y74" s="188">
        <v>0.0</v>
      </c>
      <c r="Z74" s="188">
        <v>0.0</v>
      </c>
      <c r="AA74" s="188">
        <v>0.0</v>
      </c>
      <c r="AB74" s="188">
        <v>0.0</v>
      </c>
      <c r="AC74" s="188">
        <v>0.0</v>
      </c>
      <c r="AD74" s="188">
        <v>0.0</v>
      </c>
      <c r="AE74" s="188">
        <v>0.0</v>
      </c>
      <c r="AF74" s="188">
        <v>0.0</v>
      </c>
      <c r="AG74" s="188">
        <v>0.0</v>
      </c>
      <c r="AH74" s="188">
        <v>0.0</v>
      </c>
      <c r="AI74" s="188">
        <v>0.0</v>
      </c>
      <c r="AJ74" s="188">
        <v>0.0</v>
      </c>
      <c r="AK74" s="188">
        <v>0.0</v>
      </c>
      <c r="AL74" s="188">
        <v>0.0</v>
      </c>
      <c r="AM74" s="188">
        <v>0.0</v>
      </c>
      <c r="AN74" s="188">
        <v>0.0</v>
      </c>
      <c r="AO74" s="188">
        <v>0.0</v>
      </c>
      <c r="AP74" s="188">
        <v>0.0</v>
      </c>
    </row>
    <row r="75">
      <c r="A75" s="187" t="s">
        <v>17</v>
      </c>
      <c r="B75" s="189">
        <f t="shared" si="1"/>
        <v>70033</v>
      </c>
      <c r="C75" s="188">
        <v>6103.0</v>
      </c>
      <c r="D75" s="188">
        <v>14067.0</v>
      </c>
      <c r="E75" s="188">
        <v>18749.0</v>
      </c>
      <c r="F75" s="188">
        <v>16816.0</v>
      </c>
      <c r="G75" s="188">
        <v>9714.0</v>
      </c>
      <c r="H75" s="188">
        <v>3628.0</v>
      </c>
      <c r="I75" s="188">
        <v>878.0</v>
      </c>
      <c r="J75" s="188">
        <v>78.0</v>
      </c>
      <c r="K75" s="188">
        <v>0.0</v>
      </c>
      <c r="L75" s="188">
        <v>0.0</v>
      </c>
      <c r="M75" s="188">
        <v>0.0</v>
      </c>
      <c r="N75" s="188">
        <v>0.0</v>
      </c>
      <c r="O75" s="188">
        <v>0.0</v>
      </c>
      <c r="P75" s="188">
        <v>0.0</v>
      </c>
      <c r="Q75" s="188">
        <v>0.0</v>
      </c>
      <c r="R75" s="188">
        <v>0.0</v>
      </c>
      <c r="S75" s="188">
        <v>0.0</v>
      </c>
      <c r="T75" s="188">
        <v>0.0</v>
      </c>
      <c r="U75" s="188">
        <v>0.0</v>
      </c>
      <c r="V75" s="188">
        <v>0.0</v>
      </c>
      <c r="W75" s="188">
        <v>0.0</v>
      </c>
      <c r="X75" s="188">
        <v>0.0</v>
      </c>
      <c r="Y75" s="188">
        <v>0.0</v>
      </c>
      <c r="Z75" s="188">
        <v>0.0</v>
      </c>
      <c r="AA75" s="188">
        <v>0.0</v>
      </c>
      <c r="AB75" s="188">
        <v>0.0</v>
      </c>
      <c r="AC75" s="188">
        <v>0.0</v>
      </c>
      <c r="AD75" s="188">
        <v>0.0</v>
      </c>
      <c r="AE75" s="188">
        <v>0.0</v>
      </c>
      <c r="AF75" s="188">
        <v>0.0</v>
      </c>
      <c r="AG75" s="188">
        <v>0.0</v>
      </c>
      <c r="AH75" s="188">
        <v>0.0</v>
      </c>
      <c r="AI75" s="188">
        <v>0.0</v>
      </c>
      <c r="AJ75" s="188">
        <v>0.0</v>
      </c>
      <c r="AK75" s="188">
        <v>0.0</v>
      </c>
      <c r="AL75" s="188">
        <v>0.0</v>
      </c>
      <c r="AM75" s="188">
        <v>0.0</v>
      </c>
      <c r="AN75" s="188">
        <v>0.0</v>
      </c>
      <c r="AO75" s="188">
        <v>0.0</v>
      </c>
      <c r="AP75" s="188">
        <v>0.0</v>
      </c>
    </row>
    <row r="76">
      <c r="A76" s="187" t="s">
        <v>209</v>
      </c>
      <c r="B76" s="189">
        <f t="shared" si="1"/>
        <v>2</v>
      </c>
      <c r="C76" s="188">
        <v>0.0</v>
      </c>
      <c r="D76" s="188">
        <v>0.0</v>
      </c>
      <c r="E76" s="188">
        <v>0.0</v>
      </c>
      <c r="F76" s="188">
        <v>0.0</v>
      </c>
      <c r="G76" s="188">
        <v>0.0</v>
      </c>
      <c r="H76" s="188">
        <v>0.0</v>
      </c>
      <c r="I76" s="188">
        <v>0.0</v>
      </c>
      <c r="J76" s="188">
        <v>1.0</v>
      </c>
      <c r="K76" s="188">
        <v>0.0</v>
      </c>
      <c r="L76" s="188">
        <v>0.0</v>
      </c>
      <c r="M76" s="188">
        <v>1.0</v>
      </c>
      <c r="N76" s="188">
        <v>0.0</v>
      </c>
      <c r="O76" s="188">
        <v>0.0</v>
      </c>
      <c r="P76" s="188">
        <v>0.0</v>
      </c>
      <c r="Q76" s="188">
        <v>0.0</v>
      </c>
      <c r="R76" s="188">
        <v>0.0</v>
      </c>
      <c r="S76" s="188">
        <v>0.0</v>
      </c>
      <c r="T76" s="188">
        <v>0.0</v>
      </c>
      <c r="U76" s="188">
        <v>0.0</v>
      </c>
      <c r="V76" s="188">
        <v>0.0</v>
      </c>
      <c r="W76" s="188">
        <v>0.0</v>
      </c>
      <c r="X76" s="188">
        <v>0.0</v>
      </c>
      <c r="Y76" s="188">
        <v>0.0</v>
      </c>
      <c r="Z76" s="188">
        <v>0.0</v>
      </c>
      <c r="AA76" s="188">
        <v>0.0</v>
      </c>
      <c r="AB76" s="188">
        <v>0.0</v>
      </c>
      <c r="AC76" s="188">
        <v>0.0</v>
      </c>
      <c r="AD76" s="188">
        <v>0.0</v>
      </c>
      <c r="AE76" s="188">
        <v>0.0</v>
      </c>
      <c r="AF76" s="188">
        <v>0.0</v>
      </c>
      <c r="AG76" s="188">
        <v>0.0</v>
      </c>
      <c r="AH76" s="188">
        <v>0.0</v>
      </c>
      <c r="AI76" s="188">
        <v>0.0</v>
      </c>
      <c r="AJ76" s="188">
        <v>0.0</v>
      </c>
      <c r="AK76" s="188">
        <v>0.0</v>
      </c>
      <c r="AL76" s="188">
        <v>0.0</v>
      </c>
      <c r="AM76" s="188">
        <v>0.0</v>
      </c>
      <c r="AN76" s="188">
        <v>0.0</v>
      </c>
      <c r="AO76" s="188">
        <v>0.0</v>
      </c>
      <c r="AP76" s="188">
        <v>0.0</v>
      </c>
    </row>
    <row r="77">
      <c r="A77" s="187" t="s">
        <v>210</v>
      </c>
      <c r="B77" s="189">
        <f t="shared" si="1"/>
        <v>51</v>
      </c>
      <c r="C77" s="188">
        <v>0.0</v>
      </c>
      <c r="D77" s="188">
        <v>0.0</v>
      </c>
      <c r="E77" s="188">
        <v>0.0</v>
      </c>
      <c r="F77" s="188">
        <v>0.0</v>
      </c>
      <c r="G77" s="188">
        <v>1.0</v>
      </c>
      <c r="H77" s="188">
        <v>2.0</v>
      </c>
      <c r="I77" s="188">
        <v>11.0</v>
      </c>
      <c r="J77" s="188">
        <v>19.0</v>
      </c>
      <c r="K77" s="188">
        <v>12.0</v>
      </c>
      <c r="L77" s="188">
        <v>4.0</v>
      </c>
      <c r="M77" s="188">
        <v>2.0</v>
      </c>
      <c r="N77" s="188">
        <v>0.0</v>
      </c>
      <c r="O77" s="188">
        <v>0.0</v>
      </c>
      <c r="P77" s="188">
        <v>0.0</v>
      </c>
      <c r="Q77" s="188">
        <v>0.0</v>
      </c>
      <c r="R77" s="188">
        <v>0.0</v>
      </c>
      <c r="S77" s="188">
        <v>0.0</v>
      </c>
      <c r="T77" s="188">
        <v>0.0</v>
      </c>
      <c r="U77" s="188">
        <v>0.0</v>
      </c>
      <c r="V77" s="188">
        <v>0.0</v>
      </c>
      <c r="W77" s="188">
        <v>0.0</v>
      </c>
      <c r="X77" s="188">
        <v>0.0</v>
      </c>
      <c r="Y77" s="188">
        <v>0.0</v>
      </c>
      <c r="Z77" s="188">
        <v>0.0</v>
      </c>
      <c r="AA77" s="188">
        <v>0.0</v>
      </c>
      <c r="AB77" s="188">
        <v>0.0</v>
      </c>
      <c r="AC77" s="188">
        <v>0.0</v>
      </c>
      <c r="AD77" s="188">
        <v>0.0</v>
      </c>
      <c r="AE77" s="188">
        <v>0.0</v>
      </c>
      <c r="AF77" s="188">
        <v>0.0</v>
      </c>
      <c r="AG77" s="188">
        <v>0.0</v>
      </c>
      <c r="AH77" s="188">
        <v>0.0</v>
      </c>
      <c r="AI77" s="188">
        <v>0.0</v>
      </c>
      <c r="AJ77" s="188">
        <v>0.0</v>
      </c>
      <c r="AK77" s="188">
        <v>0.0</v>
      </c>
      <c r="AL77" s="188">
        <v>0.0</v>
      </c>
      <c r="AM77" s="188">
        <v>0.0</v>
      </c>
      <c r="AN77" s="188">
        <v>0.0</v>
      </c>
      <c r="AO77" s="188">
        <v>0.0</v>
      </c>
      <c r="AP77" s="188">
        <v>0.0</v>
      </c>
    </row>
    <row r="78">
      <c r="A78" s="187" t="s">
        <v>211</v>
      </c>
      <c r="B78" s="189">
        <f t="shared" si="1"/>
        <v>5</v>
      </c>
      <c r="C78" s="188">
        <v>0.0</v>
      </c>
      <c r="D78" s="188">
        <v>0.0</v>
      </c>
      <c r="E78" s="188">
        <v>0.0</v>
      </c>
      <c r="F78" s="188">
        <v>0.0</v>
      </c>
      <c r="G78" s="188">
        <v>0.0</v>
      </c>
      <c r="H78" s="188">
        <v>0.0</v>
      </c>
      <c r="I78" s="188">
        <v>0.0</v>
      </c>
      <c r="J78" s="188">
        <v>1.0</v>
      </c>
      <c r="K78" s="188">
        <v>1.0</v>
      </c>
      <c r="L78" s="188">
        <v>0.0</v>
      </c>
      <c r="M78" s="188">
        <v>2.0</v>
      </c>
      <c r="N78" s="188">
        <v>0.0</v>
      </c>
      <c r="O78" s="188">
        <v>1.0</v>
      </c>
      <c r="P78" s="188">
        <v>0.0</v>
      </c>
      <c r="Q78" s="188">
        <v>0.0</v>
      </c>
      <c r="R78" s="188">
        <v>0.0</v>
      </c>
      <c r="S78" s="188">
        <v>0.0</v>
      </c>
      <c r="T78" s="188">
        <v>0.0</v>
      </c>
      <c r="U78" s="188">
        <v>0.0</v>
      </c>
      <c r="V78" s="188">
        <v>0.0</v>
      </c>
      <c r="W78" s="188">
        <v>0.0</v>
      </c>
      <c r="X78" s="188">
        <v>0.0</v>
      </c>
      <c r="Y78" s="188">
        <v>0.0</v>
      </c>
      <c r="Z78" s="188">
        <v>0.0</v>
      </c>
      <c r="AA78" s="188">
        <v>0.0</v>
      </c>
      <c r="AB78" s="188">
        <v>0.0</v>
      </c>
      <c r="AC78" s="188">
        <v>0.0</v>
      </c>
      <c r="AD78" s="188">
        <v>0.0</v>
      </c>
      <c r="AE78" s="188">
        <v>0.0</v>
      </c>
      <c r="AF78" s="188">
        <v>0.0</v>
      </c>
      <c r="AG78" s="188">
        <v>0.0</v>
      </c>
      <c r="AH78" s="188">
        <v>0.0</v>
      </c>
      <c r="AI78" s="188">
        <v>0.0</v>
      </c>
      <c r="AJ78" s="188">
        <v>0.0</v>
      </c>
      <c r="AK78" s="188">
        <v>0.0</v>
      </c>
      <c r="AL78" s="188">
        <v>0.0</v>
      </c>
      <c r="AM78" s="188">
        <v>0.0</v>
      </c>
      <c r="AN78" s="188">
        <v>0.0</v>
      </c>
      <c r="AO78" s="188">
        <v>0.0</v>
      </c>
      <c r="AP78" s="188">
        <v>0.0</v>
      </c>
    </row>
    <row r="79">
      <c r="A79" s="187" t="s">
        <v>212</v>
      </c>
      <c r="B79" s="189">
        <f t="shared" si="1"/>
        <v>1</v>
      </c>
      <c r="C79" s="188">
        <v>0.0</v>
      </c>
      <c r="D79" s="188">
        <v>0.0</v>
      </c>
      <c r="E79" s="188">
        <v>0.0</v>
      </c>
      <c r="F79" s="188">
        <v>0.0</v>
      </c>
      <c r="G79" s="188">
        <v>0.0</v>
      </c>
      <c r="H79" s="188">
        <v>0.0</v>
      </c>
      <c r="I79" s="188">
        <v>0.0</v>
      </c>
      <c r="J79" s="188">
        <v>0.0</v>
      </c>
      <c r="K79" s="188">
        <v>0.0</v>
      </c>
      <c r="L79" s="188">
        <v>1.0</v>
      </c>
      <c r="M79" s="188">
        <v>0.0</v>
      </c>
      <c r="N79" s="188">
        <v>0.0</v>
      </c>
      <c r="O79" s="188">
        <v>0.0</v>
      </c>
      <c r="P79" s="188">
        <v>0.0</v>
      </c>
      <c r="Q79" s="188">
        <v>0.0</v>
      </c>
      <c r="R79" s="188">
        <v>0.0</v>
      </c>
      <c r="S79" s="188">
        <v>0.0</v>
      </c>
      <c r="T79" s="188">
        <v>0.0</v>
      </c>
      <c r="U79" s="188">
        <v>0.0</v>
      </c>
      <c r="V79" s="188">
        <v>0.0</v>
      </c>
      <c r="W79" s="188">
        <v>0.0</v>
      </c>
      <c r="X79" s="188">
        <v>0.0</v>
      </c>
      <c r="Y79" s="188">
        <v>0.0</v>
      </c>
      <c r="Z79" s="188">
        <v>0.0</v>
      </c>
      <c r="AA79" s="188">
        <v>0.0</v>
      </c>
      <c r="AB79" s="188">
        <v>0.0</v>
      </c>
      <c r="AC79" s="188">
        <v>0.0</v>
      </c>
      <c r="AD79" s="188">
        <v>0.0</v>
      </c>
      <c r="AE79" s="188">
        <v>0.0</v>
      </c>
      <c r="AF79" s="188">
        <v>0.0</v>
      </c>
      <c r="AG79" s="188">
        <v>0.0</v>
      </c>
      <c r="AH79" s="188">
        <v>0.0</v>
      </c>
      <c r="AI79" s="188">
        <v>0.0</v>
      </c>
      <c r="AJ79" s="188">
        <v>0.0</v>
      </c>
      <c r="AK79" s="188">
        <v>0.0</v>
      </c>
      <c r="AL79" s="188">
        <v>0.0</v>
      </c>
      <c r="AM79" s="188">
        <v>0.0</v>
      </c>
      <c r="AN79" s="188">
        <v>0.0</v>
      </c>
      <c r="AO79" s="188">
        <v>0.0</v>
      </c>
      <c r="AP79" s="188">
        <v>0.0</v>
      </c>
    </row>
    <row r="80">
      <c r="A80" s="187" t="s">
        <v>213</v>
      </c>
      <c r="B80" s="189">
        <f t="shared" si="1"/>
        <v>62</v>
      </c>
      <c r="C80" s="188">
        <v>0.0</v>
      </c>
      <c r="D80" s="188">
        <v>0.0</v>
      </c>
      <c r="E80" s="188">
        <v>0.0</v>
      </c>
      <c r="F80" s="188">
        <v>0.0</v>
      </c>
      <c r="G80" s="188">
        <v>0.0</v>
      </c>
      <c r="H80" s="188">
        <v>8.0</v>
      </c>
      <c r="I80" s="188">
        <v>23.0</v>
      </c>
      <c r="J80" s="188">
        <v>13.0</v>
      </c>
      <c r="K80" s="188">
        <v>15.0</v>
      </c>
      <c r="L80" s="188">
        <v>3.0</v>
      </c>
      <c r="M80" s="188">
        <v>0.0</v>
      </c>
      <c r="N80" s="188">
        <v>0.0</v>
      </c>
      <c r="O80" s="188">
        <v>0.0</v>
      </c>
      <c r="P80" s="188">
        <v>0.0</v>
      </c>
      <c r="Q80" s="188">
        <v>0.0</v>
      </c>
      <c r="R80" s="188">
        <v>0.0</v>
      </c>
      <c r="S80" s="188">
        <v>0.0</v>
      </c>
      <c r="T80" s="188">
        <v>0.0</v>
      </c>
      <c r="U80" s="188">
        <v>0.0</v>
      </c>
      <c r="V80" s="188">
        <v>0.0</v>
      </c>
      <c r="W80" s="188">
        <v>0.0</v>
      </c>
      <c r="X80" s="188">
        <v>0.0</v>
      </c>
      <c r="Y80" s="188">
        <v>0.0</v>
      </c>
      <c r="Z80" s="188">
        <v>0.0</v>
      </c>
      <c r="AA80" s="188">
        <v>0.0</v>
      </c>
      <c r="AB80" s="188">
        <v>0.0</v>
      </c>
      <c r="AC80" s="188">
        <v>0.0</v>
      </c>
      <c r="AD80" s="188">
        <v>0.0</v>
      </c>
      <c r="AE80" s="188">
        <v>0.0</v>
      </c>
      <c r="AF80" s="188">
        <v>0.0</v>
      </c>
      <c r="AG80" s="188">
        <v>0.0</v>
      </c>
      <c r="AH80" s="188">
        <v>0.0</v>
      </c>
      <c r="AI80" s="188">
        <v>0.0</v>
      </c>
      <c r="AJ80" s="188">
        <v>0.0</v>
      </c>
      <c r="AK80" s="188">
        <v>0.0</v>
      </c>
      <c r="AL80" s="188">
        <v>0.0</v>
      </c>
      <c r="AM80" s="188">
        <v>0.0</v>
      </c>
      <c r="AN80" s="188">
        <v>0.0</v>
      </c>
      <c r="AO80" s="188">
        <v>0.0</v>
      </c>
      <c r="AP80" s="188">
        <v>0.0</v>
      </c>
    </row>
    <row r="81">
      <c r="A81" s="187" t="s">
        <v>214</v>
      </c>
      <c r="B81" s="189">
        <f t="shared" si="1"/>
        <v>4</v>
      </c>
      <c r="C81" s="188">
        <v>0.0</v>
      </c>
      <c r="D81" s="188">
        <v>0.0</v>
      </c>
      <c r="E81" s="188">
        <v>0.0</v>
      </c>
      <c r="F81" s="188">
        <v>0.0</v>
      </c>
      <c r="G81" s="188">
        <v>0.0</v>
      </c>
      <c r="H81" s="188">
        <v>0.0</v>
      </c>
      <c r="I81" s="188">
        <v>0.0</v>
      </c>
      <c r="J81" s="188">
        <v>1.0</v>
      </c>
      <c r="K81" s="188">
        <v>2.0</v>
      </c>
      <c r="L81" s="188">
        <v>0.0</v>
      </c>
      <c r="M81" s="188">
        <v>1.0</v>
      </c>
      <c r="N81" s="188">
        <v>0.0</v>
      </c>
      <c r="O81" s="188">
        <v>0.0</v>
      </c>
      <c r="P81" s="188">
        <v>0.0</v>
      </c>
      <c r="Q81" s="188">
        <v>0.0</v>
      </c>
      <c r="R81" s="188">
        <v>0.0</v>
      </c>
      <c r="S81" s="188">
        <v>0.0</v>
      </c>
      <c r="T81" s="188">
        <v>0.0</v>
      </c>
      <c r="U81" s="188">
        <v>0.0</v>
      </c>
      <c r="V81" s="188">
        <v>0.0</v>
      </c>
      <c r="W81" s="188">
        <v>0.0</v>
      </c>
      <c r="X81" s="188">
        <v>0.0</v>
      </c>
      <c r="Y81" s="188">
        <v>0.0</v>
      </c>
      <c r="Z81" s="188">
        <v>0.0</v>
      </c>
      <c r="AA81" s="188">
        <v>0.0</v>
      </c>
      <c r="AB81" s="188">
        <v>0.0</v>
      </c>
      <c r="AC81" s="188">
        <v>0.0</v>
      </c>
      <c r="AD81" s="188">
        <v>0.0</v>
      </c>
      <c r="AE81" s="188">
        <v>0.0</v>
      </c>
      <c r="AF81" s="188">
        <v>0.0</v>
      </c>
      <c r="AG81" s="188">
        <v>0.0</v>
      </c>
      <c r="AH81" s="188">
        <v>0.0</v>
      </c>
      <c r="AI81" s="188">
        <v>0.0</v>
      </c>
      <c r="AJ81" s="188">
        <v>0.0</v>
      </c>
      <c r="AK81" s="188">
        <v>0.0</v>
      </c>
      <c r="AL81" s="188">
        <v>0.0</v>
      </c>
      <c r="AM81" s="188">
        <v>0.0</v>
      </c>
      <c r="AN81" s="188">
        <v>0.0</v>
      </c>
      <c r="AO81" s="188">
        <v>0.0</v>
      </c>
      <c r="AP81" s="188">
        <v>0.0</v>
      </c>
    </row>
    <row r="82">
      <c r="A82" s="187" t="s">
        <v>215</v>
      </c>
      <c r="B82" s="189">
        <f t="shared" si="1"/>
        <v>83</v>
      </c>
      <c r="C82" s="188">
        <v>0.0</v>
      </c>
      <c r="D82" s="188">
        <v>0.0</v>
      </c>
      <c r="E82" s="188">
        <v>0.0</v>
      </c>
      <c r="F82" s="188">
        <v>0.0</v>
      </c>
      <c r="G82" s="188">
        <v>0.0</v>
      </c>
      <c r="H82" s="188">
        <v>10.0</v>
      </c>
      <c r="I82" s="188">
        <v>19.0</v>
      </c>
      <c r="J82" s="188">
        <v>29.0</v>
      </c>
      <c r="K82" s="188">
        <v>19.0</v>
      </c>
      <c r="L82" s="188">
        <v>6.0</v>
      </c>
      <c r="M82" s="188">
        <v>0.0</v>
      </c>
      <c r="N82" s="188">
        <v>0.0</v>
      </c>
      <c r="O82" s="188">
        <v>0.0</v>
      </c>
      <c r="P82" s="188">
        <v>0.0</v>
      </c>
      <c r="Q82" s="188">
        <v>0.0</v>
      </c>
      <c r="R82" s="188">
        <v>0.0</v>
      </c>
      <c r="S82" s="188">
        <v>0.0</v>
      </c>
      <c r="T82" s="188">
        <v>0.0</v>
      </c>
      <c r="U82" s="188">
        <v>0.0</v>
      </c>
      <c r="V82" s="188">
        <v>0.0</v>
      </c>
      <c r="W82" s="188">
        <v>0.0</v>
      </c>
      <c r="X82" s="188">
        <v>0.0</v>
      </c>
      <c r="Y82" s="188">
        <v>0.0</v>
      </c>
      <c r="Z82" s="188">
        <v>0.0</v>
      </c>
      <c r="AA82" s="188">
        <v>0.0</v>
      </c>
      <c r="AB82" s="188">
        <v>0.0</v>
      </c>
      <c r="AC82" s="188">
        <v>0.0</v>
      </c>
      <c r="AD82" s="188">
        <v>0.0</v>
      </c>
      <c r="AE82" s="188">
        <v>0.0</v>
      </c>
      <c r="AF82" s="188">
        <v>0.0</v>
      </c>
      <c r="AG82" s="188">
        <v>0.0</v>
      </c>
      <c r="AH82" s="188">
        <v>0.0</v>
      </c>
      <c r="AI82" s="188">
        <v>0.0</v>
      </c>
      <c r="AJ82" s="188">
        <v>0.0</v>
      </c>
      <c r="AK82" s="188">
        <v>0.0</v>
      </c>
      <c r="AL82" s="188">
        <v>0.0</v>
      </c>
      <c r="AM82" s="188">
        <v>0.0</v>
      </c>
      <c r="AN82" s="188">
        <v>0.0</v>
      </c>
      <c r="AO82" s="188">
        <v>0.0</v>
      </c>
      <c r="AP82" s="188">
        <v>0.0</v>
      </c>
    </row>
    <row r="83">
      <c r="A83" s="187" t="s">
        <v>216</v>
      </c>
      <c r="B83" s="189">
        <f t="shared" si="1"/>
        <v>2</v>
      </c>
      <c r="C83" s="188">
        <v>0.0</v>
      </c>
      <c r="D83" s="188">
        <v>0.0</v>
      </c>
      <c r="E83" s="188">
        <v>0.0</v>
      </c>
      <c r="F83" s="188">
        <v>0.0</v>
      </c>
      <c r="G83" s="188">
        <v>0.0</v>
      </c>
      <c r="H83" s="188">
        <v>0.0</v>
      </c>
      <c r="I83" s="188">
        <v>0.0</v>
      </c>
      <c r="J83" s="188">
        <v>0.0</v>
      </c>
      <c r="K83" s="188">
        <v>0.0</v>
      </c>
      <c r="L83" s="188">
        <v>1.0</v>
      </c>
      <c r="M83" s="188">
        <v>1.0</v>
      </c>
      <c r="N83" s="188">
        <v>0.0</v>
      </c>
      <c r="O83" s="188">
        <v>0.0</v>
      </c>
      <c r="P83" s="188">
        <v>0.0</v>
      </c>
      <c r="Q83" s="188">
        <v>0.0</v>
      </c>
      <c r="R83" s="188">
        <v>0.0</v>
      </c>
      <c r="S83" s="188">
        <v>0.0</v>
      </c>
      <c r="T83" s="188">
        <v>0.0</v>
      </c>
      <c r="U83" s="188">
        <v>0.0</v>
      </c>
      <c r="V83" s="188">
        <v>0.0</v>
      </c>
      <c r="W83" s="188">
        <v>0.0</v>
      </c>
      <c r="X83" s="188">
        <v>0.0</v>
      </c>
      <c r="Y83" s="188">
        <v>0.0</v>
      </c>
      <c r="Z83" s="188">
        <v>0.0</v>
      </c>
      <c r="AA83" s="188">
        <v>0.0</v>
      </c>
      <c r="AB83" s="188">
        <v>0.0</v>
      </c>
      <c r="AC83" s="188">
        <v>0.0</v>
      </c>
      <c r="AD83" s="188">
        <v>0.0</v>
      </c>
      <c r="AE83" s="188">
        <v>0.0</v>
      </c>
      <c r="AF83" s="188">
        <v>0.0</v>
      </c>
      <c r="AG83" s="188">
        <v>0.0</v>
      </c>
      <c r="AH83" s="188">
        <v>0.0</v>
      </c>
      <c r="AI83" s="188">
        <v>0.0</v>
      </c>
      <c r="AJ83" s="188">
        <v>0.0</v>
      </c>
      <c r="AK83" s="188">
        <v>0.0</v>
      </c>
      <c r="AL83" s="188">
        <v>0.0</v>
      </c>
      <c r="AM83" s="188">
        <v>0.0</v>
      </c>
      <c r="AN83" s="188">
        <v>0.0</v>
      </c>
      <c r="AO83" s="188">
        <v>0.0</v>
      </c>
      <c r="AP83" s="188">
        <v>0.0</v>
      </c>
    </row>
    <row r="84">
      <c r="A84" s="187" t="s">
        <v>217</v>
      </c>
      <c r="B84" s="189">
        <f t="shared" si="1"/>
        <v>70</v>
      </c>
      <c r="C84" s="188">
        <v>0.0</v>
      </c>
      <c r="D84" s="188">
        <v>0.0</v>
      </c>
      <c r="E84" s="188">
        <v>0.0</v>
      </c>
      <c r="F84" s="188">
        <v>0.0</v>
      </c>
      <c r="G84" s="188">
        <v>1.0</v>
      </c>
      <c r="H84" s="188">
        <v>5.0</v>
      </c>
      <c r="I84" s="188">
        <v>18.0</v>
      </c>
      <c r="J84" s="188">
        <v>27.0</v>
      </c>
      <c r="K84" s="188">
        <v>10.0</v>
      </c>
      <c r="L84" s="188">
        <v>7.0</v>
      </c>
      <c r="M84" s="188">
        <v>1.0</v>
      </c>
      <c r="N84" s="188">
        <v>1.0</v>
      </c>
      <c r="O84" s="188">
        <v>0.0</v>
      </c>
      <c r="P84" s="188">
        <v>0.0</v>
      </c>
      <c r="Q84" s="188">
        <v>0.0</v>
      </c>
      <c r="R84" s="188">
        <v>0.0</v>
      </c>
      <c r="S84" s="188">
        <v>0.0</v>
      </c>
      <c r="T84" s="188">
        <v>0.0</v>
      </c>
      <c r="U84" s="188">
        <v>0.0</v>
      </c>
      <c r="V84" s="188">
        <v>0.0</v>
      </c>
      <c r="W84" s="188">
        <v>0.0</v>
      </c>
      <c r="X84" s="188">
        <v>0.0</v>
      </c>
      <c r="Y84" s="188">
        <v>0.0</v>
      </c>
      <c r="Z84" s="188">
        <v>0.0</v>
      </c>
      <c r="AA84" s="188">
        <v>0.0</v>
      </c>
      <c r="AB84" s="188">
        <v>0.0</v>
      </c>
      <c r="AC84" s="188">
        <v>0.0</v>
      </c>
      <c r="AD84" s="188">
        <v>0.0</v>
      </c>
      <c r="AE84" s="188">
        <v>0.0</v>
      </c>
      <c r="AF84" s="188">
        <v>0.0</v>
      </c>
      <c r="AG84" s="188">
        <v>0.0</v>
      </c>
      <c r="AH84" s="188">
        <v>0.0</v>
      </c>
      <c r="AI84" s="188">
        <v>0.0</v>
      </c>
      <c r="AJ84" s="188">
        <v>0.0</v>
      </c>
      <c r="AK84" s="188">
        <v>0.0</v>
      </c>
      <c r="AL84" s="188">
        <v>0.0</v>
      </c>
      <c r="AM84" s="188">
        <v>0.0</v>
      </c>
      <c r="AN84" s="188">
        <v>0.0</v>
      </c>
      <c r="AO84" s="188">
        <v>0.0</v>
      </c>
      <c r="AP84" s="188">
        <v>0.0</v>
      </c>
    </row>
    <row r="85">
      <c r="A85" s="187" t="s">
        <v>218</v>
      </c>
      <c r="B85" s="189">
        <f t="shared" si="1"/>
        <v>5</v>
      </c>
      <c r="C85" s="188">
        <v>0.0</v>
      </c>
      <c r="D85" s="188">
        <v>0.0</v>
      </c>
      <c r="E85" s="188">
        <v>0.0</v>
      </c>
      <c r="F85" s="188">
        <v>0.0</v>
      </c>
      <c r="G85" s="188">
        <v>0.0</v>
      </c>
      <c r="H85" s="188">
        <v>0.0</v>
      </c>
      <c r="I85" s="188">
        <v>0.0</v>
      </c>
      <c r="J85" s="188">
        <v>0.0</v>
      </c>
      <c r="K85" s="188">
        <v>2.0</v>
      </c>
      <c r="L85" s="188">
        <v>1.0</v>
      </c>
      <c r="M85" s="188">
        <v>2.0</v>
      </c>
      <c r="N85" s="188">
        <v>0.0</v>
      </c>
      <c r="O85" s="188">
        <v>0.0</v>
      </c>
      <c r="P85" s="188">
        <v>0.0</v>
      </c>
      <c r="Q85" s="188">
        <v>0.0</v>
      </c>
      <c r="R85" s="188">
        <v>0.0</v>
      </c>
      <c r="S85" s="188">
        <v>0.0</v>
      </c>
      <c r="T85" s="188">
        <v>0.0</v>
      </c>
      <c r="U85" s="188">
        <v>0.0</v>
      </c>
      <c r="V85" s="188">
        <v>0.0</v>
      </c>
      <c r="W85" s="188">
        <v>0.0</v>
      </c>
      <c r="X85" s="188">
        <v>0.0</v>
      </c>
      <c r="Y85" s="188">
        <v>0.0</v>
      </c>
      <c r="Z85" s="188">
        <v>0.0</v>
      </c>
      <c r="AA85" s="188">
        <v>0.0</v>
      </c>
      <c r="AB85" s="188">
        <v>0.0</v>
      </c>
      <c r="AC85" s="188">
        <v>0.0</v>
      </c>
      <c r="AD85" s="188">
        <v>0.0</v>
      </c>
      <c r="AE85" s="188">
        <v>0.0</v>
      </c>
      <c r="AF85" s="188">
        <v>0.0</v>
      </c>
      <c r="AG85" s="188">
        <v>0.0</v>
      </c>
      <c r="AH85" s="188">
        <v>0.0</v>
      </c>
      <c r="AI85" s="188">
        <v>0.0</v>
      </c>
      <c r="AJ85" s="188">
        <v>0.0</v>
      </c>
      <c r="AK85" s="188">
        <v>0.0</v>
      </c>
      <c r="AL85" s="188">
        <v>0.0</v>
      </c>
      <c r="AM85" s="188">
        <v>0.0</v>
      </c>
      <c r="AN85" s="188">
        <v>0.0</v>
      </c>
      <c r="AO85" s="188">
        <v>0.0</v>
      </c>
      <c r="AP85" s="188">
        <v>0.0</v>
      </c>
    </row>
    <row r="86">
      <c r="A86" s="187" t="s">
        <v>219</v>
      </c>
      <c r="B86" s="189">
        <f t="shared" si="1"/>
        <v>61</v>
      </c>
      <c r="C86" s="188">
        <v>0.0</v>
      </c>
      <c r="D86" s="188">
        <v>0.0</v>
      </c>
      <c r="E86" s="188">
        <v>0.0</v>
      </c>
      <c r="F86" s="188">
        <v>0.0</v>
      </c>
      <c r="G86" s="188">
        <v>0.0</v>
      </c>
      <c r="H86" s="188">
        <v>11.0</v>
      </c>
      <c r="I86" s="188">
        <v>19.0</v>
      </c>
      <c r="J86" s="188">
        <v>17.0</v>
      </c>
      <c r="K86" s="188">
        <v>11.0</v>
      </c>
      <c r="L86" s="188">
        <v>2.0</v>
      </c>
      <c r="M86" s="188">
        <v>1.0</v>
      </c>
      <c r="N86" s="188">
        <v>0.0</v>
      </c>
      <c r="O86" s="188">
        <v>0.0</v>
      </c>
      <c r="P86" s="188">
        <v>0.0</v>
      </c>
      <c r="Q86" s="188">
        <v>0.0</v>
      </c>
      <c r="R86" s="188">
        <v>0.0</v>
      </c>
      <c r="S86" s="188">
        <v>0.0</v>
      </c>
      <c r="T86" s="188">
        <v>0.0</v>
      </c>
      <c r="U86" s="188">
        <v>0.0</v>
      </c>
      <c r="V86" s="188">
        <v>0.0</v>
      </c>
      <c r="W86" s="188">
        <v>0.0</v>
      </c>
      <c r="X86" s="188">
        <v>0.0</v>
      </c>
      <c r="Y86" s="188">
        <v>0.0</v>
      </c>
      <c r="Z86" s="188">
        <v>0.0</v>
      </c>
      <c r="AA86" s="188">
        <v>0.0</v>
      </c>
      <c r="AB86" s="188">
        <v>0.0</v>
      </c>
      <c r="AC86" s="188">
        <v>0.0</v>
      </c>
      <c r="AD86" s="188">
        <v>0.0</v>
      </c>
      <c r="AE86" s="188">
        <v>0.0</v>
      </c>
      <c r="AF86" s="188">
        <v>0.0</v>
      </c>
      <c r="AG86" s="188">
        <v>0.0</v>
      </c>
      <c r="AH86" s="188">
        <v>0.0</v>
      </c>
      <c r="AI86" s="188">
        <v>0.0</v>
      </c>
      <c r="AJ86" s="188">
        <v>0.0</v>
      </c>
      <c r="AK86" s="188">
        <v>0.0</v>
      </c>
      <c r="AL86" s="188">
        <v>0.0</v>
      </c>
      <c r="AM86" s="188">
        <v>0.0</v>
      </c>
      <c r="AN86" s="188">
        <v>0.0</v>
      </c>
      <c r="AO86" s="188">
        <v>0.0</v>
      </c>
      <c r="AP86" s="188">
        <v>0.0</v>
      </c>
    </row>
    <row r="87">
      <c r="A87" s="187" t="s">
        <v>220</v>
      </c>
      <c r="B87" s="189">
        <f t="shared" si="1"/>
        <v>1</v>
      </c>
      <c r="C87" s="188">
        <v>0.0</v>
      </c>
      <c r="D87" s="188">
        <v>0.0</v>
      </c>
      <c r="E87" s="188">
        <v>0.0</v>
      </c>
      <c r="F87" s="188">
        <v>0.0</v>
      </c>
      <c r="G87" s="188">
        <v>0.0</v>
      </c>
      <c r="H87" s="188">
        <v>0.0</v>
      </c>
      <c r="I87" s="188">
        <v>0.0</v>
      </c>
      <c r="J87" s="188">
        <v>1.0</v>
      </c>
      <c r="K87" s="188">
        <v>0.0</v>
      </c>
      <c r="L87" s="188">
        <v>0.0</v>
      </c>
      <c r="M87" s="188">
        <v>0.0</v>
      </c>
      <c r="N87" s="188">
        <v>0.0</v>
      </c>
      <c r="O87" s="188">
        <v>0.0</v>
      </c>
      <c r="P87" s="188">
        <v>0.0</v>
      </c>
      <c r="Q87" s="188">
        <v>0.0</v>
      </c>
      <c r="R87" s="188">
        <v>0.0</v>
      </c>
      <c r="S87" s="188">
        <v>0.0</v>
      </c>
      <c r="T87" s="188">
        <v>0.0</v>
      </c>
      <c r="U87" s="188">
        <v>0.0</v>
      </c>
      <c r="V87" s="188">
        <v>0.0</v>
      </c>
      <c r="W87" s="188">
        <v>0.0</v>
      </c>
      <c r="X87" s="188">
        <v>0.0</v>
      </c>
      <c r="Y87" s="188">
        <v>0.0</v>
      </c>
      <c r="Z87" s="188">
        <v>0.0</v>
      </c>
      <c r="AA87" s="188">
        <v>0.0</v>
      </c>
      <c r="AB87" s="188">
        <v>0.0</v>
      </c>
      <c r="AC87" s="188">
        <v>0.0</v>
      </c>
      <c r="AD87" s="188">
        <v>0.0</v>
      </c>
      <c r="AE87" s="188">
        <v>0.0</v>
      </c>
      <c r="AF87" s="188">
        <v>0.0</v>
      </c>
      <c r="AG87" s="188">
        <v>0.0</v>
      </c>
      <c r="AH87" s="188">
        <v>0.0</v>
      </c>
      <c r="AI87" s="188">
        <v>0.0</v>
      </c>
      <c r="AJ87" s="188">
        <v>0.0</v>
      </c>
      <c r="AK87" s="188">
        <v>0.0</v>
      </c>
      <c r="AL87" s="188">
        <v>0.0</v>
      </c>
      <c r="AM87" s="188">
        <v>0.0</v>
      </c>
      <c r="AN87" s="188">
        <v>0.0</v>
      </c>
      <c r="AO87" s="188">
        <v>0.0</v>
      </c>
      <c r="AP87" s="188">
        <v>0.0</v>
      </c>
    </row>
    <row r="88">
      <c r="A88" s="187" t="s">
        <v>221</v>
      </c>
      <c r="B88" s="189">
        <f t="shared" si="1"/>
        <v>61</v>
      </c>
      <c r="C88" s="188">
        <v>0.0</v>
      </c>
      <c r="D88" s="188">
        <v>0.0</v>
      </c>
      <c r="E88" s="188">
        <v>0.0</v>
      </c>
      <c r="F88" s="188">
        <v>0.0</v>
      </c>
      <c r="G88" s="188">
        <v>1.0</v>
      </c>
      <c r="H88" s="188">
        <v>5.0</v>
      </c>
      <c r="I88" s="188">
        <v>19.0</v>
      </c>
      <c r="J88" s="188">
        <v>22.0</v>
      </c>
      <c r="K88" s="188">
        <v>8.0</v>
      </c>
      <c r="L88" s="188">
        <v>4.0</v>
      </c>
      <c r="M88" s="188">
        <v>2.0</v>
      </c>
      <c r="N88" s="188">
        <v>0.0</v>
      </c>
      <c r="O88" s="188">
        <v>0.0</v>
      </c>
      <c r="P88" s="188">
        <v>0.0</v>
      </c>
      <c r="Q88" s="188">
        <v>0.0</v>
      </c>
      <c r="R88" s="188">
        <v>0.0</v>
      </c>
      <c r="S88" s="188">
        <v>0.0</v>
      </c>
      <c r="T88" s="188">
        <v>0.0</v>
      </c>
      <c r="U88" s="188">
        <v>0.0</v>
      </c>
      <c r="V88" s="188">
        <v>0.0</v>
      </c>
      <c r="W88" s="188">
        <v>0.0</v>
      </c>
      <c r="X88" s="188">
        <v>0.0</v>
      </c>
      <c r="Y88" s="188">
        <v>0.0</v>
      </c>
      <c r="Z88" s="188">
        <v>0.0</v>
      </c>
      <c r="AA88" s="188">
        <v>0.0</v>
      </c>
      <c r="AB88" s="188">
        <v>0.0</v>
      </c>
      <c r="AC88" s="188">
        <v>0.0</v>
      </c>
      <c r="AD88" s="188">
        <v>0.0</v>
      </c>
      <c r="AE88" s="188">
        <v>0.0</v>
      </c>
      <c r="AF88" s="188">
        <v>0.0</v>
      </c>
      <c r="AG88" s="188">
        <v>0.0</v>
      </c>
      <c r="AH88" s="188">
        <v>0.0</v>
      </c>
      <c r="AI88" s="188">
        <v>0.0</v>
      </c>
      <c r="AJ88" s="188">
        <v>0.0</v>
      </c>
      <c r="AK88" s="188">
        <v>0.0</v>
      </c>
      <c r="AL88" s="188">
        <v>0.0</v>
      </c>
      <c r="AM88" s="188">
        <v>0.0</v>
      </c>
      <c r="AN88" s="188">
        <v>0.0</v>
      </c>
      <c r="AO88" s="188">
        <v>0.0</v>
      </c>
      <c r="AP88" s="188">
        <v>0.0</v>
      </c>
    </row>
    <row r="89">
      <c r="A89" s="187" t="s">
        <v>222</v>
      </c>
      <c r="B89" s="189">
        <f t="shared" si="1"/>
        <v>60</v>
      </c>
      <c r="C89" s="188">
        <v>0.0</v>
      </c>
      <c r="D89" s="188">
        <v>0.0</v>
      </c>
      <c r="E89" s="188">
        <v>0.0</v>
      </c>
      <c r="F89" s="188">
        <v>0.0</v>
      </c>
      <c r="G89" s="188">
        <v>0.0</v>
      </c>
      <c r="H89" s="188">
        <v>2.0</v>
      </c>
      <c r="I89" s="188">
        <v>20.0</v>
      </c>
      <c r="J89" s="188">
        <v>16.0</v>
      </c>
      <c r="K89" s="188">
        <v>13.0</v>
      </c>
      <c r="L89" s="188">
        <v>6.0</v>
      </c>
      <c r="M89" s="188">
        <v>3.0</v>
      </c>
      <c r="N89" s="188">
        <v>0.0</v>
      </c>
      <c r="O89" s="188">
        <v>0.0</v>
      </c>
      <c r="P89" s="188">
        <v>0.0</v>
      </c>
      <c r="Q89" s="188">
        <v>0.0</v>
      </c>
      <c r="R89" s="188">
        <v>0.0</v>
      </c>
      <c r="S89" s="188">
        <v>0.0</v>
      </c>
      <c r="T89" s="188">
        <v>0.0</v>
      </c>
      <c r="U89" s="188">
        <v>0.0</v>
      </c>
      <c r="V89" s="188">
        <v>0.0</v>
      </c>
      <c r="W89" s="188">
        <v>0.0</v>
      </c>
      <c r="X89" s="188">
        <v>0.0</v>
      </c>
      <c r="Y89" s="188">
        <v>0.0</v>
      </c>
      <c r="Z89" s="188">
        <v>0.0</v>
      </c>
      <c r="AA89" s="188">
        <v>0.0</v>
      </c>
      <c r="AB89" s="188">
        <v>0.0</v>
      </c>
      <c r="AC89" s="188">
        <v>0.0</v>
      </c>
      <c r="AD89" s="188">
        <v>0.0</v>
      </c>
      <c r="AE89" s="188">
        <v>0.0</v>
      </c>
      <c r="AF89" s="188">
        <v>0.0</v>
      </c>
      <c r="AG89" s="188">
        <v>0.0</v>
      </c>
      <c r="AH89" s="188">
        <v>0.0</v>
      </c>
      <c r="AI89" s="188">
        <v>0.0</v>
      </c>
      <c r="AJ89" s="188">
        <v>0.0</v>
      </c>
      <c r="AK89" s="188">
        <v>0.0</v>
      </c>
      <c r="AL89" s="188">
        <v>0.0</v>
      </c>
      <c r="AM89" s="188">
        <v>0.0</v>
      </c>
      <c r="AN89" s="188">
        <v>0.0</v>
      </c>
      <c r="AO89" s="188">
        <v>0.0</v>
      </c>
      <c r="AP89" s="188">
        <v>0.0</v>
      </c>
    </row>
    <row r="90">
      <c r="A90" s="187" t="s">
        <v>223</v>
      </c>
      <c r="B90" s="189">
        <f t="shared" si="1"/>
        <v>40</v>
      </c>
      <c r="C90" s="188">
        <v>0.0</v>
      </c>
      <c r="D90" s="188">
        <v>0.0</v>
      </c>
      <c r="E90" s="188">
        <v>0.0</v>
      </c>
      <c r="F90" s="188">
        <v>0.0</v>
      </c>
      <c r="G90" s="188">
        <v>0.0</v>
      </c>
      <c r="H90" s="188">
        <v>6.0</v>
      </c>
      <c r="I90" s="188">
        <v>10.0</v>
      </c>
      <c r="J90" s="188">
        <v>16.0</v>
      </c>
      <c r="K90" s="188">
        <v>5.0</v>
      </c>
      <c r="L90" s="188">
        <v>3.0</v>
      </c>
      <c r="M90" s="188">
        <v>0.0</v>
      </c>
      <c r="N90" s="188">
        <v>0.0</v>
      </c>
      <c r="O90" s="188">
        <v>0.0</v>
      </c>
      <c r="P90" s="188">
        <v>0.0</v>
      </c>
      <c r="Q90" s="188">
        <v>0.0</v>
      </c>
      <c r="R90" s="188">
        <v>0.0</v>
      </c>
      <c r="S90" s="188">
        <v>0.0</v>
      </c>
      <c r="T90" s="188">
        <v>0.0</v>
      </c>
      <c r="U90" s="188">
        <v>0.0</v>
      </c>
      <c r="V90" s="188">
        <v>0.0</v>
      </c>
      <c r="W90" s="188">
        <v>0.0</v>
      </c>
      <c r="X90" s="188">
        <v>0.0</v>
      </c>
      <c r="Y90" s="188">
        <v>0.0</v>
      </c>
      <c r="Z90" s="188">
        <v>0.0</v>
      </c>
      <c r="AA90" s="188">
        <v>0.0</v>
      </c>
      <c r="AB90" s="188">
        <v>0.0</v>
      </c>
      <c r="AC90" s="188">
        <v>0.0</v>
      </c>
      <c r="AD90" s="188">
        <v>0.0</v>
      </c>
      <c r="AE90" s="188">
        <v>0.0</v>
      </c>
      <c r="AF90" s="188">
        <v>0.0</v>
      </c>
      <c r="AG90" s="188">
        <v>0.0</v>
      </c>
      <c r="AH90" s="188">
        <v>0.0</v>
      </c>
      <c r="AI90" s="188">
        <v>0.0</v>
      </c>
      <c r="AJ90" s="188">
        <v>0.0</v>
      </c>
      <c r="AK90" s="188">
        <v>0.0</v>
      </c>
      <c r="AL90" s="188">
        <v>0.0</v>
      </c>
      <c r="AM90" s="188">
        <v>0.0</v>
      </c>
      <c r="AN90" s="188">
        <v>0.0</v>
      </c>
      <c r="AO90" s="188">
        <v>0.0</v>
      </c>
      <c r="AP90" s="188">
        <v>0.0</v>
      </c>
    </row>
    <row r="91">
      <c r="A91" s="187" t="s">
        <v>39</v>
      </c>
      <c r="B91" s="189">
        <f t="shared" si="1"/>
        <v>234</v>
      </c>
      <c r="C91" s="188">
        <v>0.0</v>
      </c>
      <c r="D91" s="188">
        <v>0.0</v>
      </c>
      <c r="E91" s="188">
        <v>0.0</v>
      </c>
      <c r="F91" s="188">
        <v>1.0</v>
      </c>
      <c r="G91" s="188">
        <v>0.0</v>
      </c>
      <c r="H91" s="188">
        <v>33.0</v>
      </c>
      <c r="I91" s="188">
        <v>51.0</v>
      </c>
      <c r="J91" s="188">
        <v>82.0</v>
      </c>
      <c r="K91" s="188">
        <v>41.0</v>
      </c>
      <c r="L91" s="188">
        <v>20.0</v>
      </c>
      <c r="M91" s="188">
        <v>6.0</v>
      </c>
      <c r="N91" s="188">
        <v>0.0</v>
      </c>
      <c r="O91" s="188">
        <v>0.0</v>
      </c>
      <c r="P91" s="188">
        <v>0.0</v>
      </c>
      <c r="Q91" s="188">
        <v>0.0</v>
      </c>
      <c r="R91" s="188">
        <v>0.0</v>
      </c>
      <c r="S91" s="188">
        <v>0.0</v>
      </c>
      <c r="T91" s="188">
        <v>0.0</v>
      </c>
      <c r="U91" s="188">
        <v>0.0</v>
      </c>
      <c r="V91" s="188">
        <v>0.0</v>
      </c>
      <c r="W91" s="188">
        <v>0.0</v>
      </c>
      <c r="X91" s="188">
        <v>0.0</v>
      </c>
      <c r="Y91" s="188">
        <v>0.0</v>
      </c>
      <c r="Z91" s="188">
        <v>0.0</v>
      </c>
      <c r="AA91" s="188">
        <v>0.0</v>
      </c>
      <c r="AB91" s="188">
        <v>0.0</v>
      </c>
      <c r="AC91" s="188">
        <v>0.0</v>
      </c>
      <c r="AD91" s="188">
        <v>0.0</v>
      </c>
      <c r="AE91" s="188">
        <v>0.0</v>
      </c>
      <c r="AF91" s="188">
        <v>0.0</v>
      </c>
      <c r="AG91" s="188">
        <v>0.0</v>
      </c>
      <c r="AH91" s="188">
        <v>0.0</v>
      </c>
      <c r="AI91" s="188">
        <v>0.0</v>
      </c>
      <c r="AJ91" s="188">
        <v>0.0</v>
      </c>
      <c r="AK91" s="188">
        <v>0.0</v>
      </c>
      <c r="AL91" s="188">
        <v>0.0</v>
      </c>
      <c r="AM91" s="188">
        <v>0.0</v>
      </c>
      <c r="AN91" s="188">
        <v>0.0</v>
      </c>
      <c r="AO91" s="188">
        <v>0.0</v>
      </c>
      <c r="AP91" s="188">
        <v>0.0</v>
      </c>
    </row>
    <row r="92">
      <c r="A92" s="187" t="s">
        <v>97</v>
      </c>
      <c r="B92" s="189">
        <f t="shared" si="1"/>
        <v>145</v>
      </c>
      <c r="C92" s="188">
        <v>0.0</v>
      </c>
      <c r="D92" s="188">
        <v>0.0</v>
      </c>
      <c r="E92" s="188">
        <v>4.0</v>
      </c>
      <c r="F92" s="188">
        <v>11.0</v>
      </c>
      <c r="G92" s="188">
        <v>28.0</v>
      </c>
      <c r="H92" s="188">
        <v>34.0</v>
      </c>
      <c r="I92" s="188">
        <v>25.0</v>
      </c>
      <c r="J92" s="188">
        <v>24.0</v>
      </c>
      <c r="K92" s="188">
        <v>16.0</v>
      </c>
      <c r="L92" s="188">
        <v>3.0</v>
      </c>
      <c r="M92" s="188">
        <v>0.0</v>
      </c>
      <c r="N92" s="188">
        <v>0.0</v>
      </c>
      <c r="O92" s="188">
        <v>0.0</v>
      </c>
      <c r="P92" s="188">
        <v>0.0</v>
      </c>
      <c r="Q92" s="188">
        <v>0.0</v>
      </c>
      <c r="R92" s="188">
        <v>0.0</v>
      </c>
      <c r="S92" s="188">
        <v>0.0</v>
      </c>
      <c r="T92" s="188">
        <v>0.0</v>
      </c>
      <c r="U92" s="188">
        <v>0.0</v>
      </c>
      <c r="V92" s="188">
        <v>0.0</v>
      </c>
      <c r="W92" s="188">
        <v>0.0</v>
      </c>
      <c r="X92" s="188">
        <v>0.0</v>
      </c>
      <c r="Y92" s="188">
        <v>0.0</v>
      </c>
      <c r="Z92" s="188">
        <v>0.0</v>
      </c>
      <c r="AA92" s="188">
        <v>0.0</v>
      </c>
      <c r="AB92" s="188">
        <v>0.0</v>
      </c>
      <c r="AC92" s="188">
        <v>0.0</v>
      </c>
      <c r="AD92" s="188">
        <v>0.0</v>
      </c>
      <c r="AE92" s="188">
        <v>0.0</v>
      </c>
      <c r="AF92" s="188">
        <v>0.0</v>
      </c>
      <c r="AG92" s="188">
        <v>0.0</v>
      </c>
      <c r="AH92" s="188">
        <v>0.0</v>
      </c>
      <c r="AI92" s="188">
        <v>0.0</v>
      </c>
      <c r="AJ92" s="188">
        <v>0.0</v>
      </c>
      <c r="AK92" s="188">
        <v>0.0</v>
      </c>
      <c r="AL92" s="188">
        <v>0.0</v>
      </c>
      <c r="AM92" s="188">
        <v>0.0</v>
      </c>
      <c r="AN92" s="188">
        <v>0.0</v>
      </c>
      <c r="AO92" s="188">
        <v>0.0</v>
      </c>
      <c r="AP92" s="188">
        <v>0.0</v>
      </c>
    </row>
    <row r="93">
      <c r="A93" s="187" t="s">
        <v>224</v>
      </c>
      <c r="B93" s="189">
        <f t="shared" si="1"/>
        <v>1</v>
      </c>
      <c r="C93" s="188">
        <v>0.0</v>
      </c>
      <c r="D93" s="188">
        <v>0.0</v>
      </c>
      <c r="E93" s="188">
        <v>0.0</v>
      </c>
      <c r="F93" s="188">
        <v>0.0</v>
      </c>
      <c r="G93" s="188">
        <v>0.0</v>
      </c>
      <c r="H93" s="188">
        <v>0.0</v>
      </c>
      <c r="I93" s="188">
        <v>0.0</v>
      </c>
      <c r="J93" s="188">
        <v>1.0</v>
      </c>
      <c r="K93" s="188">
        <v>0.0</v>
      </c>
      <c r="L93" s="188">
        <v>0.0</v>
      </c>
      <c r="M93" s="188">
        <v>0.0</v>
      </c>
      <c r="N93" s="188">
        <v>0.0</v>
      </c>
      <c r="O93" s="188">
        <v>0.0</v>
      </c>
      <c r="P93" s="188">
        <v>0.0</v>
      </c>
      <c r="Q93" s="188">
        <v>0.0</v>
      </c>
      <c r="R93" s="188">
        <v>0.0</v>
      </c>
      <c r="S93" s="188">
        <v>0.0</v>
      </c>
      <c r="T93" s="188">
        <v>0.0</v>
      </c>
      <c r="U93" s="188">
        <v>0.0</v>
      </c>
      <c r="V93" s="188">
        <v>0.0</v>
      </c>
      <c r="W93" s="188">
        <v>0.0</v>
      </c>
      <c r="X93" s="188">
        <v>0.0</v>
      </c>
      <c r="Y93" s="188">
        <v>0.0</v>
      </c>
      <c r="Z93" s="188">
        <v>0.0</v>
      </c>
      <c r="AA93" s="188">
        <v>0.0</v>
      </c>
      <c r="AB93" s="188">
        <v>0.0</v>
      </c>
      <c r="AC93" s="188">
        <v>0.0</v>
      </c>
      <c r="AD93" s="188">
        <v>0.0</v>
      </c>
      <c r="AE93" s="188">
        <v>0.0</v>
      </c>
      <c r="AF93" s="188">
        <v>0.0</v>
      </c>
      <c r="AG93" s="188">
        <v>0.0</v>
      </c>
      <c r="AH93" s="188">
        <v>0.0</v>
      </c>
      <c r="AI93" s="188">
        <v>0.0</v>
      </c>
      <c r="AJ93" s="188">
        <v>0.0</v>
      </c>
      <c r="AK93" s="188">
        <v>0.0</v>
      </c>
      <c r="AL93" s="188">
        <v>0.0</v>
      </c>
      <c r="AM93" s="188">
        <v>0.0</v>
      </c>
      <c r="AN93" s="188">
        <v>0.0</v>
      </c>
      <c r="AO93" s="188">
        <v>0.0</v>
      </c>
      <c r="AP93" s="188">
        <v>0.0</v>
      </c>
    </row>
    <row r="94">
      <c r="A94" s="187" t="s">
        <v>225</v>
      </c>
      <c r="B94" s="189">
        <f t="shared" si="1"/>
        <v>18</v>
      </c>
      <c r="C94" s="188">
        <v>0.0</v>
      </c>
      <c r="D94" s="188">
        <v>0.0</v>
      </c>
      <c r="E94" s="188">
        <v>0.0</v>
      </c>
      <c r="F94" s="188">
        <v>0.0</v>
      </c>
      <c r="G94" s="188">
        <v>0.0</v>
      </c>
      <c r="H94" s="188">
        <v>0.0</v>
      </c>
      <c r="I94" s="188">
        <v>0.0</v>
      </c>
      <c r="J94" s="188">
        <v>0.0</v>
      </c>
      <c r="K94" s="188">
        <v>0.0</v>
      </c>
      <c r="L94" s="188">
        <v>2.0</v>
      </c>
      <c r="M94" s="188">
        <v>4.0</v>
      </c>
      <c r="N94" s="188">
        <v>5.0</v>
      </c>
      <c r="O94" s="188">
        <v>4.0</v>
      </c>
      <c r="P94" s="188">
        <v>3.0</v>
      </c>
      <c r="Q94" s="188">
        <v>0.0</v>
      </c>
      <c r="R94" s="188">
        <v>0.0</v>
      </c>
      <c r="S94" s="188">
        <v>0.0</v>
      </c>
      <c r="T94" s="188">
        <v>0.0</v>
      </c>
      <c r="U94" s="188">
        <v>0.0</v>
      </c>
      <c r="V94" s="188">
        <v>0.0</v>
      </c>
      <c r="W94" s="188">
        <v>0.0</v>
      </c>
      <c r="X94" s="188">
        <v>0.0</v>
      </c>
      <c r="Y94" s="188">
        <v>0.0</v>
      </c>
      <c r="Z94" s="188">
        <v>0.0</v>
      </c>
      <c r="AA94" s="188">
        <v>0.0</v>
      </c>
      <c r="AB94" s="188">
        <v>0.0</v>
      </c>
      <c r="AC94" s="188">
        <v>0.0</v>
      </c>
      <c r="AD94" s="188">
        <v>0.0</v>
      </c>
      <c r="AE94" s="188">
        <v>0.0</v>
      </c>
      <c r="AF94" s="188">
        <v>0.0</v>
      </c>
      <c r="AG94" s="188">
        <v>0.0</v>
      </c>
      <c r="AH94" s="188">
        <v>0.0</v>
      </c>
      <c r="AI94" s="188">
        <v>0.0</v>
      </c>
      <c r="AJ94" s="188">
        <v>0.0</v>
      </c>
      <c r="AK94" s="188">
        <v>0.0</v>
      </c>
      <c r="AL94" s="188">
        <v>0.0</v>
      </c>
      <c r="AM94" s="188">
        <v>0.0</v>
      </c>
      <c r="AN94" s="188">
        <v>0.0</v>
      </c>
      <c r="AO94" s="188">
        <v>0.0</v>
      </c>
      <c r="AP94" s="188">
        <v>0.0</v>
      </c>
    </row>
    <row r="95">
      <c r="A95" s="187" t="s">
        <v>226</v>
      </c>
      <c r="B95" s="189">
        <f t="shared" si="1"/>
        <v>1</v>
      </c>
      <c r="C95" s="188">
        <v>0.0</v>
      </c>
      <c r="D95" s="188">
        <v>0.0</v>
      </c>
      <c r="E95" s="188">
        <v>0.0</v>
      </c>
      <c r="F95" s="188">
        <v>0.0</v>
      </c>
      <c r="G95" s="188">
        <v>0.0</v>
      </c>
      <c r="H95" s="188">
        <v>0.0</v>
      </c>
      <c r="I95" s="188">
        <v>0.0</v>
      </c>
      <c r="J95" s="188">
        <v>0.0</v>
      </c>
      <c r="K95" s="188">
        <v>0.0</v>
      </c>
      <c r="L95" s="188">
        <v>0.0</v>
      </c>
      <c r="M95" s="188">
        <v>0.0</v>
      </c>
      <c r="N95" s="188">
        <v>1.0</v>
      </c>
      <c r="O95" s="188">
        <v>0.0</v>
      </c>
      <c r="P95" s="188">
        <v>0.0</v>
      </c>
      <c r="Q95" s="188">
        <v>0.0</v>
      </c>
      <c r="R95" s="188">
        <v>0.0</v>
      </c>
      <c r="S95" s="188">
        <v>0.0</v>
      </c>
      <c r="T95" s="188">
        <v>0.0</v>
      </c>
      <c r="U95" s="188">
        <v>0.0</v>
      </c>
      <c r="V95" s="188">
        <v>0.0</v>
      </c>
      <c r="W95" s="188">
        <v>0.0</v>
      </c>
      <c r="X95" s="188">
        <v>0.0</v>
      </c>
      <c r="Y95" s="188">
        <v>0.0</v>
      </c>
      <c r="Z95" s="188">
        <v>0.0</v>
      </c>
      <c r="AA95" s="188">
        <v>0.0</v>
      </c>
      <c r="AB95" s="188">
        <v>0.0</v>
      </c>
      <c r="AC95" s="188">
        <v>0.0</v>
      </c>
      <c r="AD95" s="188">
        <v>0.0</v>
      </c>
      <c r="AE95" s="188">
        <v>0.0</v>
      </c>
      <c r="AF95" s="188">
        <v>0.0</v>
      </c>
      <c r="AG95" s="188">
        <v>0.0</v>
      </c>
      <c r="AH95" s="188">
        <v>0.0</v>
      </c>
      <c r="AI95" s="188">
        <v>0.0</v>
      </c>
      <c r="AJ95" s="188">
        <v>0.0</v>
      </c>
      <c r="AK95" s="188">
        <v>0.0</v>
      </c>
      <c r="AL95" s="188">
        <v>0.0</v>
      </c>
      <c r="AM95" s="188">
        <v>0.0</v>
      </c>
      <c r="AN95" s="188">
        <v>0.0</v>
      </c>
      <c r="AO95" s="188">
        <v>0.0</v>
      </c>
      <c r="AP95" s="188">
        <v>0.0</v>
      </c>
    </row>
    <row r="96">
      <c r="A96" s="187" t="s">
        <v>227</v>
      </c>
      <c r="B96" s="189">
        <f t="shared" si="1"/>
        <v>5</v>
      </c>
      <c r="C96" s="188">
        <v>0.0</v>
      </c>
      <c r="D96" s="188">
        <v>0.0</v>
      </c>
      <c r="E96" s="188">
        <v>0.0</v>
      </c>
      <c r="F96" s="188">
        <v>0.0</v>
      </c>
      <c r="G96" s="188">
        <v>0.0</v>
      </c>
      <c r="H96" s="188">
        <v>0.0</v>
      </c>
      <c r="I96" s="188">
        <v>0.0</v>
      </c>
      <c r="J96" s="188">
        <v>0.0</v>
      </c>
      <c r="K96" s="188">
        <v>0.0</v>
      </c>
      <c r="L96" s="188">
        <v>0.0</v>
      </c>
      <c r="M96" s="188">
        <v>0.0</v>
      </c>
      <c r="N96" s="188">
        <v>1.0</v>
      </c>
      <c r="O96" s="188">
        <v>1.0</v>
      </c>
      <c r="P96" s="188">
        <v>0.0</v>
      </c>
      <c r="Q96" s="188">
        <v>1.0</v>
      </c>
      <c r="R96" s="188">
        <v>2.0</v>
      </c>
      <c r="S96" s="188">
        <v>0.0</v>
      </c>
      <c r="T96" s="188">
        <v>0.0</v>
      </c>
      <c r="U96" s="188">
        <v>0.0</v>
      </c>
      <c r="V96" s="188">
        <v>0.0</v>
      </c>
      <c r="W96" s="188">
        <v>0.0</v>
      </c>
      <c r="X96" s="188">
        <v>0.0</v>
      </c>
      <c r="Y96" s="188">
        <v>0.0</v>
      </c>
      <c r="Z96" s="188">
        <v>0.0</v>
      </c>
      <c r="AA96" s="188">
        <v>0.0</v>
      </c>
      <c r="AB96" s="188">
        <v>0.0</v>
      </c>
      <c r="AC96" s="188">
        <v>0.0</v>
      </c>
      <c r="AD96" s="188">
        <v>0.0</v>
      </c>
      <c r="AE96" s="188">
        <v>0.0</v>
      </c>
      <c r="AF96" s="188">
        <v>0.0</v>
      </c>
      <c r="AG96" s="188">
        <v>0.0</v>
      </c>
      <c r="AH96" s="188">
        <v>0.0</v>
      </c>
      <c r="AI96" s="188">
        <v>0.0</v>
      </c>
      <c r="AJ96" s="188">
        <v>0.0</v>
      </c>
      <c r="AK96" s="188">
        <v>0.0</v>
      </c>
      <c r="AL96" s="188">
        <v>0.0</v>
      </c>
      <c r="AM96" s="188">
        <v>0.0</v>
      </c>
      <c r="AN96" s="188">
        <v>0.0</v>
      </c>
      <c r="AO96" s="188">
        <v>0.0</v>
      </c>
      <c r="AP96" s="188">
        <v>0.0</v>
      </c>
    </row>
    <row r="97">
      <c r="A97" s="187" t="s">
        <v>228</v>
      </c>
      <c r="B97" s="189">
        <f t="shared" si="1"/>
        <v>1</v>
      </c>
      <c r="C97" s="188">
        <v>0.0</v>
      </c>
      <c r="D97" s="188">
        <v>0.0</v>
      </c>
      <c r="E97" s="188">
        <v>0.0</v>
      </c>
      <c r="F97" s="188">
        <v>0.0</v>
      </c>
      <c r="G97" s="188">
        <v>0.0</v>
      </c>
      <c r="H97" s="188">
        <v>0.0</v>
      </c>
      <c r="I97" s="188">
        <v>0.0</v>
      </c>
      <c r="J97" s="188">
        <v>0.0</v>
      </c>
      <c r="K97" s="188">
        <v>0.0</v>
      </c>
      <c r="L97" s="188">
        <v>0.0</v>
      </c>
      <c r="M97" s="188">
        <v>0.0</v>
      </c>
      <c r="N97" s="188">
        <v>1.0</v>
      </c>
      <c r="O97" s="188">
        <v>0.0</v>
      </c>
      <c r="P97" s="188">
        <v>0.0</v>
      </c>
      <c r="Q97" s="188">
        <v>0.0</v>
      </c>
      <c r="R97" s="188">
        <v>0.0</v>
      </c>
      <c r="S97" s="188">
        <v>0.0</v>
      </c>
      <c r="T97" s="188">
        <v>0.0</v>
      </c>
      <c r="U97" s="188">
        <v>0.0</v>
      </c>
      <c r="V97" s="188">
        <v>0.0</v>
      </c>
      <c r="W97" s="188">
        <v>0.0</v>
      </c>
      <c r="X97" s="188">
        <v>0.0</v>
      </c>
      <c r="Y97" s="188">
        <v>0.0</v>
      </c>
      <c r="Z97" s="188">
        <v>0.0</v>
      </c>
      <c r="AA97" s="188">
        <v>0.0</v>
      </c>
      <c r="AB97" s="188">
        <v>0.0</v>
      </c>
      <c r="AC97" s="188">
        <v>0.0</v>
      </c>
      <c r="AD97" s="188">
        <v>0.0</v>
      </c>
      <c r="AE97" s="188">
        <v>0.0</v>
      </c>
      <c r="AF97" s="188">
        <v>0.0</v>
      </c>
      <c r="AG97" s="188">
        <v>0.0</v>
      </c>
      <c r="AH97" s="188">
        <v>0.0</v>
      </c>
      <c r="AI97" s="188">
        <v>0.0</v>
      </c>
      <c r="AJ97" s="188">
        <v>0.0</v>
      </c>
      <c r="AK97" s="188">
        <v>0.0</v>
      </c>
      <c r="AL97" s="188">
        <v>0.0</v>
      </c>
      <c r="AM97" s="188">
        <v>0.0</v>
      </c>
      <c r="AN97" s="188">
        <v>0.0</v>
      </c>
      <c r="AO97" s="188">
        <v>0.0</v>
      </c>
      <c r="AP97" s="188">
        <v>0.0</v>
      </c>
    </row>
    <row r="98">
      <c r="A98" s="187" t="s">
        <v>229</v>
      </c>
      <c r="B98" s="189">
        <f t="shared" si="1"/>
        <v>8</v>
      </c>
      <c r="C98" s="188">
        <v>0.0</v>
      </c>
      <c r="D98" s="188">
        <v>0.0</v>
      </c>
      <c r="E98" s="188">
        <v>0.0</v>
      </c>
      <c r="F98" s="188">
        <v>0.0</v>
      </c>
      <c r="G98" s="188">
        <v>0.0</v>
      </c>
      <c r="H98" s="188">
        <v>1.0</v>
      </c>
      <c r="I98" s="188">
        <v>1.0</v>
      </c>
      <c r="J98" s="188">
        <v>1.0</v>
      </c>
      <c r="K98" s="188">
        <v>4.0</v>
      </c>
      <c r="L98" s="188">
        <v>1.0</v>
      </c>
      <c r="M98" s="188">
        <v>0.0</v>
      </c>
      <c r="N98" s="188">
        <v>0.0</v>
      </c>
      <c r="O98" s="188">
        <v>0.0</v>
      </c>
      <c r="P98" s="188">
        <v>0.0</v>
      </c>
      <c r="Q98" s="188">
        <v>0.0</v>
      </c>
      <c r="R98" s="188">
        <v>0.0</v>
      </c>
      <c r="S98" s="188">
        <v>0.0</v>
      </c>
      <c r="T98" s="188">
        <v>0.0</v>
      </c>
      <c r="U98" s="188">
        <v>0.0</v>
      </c>
      <c r="V98" s="188">
        <v>0.0</v>
      </c>
      <c r="W98" s="188">
        <v>0.0</v>
      </c>
      <c r="X98" s="188">
        <v>0.0</v>
      </c>
      <c r="Y98" s="188">
        <v>0.0</v>
      </c>
      <c r="Z98" s="188">
        <v>0.0</v>
      </c>
      <c r="AA98" s="188">
        <v>0.0</v>
      </c>
      <c r="AB98" s="188">
        <v>0.0</v>
      </c>
      <c r="AC98" s="188">
        <v>0.0</v>
      </c>
      <c r="AD98" s="188">
        <v>0.0</v>
      </c>
      <c r="AE98" s="188">
        <v>0.0</v>
      </c>
      <c r="AF98" s="188">
        <v>0.0</v>
      </c>
      <c r="AG98" s="188">
        <v>0.0</v>
      </c>
      <c r="AH98" s="188">
        <v>0.0</v>
      </c>
      <c r="AI98" s="188">
        <v>0.0</v>
      </c>
      <c r="AJ98" s="188">
        <v>0.0</v>
      </c>
      <c r="AK98" s="188">
        <v>0.0</v>
      </c>
      <c r="AL98" s="188">
        <v>0.0</v>
      </c>
      <c r="AM98" s="188">
        <v>0.0</v>
      </c>
      <c r="AN98" s="188">
        <v>0.0</v>
      </c>
      <c r="AO98" s="188">
        <v>0.0</v>
      </c>
      <c r="AP98" s="188">
        <v>0.0</v>
      </c>
    </row>
    <row r="99">
      <c r="A99" s="187" t="s">
        <v>230</v>
      </c>
      <c r="B99" s="189">
        <f t="shared" si="1"/>
        <v>11</v>
      </c>
      <c r="C99" s="188">
        <v>0.0</v>
      </c>
      <c r="D99" s="188">
        <v>0.0</v>
      </c>
      <c r="E99" s="188">
        <v>0.0</v>
      </c>
      <c r="F99" s="188">
        <v>0.0</v>
      </c>
      <c r="G99" s="188">
        <v>0.0</v>
      </c>
      <c r="H99" s="188">
        <v>1.0</v>
      </c>
      <c r="I99" s="188">
        <v>0.0</v>
      </c>
      <c r="J99" s="188">
        <v>2.0</v>
      </c>
      <c r="K99" s="188">
        <v>4.0</v>
      </c>
      <c r="L99" s="188">
        <v>2.0</v>
      </c>
      <c r="M99" s="188">
        <v>1.0</v>
      </c>
      <c r="N99" s="188">
        <v>0.0</v>
      </c>
      <c r="O99" s="188">
        <v>0.0</v>
      </c>
      <c r="P99" s="188">
        <v>1.0</v>
      </c>
      <c r="Q99" s="188">
        <v>0.0</v>
      </c>
      <c r="R99" s="188">
        <v>0.0</v>
      </c>
      <c r="S99" s="188">
        <v>0.0</v>
      </c>
      <c r="T99" s="188">
        <v>0.0</v>
      </c>
      <c r="U99" s="188">
        <v>0.0</v>
      </c>
      <c r="V99" s="188">
        <v>0.0</v>
      </c>
      <c r="W99" s="188">
        <v>0.0</v>
      </c>
      <c r="X99" s="188">
        <v>0.0</v>
      </c>
      <c r="Y99" s="188">
        <v>0.0</v>
      </c>
      <c r="Z99" s="188">
        <v>0.0</v>
      </c>
      <c r="AA99" s="188">
        <v>0.0</v>
      </c>
      <c r="AB99" s="188">
        <v>0.0</v>
      </c>
      <c r="AC99" s="188">
        <v>0.0</v>
      </c>
      <c r="AD99" s="188">
        <v>0.0</v>
      </c>
      <c r="AE99" s="188">
        <v>0.0</v>
      </c>
      <c r="AF99" s="188">
        <v>0.0</v>
      </c>
      <c r="AG99" s="188">
        <v>0.0</v>
      </c>
      <c r="AH99" s="188">
        <v>0.0</v>
      </c>
      <c r="AI99" s="188">
        <v>0.0</v>
      </c>
      <c r="AJ99" s="188">
        <v>0.0</v>
      </c>
      <c r="AK99" s="188">
        <v>0.0</v>
      </c>
      <c r="AL99" s="188">
        <v>0.0</v>
      </c>
      <c r="AM99" s="188">
        <v>0.0</v>
      </c>
      <c r="AN99" s="188">
        <v>0.0</v>
      </c>
      <c r="AO99" s="188">
        <v>0.0</v>
      </c>
      <c r="AP99" s="188">
        <v>0.0</v>
      </c>
    </row>
    <row r="100">
      <c r="A100" s="187" t="s">
        <v>231</v>
      </c>
      <c r="B100" s="189">
        <f t="shared" si="1"/>
        <v>7</v>
      </c>
      <c r="C100" s="188">
        <v>0.0</v>
      </c>
      <c r="D100" s="188">
        <v>0.0</v>
      </c>
      <c r="E100" s="188">
        <v>0.0</v>
      </c>
      <c r="F100" s="188">
        <v>0.0</v>
      </c>
      <c r="G100" s="188">
        <v>0.0</v>
      </c>
      <c r="H100" s="188">
        <v>0.0</v>
      </c>
      <c r="I100" s="188">
        <v>0.0</v>
      </c>
      <c r="J100" s="188">
        <v>3.0</v>
      </c>
      <c r="K100" s="188">
        <v>3.0</v>
      </c>
      <c r="L100" s="188">
        <v>0.0</v>
      </c>
      <c r="M100" s="188">
        <v>0.0</v>
      </c>
      <c r="N100" s="188">
        <v>0.0</v>
      </c>
      <c r="O100" s="188">
        <v>1.0</v>
      </c>
      <c r="P100" s="188">
        <v>0.0</v>
      </c>
      <c r="Q100" s="188">
        <v>0.0</v>
      </c>
      <c r="R100" s="188">
        <v>0.0</v>
      </c>
      <c r="S100" s="188">
        <v>0.0</v>
      </c>
      <c r="T100" s="188">
        <v>0.0</v>
      </c>
      <c r="U100" s="188">
        <v>0.0</v>
      </c>
      <c r="V100" s="188">
        <v>0.0</v>
      </c>
      <c r="W100" s="188">
        <v>0.0</v>
      </c>
      <c r="X100" s="188">
        <v>0.0</v>
      </c>
      <c r="Y100" s="188">
        <v>0.0</v>
      </c>
      <c r="Z100" s="188">
        <v>0.0</v>
      </c>
      <c r="AA100" s="188">
        <v>0.0</v>
      </c>
      <c r="AB100" s="188">
        <v>0.0</v>
      </c>
      <c r="AC100" s="188">
        <v>0.0</v>
      </c>
      <c r="AD100" s="188">
        <v>0.0</v>
      </c>
      <c r="AE100" s="188">
        <v>0.0</v>
      </c>
      <c r="AF100" s="188">
        <v>0.0</v>
      </c>
      <c r="AG100" s="188">
        <v>0.0</v>
      </c>
      <c r="AH100" s="188">
        <v>0.0</v>
      </c>
      <c r="AI100" s="188">
        <v>0.0</v>
      </c>
      <c r="AJ100" s="188">
        <v>0.0</v>
      </c>
      <c r="AK100" s="188">
        <v>0.0</v>
      </c>
      <c r="AL100" s="188">
        <v>0.0</v>
      </c>
      <c r="AM100" s="188">
        <v>0.0</v>
      </c>
      <c r="AN100" s="188">
        <v>0.0</v>
      </c>
      <c r="AO100" s="188">
        <v>0.0</v>
      </c>
      <c r="AP100" s="188">
        <v>0.0</v>
      </c>
    </row>
    <row r="101">
      <c r="A101" s="187" t="s">
        <v>232</v>
      </c>
      <c r="B101" s="189">
        <f t="shared" si="1"/>
        <v>56</v>
      </c>
      <c r="C101" s="188">
        <v>0.0</v>
      </c>
      <c r="D101" s="188">
        <v>0.0</v>
      </c>
      <c r="E101" s="188">
        <v>0.0</v>
      </c>
      <c r="F101" s="188">
        <v>0.0</v>
      </c>
      <c r="G101" s="188">
        <v>0.0</v>
      </c>
      <c r="H101" s="188">
        <v>9.0</v>
      </c>
      <c r="I101" s="188">
        <v>18.0</v>
      </c>
      <c r="J101" s="188">
        <v>14.0</v>
      </c>
      <c r="K101" s="188">
        <v>9.0</v>
      </c>
      <c r="L101" s="188">
        <v>6.0</v>
      </c>
      <c r="M101" s="188">
        <v>0.0</v>
      </c>
      <c r="N101" s="188">
        <v>0.0</v>
      </c>
      <c r="O101" s="188">
        <v>0.0</v>
      </c>
      <c r="P101" s="188">
        <v>0.0</v>
      </c>
      <c r="Q101" s="188">
        <v>0.0</v>
      </c>
      <c r="R101" s="188">
        <v>0.0</v>
      </c>
      <c r="S101" s="188">
        <v>0.0</v>
      </c>
      <c r="T101" s="188">
        <v>0.0</v>
      </c>
      <c r="U101" s="188">
        <v>0.0</v>
      </c>
      <c r="V101" s="188">
        <v>0.0</v>
      </c>
      <c r="W101" s="188">
        <v>0.0</v>
      </c>
      <c r="X101" s="188">
        <v>0.0</v>
      </c>
      <c r="Y101" s="188">
        <v>0.0</v>
      </c>
      <c r="Z101" s="188">
        <v>0.0</v>
      </c>
      <c r="AA101" s="188">
        <v>0.0</v>
      </c>
      <c r="AB101" s="188">
        <v>0.0</v>
      </c>
      <c r="AC101" s="188">
        <v>0.0</v>
      </c>
      <c r="AD101" s="188">
        <v>0.0</v>
      </c>
      <c r="AE101" s="188">
        <v>0.0</v>
      </c>
      <c r="AF101" s="188">
        <v>0.0</v>
      </c>
      <c r="AG101" s="188">
        <v>0.0</v>
      </c>
      <c r="AH101" s="188">
        <v>0.0</v>
      </c>
      <c r="AI101" s="188">
        <v>0.0</v>
      </c>
      <c r="AJ101" s="188">
        <v>0.0</v>
      </c>
      <c r="AK101" s="188">
        <v>0.0</v>
      </c>
      <c r="AL101" s="188">
        <v>0.0</v>
      </c>
      <c r="AM101" s="188">
        <v>0.0</v>
      </c>
      <c r="AN101" s="188">
        <v>0.0</v>
      </c>
      <c r="AO101" s="188">
        <v>0.0</v>
      </c>
      <c r="AP101" s="188">
        <v>0.0</v>
      </c>
    </row>
    <row r="102">
      <c r="A102" s="187" t="s">
        <v>233</v>
      </c>
      <c r="B102" s="189">
        <f t="shared" si="1"/>
        <v>71</v>
      </c>
      <c r="C102" s="188">
        <v>0.0</v>
      </c>
      <c r="D102" s="188">
        <v>0.0</v>
      </c>
      <c r="E102" s="188">
        <v>2.0</v>
      </c>
      <c r="F102" s="188">
        <v>11.0</v>
      </c>
      <c r="G102" s="188">
        <v>9.0</v>
      </c>
      <c r="H102" s="188">
        <v>15.0</v>
      </c>
      <c r="I102" s="188">
        <v>10.0</v>
      </c>
      <c r="J102" s="188">
        <v>15.0</v>
      </c>
      <c r="K102" s="188">
        <v>2.0</v>
      </c>
      <c r="L102" s="188">
        <v>4.0</v>
      </c>
      <c r="M102" s="188">
        <v>2.0</v>
      </c>
      <c r="N102" s="188">
        <v>1.0</v>
      </c>
      <c r="O102" s="188">
        <v>0.0</v>
      </c>
      <c r="P102" s="188">
        <v>0.0</v>
      </c>
      <c r="Q102" s="188">
        <v>0.0</v>
      </c>
      <c r="R102" s="188">
        <v>0.0</v>
      </c>
      <c r="S102" s="188">
        <v>0.0</v>
      </c>
      <c r="T102" s="188">
        <v>0.0</v>
      </c>
      <c r="U102" s="188">
        <v>0.0</v>
      </c>
      <c r="V102" s="188">
        <v>0.0</v>
      </c>
      <c r="W102" s="188">
        <v>0.0</v>
      </c>
      <c r="X102" s="188">
        <v>0.0</v>
      </c>
      <c r="Y102" s="188">
        <v>0.0</v>
      </c>
      <c r="Z102" s="188">
        <v>0.0</v>
      </c>
      <c r="AA102" s="188">
        <v>0.0</v>
      </c>
      <c r="AB102" s="188">
        <v>0.0</v>
      </c>
      <c r="AC102" s="188">
        <v>0.0</v>
      </c>
      <c r="AD102" s="188">
        <v>0.0</v>
      </c>
      <c r="AE102" s="188">
        <v>0.0</v>
      </c>
      <c r="AF102" s="188">
        <v>0.0</v>
      </c>
      <c r="AG102" s="188">
        <v>0.0</v>
      </c>
      <c r="AH102" s="188">
        <v>0.0</v>
      </c>
      <c r="AI102" s="188">
        <v>0.0</v>
      </c>
      <c r="AJ102" s="188">
        <v>0.0</v>
      </c>
      <c r="AK102" s="188">
        <v>0.0</v>
      </c>
      <c r="AL102" s="188">
        <v>0.0</v>
      </c>
      <c r="AM102" s="188">
        <v>0.0</v>
      </c>
      <c r="AN102" s="188">
        <v>0.0</v>
      </c>
      <c r="AO102" s="188">
        <v>0.0</v>
      </c>
      <c r="AP102" s="188">
        <v>0.0</v>
      </c>
    </row>
    <row r="103">
      <c r="A103" s="187" t="s">
        <v>234</v>
      </c>
      <c r="B103" s="189">
        <f t="shared" si="1"/>
        <v>1</v>
      </c>
      <c r="C103" s="188">
        <v>0.0</v>
      </c>
      <c r="D103" s="188">
        <v>0.0</v>
      </c>
      <c r="E103" s="188">
        <v>0.0</v>
      </c>
      <c r="F103" s="188">
        <v>0.0</v>
      </c>
      <c r="G103" s="188">
        <v>0.0</v>
      </c>
      <c r="H103" s="188">
        <v>0.0</v>
      </c>
      <c r="I103" s="188">
        <v>0.0</v>
      </c>
      <c r="J103" s="188">
        <v>0.0</v>
      </c>
      <c r="K103" s="188">
        <v>0.0</v>
      </c>
      <c r="L103" s="188">
        <v>0.0</v>
      </c>
      <c r="M103" s="188">
        <v>0.0</v>
      </c>
      <c r="N103" s="188">
        <v>0.0</v>
      </c>
      <c r="O103" s="188">
        <v>1.0</v>
      </c>
      <c r="P103" s="188">
        <v>0.0</v>
      </c>
      <c r="Q103" s="188">
        <v>0.0</v>
      </c>
      <c r="R103" s="188">
        <v>0.0</v>
      </c>
      <c r="S103" s="188">
        <v>0.0</v>
      </c>
      <c r="T103" s="188">
        <v>0.0</v>
      </c>
      <c r="U103" s="188">
        <v>0.0</v>
      </c>
      <c r="V103" s="188">
        <v>0.0</v>
      </c>
      <c r="W103" s="188">
        <v>0.0</v>
      </c>
      <c r="X103" s="188">
        <v>0.0</v>
      </c>
      <c r="Y103" s="188">
        <v>0.0</v>
      </c>
      <c r="Z103" s="188">
        <v>0.0</v>
      </c>
      <c r="AA103" s="188">
        <v>0.0</v>
      </c>
      <c r="AB103" s="188">
        <v>0.0</v>
      </c>
      <c r="AC103" s="188">
        <v>0.0</v>
      </c>
      <c r="AD103" s="188">
        <v>0.0</v>
      </c>
      <c r="AE103" s="188">
        <v>0.0</v>
      </c>
      <c r="AF103" s="188">
        <v>0.0</v>
      </c>
      <c r="AG103" s="188">
        <v>0.0</v>
      </c>
      <c r="AH103" s="188">
        <v>0.0</v>
      </c>
      <c r="AI103" s="188">
        <v>0.0</v>
      </c>
      <c r="AJ103" s="188">
        <v>0.0</v>
      </c>
      <c r="AK103" s="188">
        <v>0.0</v>
      </c>
      <c r="AL103" s="188">
        <v>0.0</v>
      </c>
      <c r="AM103" s="188">
        <v>0.0</v>
      </c>
      <c r="AN103" s="188">
        <v>0.0</v>
      </c>
      <c r="AO103" s="188">
        <v>0.0</v>
      </c>
      <c r="AP103" s="188">
        <v>0.0</v>
      </c>
    </row>
    <row r="104">
      <c r="A104" s="187" t="s">
        <v>235</v>
      </c>
      <c r="B104" s="189">
        <f t="shared" si="1"/>
        <v>21</v>
      </c>
      <c r="C104" s="188">
        <v>0.0</v>
      </c>
      <c r="D104" s="188">
        <v>0.0</v>
      </c>
      <c r="E104" s="188">
        <v>0.0</v>
      </c>
      <c r="F104" s="188">
        <v>0.0</v>
      </c>
      <c r="G104" s="188">
        <v>0.0</v>
      </c>
      <c r="H104" s="188">
        <v>3.0</v>
      </c>
      <c r="I104" s="188">
        <v>2.0</v>
      </c>
      <c r="J104" s="188">
        <v>5.0</v>
      </c>
      <c r="K104" s="188">
        <v>4.0</v>
      </c>
      <c r="L104" s="188">
        <v>3.0</v>
      </c>
      <c r="M104" s="188">
        <v>0.0</v>
      </c>
      <c r="N104" s="188">
        <v>3.0</v>
      </c>
      <c r="O104" s="188">
        <v>0.0</v>
      </c>
      <c r="P104" s="188">
        <v>1.0</v>
      </c>
      <c r="Q104" s="188">
        <v>0.0</v>
      </c>
      <c r="R104" s="188">
        <v>0.0</v>
      </c>
      <c r="S104" s="188">
        <v>0.0</v>
      </c>
      <c r="T104" s="188">
        <v>0.0</v>
      </c>
      <c r="U104" s="188">
        <v>0.0</v>
      </c>
      <c r="V104" s="188">
        <v>0.0</v>
      </c>
      <c r="W104" s="188">
        <v>0.0</v>
      </c>
      <c r="X104" s="188">
        <v>0.0</v>
      </c>
      <c r="Y104" s="188">
        <v>0.0</v>
      </c>
      <c r="Z104" s="188">
        <v>0.0</v>
      </c>
      <c r="AA104" s="188">
        <v>0.0</v>
      </c>
      <c r="AB104" s="188">
        <v>0.0</v>
      </c>
      <c r="AC104" s="188">
        <v>0.0</v>
      </c>
      <c r="AD104" s="188">
        <v>0.0</v>
      </c>
      <c r="AE104" s="188">
        <v>0.0</v>
      </c>
      <c r="AF104" s="188">
        <v>0.0</v>
      </c>
      <c r="AG104" s="188">
        <v>0.0</v>
      </c>
      <c r="AH104" s="188">
        <v>0.0</v>
      </c>
      <c r="AI104" s="188">
        <v>0.0</v>
      </c>
      <c r="AJ104" s="188">
        <v>0.0</v>
      </c>
      <c r="AK104" s="188">
        <v>0.0</v>
      </c>
      <c r="AL104" s="188">
        <v>0.0</v>
      </c>
      <c r="AM104" s="188">
        <v>0.0</v>
      </c>
      <c r="AN104" s="188">
        <v>0.0</v>
      </c>
      <c r="AO104" s="188">
        <v>0.0</v>
      </c>
      <c r="AP104" s="188">
        <v>0.0</v>
      </c>
    </row>
    <row r="105">
      <c r="A105" s="187" t="s">
        <v>236</v>
      </c>
      <c r="B105" s="189">
        <f t="shared" si="1"/>
        <v>10</v>
      </c>
      <c r="C105" s="188">
        <v>0.0</v>
      </c>
      <c r="D105" s="188">
        <v>0.0</v>
      </c>
      <c r="E105" s="188">
        <v>0.0</v>
      </c>
      <c r="F105" s="188">
        <v>0.0</v>
      </c>
      <c r="G105" s="188">
        <v>0.0</v>
      </c>
      <c r="H105" s="188">
        <v>0.0</v>
      </c>
      <c r="I105" s="188">
        <v>0.0</v>
      </c>
      <c r="J105" s="188">
        <v>4.0</v>
      </c>
      <c r="K105" s="188">
        <v>2.0</v>
      </c>
      <c r="L105" s="188">
        <v>3.0</v>
      </c>
      <c r="M105" s="188">
        <v>1.0</v>
      </c>
      <c r="N105" s="188">
        <v>0.0</v>
      </c>
      <c r="O105" s="188">
        <v>0.0</v>
      </c>
      <c r="P105" s="188">
        <v>0.0</v>
      </c>
      <c r="Q105" s="188">
        <v>0.0</v>
      </c>
      <c r="R105" s="188">
        <v>0.0</v>
      </c>
      <c r="S105" s="188">
        <v>0.0</v>
      </c>
      <c r="T105" s="188">
        <v>0.0</v>
      </c>
      <c r="U105" s="188">
        <v>0.0</v>
      </c>
      <c r="V105" s="188">
        <v>0.0</v>
      </c>
      <c r="W105" s="188">
        <v>0.0</v>
      </c>
      <c r="X105" s="188">
        <v>0.0</v>
      </c>
      <c r="Y105" s="188">
        <v>0.0</v>
      </c>
      <c r="Z105" s="188">
        <v>0.0</v>
      </c>
      <c r="AA105" s="188">
        <v>0.0</v>
      </c>
      <c r="AB105" s="188">
        <v>0.0</v>
      </c>
      <c r="AC105" s="188">
        <v>0.0</v>
      </c>
      <c r="AD105" s="188">
        <v>0.0</v>
      </c>
      <c r="AE105" s="188">
        <v>0.0</v>
      </c>
      <c r="AF105" s="188">
        <v>0.0</v>
      </c>
      <c r="AG105" s="188">
        <v>0.0</v>
      </c>
      <c r="AH105" s="188">
        <v>0.0</v>
      </c>
      <c r="AI105" s="188">
        <v>0.0</v>
      </c>
      <c r="AJ105" s="188">
        <v>0.0</v>
      </c>
      <c r="AK105" s="188">
        <v>0.0</v>
      </c>
      <c r="AL105" s="188">
        <v>0.0</v>
      </c>
      <c r="AM105" s="188">
        <v>0.0</v>
      </c>
      <c r="AN105" s="188">
        <v>0.0</v>
      </c>
      <c r="AO105" s="188">
        <v>0.0</v>
      </c>
      <c r="AP105" s="188">
        <v>0.0</v>
      </c>
    </row>
    <row r="106">
      <c r="A106" s="187" t="s">
        <v>12</v>
      </c>
      <c r="B106" s="189">
        <f t="shared" si="1"/>
        <v>13086</v>
      </c>
      <c r="C106" s="188">
        <v>0.0</v>
      </c>
      <c r="D106" s="188">
        <v>436.0</v>
      </c>
      <c r="E106" s="188">
        <v>1482.0</v>
      </c>
      <c r="F106" s="188">
        <v>2350.0</v>
      </c>
      <c r="G106" s="188">
        <v>2951.0</v>
      </c>
      <c r="H106" s="188">
        <v>2641.0</v>
      </c>
      <c r="I106" s="188">
        <v>1849.0</v>
      </c>
      <c r="J106" s="188">
        <v>931.0</v>
      </c>
      <c r="K106" s="188">
        <v>334.0</v>
      </c>
      <c r="L106" s="188">
        <v>93.0</v>
      </c>
      <c r="M106" s="188">
        <v>17.0</v>
      </c>
      <c r="N106" s="188">
        <v>2.0</v>
      </c>
      <c r="O106" s="188">
        <v>0.0</v>
      </c>
      <c r="P106" s="188">
        <v>0.0</v>
      </c>
      <c r="Q106" s="188">
        <v>0.0</v>
      </c>
      <c r="R106" s="188">
        <v>0.0</v>
      </c>
      <c r="S106" s="188">
        <v>0.0</v>
      </c>
      <c r="T106" s="188">
        <v>0.0</v>
      </c>
      <c r="U106" s="188">
        <v>0.0</v>
      </c>
      <c r="V106" s="188">
        <v>0.0</v>
      </c>
      <c r="W106" s="188">
        <v>0.0</v>
      </c>
      <c r="X106" s="188">
        <v>0.0</v>
      </c>
      <c r="Y106" s="188">
        <v>0.0</v>
      </c>
      <c r="Z106" s="188">
        <v>0.0</v>
      </c>
      <c r="AA106" s="188">
        <v>0.0</v>
      </c>
      <c r="AB106" s="188">
        <v>0.0</v>
      </c>
      <c r="AC106" s="188">
        <v>0.0</v>
      </c>
      <c r="AD106" s="188">
        <v>0.0</v>
      </c>
      <c r="AE106" s="188">
        <v>0.0</v>
      </c>
      <c r="AF106" s="188">
        <v>0.0</v>
      </c>
      <c r="AG106" s="188">
        <v>0.0</v>
      </c>
      <c r="AH106" s="188">
        <v>0.0</v>
      </c>
      <c r="AI106" s="188">
        <v>0.0</v>
      </c>
      <c r="AJ106" s="188">
        <v>0.0</v>
      </c>
      <c r="AK106" s="188">
        <v>0.0</v>
      </c>
      <c r="AL106" s="188">
        <v>0.0</v>
      </c>
      <c r="AM106" s="188">
        <v>0.0</v>
      </c>
      <c r="AN106" s="188">
        <v>0.0</v>
      </c>
      <c r="AO106" s="188">
        <v>0.0</v>
      </c>
      <c r="AP106" s="188">
        <v>0.0</v>
      </c>
    </row>
    <row r="107">
      <c r="A107" s="187" t="s">
        <v>237</v>
      </c>
      <c r="B107" s="189">
        <f t="shared" si="1"/>
        <v>4</v>
      </c>
      <c r="C107" s="188">
        <v>0.0</v>
      </c>
      <c r="D107" s="188">
        <v>0.0</v>
      </c>
      <c r="E107" s="188">
        <v>0.0</v>
      </c>
      <c r="F107" s="188">
        <v>0.0</v>
      </c>
      <c r="G107" s="188">
        <v>0.0</v>
      </c>
      <c r="H107" s="188">
        <v>0.0</v>
      </c>
      <c r="I107" s="188">
        <v>1.0</v>
      </c>
      <c r="J107" s="188">
        <v>0.0</v>
      </c>
      <c r="K107" s="188">
        <v>1.0</v>
      </c>
      <c r="L107" s="188">
        <v>1.0</v>
      </c>
      <c r="M107" s="188">
        <v>1.0</v>
      </c>
      <c r="N107" s="188">
        <v>0.0</v>
      </c>
      <c r="O107" s="188">
        <v>0.0</v>
      </c>
      <c r="P107" s="188">
        <v>0.0</v>
      </c>
      <c r="Q107" s="188">
        <v>0.0</v>
      </c>
      <c r="R107" s="188">
        <v>0.0</v>
      </c>
      <c r="S107" s="188">
        <v>0.0</v>
      </c>
      <c r="T107" s="188">
        <v>0.0</v>
      </c>
      <c r="U107" s="188">
        <v>0.0</v>
      </c>
      <c r="V107" s="188">
        <v>0.0</v>
      </c>
      <c r="W107" s="188">
        <v>0.0</v>
      </c>
      <c r="X107" s="188">
        <v>0.0</v>
      </c>
      <c r="Y107" s="188">
        <v>0.0</v>
      </c>
      <c r="Z107" s="188">
        <v>0.0</v>
      </c>
      <c r="AA107" s="188">
        <v>0.0</v>
      </c>
      <c r="AB107" s="188">
        <v>0.0</v>
      </c>
      <c r="AC107" s="188">
        <v>0.0</v>
      </c>
      <c r="AD107" s="188">
        <v>0.0</v>
      </c>
      <c r="AE107" s="188">
        <v>0.0</v>
      </c>
      <c r="AF107" s="188">
        <v>0.0</v>
      </c>
      <c r="AG107" s="188">
        <v>0.0</v>
      </c>
      <c r="AH107" s="188">
        <v>0.0</v>
      </c>
      <c r="AI107" s="188">
        <v>0.0</v>
      </c>
      <c r="AJ107" s="188">
        <v>0.0</v>
      </c>
      <c r="AK107" s="188">
        <v>0.0</v>
      </c>
      <c r="AL107" s="188">
        <v>0.0</v>
      </c>
      <c r="AM107" s="188">
        <v>0.0</v>
      </c>
      <c r="AN107" s="188">
        <v>0.0</v>
      </c>
      <c r="AO107" s="188">
        <v>0.0</v>
      </c>
      <c r="AP107" s="188">
        <v>0.0</v>
      </c>
    </row>
    <row r="108">
      <c r="A108" s="187" t="s">
        <v>238</v>
      </c>
      <c r="B108" s="189">
        <f t="shared" si="1"/>
        <v>1</v>
      </c>
      <c r="C108" s="188">
        <v>0.0</v>
      </c>
      <c r="D108" s="188">
        <v>0.0</v>
      </c>
      <c r="E108" s="188">
        <v>0.0</v>
      </c>
      <c r="F108" s="188">
        <v>0.0</v>
      </c>
      <c r="G108" s="188">
        <v>0.0</v>
      </c>
      <c r="H108" s="188">
        <v>0.0</v>
      </c>
      <c r="I108" s="188">
        <v>0.0</v>
      </c>
      <c r="J108" s="188">
        <v>0.0</v>
      </c>
      <c r="K108" s="188">
        <v>1.0</v>
      </c>
      <c r="L108" s="188">
        <v>0.0</v>
      </c>
      <c r="M108" s="188">
        <v>0.0</v>
      </c>
      <c r="N108" s="188">
        <v>0.0</v>
      </c>
      <c r="O108" s="188">
        <v>0.0</v>
      </c>
      <c r="P108" s="188">
        <v>0.0</v>
      </c>
      <c r="Q108" s="188">
        <v>0.0</v>
      </c>
      <c r="R108" s="188">
        <v>0.0</v>
      </c>
      <c r="S108" s="188">
        <v>0.0</v>
      </c>
      <c r="T108" s="188">
        <v>0.0</v>
      </c>
      <c r="U108" s="188">
        <v>0.0</v>
      </c>
      <c r="V108" s="188">
        <v>0.0</v>
      </c>
      <c r="W108" s="188">
        <v>0.0</v>
      </c>
      <c r="X108" s="188">
        <v>0.0</v>
      </c>
      <c r="Y108" s="188">
        <v>0.0</v>
      </c>
      <c r="Z108" s="188">
        <v>0.0</v>
      </c>
      <c r="AA108" s="188">
        <v>0.0</v>
      </c>
      <c r="AB108" s="188">
        <v>0.0</v>
      </c>
      <c r="AC108" s="188">
        <v>0.0</v>
      </c>
      <c r="AD108" s="188">
        <v>0.0</v>
      </c>
      <c r="AE108" s="188">
        <v>0.0</v>
      </c>
      <c r="AF108" s="188">
        <v>0.0</v>
      </c>
      <c r="AG108" s="188">
        <v>0.0</v>
      </c>
      <c r="AH108" s="188">
        <v>0.0</v>
      </c>
      <c r="AI108" s="188">
        <v>0.0</v>
      </c>
      <c r="AJ108" s="188">
        <v>0.0</v>
      </c>
      <c r="AK108" s="188">
        <v>0.0</v>
      </c>
      <c r="AL108" s="188">
        <v>0.0</v>
      </c>
      <c r="AM108" s="188">
        <v>0.0</v>
      </c>
      <c r="AN108" s="188">
        <v>0.0</v>
      </c>
      <c r="AO108" s="188">
        <v>0.0</v>
      </c>
      <c r="AP108" s="188">
        <v>0.0</v>
      </c>
    </row>
    <row r="109">
      <c r="A109" s="187" t="s">
        <v>239</v>
      </c>
      <c r="B109" s="189">
        <f t="shared" si="1"/>
        <v>8</v>
      </c>
      <c r="C109" s="188">
        <v>0.0</v>
      </c>
      <c r="D109" s="188">
        <v>0.0</v>
      </c>
      <c r="E109" s="188">
        <v>0.0</v>
      </c>
      <c r="F109" s="188">
        <v>0.0</v>
      </c>
      <c r="G109" s="188">
        <v>0.0</v>
      </c>
      <c r="H109" s="188">
        <v>0.0</v>
      </c>
      <c r="I109" s="188">
        <v>0.0</v>
      </c>
      <c r="J109" s="188">
        <v>2.0</v>
      </c>
      <c r="K109" s="188">
        <v>1.0</v>
      </c>
      <c r="L109" s="188">
        <v>1.0</v>
      </c>
      <c r="M109" s="188">
        <v>3.0</v>
      </c>
      <c r="N109" s="188">
        <v>0.0</v>
      </c>
      <c r="O109" s="188">
        <v>1.0</v>
      </c>
      <c r="P109" s="188">
        <v>0.0</v>
      </c>
      <c r="Q109" s="188">
        <v>0.0</v>
      </c>
      <c r="R109" s="188">
        <v>0.0</v>
      </c>
      <c r="S109" s="188">
        <v>0.0</v>
      </c>
      <c r="T109" s="188">
        <v>0.0</v>
      </c>
      <c r="U109" s="188">
        <v>0.0</v>
      </c>
      <c r="V109" s="188">
        <v>0.0</v>
      </c>
      <c r="W109" s="188">
        <v>0.0</v>
      </c>
      <c r="X109" s="188">
        <v>0.0</v>
      </c>
      <c r="Y109" s="188">
        <v>0.0</v>
      </c>
      <c r="Z109" s="188">
        <v>0.0</v>
      </c>
      <c r="AA109" s="188">
        <v>0.0</v>
      </c>
      <c r="AB109" s="188">
        <v>0.0</v>
      </c>
      <c r="AC109" s="188">
        <v>0.0</v>
      </c>
      <c r="AD109" s="188">
        <v>0.0</v>
      </c>
      <c r="AE109" s="188">
        <v>0.0</v>
      </c>
      <c r="AF109" s="188">
        <v>0.0</v>
      </c>
      <c r="AG109" s="188">
        <v>0.0</v>
      </c>
      <c r="AH109" s="188">
        <v>0.0</v>
      </c>
      <c r="AI109" s="188">
        <v>0.0</v>
      </c>
      <c r="AJ109" s="188">
        <v>0.0</v>
      </c>
      <c r="AK109" s="188">
        <v>0.0</v>
      </c>
      <c r="AL109" s="188">
        <v>0.0</v>
      </c>
      <c r="AM109" s="188">
        <v>0.0</v>
      </c>
      <c r="AN109" s="188">
        <v>0.0</v>
      </c>
      <c r="AO109" s="188">
        <v>0.0</v>
      </c>
      <c r="AP109" s="188">
        <v>0.0</v>
      </c>
    </row>
    <row r="110">
      <c r="A110" s="187" t="s">
        <v>240</v>
      </c>
      <c r="B110" s="189">
        <f t="shared" si="1"/>
        <v>11</v>
      </c>
      <c r="C110" s="188">
        <v>0.0</v>
      </c>
      <c r="D110" s="188">
        <v>0.0</v>
      </c>
      <c r="E110" s="188">
        <v>0.0</v>
      </c>
      <c r="F110" s="188">
        <v>0.0</v>
      </c>
      <c r="G110" s="188">
        <v>0.0</v>
      </c>
      <c r="H110" s="188">
        <v>0.0</v>
      </c>
      <c r="I110" s="188">
        <v>0.0</v>
      </c>
      <c r="J110" s="188">
        <v>4.0</v>
      </c>
      <c r="K110" s="188">
        <v>4.0</v>
      </c>
      <c r="L110" s="188">
        <v>2.0</v>
      </c>
      <c r="M110" s="188">
        <v>0.0</v>
      </c>
      <c r="N110" s="188">
        <v>1.0</v>
      </c>
      <c r="O110" s="188">
        <v>0.0</v>
      </c>
      <c r="P110" s="188">
        <v>0.0</v>
      </c>
      <c r="Q110" s="188">
        <v>0.0</v>
      </c>
      <c r="R110" s="188">
        <v>0.0</v>
      </c>
      <c r="S110" s="188">
        <v>0.0</v>
      </c>
      <c r="T110" s="188">
        <v>0.0</v>
      </c>
      <c r="U110" s="188">
        <v>0.0</v>
      </c>
      <c r="V110" s="188">
        <v>0.0</v>
      </c>
      <c r="W110" s="188">
        <v>0.0</v>
      </c>
      <c r="X110" s="188">
        <v>0.0</v>
      </c>
      <c r="Y110" s="188">
        <v>0.0</v>
      </c>
      <c r="Z110" s="188">
        <v>0.0</v>
      </c>
      <c r="AA110" s="188">
        <v>0.0</v>
      </c>
      <c r="AB110" s="188">
        <v>0.0</v>
      </c>
      <c r="AC110" s="188">
        <v>0.0</v>
      </c>
      <c r="AD110" s="188">
        <v>0.0</v>
      </c>
      <c r="AE110" s="188">
        <v>0.0</v>
      </c>
      <c r="AF110" s="188">
        <v>0.0</v>
      </c>
      <c r="AG110" s="188">
        <v>0.0</v>
      </c>
      <c r="AH110" s="188">
        <v>0.0</v>
      </c>
      <c r="AI110" s="188">
        <v>0.0</v>
      </c>
      <c r="AJ110" s="188">
        <v>0.0</v>
      </c>
      <c r="AK110" s="188">
        <v>0.0</v>
      </c>
      <c r="AL110" s="188">
        <v>0.0</v>
      </c>
      <c r="AM110" s="188">
        <v>0.0</v>
      </c>
      <c r="AN110" s="188">
        <v>0.0</v>
      </c>
      <c r="AO110" s="188">
        <v>0.0</v>
      </c>
      <c r="AP110" s="188">
        <v>0.0</v>
      </c>
    </row>
    <row r="111">
      <c r="A111" s="187" t="s">
        <v>241</v>
      </c>
      <c r="B111" s="189">
        <f t="shared" si="1"/>
        <v>3</v>
      </c>
      <c r="C111" s="188">
        <v>0.0</v>
      </c>
      <c r="D111" s="188">
        <v>0.0</v>
      </c>
      <c r="E111" s="188">
        <v>0.0</v>
      </c>
      <c r="F111" s="188">
        <v>0.0</v>
      </c>
      <c r="G111" s="188">
        <v>0.0</v>
      </c>
      <c r="H111" s="188">
        <v>0.0</v>
      </c>
      <c r="I111" s="188">
        <v>0.0</v>
      </c>
      <c r="J111" s="188">
        <v>1.0</v>
      </c>
      <c r="K111" s="188">
        <v>1.0</v>
      </c>
      <c r="L111" s="188">
        <v>1.0</v>
      </c>
      <c r="M111" s="188">
        <v>0.0</v>
      </c>
      <c r="N111" s="188">
        <v>0.0</v>
      </c>
      <c r="O111" s="188">
        <v>0.0</v>
      </c>
      <c r="P111" s="188">
        <v>0.0</v>
      </c>
      <c r="Q111" s="188">
        <v>0.0</v>
      </c>
      <c r="R111" s="188">
        <v>0.0</v>
      </c>
      <c r="S111" s="188">
        <v>0.0</v>
      </c>
      <c r="T111" s="188">
        <v>0.0</v>
      </c>
      <c r="U111" s="188">
        <v>0.0</v>
      </c>
      <c r="V111" s="188">
        <v>0.0</v>
      </c>
      <c r="W111" s="188">
        <v>0.0</v>
      </c>
      <c r="X111" s="188">
        <v>0.0</v>
      </c>
      <c r="Y111" s="188">
        <v>0.0</v>
      </c>
      <c r="Z111" s="188">
        <v>0.0</v>
      </c>
      <c r="AA111" s="188">
        <v>0.0</v>
      </c>
      <c r="AB111" s="188">
        <v>0.0</v>
      </c>
      <c r="AC111" s="188">
        <v>0.0</v>
      </c>
      <c r="AD111" s="188">
        <v>0.0</v>
      </c>
      <c r="AE111" s="188">
        <v>0.0</v>
      </c>
      <c r="AF111" s="188">
        <v>0.0</v>
      </c>
      <c r="AG111" s="188">
        <v>0.0</v>
      </c>
      <c r="AH111" s="188">
        <v>0.0</v>
      </c>
      <c r="AI111" s="188">
        <v>0.0</v>
      </c>
      <c r="AJ111" s="188">
        <v>0.0</v>
      </c>
      <c r="AK111" s="188">
        <v>0.0</v>
      </c>
      <c r="AL111" s="188">
        <v>0.0</v>
      </c>
      <c r="AM111" s="188">
        <v>0.0</v>
      </c>
      <c r="AN111" s="188">
        <v>0.0</v>
      </c>
      <c r="AO111" s="188">
        <v>0.0</v>
      </c>
      <c r="AP111" s="188">
        <v>0.0</v>
      </c>
    </row>
    <row r="112">
      <c r="A112" s="187" t="s">
        <v>242</v>
      </c>
      <c r="B112" s="189">
        <f t="shared" si="1"/>
        <v>11</v>
      </c>
      <c r="C112" s="188">
        <v>0.0</v>
      </c>
      <c r="D112" s="188">
        <v>0.0</v>
      </c>
      <c r="E112" s="188">
        <v>0.0</v>
      </c>
      <c r="F112" s="188">
        <v>0.0</v>
      </c>
      <c r="G112" s="188">
        <v>0.0</v>
      </c>
      <c r="H112" s="188">
        <v>0.0</v>
      </c>
      <c r="I112" s="188">
        <v>1.0</v>
      </c>
      <c r="J112" s="188">
        <v>2.0</v>
      </c>
      <c r="K112" s="188">
        <v>4.0</v>
      </c>
      <c r="L112" s="188">
        <v>3.0</v>
      </c>
      <c r="M112" s="188">
        <v>0.0</v>
      </c>
      <c r="N112" s="188">
        <v>1.0</v>
      </c>
      <c r="O112" s="188">
        <v>0.0</v>
      </c>
      <c r="P112" s="188">
        <v>0.0</v>
      </c>
      <c r="Q112" s="188">
        <v>0.0</v>
      </c>
      <c r="R112" s="188">
        <v>0.0</v>
      </c>
      <c r="S112" s="188">
        <v>0.0</v>
      </c>
      <c r="T112" s="188">
        <v>0.0</v>
      </c>
      <c r="U112" s="188">
        <v>0.0</v>
      </c>
      <c r="V112" s="188">
        <v>0.0</v>
      </c>
      <c r="W112" s="188">
        <v>0.0</v>
      </c>
      <c r="X112" s="188">
        <v>0.0</v>
      </c>
      <c r="Y112" s="188">
        <v>0.0</v>
      </c>
      <c r="Z112" s="188">
        <v>0.0</v>
      </c>
      <c r="AA112" s="188">
        <v>0.0</v>
      </c>
      <c r="AB112" s="188">
        <v>0.0</v>
      </c>
      <c r="AC112" s="188">
        <v>0.0</v>
      </c>
      <c r="AD112" s="188">
        <v>0.0</v>
      </c>
      <c r="AE112" s="188">
        <v>0.0</v>
      </c>
      <c r="AF112" s="188">
        <v>0.0</v>
      </c>
      <c r="AG112" s="188">
        <v>0.0</v>
      </c>
      <c r="AH112" s="188">
        <v>0.0</v>
      </c>
      <c r="AI112" s="188">
        <v>0.0</v>
      </c>
      <c r="AJ112" s="188">
        <v>0.0</v>
      </c>
      <c r="AK112" s="188">
        <v>0.0</v>
      </c>
      <c r="AL112" s="188">
        <v>0.0</v>
      </c>
      <c r="AM112" s="188">
        <v>0.0</v>
      </c>
      <c r="AN112" s="188">
        <v>0.0</v>
      </c>
      <c r="AO112" s="188">
        <v>0.0</v>
      </c>
      <c r="AP112" s="188">
        <v>0.0</v>
      </c>
    </row>
    <row r="113">
      <c r="A113" s="187" t="s">
        <v>243</v>
      </c>
      <c r="B113" s="189">
        <f t="shared" si="1"/>
        <v>7</v>
      </c>
      <c r="C113" s="188">
        <v>0.0</v>
      </c>
      <c r="D113" s="188">
        <v>0.0</v>
      </c>
      <c r="E113" s="188">
        <v>0.0</v>
      </c>
      <c r="F113" s="188">
        <v>0.0</v>
      </c>
      <c r="G113" s="188">
        <v>0.0</v>
      </c>
      <c r="H113" s="188">
        <v>0.0</v>
      </c>
      <c r="I113" s="188">
        <v>0.0</v>
      </c>
      <c r="J113" s="188">
        <v>3.0</v>
      </c>
      <c r="K113" s="188">
        <v>1.0</v>
      </c>
      <c r="L113" s="188">
        <v>3.0</v>
      </c>
      <c r="M113" s="188">
        <v>0.0</v>
      </c>
      <c r="N113" s="188">
        <v>0.0</v>
      </c>
      <c r="O113" s="188">
        <v>0.0</v>
      </c>
      <c r="P113" s="188">
        <v>0.0</v>
      </c>
      <c r="Q113" s="188">
        <v>0.0</v>
      </c>
      <c r="R113" s="188">
        <v>0.0</v>
      </c>
      <c r="S113" s="188">
        <v>0.0</v>
      </c>
      <c r="T113" s="188">
        <v>0.0</v>
      </c>
      <c r="U113" s="188">
        <v>0.0</v>
      </c>
      <c r="V113" s="188">
        <v>0.0</v>
      </c>
      <c r="W113" s="188">
        <v>0.0</v>
      </c>
      <c r="X113" s="188">
        <v>0.0</v>
      </c>
      <c r="Y113" s="188">
        <v>0.0</v>
      </c>
      <c r="Z113" s="188">
        <v>0.0</v>
      </c>
      <c r="AA113" s="188">
        <v>0.0</v>
      </c>
      <c r="AB113" s="188">
        <v>0.0</v>
      </c>
      <c r="AC113" s="188">
        <v>0.0</v>
      </c>
      <c r="AD113" s="188">
        <v>0.0</v>
      </c>
      <c r="AE113" s="188">
        <v>0.0</v>
      </c>
      <c r="AF113" s="188">
        <v>0.0</v>
      </c>
      <c r="AG113" s="188">
        <v>0.0</v>
      </c>
      <c r="AH113" s="188">
        <v>0.0</v>
      </c>
      <c r="AI113" s="188">
        <v>0.0</v>
      </c>
      <c r="AJ113" s="188">
        <v>0.0</v>
      </c>
      <c r="AK113" s="188">
        <v>0.0</v>
      </c>
      <c r="AL113" s="188">
        <v>0.0</v>
      </c>
      <c r="AM113" s="188">
        <v>0.0</v>
      </c>
      <c r="AN113" s="188">
        <v>0.0</v>
      </c>
      <c r="AO113" s="188">
        <v>0.0</v>
      </c>
      <c r="AP113" s="188">
        <v>0.0</v>
      </c>
    </row>
    <row r="114">
      <c r="A114" s="187" t="s">
        <v>244</v>
      </c>
      <c r="B114" s="189">
        <f t="shared" si="1"/>
        <v>8</v>
      </c>
      <c r="C114" s="188">
        <v>0.0</v>
      </c>
      <c r="D114" s="188">
        <v>0.0</v>
      </c>
      <c r="E114" s="188">
        <v>0.0</v>
      </c>
      <c r="F114" s="188">
        <v>0.0</v>
      </c>
      <c r="G114" s="188">
        <v>0.0</v>
      </c>
      <c r="H114" s="188">
        <v>0.0</v>
      </c>
      <c r="I114" s="188">
        <v>1.0</v>
      </c>
      <c r="J114" s="188">
        <v>2.0</v>
      </c>
      <c r="K114" s="188">
        <v>1.0</v>
      </c>
      <c r="L114" s="188">
        <v>2.0</v>
      </c>
      <c r="M114" s="188">
        <v>1.0</v>
      </c>
      <c r="N114" s="188">
        <v>1.0</v>
      </c>
      <c r="O114" s="188">
        <v>0.0</v>
      </c>
      <c r="P114" s="188">
        <v>0.0</v>
      </c>
      <c r="Q114" s="188">
        <v>0.0</v>
      </c>
      <c r="R114" s="188">
        <v>0.0</v>
      </c>
      <c r="S114" s="188">
        <v>0.0</v>
      </c>
      <c r="T114" s="188">
        <v>0.0</v>
      </c>
      <c r="U114" s="188">
        <v>0.0</v>
      </c>
      <c r="V114" s="188">
        <v>0.0</v>
      </c>
      <c r="W114" s="188">
        <v>0.0</v>
      </c>
      <c r="X114" s="188">
        <v>0.0</v>
      </c>
      <c r="Y114" s="188">
        <v>0.0</v>
      </c>
      <c r="Z114" s="188">
        <v>0.0</v>
      </c>
      <c r="AA114" s="188">
        <v>0.0</v>
      </c>
      <c r="AB114" s="188">
        <v>0.0</v>
      </c>
      <c r="AC114" s="188">
        <v>0.0</v>
      </c>
      <c r="AD114" s="188">
        <v>0.0</v>
      </c>
      <c r="AE114" s="188">
        <v>0.0</v>
      </c>
      <c r="AF114" s="188">
        <v>0.0</v>
      </c>
      <c r="AG114" s="188">
        <v>0.0</v>
      </c>
      <c r="AH114" s="188">
        <v>0.0</v>
      </c>
      <c r="AI114" s="188">
        <v>0.0</v>
      </c>
      <c r="AJ114" s="188">
        <v>0.0</v>
      </c>
      <c r="AK114" s="188">
        <v>0.0</v>
      </c>
      <c r="AL114" s="188">
        <v>0.0</v>
      </c>
      <c r="AM114" s="188">
        <v>0.0</v>
      </c>
      <c r="AN114" s="188">
        <v>0.0</v>
      </c>
      <c r="AO114" s="188">
        <v>0.0</v>
      </c>
      <c r="AP114" s="188">
        <v>0.0</v>
      </c>
    </row>
    <row r="115">
      <c r="A115" s="187" t="s">
        <v>245</v>
      </c>
      <c r="B115" s="189">
        <f t="shared" si="1"/>
        <v>0</v>
      </c>
      <c r="C115" s="188">
        <v>0.0</v>
      </c>
      <c r="D115" s="188">
        <v>0.0</v>
      </c>
      <c r="E115" s="188">
        <v>0.0</v>
      </c>
      <c r="F115" s="188">
        <v>0.0</v>
      </c>
      <c r="G115" s="188">
        <v>0.0</v>
      </c>
      <c r="H115" s="188">
        <v>0.0</v>
      </c>
      <c r="I115" s="188">
        <v>0.0</v>
      </c>
      <c r="J115" s="188">
        <v>0.0</v>
      </c>
      <c r="K115" s="188">
        <v>0.0</v>
      </c>
      <c r="L115" s="188">
        <v>0.0</v>
      </c>
      <c r="M115" s="188">
        <v>0.0</v>
      </c>
      <c r="N115" s="188">
        <v>0.0</v>
      </c>
      <c r="O115" s="188">
        <v>0.0</v>
      </c>
      <c r="P115" s="188">
        <v>0.0</v>
      </c>
      <c r="Q115" s="188">
        <v>0.0</v>
      </c>
      <c r="R115" s="188">
        <v>0.0</v>
      </c>
      <c r="S115" s="188">
        <v>0.0</v>
      </c>
      <c r="T115" s="188">
        <v>0.0</v>
      </c>
      <c r="U115" s="188">
        <v>0.0</v>
      </c>
      <c r="V115" s="188">
        <v>0.0</v>
      </c>
      <c r="W115" s="188">
        <v>0.0</v>
      </c>
      <c r="X115" s="188">
        <v>0.0</v>
      </c>
      <c r="Y115" s="188">
        <v>0.0</v>
      </c>
      <c r="Z115" s="188">
        <v>0.0</v>
      </c>
      <c r="AA115" s="188">
        <v>0.0</v>
      </c>
      <c r="AB115" s="188">
        <v>0.0</v>
      </c>
      <c r="AC115" s="188">
        <v>0.0</v>
      </c>
      <c r="AD115" s="188">
        <v>0.0</v>
      </c>
      <c r="AE115" s="188">
        <v>0.0</v>
      </c>
      <c r="AF115" s="188">
        <v>0.0</v>
      </c>
      <c r="AG115" s="188">
        <v>0.0</v>
      </c>
      <c r="AH115" s="188">
        <v>0.0</v>
      </c>
      <c r="AI115" s="188">
        <v>0.0</v>
      </c>
      <c r="AJ115" s="188">
        <v>0.0</v>
      </c>
      <c r="AK115" s="188">
        <v>0.0</v>
      </c>
      <c r="AL115" s="188">
        <v>0.0</v>
      </c>
      <c r="AM115" s="188">
        <v>0.0</v>
      </c>
      <c r="AN115" s="188">
        <v>0.0</v>
      </c>
      <c r="AO115" s="188">
        <v>0.0</v>
      </c>
      <c r="AP115" s="188">
        <v>0.0</v>
      </c>
    </row>
    <row r="116">
      <c r="A116" s="187" t="s">
        <v>246</v>
      </c>
      <c r="B116" s="189">
        <f t="shared" si="1"/>
        <v>54</v>
      </c>
      <c r="C116" s="188">
        <v>0.0</v>
      </c>
      <c r="D116" s="188">
        <v>0.0</v>
      </c>
      <c r="E116" s="188">
        <v>0.0</v>
      </c>
      <c r="F116" s="188">
        <v>0.0</v>
      </c>
      <c r="G116" s="188">
        <v>0.0</v>
      </c>
      <c r="H116" s="188">
        <v>0.0</v>
      </c>
      <c r="I116" s="188">
        <v>2.0</v>
      </c>
      <c r="J116" s="188">
        <v>7.0</v>
      </c>
      <c r="K116" s="188">
        <v>13.0</v>
      </c>
      <c r="L116" s="188">
        <v>17.0</v>
      </c>
      <c r="M116" s="188">
        <v>8.0</v>
      </c>
      <c r="N116" s="188">
        <v>7.0</v>
      </c>
      <c r="O116" s="188">
        <v>0.0</v>
      </c>
      <c r="P116" s="188">
        <v>0.0</v>
      </c>
      <c r="Q116" s="188">
        <v>0.0</v>
      </c>
      <c r="R116" s="188">
        <v>0.0</v>
      </c>
      <c r="S116" s="188">
        <v>0.0</v>
      </c>
      <c r="T116" s="188">
        <v>0.0</v>
      </c>
      <c r="U116" s="188">
        <v>0.0</v>
      </c>
      <c r="V116" s="188">
        <v>0.0</v>
      </c>
      <c r="W116" s="188">
        <v>0.0</v>
      </c>
      <c r="X116" s="188">
        <v>0.0</v>
      </c>
      <c r="Y116" s="188">
        <v>0.0</v>
      </c>
      <c r="Z116" s="188">
        <v>0.0</v>
      </c>
      <c r="AA116" s="188">
        <v>0.0</v>
      </c>
      <c r="AB116" s="188">
        <v>0.0</v>
      </c>
      <c r="AC116" s="188">
        <v>0.0</v>
      </c>
      <c r="AD116" s="188">
        <v>0.0</v>
      </c>
      <c r="AE116" s="188">
        <v>0.0</v>
      </c>
      <c r="AF116" s="188">
        <v>0.0</v>
      </c>
      <c r="AG116" s="188">
        <v>0.0</v>
      </c>
      <c r="AH116" s="188">
        <v>0.0</v>
      </c>
      <c r="AI116" s="188">
        <v>0.0</v>
      </c>
      <c r="AJ116" s="188">
        <v>0.0</v>
      </c>
      <c r="AK116" s="188">
        <v>0.0</v>
      </c>
      <c r="AL116" s="188">
        <v>0.0</v>
      </c>
      <c r="AM116" s="188">
        <v>0.0</v>
      </c>
      <c r="AN116" s="188">
        <v>0.0</v>
      </c>
      <c r="AO116" s="188">
        <v>0.0</v>
      </c>
      <c r="AP116" s="188">
        <v>0.0</v>
      </c>
    </row>
    <row r="117">
      <c r="A117" s="187" t="s">
        <v>247</v>
      </c>
      <c r="B117" s="189">
        <f t="shared" si="1"/>
        <v>41</v>
      </c>
      <c r="C117" s="188">
        <v>0.0</v>
      </c>
      <c r="D117" s="188">
        <v>0.0</v>
      </c>
      <c r="E117" s="188">
        <v>0.0</v>
      </c>
      <c r="F117" s="188">
        <v>1.0</v>
      </c>
      <c r="G117" s="188">
        <v>1.0</v>
      </c>
      <c r="H117" s="188">
        <v>3.0</v>
      </c>
      <c r="I117" s="188">
        <v>5.0</v>
      </c>
      <c r="J117" s="188">
        <v>8.0</v>
      </c>
      <c r="K117" s="188">
        <v>14.0</v>
      </c>
      <c r="L117" s="188">
        <v>6.0</v>
      </c>
      <c r="M117" s="188">
        <v>2.0</v>
      </c>
      <c r="N117" s="188">
        <v>0.0</v>
      </c>
      <c r="O117" s="188">
        <v>1.0</v>
      </c>
      <c r="P117" s="188">
        <v>0.0</v>
      </c>
      <c r="Q117" s="188">
        <v>0.0</v>
      </c>
      <c r="R117" s="188">
        <v>0.0</v>
      </c>
      <c r="S117" s="188">
        <v>0.0</v>
      </c>
      <c r="T117" s="188">
        <v>0.0</v>
      </c>
      <c r="U117" s="188">
        <v>0.0</v>
      </c>
      <c r="V117" s="188">
        <v>0.0</v>
      </c>
      <c r="W117" s="188">
        <v>0.0</v>
      </c>
      <c r="X117" s="188">
        <v>0.0</v>
      </c>
      <c r="Y117" s="188">
        <v>0.0</v>
      </c>
      <c r="Z117" s="188">
        <v>0.0</v>
      </c>
      <c r="AA117" s="188">
        <v>0.0</v>
      </c>
      <c r="AB117" s="188">
        <v>0.0</v>
      </c>
      <c r="AC117" s="188">
        <v>0.0</v>
      </c>
      <c r="AD117" s="188">
        <v>0.0</v>
      </c>
      <c r="AE117" s="188">
        <v>0.0</v>
      </c>
      <c r="AF117" s="188">
        <v>0.0</v>
      </c>
      <c r="AG117" s="188">
        <v>0.0</v>
      </c>
      <c r="AH117" s="188">
        <v>0.0</v>
      </c>
      <c r="AI117" s="188">
        <v>0.0</v>
      </c>
      <c r="AJ117" s="188">
        <v>0.0</v>
      </c>
      <c r="AK117" s="188">
        <v>0.0</v>
      </c>
      <c r="AL117" s="188">
        <v>0.0</v>
      </c>
      <c r="AM117" s="188">
        <v>0.0</v>
      </c>
      <c r="AN117" s="188">
        <v>0.0</v>
      </c>
      <c r="AO117" s="188">
        <v>0.0</v>
      </c>
      <c r="AP117" s="188">
        <v>0.0</v>
      </c>
    </row>
    <row r="118">
      <c r="A118" s="187" t="s">
        <v>248</v>
      </c>
      <c r="B118" s="189">
        <f t="shared" si="1"/>
        <v>7</v>
      </c>
      <c r="C118" s="188">
        <v>0.0</v>
      </c>
      <c r="D118" s="188">
        <v>0.0</v>
      </c>
      <c r="E118" s="188">
        <v>0.0</v>
      </c>
      <c r="F118" s="188">
        <v>0.0</v>
      </c>
      <c r="G118" s="188">
        <v>0.0</v>
      </c>
      <c r="H118" s="188">
        <v>0.0</v>
      </c>
      <c r="I118" s="188">
        <v>0.0</v>
      </c>
      <c r="J118" s="188">
        <v>0.0</v>
      </c>
      <c r="K118" s="188">
        <v>0.0</v>
      </c>
      <c r="L118" s="188">
        <v>0.0</v>
      </c>
      <c r="M118" s="188">
        <v>2.0</v>
      </c>
      <c r="N118" s="188">
        <v>2.0</v>
      </c>
      <c r="O118" s="188">
        <v>2.0</v>
      </c>
      <c r="P118" s="188">
        <v>1.0</v>
      </c>
      <c r="Q118" s="188">
        <v>0.0</v>
      </c>
      <c r="R118" s="188">
        <v>0.0</v>
      </c>
      <c r="S118" s="188">
        <v>0.0</v>
      </c>
      <c r="T118" s="188">
        <v>0.0</v>
      </c>
      <c r="U118" s="188">
        <v>0.0</v>
      </c>
      <c r="V118" s="188">
        <v>0.0</v>
      </c>
      <c r="W118" s="188">
        <v>0.0</v>
      </c>
      <c r="X118" s="188">
        <v>0.0</v>
      </c>
      <c r="Y118" s="188">
        <v>0.0</v>
      </c>
      <c r="Z118" s="188">
        <v>0.0</v>
      </c>
      <c r="AA118" s="188">
        <v>0.0</v>
      </c>
      <c r="AB118" s="188">
        <v>0.0</v>
      </c>
      <c r="AC118" s="188">
        <v>0.0</v>
      </c>
      <c r="AD118" s="188">
        <v>0.0</v>
      </c>
      <c r="AE118" s="188">
        <v>0.0</v>
      </c>
      <c r="AF118" s="188">
        <v>0.0</v>
      </c>
      <c r="AG118" s="188">
        <v>0.0</v>
      </c>
      <c r="AH118" s="188">
        <v>0.0</v>
      </c>
      <c r="AI118" s="188">
        <v>0.0</v>
      </c>
      <c r="AJ118" s="188">
        <v>0.0</v>
      </c>
      <c r="AK118" s="188">
        <v>0.0</v>
      </c>
      <c r="AL118" s="188">
        <v>0.0</v>
      </c>
      <c r="AM118" s="188">
        <v>0.0</v>
      </c>
      <c r="AN118" s="188">
        <v>0.0</v>
      </c>
      <c r="AO118" s="188">
        <v>0.0</v>
      </c>
      <c r="AP118" s="188">
        <v>0.0</v>
      </c>
    </row>
    <row r="119">
      <c r="A119" s="187" t="s">
        <v>249</v>
      </c>
      <c r="B119" s="189">
        <f t="shared" si="1"/>
        <v>19</v>
      </c>
      <c r="C119" s="188">
        <v>0.0</v>
      </c>
      <c r="D119" s="188">
        <v>0.0</v>
      </c>
      <c r="E119" s="188">
        <v>0.0</v>
      </c>
      <c r="F119" s="188">
        <v>0.0</v>
      </c>
      <c r="G119" s="188">
        <v>0.0</v>
      </c>
      <c r="H119" s="188">
        <v>2.0</v>
      </c>
      <c r="I119" s="188">
        <v>2.0</v>
      </c>
      <c r="J119" s="188">
        <v>7.0</v>
      </c>
      <c r="K119" s="188">
        <v>4.0</v>
      </c>
      <c r="L119" s="188">
        <v>3.0</v>
      </c>
      <c r="M119" s="188">
        <v>1.0</v>
      </c>
      <c r="N119" s="188">
        <v>0.0</v>
      </c>
      <c r="O119" s="188">
        <v>0.0</v>
      </c>
      <c r="P119" s="188">
        <v>0.0</v>
      </c>
      <c r="Q119" s="188">
        <v>0.0</v>
      </c>
      <c r="R119" s="188">
        <v>0.0</v>
      </c>
      <c r="S119" s="188">
        <v>0.0</v>
      </c>
      <c r="T119" s="188">
        <v>0.0</v>
      </c>
      <c r="U119" s="188">
        <v>0.0</v>
      </c>
      <c r="V119" s="188">
        <v>0.0</v>
      </c>
      <c r="W119" s="188">
        <v>0.0</v>
      </c>
      <c r="X119" s="188">
        <v>0.0</v>
      </c>
      <c r="Y119" s="188">
        <v>0.0</v>
      </c>
      <c r="Z119" s="188">
        <v>0.0</v>
      </c>
      <c r="AA119" s="188">
        <v>0.0</v>
      </c>
      <c r="AB119" s="188">
        <v>0.0</v>
      </c>
      <c r="AC119" s="188">
        <v>0.0</v>
      </c>
      <c r="AD119" s="188">
        <v>0.0</v>
      </c>
      <c r="AE119" s="188">
        <v>0.0</v>
      </c>
      <c r="AF119" s="188">
        <v>0.0</v>
      </c>
      <c r="AG119" s="188">
        <v>0.0</v>
      </c>
      <c r="AH119" s="188">
        <v>0.0</v>
      </c>
      <c r="AI119" s="188">
        <v>0.0</v>
      </c>
      <c r="AJ119" s="188">
        <v>0.0</v>
      </c>
      <c r="AK119" s="188">
        <v>0.0</v>
      </c>
      <c r="AL119" s="188">
        <v>0.0</v>
      </c>
      <c r="AM119" s="188">
        <v>0.0</v>
      </c>
      <c r="AN119" s="188">
        <v>0.0</v>
      </c>
      <c r="AO119" s="188">
        <v>0.0</v>
      </c>
      <c r="AP119" s="188">
        <v>0.0</v>
      </c>
    </row>
    <row r="120">
      <c r="A120" s="187" t="s">
        <v>250</v>
      </c>
      <c r="B120" s="189">
        <f t="shared" si="1"/>
        <v>47</v>
      </c>
      <c r="C120" s="188">
        <v>0.0</v>
      </c>
      <c r="D120" s="188">
        <v>0.0</v>
      </c>
      <c r="E120" s="188">
        <v>0.0</v>
      </c>
      <c r="F120" s="188">
        <v>0.0</v>
      </c>
      <c r="G120" s="188">
        <v>1.0</v>
      </c>
      <c r="H120" s="188">
        <v>2.0</v>
      </c>
      <c r="I120" s="188">
        <v>11.0</v>
      </c>
      <c r="J120" s="188">
        <v>16.0</v>
      </c>
      <c r="K120" s="188">
        <v>11.0</v>
      </c>
      <c r="L120" s="188">
        <v>5.0</v>
      </c>
      <c r="M120" s="188">
        <v>1.0</v>
      </c>
      <c r="N120" s="188">
        <v>0.0</v>
      </c>
      <c r="O120" s="188">
        <v>0.0</v>
      </c>
      <c r="P120" s="188">
        <v>0.0</v>
      </c>
      <c r="Q120" s="188">
        <v>0.0</v>
      </c>
      <c r="R120" s="188">
        <v>0.0</v>
      </c>
      <c r="S120" s="188">
        <v>0.0</v>
      </c>
      <c r="T120" s="188">
        <v>0.0</v>
      </c>
      <c r="U120" s="188">
        <v>0.0</v>
      </c>
      <c r="V120" s="188">
        <v>0.0</v>
      </c>
      <c r="W120" s="188">
        <v>0.0</v>
      </c>
      <c r="X120" s="188">
        <v>0.0</v>
      </c>
      <c r="Y120" s="188">
        <v>0.0</v>
      </c>
      <c r="Z120" s="188">
        <v>0.0</v>
      </c>
      <c r="AA120" s="188">
        <v>0.0</v>
      </c>
      <c r="AB120" s="188">
        <v>0.0</v>
      </c>
      <c r="AC120" s="188">
        <v>0.0</v>
      </c>
      <c r="AD120" s="188">
        <v>0.0</v>
      </c>
      <c r="AE120" s="188">
        <v>0.0</v>
      </c>
      <c r="AF120" s="188">
        <v>0.0</v>
      </c>
      <c r="AG120" s="188">
        <v>0.0</v>
      </c>
      <c r="AH120" s="188">
        <v>0.0</v>
      </c>
      <c r="AI120" s="188">
        <v>0.0</v>
      </c>
      <c r="AJ120" s="188">
        <v>0.0</v>
      </c>
      <c r="AK120" s="188">
        <v>0.0</v>
      </c>
      <c r="AL120" s="188">
        <v>0.0</v>
      </c>
      <c r="AM120" s="188">
        <v>0.0</v>
      </c>
      <c r="AN120" s="188">
        <v>0.0</v>
      </c>
      <c r="AO120" s="188">
        <v>0.0</v>
      </c>
      <c r="AP120" s="188">
        <v>0.0</v>
      </c>
    </row>
    <row r="121">
      <c r="A121" s="187" t="s">
        <v>251</v>
      </c>
      <c r="B121" s="189">
        <f t="shared" si="1"/>
        <v>44</v>
      </c>
      <c r="C121" s="188">
        <v>0.0</v>
      </c>
      <c r="D121" s="188">
        <v>0.0</v>
      </c>
      <c r="E121" s="188">
        <v>0.0</v>
      </c>
      <c r="F121" s="188">
        <v>0.0</v>
      </c>
      <c r="G121" s="188">
        <v>0.0</v>
      </c>
      <c r="H121" s="188">
        <v>9.0</v>
      </c>
      <c r="I121" s="188">
        <v>11.0</v>
      </c>
      <c r="J121" s="188">
        <v>11.0</v>
      </c>
      <c r="K121" s="188">
        <v>7.0</v>
      </c>
      <c r="L121" s="188">
        <v>5.0</v>
      </c>
      <c r="M121" s="188">
        <v>1.0</v>
      </c>
      <c r="N121" s="188">
        <v>0.0</v>
      </c>
      <c r="O121" s="188">
        <v>0.0</v>
      </c>
      <c r="P121" s="188">
        <v>0.0</v>
      </c>
      <c r="Q121" s="188">
        <v>0.0</v>
      </c>
      <c r="R121" s="188">
        <v>0.0</v>
      </c>
      <c r="S121" s="188">
        <v>0.0</v>
      </c>
      <c r="T121" s="188">
        <v>0.0</v>
      </c>
      <c r="U121" s="188">
        <v>0.0</v>
      </c>
      <c r="V121" s="188">
        <v>0.0</v>
      </c>
      <c r="W121" s="188">
        <v>0.0</v>
      </c>
      <c r="X121" s="188">
        <v>0.0</v>
      </c>
      <c r="Y121" s="188">
        <v>0.0</v>
      </c>
      <c r="Z121" s="188">
        <v>0.0</v>
      </c>
      <c r="AA121" s="188">
        <v>0.0</v>
      </c>
      <c r="AB121" s="188">
        <v>0.0</v>
      </c>
      <c r="AC121" s="188">
        <v>0.0</v>
      </c>
      <c r="AD121" s="188">
        <v>0.0</v>
      </c>
      <c r="AE121" s="188">
        <v>0.0</v>
      </c>
      <c r="AF121" s="188">
        <v>0.0</v>
      </c>
      <c r="AG121" s="188">
        <v>0.0</v>
      </c>
      <c r="AH121" s="188">
        <v>0.0</v>
      </c>
      <c r="AI121" s="188">
        <v>0.0</v>
      </c>
      <c r="AJ121" s="188">
        <v>0.0</v>
      </c>
      <c r="AK121" s="188">
        <v>0.0</v>
      </c>
      <c r="AL121" s="188">
        <v>0.0</v>
      </c>
      <c r="AM121" s="188">
        <v>0.0</v>
      </c>
      <c r="AN121" s="188">
        <v>0.0</v>
      </c>
      <c r="AO121" s="188">
        <v>0.0</v>
      </c>
      <c r="AP121" s="188">
        <v>0.0</v>
      </c>
    </row>
    <row r="122">
      <c r="A122" s="187" t="s">
        <v>252</v>
      </c>
      <c r="B122" s="189">
        <f t="shared" si="1"/>
        <v>343</v>
      </c>
      <c r="C122" s="188">
        <v>0.0</v>
      </c>
      <c r="D122" s="188">
        <v>0.0</v>
      </c>
      <c r="E122" s="188">
        <v>0.0</v>
      </c>
      <c r="F122" s="188">
        <v>0.0</v>
      </c>
      <c r="G122" s="188">
        <v>159.0</v>
      </c>
      <c r="H122" s="188">
        <v>146.0</v>
      </c>
      <c r="I122" s="188">
        <v>38.0</v>
      </c>
      <c r="J122" s="188">
        <v>0.0</v>
      </c>
      <c r="K122" s="188">
        <v>0.0</v>
      </c>
      <c r="L122" s="188">
        <v>0.0</v>
      </c>
      <c r="M122" s="188">
        <v>0.0</v>
      </c>
      <c r="N122" s="188">
        <v>0.0</v>
      </c>
      <c r="O122" s="188">
        <v>0.0</v>
      </c>
      <c r="P122" s="188">
        <v>0.0</v>
      </c>
      <c r="Q122" s="188">
        <v>0.0</v>
      </c>
      <c r="R122" s="188">
        <v>0.0</v>
      </c>
      <c r="S122" s="188">
        <v>0.0</v>
      </c>
      <c r="T122" s="188">
        <v>0.0</v>
      </c>
      <c r="U122" s="188">
        <v>0.0</v>
      </c>
      <c r="V122" s="188">
        <v>0.0</v>
      </c>
      <c r="W122" s="188">
        <v>0.0</v>
      </c>
      <c r="X122" s="188">
        <v>0.0</v>
      </c>
      <c r="Y122" s="188">
        <v>0.0</v>
      </c>
      <c r="Z122" s="188">
        <v>0.0</v>
      </c>
      <c r="AA122" s="188">
        <v>0.0</v>
      </c>
      <c r="AB122" s="188">
        <v>0.0</v>
      </c>
      <c r="AC122" s="188">
        <v>0.0</v>
      </c>
      <c r="AD122" s="188">
        <v>0.0</v>
      </c>
      <c r="AE122" s="188">
        <v>0.0</v>
      </c>
      <c r="AF122" s="188">
        <v>0.0</v>
      </c>
      <c r="AG122" s="188">
        <v>0.0</v>
      </c>
      <c r="AH122" s="188">
        <v>0.0</v>
      </c>
      <c r="AI122" s="188">
        <v>0.0</v>
      </c>
      <c r="AJ122" s="188">
        <v>0.0</v>
      </c>
      <c r="AK122" s="188">
        <v>0.0</v>
      </c>
      <c r="AL122" s="188">
        <v>0.0</v>
      </c>
      <c r="AM122" s="188">
        <v>0.0</v>
      </c>
      <c r="AN122" s="188">
        <v>0.0</v>
      </c>
      <c r="AO122" s="188">
        <v>0.0</v>
      </c>
      <c r="AP122" s="188">
        <v>0.0</v>
      </c>
    </row>
    <row r="123">
      <c r="A123" s="187" t="s">
        <v>253</v>
      </c>
      <c r="B123" s="189">
        <f t="shared" si="1"/>
        <v>1</v>
      </c>
      <c r="C123" s="188">
        <v>0.0</v>
      </c>
      <c r="D123" s="188">
        <v>0.0</v>
      </c>
      <c r="E123" s="188">
        <v>0.0</v>
      </c>
      <c r="F123" s="188">
        <v>0.0</v>
      </c>
      <c r="G123" s="188">
        <v>0.0</v>
      </c>
      <c r="H123" s="188">
        <v>0.0</v>
      </c>
      <c r="I123" s="188">
        <v>0.0</v>
      </c>
      <c r="J123" s="188">
        <v>1.0</v>
      </c>
      <c r="K123" s="188">
        <v>0.0</v>
      </c>
      <c r="L123" s="188">
        <v>0.0</v>
      </c>
      <c r="M123" s="188">
        <v>0.0</v>
      </c>
      <c r="N123" s="188">
        <v>0.0</v>
      </c>
      <c r="O123" s="188">
        <v>0.0</v>
      </c>
      <c r="P123" s="188">
        <v>0.0</v>
      </c>
      <c r="Q123" s="188">
        <v>0.0</v>
      </c>
      <c r="R123" s="188">
        <v>0.0</v>
      </c>
      <c r="S123" s="188">
        <v>0.0</v>
      </c>
      <c r="T123" s="188">
        <v>0.0</v>
      </c>
      <c r="U123" s="188">
        <v>0.0</v>
      </c>
      <c r="V123" s="188">
        <v>0.0</v>
      </c>
      <c r="W123" s="188">
        <v>0.0</v>
      </c>
      <c r="X123" s="188">
        <v>0.0</v>
      </c>
      <c r="Y123" s="188">
        <v>0.0</v>
      </c>
      <c r="Z123" s="188">
        <v>0.0</v>
      </c>
      <c r="AA123" s="188">
        <v>0.0</v>
      </c>
      <c r="AB123" s="188">
        <v>0.0</v>
      </c>
      <c r="AC123" s="188">
        <v>0.0</v>
      </c>
      <c r="AD123" s="188">
        <v>0.0</v>
      </c>
      <c r="AE123" s="188">
        <v>0.0</v>
      </c>
      <c r="AF123" s="188">
        <v>0.0</v>
      </c>
      <c r="AG123" s="188">
        <v>0.0</v>
      </c>
      <c r="AH123" s="188">
        <v>0.0</v>
      </c>
      <c r="AI123" s="188">
        <v>0.0</v>
      </c>
      <c r="AJ123" s="188">
        <v>0.0</v>
      </c>
      <c r="AK123" s="188">
        <v>0.0</v>
      </c>
      <c r="AL123" s="188">
        <v>0.0</v>
      </c>
      <c r="AM123" s="188">
        <v>0.0</v>
      </c>
      <c r="AN123" s="188">
        <v>0.0</v>
      </c>
      <c r="AO123" s="188">
        <v>0.0</v>
      </c>
      <c r="AP123" s="188">
        <v>0.0</v>
      </c>
    </row>
    <row r="124">
      <c r="A124" s="187" t="s">
        <v>254</v>
      </c>
      <c r="B124" s="189">
        <f t="shared" si="1"/>
        <v>36</v>
      </c>
      <c r="C124" s="188">
        <v>0.0</v>
      </c>
      <c r="D124" s="188">
        <v>0.0</v>
      </c>
      <c r="E124" s="188">
        <v>0.0</v>
      </c>
      <c r="F124" s="188">
        <v>0.0</v>
      </c>
      <c r="G124" s="188">
        <v>0.0</v>
      </c>
      <c r="H124" s="188">
        <v>6.0</v>
      </c>
      <c r="I124" s="188">
        <v>6.0</v>
      </c>
      <c r="J124" s="188">
        <v>12.0</v>
      </c>
      <c r="K124" s="188">
        <v>8.0</v>
      </c>
      <c r="L124" s="188">
        <v>3.0</v>
      </c>
      <c r="M124" s="188">
        <v>1.0</v>
      </c>
      <c r="N124" s="188">
        <v>0.0</v>
      </c>
      <c r="O124" s="188">
        <v>0.0</v>
      </c>
      <c r="P124" s="188">
        <v>0.0</v>
      </c>
      <c r="Q124" s="188">
        <v>0.0</v>
      </c>
      <c r="R124" s="188">
        <v>0.0</v>
      </c>
      <c r="S124" s="188">
        <v>0.0</v>
      </c>
      <c r="T124" s="188">
        <v>0.0</v>
      </c>
      <c r="U124" s="188">
        <v>0.0</v>
      </c>
      <c r="V124" s="188">
        <v>0.0</v>
      </c>
      <c r="W124" s="188">
        <v>0.0</v>
      </c>
      <c r="X124" s="188">
        <v>0.0</v>
      </c>
      <c r="Y124" s="188">
        <v>0.0</v>
      </c>
      <c r="Z124" s="188">
        <v>0.0</v>
      </c>
      <c r="AA124" s="188">
        <v>0.0</v>
      </c>
      <c r="AB124" s="188">
        <v>0.0</v>
      </c>
      <c r="AC124" s="188">
        <v>0.0</v>
      </c>
      <c r="AD124" s="188">
        <v>0.0</v>
      </c>
      <c r="AE124" s="188">
        <v>0.0</v>
      </c>
      <c r="AF124" s="188">
        <v>0.0</v>
      </c>
      <c r="AG124" s="188">
        <v>0.0</v>
      </c>
      <c r="AH124" s="188">
        <v>0.0</v>
      </c>
      <c r="AI124" s="188">
        <v>0.0</v>
      </c>
      <c r="AJ124" s="188">
        <v>0.0</v>
      </c>
      <c r="AK124" s="188">
        <v>0.0</v>
      </c>
      <c r="AL124" s="188">
        <v>0.0</v>
      </c>
      <c r="AM124" s="188">
        <v>0.0</v>
      </c>
      <c r="AN124" s="188">
        <v>0.0</v>
      </c>
      <c r="AO124" s="188">
        <v>0.0</v>
      </c>
      <c r="AP124" s="188">
        <v>0.0</v>
      </c>
    </row>
    <row r="125">
      <c r="A125" s="187" t="s">
        <v>255</v>
      </c>
      <c r="B125" s="189">
        <f t="shared" si="1"/>
        <v>343</v>
      </c>
      <c r="C125" s="188">
        <v>0.0</v>
      </c>
      <c r="D125" s="188">
        <v>0.0</v>
      </c>
      <c r="E125" s="188">
        <v>0.0</v>
      </c>
      <c r="F125" s="188">
        <v>0.0</v>
      </c>
      <c r="G125" s="188">
        <v>163.0</v>
      </c>
      <c r="H125" s="188">
        <v>142.0</v>
      </c>
      <c r="I125" s="188">
        <v>34.0</v>
      </c>
      <c r="J125" s="188">
        <v>4.0</v>
      </c>
      <c r="K125" s="188">
        <v>0.0</v>
      </c>
      <c r="L125" s="188">
        <v>0.0</v>
      </c>
      <c r="M125" s="188">
        <v>0.0</v>
      </c>
      <c r="N125" s="188">
        <v>0.0</v>
      </c>
      <c r="O125" s="188">
        <v>0.0</v>
      </c>
      <c r="P125" s="188">
        <v>0.0</v>
      </c>
      <c r="Q125" s="188">
        <v>0.0</v>
      </c>
      <c r="R125" s="188">
        <v>0.0</v>
      </c>
      <c r="S125" s="188">
        <v>0.0</v>
      </c>
      <c r="T125" s="188">
        <v>0.0</v>
      </c>
      <c r="U125" s="188">
        <v>0.0</v>
      </c>
      <c r="V125" s="188">
        <v>0.0</v>
      </c>
      <c r="W125" s="188">
        <v>0.0</v>
      </c>
      <c r="X125" s="188">
        <v>0.0</v>
      </c>
      <c r="Y125" s="188">
        <v>0.0</v>
      </c>
      <c r="Z125" s="188">
        <v>0.0</v>
      </c>
      <c r="AA125" s="188">
        <v>0.0</v>
      </c>
      <c r="AB125" s="188">
        <v>0.0</v>
      </c>
      <c r="AC125" s="188">
        <v>0.0</v>
      </c>
      <c r="AD125" s="188">
        <v>0.0</v>
      </c>
      <c r="AE125" s="188">
        <v>0.0</v>
      </c>
      <c r="AF125" s="188">
        <v>0.0</v>
      </c>
      <c r="AG125" s="188">
        <v>0.0</v>
      </c>
      <c r="AH125" s="188">
        <v>0.0</v>
      </c>
      <c r="AI125" s="188">
        <v>0.0</v>
      </c>
      <c r="AJ125" s="188">
        <v>0.0</v>
      </c>
      <c r="AK125" s="188">
        <v>0.0</v>
      </c>
      <c r="AL125" s="188">
        <v>0.0</v>
      </c>
      <c r="AM125" s="188">
        <v>0.0</v>
      </c>
      <c r="AN125" s="188">
        <v>0.0</v>
      </c>
      <c r="AO125" s="188">
        <v>0.0</v>
      </c>
      <c r="AP125" s="188">
        <v>0.0</v>
      </c>
    </row>
    <row r="126">
      <c r="A126" s="187" t="s">
        <v>256</v>
      </c>
      <c r="B126" s="189">
        <f t="shared" si="1"/>
        <v>28</v>
      </c>
      <c r="C126" s="188">
        <v>0.0</v>
      </c>
      <c r="D126" s="188">
        <v>0.0</v>
      </c>
      <c r="E126" s="188">
        <v>0.0</v>
      </c>
      <c r="F126" s="188">
        <v>0.0</v>
      </c>
      <c r="G126" s="188">
        <v>0.0</v>
      </c>
      <c r="H126" s="188">
        <v>3.0</v>
      </c>
      <c r="I126" s="188">
        <v>8.0</v>
      </c>
      <c r="J126" s="188">
        <v>8.0</v>
      </c>
      <c r="K126" s="188">
        <v>6.0</v>
      </c>
      <c r="L126" s="188">
        <v>3.0</v>
      </c>
      <c r="M126" s="188">
        <v>0.0</v>
      </c>
      <c r="N126" s="188">
        <v>0.0</v>
      </c>
      <c r="O126" s="188">
        <v>0.0</v>
      </c>
      <c r="P126" s="188">
        <v>0.0</v>
      </c>
      <c r="Q126" s="188">
        <v>0.0</v>
      </c>
      <c r="R126" s="188">
        <v>0.0</v>
      </c>
      <c r="S126" s="188">
        <v>0.0</v>
      </c>
      <c r="T126" s="188">
        <v>0.0</v>
      </c>
      <c r="U126" s="188">
        <v>0.0</v>
      </c>
      <c r="V126" s="188">
        <v>0.0</v>
      </c>
      <c r="W126" s="188">
        <v>0.0</v>
      </c>
      <c r="X126" s="188">
        <v>0.0</v>
      </c>
      <c r="Y126" s="188">
        <v>0.0</v>
      </c>
      <c r="Z126" s="188">
        <v>0.0</v>
      </c>
      <c r="AA126" s="188">
        <v>0.0</v>
      </c>
      <c r="AB126" s="188">
        <v>0.0</v>
      </c>
      <c r="AC126" s="188">
        <v>0.0</v>
      </c>
      <c r="AD126" s="188">
        <v>0.0</v>
      </c>
      <c r="AE126" s="188">
        <v>0.0</v>
      </c>
      <c r="AF126" s="188">
        <v>0.0</v>
      </c>
      <c r="AG126" s="188">
        <v>0.0</v>
      </c>
      <c r="AH126" s="188">
        <v>0.0</v>
      </c>
      <c r="AI126" s="188">
        <v>0.0</v>
      </c>
      <c r="AJ126" s="188">
        <v>0.0</v>
      </c>
      <c r="AK126" s="188">
        <v>0.0</v>
      </c>
      <c r="AL126" s="188">
        <v>0.0</v>
      </c>
      <c r="AM126" s="188">
        <v>0.0</v>
      </c>
      <c r="AN126" s="188">
        <v>0.0</v>
      </c>
      <c r="AO126" s="188">
        <v>0.0</v>
      </c>
      <c r="AP126" s="188">
        <v>0.0</v>
      </c>
    </row>
    <row r="127">
      <c r="A127" s="187" t="s">
        <v>257</v>
      </c>
      <c r="B127" s="189">
        <f t="shared" si="1"/>
        <v>289</v>
      </c>
      <c r="C127" s="188">
        <v>0.0</v>
      </c>
      <c r="D127" s="188">
        <v>0.0</v>
      </c>
      <c r="E127" s="188">
        <v>2.0</v>
      </c>
      <c r="F127" s="188">
        <v>1.0</v>
      </c>
      <c r="G127" s="188">
        <v>103.0</v>
      </c>
      <c r="H127" s="188">
        <v>147.0</v>
      </c>
      <c r="I127" s="188">
        <v>33.0</v>
      </c>
      <c r="J127" s="188">
        <v>3.0</v>
      </c>
      <c r="K127" s="188">
        <v>0.0</v>
      </c>
      <c r="L127" s="188">
        <v>0.0</v>
      </c>
      <c r="M127" s="188">
        <v>0.0</v>
      </c>
      <c r="N127" s="188">
        <v>0.0</v>
      </c>
      <c r="O127" s="188">
        <v>0.0</v>
      </c>
      <c r="P127" s="188">
        <v>0.0</v>
      </c>
      <c r="Q127" s="188">
        <v>0.0</v>
      </c>
      <c r="R127" s="188">
        <v>0.0</v>
      </c>
      <c r="S127" s="188">
        <v>0.0</v>
      </c>
      <c r="T127" s="188">
        <v>0.0</v>
      </c>
      <c r="U127" s="188">
        <v>0.0</v>
      </c>
      <c r="V127" s="188">
        <v>0.0</v>
      </c>
      <c r="W127" s="188">
        <v>0.0</v>
      </c>
      <c r="X127" s="188">
        <v>0.0</v>
      </c>
      <c r="Y127" s="188">
        <v>0.0</v>
      </c>
      <c r="Z127" s="188">
        <v>0.0</v>
      </c>
      <c r="AA127" s="188">
        <v>0.0</v>
      </c>
      <c r="AB127" s="188">
        <v>0.0</v>
      </c>
      <c r="AC127" s="188">
        <v>0.0</v>
      </c>
      <c r="AD127" s="188">
        <v>0.0</v>
      </c>
      <c r="AE127" s="188">
        <v>0.0</v>
      </c>
      <c r="AF127" s="188">
        <v>0.0</v>
      </c>
      <c r="AG127" s="188">
        <v>0.0</v>
      </c>
      <c r="AH127" s="188">
        <v>0.0</v>
      </c>
      <c r="AI127" s="188">
        <v>0.0</v>
      </c>
      <c r="AJ127" s="188">
        <v>0.0</v>
      </c>
      <c r="AK127" s="188">
        <v>0.0</v>
      </c>
      <c r="AL127" s="188">
        <v>0.0</v>
      </c>
      <c r="AM127" s="188">
        <v>0.0</v>
      </c>
      <c r="AN127" s="188">
        <v>0.0</v>
      </c>
      <c r="AO127" s="188">
        <v>0.0</v>
      </c>
      <c r="AP127" s="188">
        <v>0.0</v>
      </c>
    </row>
    <row r="128">
      <c r="A128" s="187" t="s">
        <v>258</v>
      </c>
      <c r="B128" s="189">
        <f t="shared" si="1"/>
        <v>1</v>
      </c>
      <c r="C128" s="188">
        <v>0.0</v>
      </c>
      <c r="D128" s="188">
        <v>0.0</v>
      </c>
      <c r="E128" s="188">
        <v>1.0</v>
      </c>
      <c r="F128" s="188">
        <v>0.0</v>
      </c>
      <c r="G128" s="188">
        <v>0.0</v>
      </c>
      <c r="H128" s="188">
        <v>0.0</v>
      </c>
      <c r="I128" s="188">
        <v>0.0</v>
      </c>
      <c r="J128" s="188">
        <v>0.0</v>
      </c>
      <c r="K128" s="188">
        <v>0.0</v>
      </c>
      <c r="L128" s="188">
        <v>0.0</v>
      </c>
      <c r="M128" s="188">
        <v>0.0</v>
      </c>
      <c r="N128" s="188">
        <v>0.0</v>
      </c>
      <c r="O128" s="188">
        <v>0.0</v>
      </c>
      <c r="P128" s="188">
        <v>0.0</v>
      </c>
      <c r="Q128" s="188">
        <v>0.0</v>
      </c>
      <c r="R128" s="188">
        <v>0.0</v>
      </c>
      <c r="S128" s="188">
        <v>0.0</v>
      </c>
      <c r="T128" s="188">
        <v>0.0</v>
      </c>
      <c r="U128" s="188">
        <v>0.0</v>
      </c>
      <c r="V128" s="188">
        <v>0.0</v>
      </c>
      <c r="W128" s="188">
        <v>0.0</v>
      </c>
      <c r="X128" s="188">
        <v>0.0</v>
      </c>
      <c r="Y128" s="188">
        <v>0.0</v>
      </c>
      <c r="Z128" s="188">
        <v>0.0</v>
      </c>
      <c r="AA128" s="188">
        <v>0.0</v>
      </c>
      <c r="AB128" s="188">
        <v>0.0</v>
      </c>
      <c r="AC128" s="188">
        <v>0.0</v>
      </c>
      <c r="AD128" s="188">
        <v>0.0</v>
      </c>
      <c r="AE128" s="188">
        <v>0.0</v>
      </c>
      <c r="AF128" s="188">
        <v>0.0</v>
      </c>
      <c r="AG128" s="188">
        <v>0.0</v>
      </c>
      <c r="AH128" s="188">
        <v>0.0</v>
      </c>
      <c r="AI128" s="188">
        <v>0.0</v>
      </c>
      <c r="AJ128" s="188">
        <v>0.0</v>
      </c>
      <c r="AK128" s="188">
        <v>0.0</v>
      </c>
      <c r="AL128" s="188">
        <v>0.0</v>
      </c>
      <c r="AM128" s="188">
        <v>0.0</v>
      </c>
      <c r="AN128" s="188">
        <v>0.0</v>
      </c>
      <c r="AO128" s="188">
        <v>0.0</v>
      </c>
      <c r="AP128" s="188">
        <v>0.0</v>
      </c>
    </row>
    <row r="129">
      <c r="A129" s="187" t="s">
        <v>259</v>
      </c>
      <c r="B129" s="189">
        <f t="shared" si="1"/>
        <v>1</v>
      </c>
      <c r="C129" s="188">
        <v>0.0</v>
      </c>
      <c r="D129" s="188">
        <v>0.0</v>
      </c>
      <c r="E129" s="188">
        <v>0.0</v>
      </c>
      <c r="F129" s="188">
        <v>1.0</v>
      </c>
      <c r="G129" s="188">
        <v>0.0</v>
      </c>
      <c r="H129" s="188">
        <v>0.0</v>
      </c>
      <c r="I129" s="188">
        <v>0.0</v>
      </c>
      <c r="J129" s="188">
        <v>0.0</v>
      </c>
      <c r="K129" s="188">
        <v>0.0</v>
      </c>
      <c r="L129" s="188">
        <v>0.0</v>
      </c>
      <c r="M129" s="188">
        <v>0.0</v>
      </c>
      <c r="N129" s="188">
        <v>0.0</v>
      </c>
      <c r="O129" s="188">
        <v>0.0</v>
      </c>
      <c r="P129" s="188">
        <v>0.0</v>
      </c>
      <c r="Q129" s="188">
        <v>0.0</v>
      </c>
      <c r="R129" s="188">
        <v>0.0</v>
      </c>
      <c r="S129" s="188">
        <v>0.0</v>
      </c>
      <c r="T129" s="188">
        <v>0.0</v>
      </c>
      <c r="U129" s="188">
        <v>0.0</v>
      </c>
      <c r="V129" s="188">
        <v>0.0</v>
      </c>
      <c r="W129" s="188">
        <v>0.0</v>
      </c>
      <c r="X129" s="188">
        <v>0.0</v>
      </c>
      <c r="Y129" s="188">
        <v>0.0</v>
      </c>
      <c r="Z129" s="188">
        <v>0.0</v>
      </c>
      <c r="AA129" s="188">
        <v>0.0</v>
      </c>
      <c r="AB129" s="188">
        <v>0.0</v>
      </c>
      <c r="AC129" s="188">
        <v>0.0</v>
      </c>
      <c r="AD129" s="188">
        <v>0.0</v>
      </c>
      <c r="AE129" s="188">
        <v>0.0</v>
      </c>
      <c r="AF129" s="188">
        <v>0.0</v>
      </c>
      <c r="AG129" s="188">
        <v>0.0</v>
      </c>
      <c r="AH129" s="188">
        <v>0.0</v>
      </c>
      <c r="AI129" s="188">
        <v>0.0</v>
      </c>
      <c r="AJ129" s="188">
        <v>0.0</v>
      </c>
      <c r="AK129" s="188">
        <v>0.0</v>
      </c>
      <c r="AL129" s="188">
        <v>0.0</v>
      </c>
      <c r="AM129" s="188">
        <v>0.0</v>
      </c>
      <c r="AN129" s="188">
        <v>0.0</v>
      </c>
      <c r="AO129" s="188">
        <v>0.0</v>
      </c>
      <c r="AP129" s="188">
        <v>0.0</v>
      </c>
    </row>
    <row r="130">
      <c r="A130" s="187" t="s">
        <v>260</v>
      </c>
      <c r="B130" s="189">
        <f t="shared" si="1"/>
        <v>3</v>
      </c>
      <c r="C130" s="188">
        <v>0.0</v>
      </c>
      <c r="D130" s="188">
        <v>0.0</v>
      </c>
      <c r="E130" s="188">
        <v>0.0</v>
      </c>
      <c r="F130" s="188">
        <v>0.0</v>
      </c>
      <c r="G130" s="188">
        <v>0.0</v>
      </c>
      <c r="H130" s="188">
        <v>1.0</v>
      </c>
      <c r="I130" s="188">
        <v>1.0</v>
      </c>
      <c r="J130" s="188">
        <v>1.0</v>
      </c>
      <c r="K130" s="188">
        <v>0.0</v>
      </c>
      <c r="L130" s="188">
        <v>0.0</v>
      </c>
      <c r="M130" s="188">
        <v>0.0</v>
      </c>
      <c r="N130" s="188">
        <v>0.0</v>
      </c>
      <c r="O130" s="188">
        <v>0.0</v>
      </c>
      <c r="P130" s="188">
        <v>0.0</v>
      </c>
      <c r="Q130" s="188">
        <v>0.0</v>
      </c>
      <c r="R130" s="188">
        <v>0.0</v>
      </c>
      <c r="S130" s="188">
        <v>0.0</v>
      </c>
      <c r="T130" s="188">
        <v>0.0</v>
      </c>
      <c r="U130" s="188">
        <v>0.0</v>
      </c>
      <c r="V130" s="188">
        <v>0.0</v>
      </c>
      <c r="W130" s="188">
        <v>0.0</v>
      </c>
      <c r="X130" s="188">
        <v>0.0</v>
      </c>
      <c r="Y130" s="188">
        <v>0.0</v>
      </c>
      <c r="Z130" s="188">
        <v>0.0</v>
      </c>
      <c r="AA130" s="188">
        <v>0.0</v>
      </c>
      <c r="AB130" s="188">
        <v>0.0</v>
      </c>
      <c r="AC130" s="188">
        <v>0.0</v>
      </c>
      <c r="AD130" s="188">
        <v>0.0</v>
      </c>
      <c r="AE130" s="188">
        <v>0.0</v>
      </c>
      <c r="AF130" s="188">
        <v>0.0</v>
      </c>
      <c r="AG130" s="188">
        <v>0.0</v>
      </c>
      <c r="AH130" s="188">
        <v>0.0</v>
      </c>
      <c r="AI130" s="188">
        <v>0.0</v>
      </c>
      <c r="AJ130" s="188">
        <v>0.0</v>
      </c>
      <c r="AK130" s="188">
        <v>0.0</v>
      </c>
      <c r="AL130" s="188">
        <v>0.0</v>
      </c>
      <c r="AM130" s="188">
        <v>0.0</v>
      </c>
      <c r="AN130" s="188">
        <v>0.0</v>
      </c>
      <c r="AO130" s="188">
        <v>0.0</v>
      </c>
      <c r="AP130" s="188">
        <v>0.0</v>
      </c>
    </row>
    <row r="131">
      <c r="A131" s="187" t="s">
        <v>261</v>
      </c>
      <c r="B131" s="189">
        <f t="shared" si="1"/>
        <v>2</v>
      </c>
      <c r="C131" s="188">
        <v>0.0</v>
      </c>
      <c r="D131" s="188">
        <v>0.0</v>
      </c>
      <c r="E131" s="188">
        <v>1.0</v>
      </c>
      <c r="F131" s="188">
        <v>1.0</v>
      </c>
      <c r="G131" s="188">
        <v>0.0</v>
      </c>
      <c r="H131" s="188">
        <v>0.0</v>
      </c>
      <c r="I131" s="188">
        <v>0.0</v>
      </c>
      <c r="J131" s="188">
        <v>0.0</v>
      </c>
      <c r="K131" s="188">
        <v>0.0</v>
      </c>
      <c r="L131" s="188">
        <v>0.0</v>
      </c>
      <c r="M131" s="188">
        <v>0.0</v>
      </c>
      <c r="N131" s="188">
        <v>0.0</v>
      </c>
      <c r="O131" s="188">
        <v>0.0</v>
      </c>
      <c r="P131" s="188">
        <v>0.0</v>
      </c>
      <c r="Q131" s="188">
        <v>0.0</v>
      </c>
      <c r="R131" s="188">
        <v>0.0</v>
      </c>
      <c r="S131" s="188">
        <v>0.0</v>
      </c>
      <c r="T131" s="188">
        <v>0.0</v>
      </c>
      <c r="U131" s="188">
        <v>0.0</v>
      </c>
      <c r="V131" s="188">
        <v>0.0</v>
      </c>
      <c r="W131" s="188">
        <v>0.0</v>
      </c>
      <c r="X131" s="188">
        <v>0.0</v>
      </c>
      <c r="Y131" s="188">
        <v>0.0</v>
      </c>
      <c r="Z131" s="188">
        <v>0.0</v>
      </c>
      <c r="AA131" s="188">
        <v>0.0</v>
      </c>
      <c r="AB131" s="188">
        <v>0.0</v>
      </c>
      <c r="AC131" s="188">
        <v>0.0</v>
      </c>
      <c r="AD131" s="188">
        <v>0.0</v>
      </c>
      <c r="AE131" s="188">
        <v>0.0</v>
      </c>
      <c r="AF131" s="188">
        <v>0.0</v>
      </c>
      <c r="AG131" s="188">
        <v>0.0</v>
      </c>
      <c r="AH131" s="188">
        <v>0.0</v>
      </c>
      <c r="AI131" s="188">
        <v>0.0</v>
      </c>
      <c r="AJ131" s="188">
        <v>0.0</v>
      </c>
      <c r="AK131" s="188">
        <v>0.0</v>
      </c>
      <c r="AL131" s="188">
        <v>0.0</v>
      </c>
      <c r="AM131" s="188">
        <v>0.0</v>
      </c>
      <c r="AN131" s="188">
        <v>0.0</v>
      </c>
      <c r="AO131" s="188">
        <v>0.0</v>
      </c>
      <c r="AP131" s="188">
        <v>0.0</v>
      </c>
    </row>
    <row r="132">
      <c r="A132" s="187" t="s">
        <v>262</v>
      </c>
      <c r="B132" s="189">
        <f t="shared" si="1"/>
        <v>2</v>
      </c>
      <c r="C132" s="188">
        <v>0.0</v>
      </c>
      <c r="D132" s="188">
        <v>0.0</v>
      </c>
      <c r="E132" s="188">
        <v>0.0</v>
      </c>
      <c r="F132" s="188">
        <v>1.0</v>
      </c>
      <c r="G132" s="188">
        <v>1.0</v>
      </c>
      <c r="H132" s="188">
        <v>0.0</v>
      </c>
      <c r="I132" s="188">
        <v>0.0</v>
      </c>
      <c r="J132" s="188">
        <v>0.0</v>
      </c>
      <c r="K132" s="188">
        <v>0.0</v>
      </c>
      <c r="L132" s="188">
        <v>0.0</v>
      </c>
      <c r="M132" s="188">
        <v>0.0</v>
      </c>
      <c r="N132" s="188">
        <v>0.0</v>
      </c>
      <c r="O132" s="188">
        <v>0.0</v>
      </c>
      <c r="P132" s="188">
        <v>0.0</v>
      </c>
      <c r="Q132" s="188">
        <v>0.0</v>
      </c>
      <c r="R132" s="188">
        <v>0.0</v>
      </c>
      <c r="S132" s="188">
        <v>0.0</v>
      </c>
      <c r="T132" s="188">
        <v>0.0</v>
      </c>
      <c r="U132" s="188">
        <v>0.0</v>
      </c>
      <c r="V132" s="188">
        <v>0.0</v>
      </c>
      <c r="W132" s="188">
        <v>0.0</v>
      </c>
      <c r="X132" s="188">
        <v>0.0</v>
      </c>
      <c r="Y132" s="188">
        <v>0.0</v>
      </c>
      <c r="Z132" s="188">
        <v>0.0</v>
      </c>
      <c r="AA132" s="188">
        <v>0.0</v>
      </c>
      <c r="AB132" s="188">
        <v>0.0</v>
      </c>
      <c r="AC132" s="188">
        <v>0.0</v>
      </c>
      <c r="AD132" s="188">
        <v>0.0</v>
      </c>
      <c r="AE132" s="188">
        <v>0.0</v>
      </c>
      <c r="AF132" s="188">
        <v>0.0</v>
      </c>
      <c r="AG132" s="188">
        <v>0.0</v>
      </c>
      <c r="AH132" s="188">
        <v>0.0</v>
      </c>
      <c r="AI132" s="188">
        <v>0.0</v>
      </c>
      <c r="AJ132" s="188">
        <v>0.0</v>
      </c>
      <c r="AK132" s="188">
        <v>0.0</v>
      </c>
      <c r="AL132" s="188">
        <v>0.0</v>
      </c>
      <c r="AM132" s="188">
        <v>0.0</v>
      </c>
      <c r="AN132" s="188">
        <v>0.0</v>
      </c>
      <c r="AO132" s="188">
        <v>0.0</v>
      </c>
      <c r="AP132" s="188">
        <v>0.0</v>
      </c>
    </row>
    <row r="133">
      <c r="A133" s="187" t="s">
        <v>263</v>
      </c>
      <c r="B133" s="189">
        <f t="shared" si="1"/>
        <v>1</v>
      </c>
      <c r="C133" s="188">
        <v>0.0</v>
      </c>
      <c r="D133" s="188">
        <v>0.0</v>
      </c>
      <c r="E133" s="188">
        <v>0.0</v>
      </c>
      <c r="F133" s="188">
        <v>0.0</v>
      </c>
      <c r="G133" s="188">
        <v>1.0</v>
      </c>
      <c r="H133" s="188">
        <v>0.0</v>
      </c>
      <c r="I133" s="188">
        <v>0.0</v>
      </c>
      <c r="J133" s="188">
        <v>0.0</v>
      </c>
      <c r="K133" s="188">
        <v>0.0</v>
      </c>
      <c r="L133" s="188">
        <v>0.0</v>
      </c>
      <c r="M133" s="188">
        <v>0.0</v>
      </c>
      <c r="N133" s="188">
        <v>0.0</v>
      </c>
      <c r="O133" s="188">
        <v>0.0</v>
      </c>
      <c r="P133" s="188">
        <v>0.0</v>
      </c>
      <c r="Q133" s="188">
        <v>0.0</v>
      </c>
      <c r="R133" s="188">
        <v>0.0</v>
      </c>
      <c r="S133" s="188">
        <v>0.0</v>
      </c>
      <c r="T133" s="188">
        <v>0.0</v>
      </c>
      <c r="U133" s="188">
        <v>0.0</v>
      </c>
      <c r="V133" s="188">
        <v>0.0</v>
      </c>
      <c r="W133" s="188">
        <v>0.0</v>
      </c>
      <c r="X133" s="188">
        <v>0.0</v>
      </c>
      <c r="Y133" s="188">
        <v>0.0</v>
      </c>
      <c r="Z133" s="188">
        <v>0.0</v>
      </c>
      <c r="AA133" s="188">
        <v>0.0</v>
      </c>
      <c r="AB133" s="188">
        <v>0.0</v>
      </c>
      <c r="AC133" s="188">
        <v>0.0</v>
      </c>
      <c r="AD133" s="188">
        <v>0.0</v>
      </c>
      <c r="AE133" s="188">
        <v>0.0</v>
      </c>
      <c r="AF133" s="188">
        <v>0.0</v>
      </c>
      <c r="AG133" s="188">
        <v>0.0</v>
      </c>
      <c r="AH133" s="188">
        <v>0.0</v>
      </c>
      <c r="AI133" s="188">
        <v>0.0</v>
      </c>
      <c r="AJ133" s="188">
        <v>0.0</v>
      </c>
      <c r="AK133" s="188">
        <v>0.0</v>
      </c>
      <c r="AL133" s="188">
        <v>0.0</v>
      </c>
      <c r="AM133" s="188">
        <v>0.0</v>
      </c>
      <c r="AN133" s="188">
        <v>0.0</v>
      </c>
      <c r="AO133" s="188">
        <v>0.0</v>
      </c>
      <c r="AP133" s="188">
        <v>0.0</v>
      </c>
    </row>
    <row r="134">
      <c r="A134" s="187" t="s">
        <v>264</v>
      </c>
      <c r="B134" s="189">
        <f t="shared" si="1"/>
        <v>0</v>
      </c>
      <c r="C134" s="188">
        <v>0.0</v>
      </c>
      <c r="D134" s="188">
        <v>0.0</v>
      </c>
      <c r="E134" s="188">
        <v>0.0</v>
      </c>
      <c r="F134" s="188">
        <v>0.0</v>
      </c>
      <c r="G134" s="188">
        <v>0.0</v>
      </c>
      <c r="H134" s="188">
        <v>0.0</v>
      </c>
      <c r="I134" s="188">
        <v>0.0</v>
      </c>
      <c r="J134" s="188">
        <v>0.0</v>
      </c>
      <c r="K134" s="188">
        <v>0.0</v>
      </c>
      <c r="L134" s="188">
        <v>0.0</v>
      </c>
      <c r="M134" s="188">
        <v>0.0</v>
      </c>
      <c r="N134" s="188">
        <v>0.0</v>
      </c>
      <c r="O134" s="188">
        <v>0.0</v>
      </c>
      <c r="P134" s="188">
        <v>0.0</v>
      </c>
      <c r="Q134" s="188">
        <v>0.0</v>
      </c>
      <c r="R134" s="188">
        <v>0.0</v>
      </c>
      <c r="S134" s="188">
        <v>0.0</v>
      </c>
      <c r="T134" s="188">
        <v>0.0</v>
      </c>
      <c r="U134" s="188">
        <v>0.0</v>
      </c>
      <c r="V134" s="188">
        <v>0.0</v>
      </c>
      <c r="W134" s="188">
        <v>0.0</v>
      </c>
      <c r="X134" s="188">
        <v>0.0</v>
      </c>
      <c r="Y134" s="188">
        <v>0.0</v>
      </c>
      <c r="Z134" s="188">
        <v>0.0</v>
      </c>
      <c r="AA134" s="188">
        <v>0.0</v>
      </c>
      <c r="AB134" s="188">
        <v>0.0</v>
      </c>
      <c r="AC134" s="188">
        <v>0.0</v>
      </c>
      <c r="AD134" s="188">
        <v>0.0</v>
      </c>
      <c r="AE134" s="188">
        <v>0.0</v>
      </c>
      <c r="AF134" s="188">
        <v>0.0</v>
      </c>
      <c r="AG134" s="188">
        <v>0.0</v>
      </c>
      <c r="AH134" s="188">
        <v>0.0</v>
      </c>
      <c r="AI134" s="188">
        <v>0.0</v>
      </c>
      <c r="AJ134" s="188">
        <v>0.0</v>
      </c>
      <c r="AK134" s="188">
        <v>0.0</v>
      </c>
      <c r="AL134" s="188">
        <v>0.0</v>
      </c>
      <c r="AM134" s="188">
        <v>0.0</v>
      </c>
      <c r="AN134" s="188">
        <v>0.0</v>
      </c>
      <c r="AO134" s="188">
        <v>0.0</v>
      </c>
      <c r="AP134" s="188">
        <v>0.0</v>
      </c>
    </row>
    <row r="135">
      <c r="A135" s="187" t="s">
        <v>265</v>
      </c>
      <c r="B135" s="189">
        <f t="shared" si="1"/>
        <v>0</v>
      </c>
      <c r="C135" s="188">
        <v>0.0</v>
      </c>
      <c r="D135" s="188">
        <v>0.0</v>
      </c>
      <c r="E135" s="188">
        <v>0.0</v>
      </c>
      <c r="F135" s="188">
        <v>0.0</v>
      </c>
      <c r="G135" s="188">
        <v>0.0</v>
      </c>
      <c r="H135" s="188">
        <v>0.0</v>
      </c>
      <c r="I135" s="188">
        <v>0.0</v>
      </c>
      <c r="J135" s="188">
        <v>0.0</v>
      </c>
      <c r="K135" s="188">
        <v>0.0</v>
      </c>
      <c r="L135" s="188">
        <v>0.0</v>
      </c>
      <c r="M135" s="188">
        <v>0.0</v>
      </c>
      <c r="N135" s="188">
        <v>0.0</v>
      </c>
      <c r="O135" s="188">
        <v>0.0</v>
      </c>
      <c r="P135" s="188">
        <v>0.0</v>
      </c>
      <c r="Q135" s="188">
        <v>0.0</v>
      </c>
      <c r="R135" s="188">
        <v>0.0</v>
      </c>
      <c r="S135" s="188">
        <v>0.0</v>
      </c>
      <c r="T135" s="188">
        <v>0.0</v>
      </c>
      <c r="U135" s="188">
        <v>0.0</v>
      </c>
      <c r="V135" s="188">
        <v>0.0</v>
      </c>
      <c r="W135" s="188">
        <v>0.0</v>
      </c>
      <c r="X135" s="188">
        <v>0.0</v>
      </c>
      <c r="Y135" s="188">
        <v>0.0</v>
      </c>
      <c r="Z135" s="188">
        <v>0.0</v>
      </c>
      <c r="AA135" s="188">
        <v>0.0</v>
      </c>
      <c r="AB135" s="188">
        <v>0.0</v>
      </c>
      <c r="AC135" s="188">
        <v>0.0</v>
      </c>
      <c r="AD135" s="188">
        <v>0.0</v>
      </c>
      <c r="AE135" s="188">
        <v>0.0</v>
      </c>
      <c r="AF135" s="188">
        <v>0.0</v>
      </c>
      <c r="AG135" s="188">
        <v>0.0</v>
      </c>
      <c r="AH135" s="188">
        <v>0.0</v>
      </c>
      <c r="AI135" s="188">
        <v>0.0</v>
      </c>
      <c r="AJ135" s="188">
        <v>0.0</v>
      </c>
      <c r="AK135" s="188">
        <v>0.0</v>
      </c>
      <c r="AL135" s="188">
        <v>0.0</v>
      </c>
      <c r="AM135" s="188">
        <v>0.0</v>
      </c>
      <c r="AN135" s="188">
        <v>0.0</v>
      </c>
      <c r="AO135" s="188">
        <v>0.0</v>
      </c>
      <c r="AP135" s="188">
        <v>0.0</v>
      </c>
    </row>
    <row r="136">
      <c r="A136" s="187" t="s">
        <v>266</v>
      </c>
      <c r="B136" s="189">
        <f t="shared" si="1"/>
        <v>0</v>
      </c>
      <c r="C136" s="188">
        <v>0.0</v>
      </c>
      <c r="D136" s="188">
        <v>0.0</v>
      </c>
      <c r="E136" s="188">
        <v>0.0</v>
      </c>
      <c r="F136" s="188">
        <v>0.0</v>
      </c>
      <c r="G136" s="188">
        <v>0.0</v>
      </c>
      <c r="H136" s="188">
        <v>0.0</v>
      </c>
      <c r="I136" s="188">
        <v>0.0</v>
      </c>
      <c r="J136" s="188">
        <v>0.0</v>
      </c>
      <c r="K136" s="188">
        <v>0.0</v>
      </c>
      <c r="L136" s="188">
        <v>0.0</v>
      </c>
      <c r="M136" s="188">
        <v>0.0</v>
      </c>
      <c r="N136" s="188">
        <v>0.0</v>
      </c>
      <c r="O136" s="188">
        <v>0.0</v>
      </c>
      <c r="P136" s="188">
        <v>0.0</v>
      </c>
      <c r="Q136" s="188">
        <v>0.0</v>
      </c>
      <c r="R136" s="188">
        <v>0.0</v>
      </c>
      <c r="S136" s="188">
        <v>0.0</v>
      </c>
      <c r="T136" s="188">
        <v>0.0</v>
      </c>
      <c r="U136" s="188">
        <v>0.0</v>
      </c>
      <c r="V136" s="188">
        <v>0.0</v>
      </c>
      <c r="W136" s="188">
        <v>0.0</v>
      </c>
      <c r="X136" s="188">
        <v>0.0</v>
      </c>
      <c r="Y136" s="188">
        <v>0.0</v>
      </c>
      <c r="Z136" s="188">
        <v>0.0</v>
      </c>
      <c r="AA136" s="188">
        <v>0.0</v>
      </c>
      <c r="AB136" s="188">
        <v>0.0</v>
      </c>
      <c r="AC136" s="188">
        <v>0.0</v>
      </c>
      <c r="AD136" s="188">
        <v>0.0</v>
      </c>
      <c r="AE136" s="188">
        <v>0.0</v>
      </c>
      <c r="AF136" s="188">
        <v>0.0</v>
      </c>
      <c r="AG136" s="188">
        <v>0.0</v>
      </c>
      <c r="AH136" s="188">
        <v>0.0</v>
      </c>
      <c r="AI136" s="188">
        <v>0.0</v>
      </c>
      <c r="AJ136" s="188">
        <v>0.0</v>
      </c>
      <c r="AK136" s="188">
        <v>0.0</v>
      </c>
      <c r="AL136" s="188">
        <v>0.0</v>
      </c>
      <c r="AM136" s="188">
        <v>0.0</v>
      </c>
      <c r="AN136" s="188">
        <v>0.0</v>
      </c>
      <c r="AO136" s="188">
        <v>0.0</v>
      </c>
      <c r="AP136" s="188">
        <v>0.0</v>
      </c>
    </row>
    <row r="137">
      <c r="A137" s="187" t="s">
        <v>267</v>
      </c>
      <c r="B137" s="189">
        <f t="shared" si="1"/>
        <v>1</v>
      </c>
      <c r="C137" s="188">
        <v>0.0</v>
      </c>
      <c r="D137" s="188">
        <v>0.0</v>
      </c>
      <c r="E137" s="188">
        <v>0.0</v>
      </c>
      <c r="F137" s="188">
        <v>1.0</v>
      </c>
      <c r="G137" s="188">
        <v>0.0</v>
      </c>
      <c r="H137" s="188">
        <v>0.0</v>
      </c>
      <c r="I137" s="188">
        <v>0.0</v>
      </c>
      <c r="J137" s="188">
        <v>0.0</v>
      </c>
      <c r="K137" s="188">
        <v>0.0</v>
      </c>
      <c r="L137" s="188">
        <v>0.0</v>
      </c>
      <c r="M137" s="188">
        <v>0.0</v>
      </c>
      <c r="N137" s="188">
        <v>0.0</v>
      </c>
      <c r="O137" s="188">
        <v>0.0</v>
      </c>
      <c r="P137" s="188">
        <v>0.0</v>
      </c>
      <c r="Q137" s="188">
        <v>0.0</v>
      </c>
      <c r="R137" s="188">
        <v>0.0</v>
      </c>
      <c r="S137" s="188">
        <v>0.0</v>
      </c>
      <c r="T137" s="188">
        <v>0.0</v>
      </c>
      <c r="U137" s="188">
        <v>0.0</v>
      </c>
      <c r="V137" s="188">
        <v>0.0</v>
      </c>
      <c r="W137" s="188">
        <v>0.0</v>
      </c>
      <c r="X137" s="188">
        <v>0.0</v>
      </c>
      <c r="Y137" s="188">
        <v>0.0</v>
      </c>
      <c r="Z137" s="188">
        <v>0.0</v>
      </c>
      <c r="AA137" s="188">
        <v>0.0</v>
      </c>
      <c r="AB137" s="188">
        <v>0.0</v>
      </c>
      <c r="AC137" s="188">
        <v>0.0</v>
      </c>
      <c r="AD137" s="188">
        <v>0.0</v>
      </c>
      <c r="AE137" s="188">
        <v>0.0</v>
      </c>
      <c r="AF137" s="188">
        <v>0.0</v>
      </c>
      <c r="AG137" s="188">
        <v>0.0</v>
      </c>
      <c r="AH137" s="188">
        <v>0.0</v>
      </c>
      <c r="AI137" s="188">
        <v>0.0</v>
      </c>
      <c r="AJ137" s="188">
        <v>0.0</v>
      </c>
      <c r="AK137" s="188">
        <v>0.0</v>
      </c>
      <c r="AL137" s="188">
        <v>0.0</v>
      </c>
      <c r="AM137" s="188">
        <v>0.0</v>
      </c>
      <c r="AN137" s="188">
        <v>0.0</v>
      </c>
      <c r="AO137" s="188">
        <v>0.0</v>
      </c>
      <c r="AP137" s="188">
        <v>0.0</v>
      </c>
    </row>
    <row r="138">
      <c r="A138" s="187" t="s">
        <v>268</v>
      </c>
      <c r="B138" s="189">
        <f t="shared" si="1"/>
        <v>270</v>
      </c>
      <c r="C138" s="188">
        <v>0.0</v>
      </c>
      <c r="D138" s="188">
        <v>0.0</v>
      </c>
      <c r="E138" s="188">
        <v>0.0</v>
      </c>
      <c r="F138" s="188">
        <v>0.0</v>
      </c>
      <c r="G138" s="188">
        <v>94.0</v>
      </c>
      <c r="H138" s="188">
        <v>120.0</v>
      </c>
      <c r="I138" s="188">
        <v>51.0</v>
      </c>
      <c r="J138" s="188">
        <v>5.0</v>
      </c>
      <c r="K138" s="188">
        <v>0.0</v>
      </c>
      <c r="L138" s="188">
        <v>0.0</v>
      </c>
      <c r="M138" s="188">
        <v>0.0</v>
      </c>
      <c r="N138" s="188">
        <v>0.0</v>
      </c>
      <c r="O138" s="188">
        <v>0.0</v>
      </c>
      <c r="P138" s="188">
        <v>0.0</v>
      </c>
      <c r="Q138" s="188">
        <v>0.0</v>
      </c>
      <c r="R138" s="188">
        <v>0.0</v>
      </c>
      <c r="S138" s="188">
        <v>0.0</v>
      </c>
      <c r="T138" s="188">
        <v>0.0</v>
      </c>
      <c r="U138" s="188">
        <v>0.0</v>
      </c>
      <c r="V138" s="188">
        <v>0.0</v>
      </c>
      <c r="W138" s="188">
        <v>0.0</v>
      </c>
      <c r="X138" s="188">
        <v>0.0</v>
      </c>
      <c r="Y138" s="188">
        <v>0.0</v>
      </c>
      <c r="Z138" s="188">
        <v>0.0</v>
      </c>
      <c r="AA138" s="188">
        <v>0.0</v>
      </c>
      <c r="AB138" s="188">
        <v>0.0</v>
      </c>
      <c r="AC138" s="188">
        <v>0.0</v>
      </c>
      <c r="AD138" s="188">
        <v>0.0</v>
      </c>
      <c r="AE138" s="188">
        <v>0.0</v>
      </c>
      <c r="AF138" s="188">
        <v>0.0</v>
      </c>
      <c r="AG138" s="188">
        <v>0.0</v>
      </c>
      <c r="AH138" s="188">
        <v>0.0</v>
      </c>
      <c r="AI138" s="188">
        <v>0.0</v>
      </c>
      <c r="AJ138" s="188">
        <v>0.0</v>
      </c>
      <c r="AK138" s="188">
        <v>0.0</v>
      </c>
      <c r="AL138" s="188">
        <v>0.0</v>
      </c>
      <c r="AM138" s="188">
        <v>0.0</v>
      </c>
      <c r="AN138" s="188">
        <v>0.0</v>
      </c>
      <c r="AO138" s="188">
        <v>0.0</v>
      </c>
      <c r="AP138" s="188">
        <v>0.0</v>
      </c>
    </row>
    <row r="139">
      <c r="A139" s="187" t="s">
        <v>269</v>
      </c>
      <c r="B139" s="189">
        <f t="shared" si="1"/>
        <v>275</v>
      </c>
      <c r="C139" s="188">
        <v>0.0</v>
      </c>
      <c r="D139" s="188">
        <v>0.0</v>
      </c>
      <c r="E139" s="188">
        <v>0.0</v>
      </c>
      <c r="F139" s="188">
        <v>1.0</v>
      </c>
      <c r="G139" s="188">
        <v>71.0</v>
      </c>
      <c r="H139" s="188">
        <v>117.0</v>
      </c>
      <c r="I139" s="188">
        <v>74.0</v>
      </c>
      <c r="J139" s="188">
        <v>12.0</v>
      </c>
      <c r="K139" s="188">
        <v>0.0</v>
      </c>
      <c r="L139" s="188">
        <v>0.0</v>
      </c>
      <c r="M139" s="188">
        <v>0.0</v>
      </c>
      <c r="N139" s="188">
        <v>0.0</v>
      </c>
      <c r="O139" s="188">
        <v>0.0</v>
      </c>
      <c r="P139" s="188">
        <v>0.0</v>
      </c>
      <c r="Q139" s="188">
        <v>0.0</v>
      </c>
      <c r="R139" s="188">
        <v>0.0</v>
      </c>
      <c r="S139" s="188">
        <v>0.0</v>
      </c>
      <c r="T139" s="188">
        <v>0.0</v>
      </c>
      <c r="U139" s="188">
        <v>0.0</v>
      </c>
      <c r="V139" s="188">
        <v>0.0</v>
      </c>
      <c r="W139" s="188">
        <v>0.0</v>
      </c>
      <c r="X139" s="188">
        <v>0.0</v>
      </c>
      <c r="Y139" s="188">
        <v>0.0</v>
      </c>
      <c r="Z139" s="188">
        <v>0.0</v>
      </c>
      <c r="AA139" s="188">
        <v>0.0</v>
      </c>
      <c r="AB139" s="188">
        <v>0.0</v>
      </c>
      <c r="AC139" s="188">
        <v>0.0</v>
      </c>
      <c r="AD139" s="188">
        <v>0.0</v>
      </c>
      <c r="AE139" s="188">
        <v>0.0</v>
      </c>
      <c r="AF139" s="188">
        <v>0.0</v>
      </c>
      <c r="AG139" s="188">
        <v>0.0</v>
      </c>
      <c r="AH139" s="188">
        <v>0.0</v>
      </c>
      <c r="AI139" s="188">
        <v>0.0</v>
      </c>
      <c r="AJ139" s="188">
        <v>0.0</v>
      </c>
      <c r="AK139" s="188">
        <v>0.0</v>
      </c>
      <c r="AL139" s="188">
        <v>0.0</v>
      </c>
      <c r="AM139" s="188">
        <v>0.0</v>
      </c>
      <c r="AN139" s="188">
        <v>0.0</v>
      </c>
      <c r="AO139" s="188">
        <v>0.0</v>
      </c>
      <c r="AP139" s="188">
        <v>0.0</v>
      </c>
    </row>
    <row r="140">
      <c r="A140" s="187" t="s">
        <v>136</v>
      </c>
      <c r="B140" s="189">
        <f t="shared" si="1"/>
        <v>14</v>
      </c>
      <c r="C140" s="188">
        <v>0.0</v>
      </c>
      <c r="D140" s="188">
        <v>0.0</v>
      </c>
      <c r="E140" s="188">
        <v>0.0</v>
      </c>
      <c r="F140" s="188">
        <v>0.0</v>
      </c>
      <c r="G140" s="188">
        <v>0.0</v>
      </c>
      <c r="H140" s="188">
        <v>0.0</v>
      </c>
      <c r="I140" s="188">
        <v>0.0</v>
      </c>
      <c r="J140" s="188">
        <v>0.0</v>
      </c>
      <c r="K140" s="188">
        <v>0.0</v>
      </c>
      <c r="L140" s="188">
        <v>0.0</v>
      </c>
      <c r="M140" s="188">
        <v>0.0</v>
      </c>
      <c r="N140" s="188">
        <v>0.0</v>
      </c>
      <c r="O140" s="188">
        <v>0.0</v>
      </c>
      <c r="P140" s="188">
        <v>0.0</v>
      </c>
      <c r="Q140" s="188">
        <v>0.0</v>
      </c>
      <c r="R140" s="188">
        <v>0.0</v>
      </c>
      <c r="S140" s="188">
        <v>0.0</v>
      </c>
      <c r="T140" s="188">
        <v>0.0</v>
      </c>
      <c r="U140" s="188">
        <v>0.0</v>
      </c>
      <c r="V140" s="188">
        <v>0.0</v>
      </c>
      <c r="W140" s="188">
        <v>0.0</v>
      </c>
      <c r="X140" s="188">
        <v>0.0</v>
      </c>
      <c r="Y140" s="188">
        <v>0.0</v>
      </c>
      <c r="Z140" s="188">
        <v>0.0</v>
      </c>
      <c r="AA140" s="188">
        <v>2.0</v>
      </c>
      <c r="AB140" s="188">
        <v>0.0</v>
      </c>
      <c r="AC140" s="188">
        <v>0.0</v>
      </c>
      <c r="AD140" s="188">
        <v>2.0</v>
      </c>
      <c r="AE140" s="188">
        <v>0.0</v>
      </c>
      <c r="AF140" s="188">
        <v>4.0</v>
      </c>
      <c r="AG140" s="188">
        <v>1.0</v>
      </c>
      <c r="AH140" s="188">
        <v>3.0</v>
      </c>
      <c r="AI140" s="188">
        <v>0.0</v>
      </c>
      <c r="AJ140" s="188">
        <v>0.0</v>
      </c>
      <c r="AK140" s="188">
        <v>1.0</v>
      </c>
      <c r="AL140" s="188">
        <v>0.0</v>
      </c>
      <c r="AM140" s="188">
        <v>1.0</v>
      </c>
      <c r="AN140" s="188">
        <v>0.0</v>
      </c>
      <c r="AO140" s="188">
        <v>0.0</v>
      </c>
      <c r="AP140" s="188">
        <v>0.0</v>
      </c>
    </row>
    <row r="141">
      <c r="A141" s="187" t="s">
        <v>28</v>
      </c>
      <c r="B141" s="189">
        <f t="shared" si="1"/>
        <v>35043</v>
      </c>
      <c r="C141" s="188">
        <v>9327.0</v>
      </c>
      <c r="D141" s="188">
        <v>16181.0</v>
      </c>
      <c r="E141" s="188">
        <v>8583.0</v>
      </c>
      <c r="F141" s="188">
        <v>952.0</v>
      </c>
      <c r="G141" s="188">
        <v>0.0</v>
      </c>
      <c r="H141" s="188">
        <v>0.0</v>
      </c>
      <c r="I141" s="188">
        <v>0.0</v>
      </c>
      <c r="J141" s="188">
        <v>0.0</v>
      </c>
      <c r="K141" s="188">
        <v>0.0</v>
      </c>
      <c r="L141" s="188">
        <v>0.0</v>
      </c>
      <c r="M141" s="188">
        <v>0.0</v>
      </c>
      <c r="N141" s="188">
        <v>0.0</v>
      </c>
      <c r="O141" s="188">
        <v>0.0</v>
      </c>
      <c r="P141" s="188">
        <v>0.0</v>
      </c>
      <c r="Q141" s="188">
        <v>0.0</v>
      </c>
      <c r="R141" s="188">
        <v>0.0</v>
      </c>
      <c r="S141" s="188">
        <v>0.0</v>
      </c>
      <c r="T141" s="188">
        <v>0.0</v>
      </c>
      <c r="U141" s="188">
        <v>0.0</v>
      </c>
      <c r="V141" s="188">
        <v>0.0</v>
      </c>
      <c r="W141" s="188">
        <v>0.0</v>
      </c>
      <c r="X141" s="188">
        <v>0.0</v>
      </c>
      <c r="Y141" s="188">
        <v>0.0</v>
      </c>
      <c r="Z141" s="188">
        <v>0.0</v>
      </c>
      <c r="AA141" s="188">
        <v>0.0</v>
      </c>
      <c r="AB141" s="188">
        <v>0.0</v>
      </c>
      <c r="AC141" s="188">
        <v>0.0</v>
      </c>
      <c r="AD141" s="188">
        <v>0.0</v>
      </c>
      <c r="AE141" s="188">
        <v>0.0</v>
      </c>
      <c r="AF141" s="188">
        <v>0.0</v>
      </c>
      <c r="AG141" s="188">
        <v>0.0</v>
      </c>
      <c r="AH141" s="188">
        <v>0.0</v>
      </c>
      <c r="AI141" s="188">
        <v>0.0</v>
      </c>
      <c r="AJ141" s="188">
        <v>0.0</v>
      </c>
      <c r="AK141" s="188">
        <v>0.0</v>
      </c>
      <c r="AL141" s="188">
        <v>0.0</v>
      </c>
      <c r="AM141" s="188">
        <v>0.0</v>
      </c>
      <c r="AN141" s="188">
        <v>0.0</v>
      </c>
      <c r="AO141" s="188">
        <v>0.0</v>
      </c>
      <c r="AP141" s="188">
        <v>0.0</v>
      </c>
    </row>
    <row r="142">
      <c r="A142" s="187" t="s">
        <v>270</v>
      </c>
      <c r="B142" s="189">
        <f t="shared" si="1"/>
        <v>715</v>
      </c>
      <c r="C142" s="188">
        <v>0.0</v>
      </c>
      <c r="D142" s="188">
        <v>0.0</v>
      </c>
      <c r="E142" s="188">
        <v>0.0</v>
      </c>
      <c r="F142" s="188">
        <v>2.0</v>
      </c>
      <c r="G142" s="188">
        <v>411.0</v>
      </c>
      <c r="H142" s="188">
        <v>238.0</v>
      </c>
      <c r="I142" s="188">
        <v>59.0</v>
      </c>
      <c r="J142" s="188">
        <v>5.0</v>
      </c>
      <c r="K142" s="188">
        <v>0.0</v>
      </c>
      <c r="L142" s="188">
        <v>0.0</v>
      </c>
      <c r="M142" s="188">
        <v>0.0</v>
      </c>
      <c r="N142" s="188">
        <v>0.0</v>
      </c>
      <c r="O142" s="188">
        <v>0.0</v>
      </c>
      <c r="P142" s="188">
        <v>0.0</v>
      </c>
      <c r="Q142" s="188">
        <v>0.0</v>
      </c>
      <c r="R142" s="188">
        <v>0.0</v>
      </c>
      <c r="S142" s="188">
        <v>0.0</v>
      </c>
      <c r="T142" s="188">
        <v>0.0</v>
      </c>
      <c r="U142" s="188">
        <v>0.0</v>
      </c>
      <c r="V142" s="188">
        <v>0.0</v>
      </c>
      <c r="W142" s="188">
        <v>0.0</v>
      </c>
      <c r="X142" s="188">
        <v>0.0</v>
      </c>
      <c r="Y142" s="188">
        <v>0.0</v>
      </c>
      <c r="Z142" s="188">
        <v>0.0</v>
      </c>
      <c r="AA142" s="188">
        <v>0.0</v>
      </c>
      <c r="AB142" s="188">
        <v>0.0</v>
      </c>
      <c r="AC142" s="188">
        <v>0.0</v>
      </c>
      <c r="AD142" s="188">
        <v>0.0</v>
      </c>
      <c r="AE142" s="188">
        <v>0.0</v>
      </c>
      <c r="AF142" s="188">
        <v>0.0</v>
      </c>
      <c r="AG142" s="188">
        <v>0.0</v>
      </c>
      <c r="AH142" s="188">
        <v>0.0</v>
      </c>
      <c r="AI142" s="188">
        <v>0.0</v>
      </c>
      <c r="AJ142" s="188">
        <v>0.0</v>
      </c>
      <c r="AK142" s="188">
        <v>0.0</v>
      </c>
      <c r="AL142" s="188">
        <v>0.0</v>
      </c>
      <c r="AM142" s="188">
        <v>0.0</v>
      </c>
      <c r="AN142" s="188">
        <v>0.0</v>
      </c>
      <c r="AO142" s="188">
        <v>0.0</v>
      </c>
      <c r="AP142" s="188">
        <v>0.0</v>
      </c>
    </row>
    <row r="143">
      <c r="A143" s="187" t="s">
        <v>271</v>
      </c>
      <c r="B143" s="189">
        <f t="shared" si="1"/>
        <v>180</v>
      </c>
      <c r="C143" s="188">
        <v>0.0</v>
      </c>
      <c r="D143" s="188">
        <v>0.0</v>
      </c>
      <c r="E143" s="188">
        <v>0.0</v>
      </c>
      <c r="F143" s="188">
        <v>0.0</v>
      </c>
      <c r="G143" s="188">
        <v>1.0</v>
      </c>
      <c r="H143" s="188">
        <v>57.0</v>
      </c>
      <c r="I143" s="188">
        <v>64.0</v>
      </c>
      <c r="J143" s="188">
        <v>30.0</v>
      </c>
      <c r="K143" s="188">
        <v>22.0</v>
      </c>
      <c r="L143" s="188">
        <v>6.0</v>
      </c>
      <c r="M143" s="188">
        <v>0.0</v>
      </c>
      <c r="N143" s="188">
        <v>0.0</v>
      </c>
      <c r="O143" s="188">
        <v>0.0</v>
      </c>
      <c r="P143" s="188">
        <v>0.0</v>
      </c>
      <c r="Q143" s="188">
        <v>0.0</v>
      </c>
      <c r="R143" s="188">
        <v>0.0</v>
      </c>
      <c r="S143" s="188">
        <v>0.0</v>
      </c>
      <c r="T143" s="188">
        <v>0.0</v>
      </c>
      <c r="U143" s="188">
        <v>0.0</v>
      </c>
      <c r="V143" s="188">
        <v>0.0</v>
      </c>
      <c r="W143" s="188">
        <v>0.0</v>
      </c>
      <c r="X143" s="188">
        <v>0.0</v>
      </c>
      <c r="Y143" s="188">
        <v>0.0</v>
      </c>
      <c r="Z143" s="188">
        <v>0.0</v>
      </c>
      <c r="AA143" s="188">
        <v>0.0</v>
      </c>
      <c r="AB143" s="188">
        <v>0.0</v>
      </c>
      <c r="AC143" s="188">
        <v>0.0</v>
      </c>
      <c r="AD143" s="188">
        <v>0.0</v>
      </c>
      <c r="AE143" s="188">
        <v>0.0</v>
      </c>
      <c r="AF143" s="188">
        <v>0.0</v>
      </c>
      <c r="AG143" s="188">
        <v>0.0</v>
      </c>
      <c r="AH143" s="188">
        <v>0.0</v>
      </c>
      <c r="AI143" s="188">
        <v>0.0</v>
      </c>
      <c r="AJ143" s="188">
        <v>0.0</v>
      </c>
      <c r="AK143" s="188">
        <v>0.0</v>
      </c>
      <c r="AL143" s="188">
        <v>0.0</v>
      </c>
      <c r="AM143" s="188">
        <v>0.0</v>
      </c>
      <c r="AN143" s="188">
        <v>0.0</v>
      </c>
      <c r="AO143" s="188">
        <v>0.0</v>
      </c>
      <c r="AP143" s="188">
        <v>0.0</v>
      </c>
    </row>
    <row r="144">
      <c r="A144" s="187" t="s">
        <v>272</v>
      </c>
      <c r="B144" s="189">
        <f t="shared" si="1"/>
        <v>25</v>
      </c>
      <c r="C144" s="188">
        <v>0.0</v>
      </c>
      <c r="D144" s="188">
        <v>0.0</v>
      </c>
      <c r="E144" s="188">
        <v>0.0</v>
      </c>
      <c r="F144" s="188">
        <v>0.0</v>
      </c>
      <c r="G144" s="188">
        <v>0.0</v>
      </c>
      <c r="H144" s="188">
        <v>0.0</v>
      </c>
      <c r="I144" s="188">
        <v>5.0</v>
      </c>
      <c r="J144" s="188">
        <v>6.0</v>
      </c>
      <c r="K144" s="188">
        <v>7.0</v>
      </c>
      <c r="L144" s="188">
        <v>4.0</v>
      </c>
      <c r="M144" s="188">
        <v>2.0</v>
      </c>
      <c r="N144" s="188">
        <v>0.0</v>
      </c>
      <c r="O144" s="188">
        <v>1.0</v>
      </c>
      <c r="P144" s="188">
        <v>0.0</v>
      </c>
      <c r="Q144" s="188">
        <v>0.0</v>
      </c>
      <c r="R144" s="188">
        <v>0.0</v>
      </c>
      <c r="S144" s="188">
        <v>0.0</v>
      </c>
      <c r="T144" s="188">
        <v>0.0</v>
      </c>
      <c r="U144" s="188">
        <v>0.0</v>
      </c>
      <c r="V144" s="188">
        <v>0.0</v>
      </c>
      <c r="W144" s="188">
        <v>0.0</v>
      </c>
      <c r="X144" s="188">
        <v>0.0</v>
      </c>
      <c r="Y144" s="188">
        <v>0.0</v>
      </c>
      <c r="Z144" s="188">
        <v>0.0</v>
      </c>
      <c r="AA144" s="188">
        <v>0.0</v>
      </c>
      <c r="AB144" s="188">
        <v>0.0</v>
      </c>
      <c r="AC144" s="188">
        <v>0.0</v>
      </c>
      <c r="AD144" s="188">
        <v>0.0</v>
      </c>
      <c r="AE144" s="188">
        <v>0.0</v>
      </c>
      <c r="AF144" s="188">
        <v>0.0</v>
      </c>
      <c r="AG144" s="188">
        <v>0.0</v>
      </c>
      <c r="AH144" s="188">
        <v>0.0</v>
      </c>
      <c r="AI144" s="188">
        <v>0.0</v>
      </c>
      <c r="AJ144" s="188">
        <v>0.0</v>
      </c>
      <c r="AK144" s="188">
        <v>0.0</v>
      </c>
      <c r="AL144" s="188">
        <v>0.0</v>
      </c>
      <c r="AM144" s="188">
        <v>0.0</v>
      </c>
      <c r="AN144" s="188">
        <v>0.0</v>
      </c>
      <c r="AO144" s="188">
        <v>0.0</v>
      </c>
      <c r="AP144" s="188">
        <v>0.0</v>
      </c>
    </row>
    <row r="145">
      <c r="A145" s="187" t="s">
        <v>273</v>
      </c>
      <c r="B145" s="189">
        <f t="shared" si="1"/>
        <v>0</v>
      </c>
      <c r="C145" s="188">
        <v>0.0</v>
      </c>
      <c r="D145" s="188">
        <v>0.0</v>
      </c>
      <c r="E145" s="188">
        <v>0.0</v>
      </c>
      <c r="F145" s="188">
        <v>0.0</v>
      </c>
      <c r="G145" s="188">
        <v>0.0</v>
      </c>
      <c r="H145" s="188">
        <v>0.0</v>
      </c>
      <c r="I145" s="188">
        <v>0.0</v>
      </c>
      <c r="J145" s="188">
        <v>0.0</v>
      </c>
      <c r="K145" s="188">
        <v>0.0</v>
      </c>
      <c r="L145" s="188">
        <v>0.0</v>
      </c>
      <c r="M145" s="188">
        <v>0.0</v>
      </c>
      <c r="N145" s="188">
        <v>0.0</v>
      </c>
      <c r="O145" s="188">
        <v>0.0</v>
      </c>
      <c r="P145" s="188">
        <v>0.0</v>
      </c>
      <c r="Q145" s="188">
        <v>0.0</v>
      </c>
      <c r="R145" s="188">
        <v>0.0</v>
      </c>
      <c r="S145" s="188">
        <v>0.0</v>
      </c>
      <c r="T145" s="188">
        <v>0.0</v>
      </c>
      <c r="U145" s="188">
        <v>0.0</v>
      </c>
      <c r="V145" s="188">
        <v>0.0</v>
      </c>
      <c r="W145" s="188">
        <v>0.0</v>
      </c>
      <c r="X145" s="188">
        <v>0.0</v>
      </c>
      <c r="Y145" s="188">
        <v>0.0</v>
      </c>
      <c r="Z145" s="188">
        <v>0.0</v>
      </c>
      <c r="AA145" s="188">
        <v>0.0</v>
      </c>
      <c r="AB145" s="188">
        <v>0.0</v>
      </c>
      <c r="AC145" s="188">
        <v>0.0</v>
      </c>
      <c r="AD145" s="188">
        <v>0.0</v>
      </c>
      <c r="AE145" s="188">
        <v>0.0</v>
      </c>
      <c r="AF145" s="188">
        <v>0.0</v>
      </c>
      <c r="AG145" s="188">
        <v>0.0</v>
      </c>
      <c r="AH145" s="188">
        <v>0.0</v>
      </c>
      <c r="AI145" s="188">
        <v>0.0</v>
      </c>
      <c r="AJ145" s="188">
        <v>0.0</v>
      </c>
      <c r="AK145" s="188">
        <v>0.0</v>
      </c>
      <c r="AL145" s="188">
        <v>0.0</v>
      </c>
      <c r="AM145" s="188">
        <v>0.0</v>
      </c>
      <c r="AN145" s="188">
        <v>0.0</v>
      </c>
      <c r="AO145" s="188">
        <v>0.0</v>
      </c>
      <c r="AP145" s="188">
        <v>0.0</v>
      </c>
    </row>
    <row r="146">
      <c r="A146" s="187" t="s">
        <v>274</v>
      </c>
      <c r="B146" s="189">
        <f t="shared" si="1"/>
        <v>1409</v>
      </c>
      <c r="C146" s="188">
        <v>0.0</v>
      </c>
      <c r="D146" s="188">
        <v>0.0</v>
      </c>
      <c r="E146" s="188">
        <v>0.0</v>
      </c>
      <c r="F146" s="188">
        <v>0.0</v>
      </c>
      <c r="G146" s="188">
        <v>850.0</v>
      </c>
      <c r="H146" s="188">
        <v>454.0</v>
      </c>
      <c r="I146" s="188">
        <v>101.0</v>
      </c>
      <c r="J146" s="188">
        <v>4.0</v>
      </c>
      <c r="K146" s="188">
        <v>0.0</v>
      </c>
      <c r="L146" s="188">
        <v>0.0</v>
      </c>
      <c r="M146" s="188">
        <v>0.0</v>
      </c>
      <c r="N146" s="188">
        <v>0.0</v>
      </c>
      <c r="O146" s="188">
        <v>0.0</v>
      </c>
      <c r="P146" s="188">
        <v>0.0</v>
      </c>
      <c r="Q146" s="188">
        <v>0.0</v>
      </c>
      <c r="R146" s="188">
        <v>0.0</v>
      </c>
      <c r="S146" s="188">
        <v>0.0</v>
      </c>
      <c r="T146" s="188">
        <v>0.0</v>
      </c>
      <c r="U146" s="188">
        <v>0.0</v>
      </c>
      <c r="V146" s="188">
        <v>0.0</v>
      </c>
      <c r="W146" s="188">
        <v>0.0</v>
      </c>
      <c r="X146" s="188">
        <v>0.0</v>
      </c>
      <c r="Y146" s="188">
        <v>0.0</v>
      </c>
      <c r="Z146" s="188">
        <v>0.0</v>
      </c>
      <c r="AA146" s="188">
        <v>0.0</v>
      </c>
      <c r="AB146" s="188">
        <v>0.0</v>
      </c>
      <c r="AC146" s="188">
        <v>0.0</v>
      </c>
      <c r="AD146" s="188">
        <v>0.0</v>
      </c>
      <c r="AE146" s="188">
        <v>0.0</v>
      </c>
      <c r="AF146" s="188">
        <v>0.0</v>
      </c>
      <c r="AG146" s="188">
        <v>0.0</v>
      </c>
      <c r="AH146" s="188">
        <v>0.0</v>
      </c>
      <c r="AI146" s="188">
        <v>0.0</v>
      </c>
      <c r="AJ146" s="188">
        <v>0.0</v>
      </c>
      <c r="AK146" s="188">
        <v>0.0</v>
      </c>
      <c r="AL146" s="188">
        <v>0.0</v>
      </c>
      <c r="AM146" s="188">
        <v>0.0</v>
      </c>
      <c r="AN146" s="188">
        <v>0.0</v>
      </c>
      <c r="AO146" s="188">
        <v>0.0</v>
      </c>
      <c r="AP146" s="188">
        <v>0.0</v>
      </c>
    </row>
    <row r="147">
      <c r="A147" s="187" t="s">
        <v>275</v>
      </c>
      <c r="B147" s="189">
        <f t="shared" si="1"/>
        <v>131</v>
      </c>
      <c r="C147" s="188">
        <v>0.0</v>
      </c>
      <c r="D147" s="188">
        <v>0.0</v>
      </c>
      <c r="E147" s="188">
        <v>0.0</v>
      </c>
      <c r="F147" s="188">
        <v>0.0</v>
      </c>
      <c r="G147" s="188">
        <v>0.0</v>
      </c>
      <c r="H147" s="188">
        <v>36.0</v>
      </c>
      <c r="I147" s="188">
        <v>42.0</v>
      </c>
      <c r="J147" s="188">
        <v>38.0</v>
      </c>
      <c r="K147" s="188">
        <v>8.0</v>
      </c>
      <c r="L147" s="188">
        <v>6.0</v>
      </c>
      <c r="M147" s="188">
        <v>1.0</v>
      </c>
      <c r="N147" s="188">
        <v>0.0</v>
      </c>
      <c r="O147" s="188">
        <v>0.0</v>
      </c>
      <c r="P147" s="188">
        <v>0.0</v>
      </c>
      <c r="Q147" s="188">
        <v>0.0</v>
      </c>
      <c r="R147" s="188">
        <v>0.0</v>
      </c>
      <c r="S147" s="188">
        <v>0.0</v>
      </c>
      <c r="T147" s="188">
        <v>0.0</v>
      </c>
      <c r="U147" s="188">
        <v>0.0</v>
      </c>
      <c r="V147" s="188">
        <v>0.0</v>
      </c>
      <c r="W147" s="188">
        <v>0.0</v>
      </c>
      <c r="X147" s="188">
        <v>0.0</v>
      </c>
      <c r="Y147" s="188">
        <v>0.0</v>
      </c>
      <c r="Z147" s="188">
        <v>0.0</v>
      </c>
      <c r="AA147" s="188">
        <v>0.0</v>
      </c>
      <c r="AB147" s="188">
        <v>0.0</v>
      </c>
      <c r="AC147" s="188">
        <v>0.0</v>
      </c>
      <c r="AD147" s="188">
        <v>0.0</v>
      </c>
      <c r="AE147" s="188">
        <v>0.0</v>
      </c>
      <c r="AF147" s="188">
        <v>0.0</v>
      </c>
      <c r="AG147" s="188">
        <v>0.0</v>
      </c>
      <c r="AH147" s="188">
        <v>0.0</v>
      </c>
      <c r="AI147" s="188">
        <v>0.0</v>
      </c>
      <c r="AJ147" s="188">
        <v>0.0</v>
      </c>
      <c r="AK147" s="188">
        <v>0.0</v>
      </c>
      <c r="AL147" s="188">
        <v>0.0</v>
      </c>
      <c r="AM147" s="188">
        <v>0.0</v>
      </c>
      <c r="AN147" s="188">
        <v>0.0</v>
      </c>
      <c r="AO147" s="188">
        <v>0.0</v>
      </c>
      <c r="AP147" s="188">
        <v>0.0</v>
      </c>
    </row>
    <row r="148">
      <c r="A148" s="187" t="s">
        <v>276</v>
      </c>
      <c r="B148" s="189">
        <f t="shared" si="1"/>
        <v>6</v>
      </c>
      <c r="C148" s="188">
        <v>0.0</v>
      </c>
      <c r="D148" s="188">
        <v>0.0</v>
      </c>
      <c r="E148" s="188">
        <v>0.0</v>
      </c>
      <c r="F148" s="188">
        <v>0.0</v>
      </c>
      <c r="G148" s="188">
        <v>0.0</v>
      </c>
      <c r="H148" s="188">
        <v>0.0</v>
      </c>
      <c r="I148" s="188">
        <v>0.0</v>
      </c>
      <c r="J148" s="188">
        <v>0.0</v>
      </c>
      <c r="K148" s="188">
        <v>4.0</v>
      </c>
      <c r="L148" s="188">
        <v>2.0</v>
      </c>
      <c r="M148" s="188">
        <v>0.0</v>
      </c>
      <c r="N148" s="188">
        <v>0.0</v>
      </c>
      <c r="O148" s="188">
        <v>0.0</v>
      </c>
      <c r="P148" s="188">
        <v>0.0</v>
      </c>
      <c r="Q148" s="188">
        <v>0.0</v>
      </c>
      <c r="R148" s="188">
        <v>0.0</v>
      </c>
      <c r="S148" s="188">
        <v>0.0</v>
      </c>
      <c r="T148" s="188">
        <v>0.0</v>
      </c>
      <c r="U148" s="188">
        <v>0.0</v>
      </c>
      <c r="V148" s="188">
        <v>0.0</v>
      </c>
      <c r="W148" s="188">
        <v>0.0</v>
      </c>
      <c r="X148" s="188">
        <v>0.0</v>
      </c>
      <c r="Y148" s="188">
        <v>0.0</v>
      </c>
      <c r="Z148" s="188">
        <v>0.0</v>
      </c>
      <c r="AA148" s="188">
        <v>0.0</v>
      </c>
      <c r="AB148" s="188">
        <v>0.0</v>
      </c>
      <c r="AC148" s="188">
        <v>0.0</v>
      </c>
      <c r="AD148" s="188">
        <v>0.0</v>
      </c>
      <c r="AE148" s="188">
        <v>0.0</v>
      </c>
      <c r="AF148" s="188">
        <v>0.0</v>
      </c>
      <c r="AG148" s="188">
        <v>0.0</v>
      </c>
      <c r="AH148" s="188">
        <v>0.0</v>
      </c>
      <c r="AI148" s="188">
        <v>0.0</v>
      </c>
      <c r="AJ148" s="188">
        <v>0.0</v>
      </c>
      <c r="AK148" s="188">
        <v>0.0</v>
      </c>
      <c r="AL148" s="188">
        <v>0.0</v>
      </c>
      <c r="AM148" s="188">
        <v>0.0</v>
      </c>
      <c r="AN148" s="188">
        <v>0.0</v>
      </c>
      <c r="AO148" s="188">
        <v>0.0</v>
      </c>
      <c r="AP148" s="188">
        <v>0.0</v>
      </c>
    </row>
    <row r="149">
      <c r="A149" s="187" t="s">
        <v>277</v>
      </c>
      <c r="B149" s="189">
        <f t="shared" si="1"/>
        <v>1414</v>
      </c>
      <c r="C149" s="188">
        <v>0.0</v>
      </c>
      <c r="D149" s="188">
        <v>0.0</v>
      </c>
      <c r="E149" s="188">
        <v>1.0</v>
      </c>
      <c r="F149" s="188">
        <v>0.0</v>
      </c>
      <c r="G149" s="188">
        <v>873.0</v>
      </c>
      <c r="H149" s="188">
        <v>449.0</v>
      </c>
      <c r="I149" s="188">
        <v>81.0</v>
      </c>
      <c r="J149" s="188">
        <v>10.0</v>
      </c>
      <c r="K149" s="188">
        <v>0.0</v>
      </c>
      <c r="L149" s="188">
        <v>0.0</v>
      </c>
      <c r="M149" s="188">
        <v>0.0</v>
      </c>
      <c r="N149" s="188">
        <v>0.0</v>
      </c>
      <c r="O149" s="188">
        <v>0.0</v>
      </c>
      <c r="P149" s="188">
        <v>0.0</v>
      </c>
      <c r="Q149" s="188">
        <v>0.0</v>
      </c>
      <c r="R149" s="188">
        <v>0.0</v>
      </c>
      <c r="S149" s="188">
        <v>0.0</v>
      </c>
      <c r="T149" s="188">
        <v>0.0</v>
      </c>
      <c r="U149" s="188">
        <v>0.0</v>
      </c>
      <c r="V149" s="188">
        <v>0.0</v>
      </c>
      <c r="W149" s="188">
        <v>0.0</v>
      </c>
      <c r="X149" s="188">
        <v>0.0</v>
      </c>
      <c r="Y149" s="188">
        <v>0.0</v>
      </c>
      <c r="Z149" s="188">
        <v>0.0</v>
      </c>
      <c r="AA149" s="188">
        <v>0.0</v>
      </c>
      <c r="AB149" s="188">
        <v>0.0</v>
      </c>
      <c r="AC149" s="188">
        <v>0.0</v>
      </c>
      <c r="AD149" s="188">
        <v>0.0</v>
      </c>
      <c r="AE149" s="188">
        <v>0.0</v>
      </c>
      <c r="AF149" s="188">
        <v>0.0</v>
      </c>
      <c r="AG149" s="188">
        <v>0.0</v>
      </c>
      <c r="AH149" s="188">
        <v>0.0</v>
      </c>
      <c r="AI149" s="188">
        <v>0.0</v>
      </c>
      <c r="AJ149" s="188">
        <v>0.0</v>
      </c>
      <c r="AK149" s="188">
        <v>0.0</v>
      </c>
      <c r="AL149" s="188">
        <v>0.0</v>
      </c>
      <c r="AM149" s="188">
        <v>0.0</v>
      </c>
      <c r="AN149" s="188">
        <v>0.0</v>
      </c>
      <c r="AO149" s="188">
        <v>0.0</v>
      </c>
      <c r="AP149" s="188">
        <v>0.0</v>
      </c>
    </row>
    <row r="150">
      <c r="A150" s="187" t="s">
        <v>278</v>
      </c>
      <c r="B150" s="189">
        <f t="shared" si="1"/>
        <v>158</v>
      </c>
      <c r="C150" s="188">
        <v>0.0</v>
      </c>
      <c r="D150" s="188">
        <v>0.0</v>
      </c>
      <c r="E150" s="188">
        <v>0.0</v>
      </c>
      <c r="F150" s="188">
        <v>0.0</v>
      </c>
      <c r="G150" s="188">
        <v>0.0</v>
      </c>
      <c r="H150" s="188">
        <v>51.0</v>
      </c>
      <c r="I150" s="188">
        <v>57.0</v>
      </c>
      <c r="J150" s="188">
        <v>31.0</v>
      </c>
      <c r="K150" s="188">
        <v>16.0</v>
      </c>
      <c r="L150" s="188">
        <v>3.0</v>
      </c>
      <c r="M150" s="188">
        <v>0.0</v>
      </c>
      <c r="N150" s="188">
        <v>0.0</v>
      </c>
      <c r="O150" s="188">
        <v>0.0</v>
      </c>
      <c r="P150" s="188">
        <v>0.0</v>
      </c>
      <c r="Q150" s="188">
        <v>0.0</v>
      </c>
      <c r="R150" s="188">
        <v>0.0</v>
      </c>
      <c r="S150" s="188">
        <v>0.0</v>
      </c>
      <c r="T150" s="188">
        <v>0.0</v>
      </c>
      <c r="U150" s="188">
        <v>0.0</v>
      </c>
      <c r="V150" s="188">
        <v>0.0</v>
      </c>
      <c r="W150" s="188">
        <v>0.0</v>
      </c>
      <c r="X150" s="188">
        <v>0.0</v>
      </c>
      <c r="Y150" s="188">
        <v>0.0</v>
      </c>
      <c r="Z150" s="188">
        <v>0.0</v>
      </c>
      <c r="AA150" s="188">
        <v>0.0</v>
      </c>
      <c r="AB150" s="188">
        <v>0.0</v>
      </c>
      <c r="AC150" s="188">
        <v>0.0</v>
      </c>
      <c r="AD150" s="188">
        <v>0.0</v>
      </c>
      <c r="AE150" s="188">
        <v>0.0</v>
      </c>
      <c r="AF150" s="188">
        <v>0.0</v>
      </c>
      <c r="AG150" s="188">
        <v>0.0</v>
      </c>
      <c r="AH150" s="188">
        <v>0.0</v>
      </c>
      <c r="AI150" s="188">
        <v>0.0</v>
      </c>
      <c r="AJ150" s="188">
        <v>0.0</v>
      </c>
      <c r="AK150" s="188">
        <v>0.0</v>
      </c>
      <c r="AL150" s="188">
        <v>0.0</v>
      </c>
      <c r="AM150" s="188">
        <v>0.0</v>
      </c>
      <c r="AN150" s="188">
        <v>0.0</v>
      </c>
      <c r="AO150" s="188">
        <v>0.0</v>
      </c>
      <c r="AP150" s="188">
        <v>0.0</v>
      </c>
    </row>
    <row r="151">
      <c r="A151" s="187" t="s">
        <v>279</v>
      </c>
      <c r="B151" s="189">
        <f t="shared" si="1"/>
        <v>1586</v>
      </c>
      <c r="C151" s="188">
        <v>0.0</v>
      </c>
      <c r="D151" s="188">
        <v>0.0</v>
      </c>
      <c r="E151" s="188">
        <v>1.0</v>
      </c>
      <c r="F151" s="188">
        <v>2.0</v>
      </c>
      <c r="G151" s="188">
        <v>977.0</v>
      </c>
      <c r="H151" s="188">
        <v>502.0</v>
      </c>
      <c r="I151" s="188">
        <v>96.0</v>
      </c>
      <c r="J151" s="188">
        <v>8.0</v>
      </c>
      <c r="K151" s="188">
        <v>0.0</v>
      </c>
      <c r="L151" s="188">
        <v>0.0</v>
      </c>
      <c r="M151" s="188">
        <v>0.0</v>
      </c>
      <c r="N151" s="188">
        <v>0.0</v>
      </c>
      <c r="O151" s="188">
        <v>0.0</v>
      </c>
      <c r="P151" s="188">
        <v>0.0</v>
      </c>
      <c r="Q151" s="188">
        <v>0.0</v>
      </c>
      <c r="R151" s="188">
        <v>0.0</v>
      </c>
      <c r="S151" s="188">
        <v>0.0</v>
      </c>
      <c r="T151" s="188">
        <v>0.0</v>
      </c>
      <c r="U151" s="188">
        <v>0.0</v>
      </c>
      <c r="V151" s="188">
        <v>0.0</v>
      </c>
      <c r="W151" s="188">
        <v>0.0</v>
      </c>
      <c r="X151" s="188">
        <v>0.0</v>
      </c>
      <c r="Y151" s="188">
        <v>0.0</v>
      </c>
      <c r="Z151" s="188">
        <v>0.0</v>
      </c>
      <c r="AA151" s="188">
        <v>0.0</v>
      </c>
      <c r="AB151" s="188">
        <v>0.0</v>
      </c>
      <c r="AC151" s="188">
        <v>0.0</v>
      </c>
      <c r="AD151" s="188">
        <v>0.0</v>
      </c>
      <c r="AE151" s="188">
        <v>0.0</v>
      </c>
      <c r="AF151" s="188">
        <v>0.0</v>
      </c>
      <c r="AG151" s="188">
        <v>0.0</v>
      </c>
      <c r="AH151" s="188">
        <v>0.0</v>
      </c>
      <c r="AI151" s="188">
        <v>0.0</v>
      </c>
      <c r="AJ151" s="188">
        <v>0.0</v>
      </c>
      <c r="AK151" s="188">
        <v>0.0</v>
      </c>
      <c r="AL151" s="188">
        <v>0.0</v>
      </c>
      <c r="AM151" s="188">
        <v>0.0</v>
      </c>
      <c r="AN151" s="188">
        <v>0.0</v>
      </c>
      <c r="AO151" s="188">
        <v>0.0</v>
      </c>
      <c r="AP151" s="188">
        <v>0.0</v>
      </c>
    </row>
    <row r="152">
      <c r="A152" s="187" t="s">
        <v>280</v>
      </c>
      <c r="B152" s="189">
        <f t="shared" si="1"/>
        <v>166</v>
      </c>
      <c r="C152" s="188">
        <v>0.0</v>
      </c>
      <c r="D152" s="188">
        <v>0.0</v>
      </c>
      <c r="E152" s="188">
        <v>0.0</v>
      </c>
      <c r="F152" s="188">
        <v>0.0</v>
      </c>
      <c r="G152" s="188">
        <v>1.0</v>
      </c>
      <c r="H152" s="188">
        <v>58.0</v>
      </c>
      <c r="I152" s="188">
        <v>56.0</v>
      </c>
      <c r="J152" s="188">
        <v>27.0</v>
      </c>
      <c r="K152" s="188">
        <v>21.0</v>
      </c>
      <c r="L152" s="188">
        <v>2.0</v>
      </c>
      <c r="M152" s="188">
        <v>1.0</v>
      </c>
      <c r="N152" s="188">
        <v>0.0</v>
      </c>
      <c r="O152" s="188">
        <v>0.0</v>
      </c>
      <c r="P152" s="188">
        <v>0.0</v>
      </c>
      <c r="Q152" s="188">
        <v>0.0</v>
      </c>
      <c r="R152" s="188">
        <v>0.0</v>
      </c>
      <c r="S152" s="188">
        <v>0.0</v>
      </c>
      <c r="T152" s="188">
        <v>0.0</v>
      </c>
      <c r="U152" s="188">
        <v>0.0</v>
      </c>
      <c r="V152" s="188">
        <v>0.0</v>
      </c>
      <c r="W152" s="188">
        <v>0.0</v>
      </c>
      <c r="X152" s="188">
        <v>0.0</v>
      </c>
      <c r="Y152" s="188">
        <v>0.0</v>
      </c>
      <c r="Z152" s="188">
        <v>0.0</v>
      </c>
      <c r="AA152" s="188">
        <v>0.0</v>
      </c>
      <c r="AB152" s="188">
        <v>0.0</v>
      </c>
      <c r="AC152" s="188">
        <v>0.0</v>
      </c>
      <c r="AD152" s="188">
        <v>0.0</v>
      </c>
      <c r="AE152" s="188">
        <v>0.0</v>
      </c>
      <c r="AF152" s="188">
        <v>0.0</v>
      </c>
      <c r="AG152" s="188">
        <v>0.0</v>
      </c>
      <c r="AH152" s="188">
        <v>0.0</v>
      </c>
      <c r="AI152" s="188">
        <v>0.0</v>
      </c>
      <c r="AJ152" s="188">
        <v>0.0</v>
      </c>
      <c r="AK152" s="188">
        <v>0.0</v>
      </c>
      <c r="AL152" s="188">
        <v>0.0</v>
      </c>
      <c r="AM152" s="188">
        <v>0.0</v>
      </c>
      <c r="AN152" s="188">
        <v>0.0</v>
      </c>
      <c r="AO152" s="188">
        <v>0.0</v>
      </c>
      <c r="AP152" s="188">
        <v>0.0</v>
      </c>
    </row>
    <row r="153">
      <c r="A153" s="187" t="s">
        <v>281</v>
      </c>
      <c r="B153" s="189">
        <f t="shared" si="1"/>
        <v>1459</v>
      </c>
      <c r="C153" s="188">
        <v>0.0</v>
      </c>
      <c r="D153" s="188">
        <v>0.0</v>
      </c>
      <c r="E153" s="188">
        <v>0.0</v>
      </c>
      <c r="F153" s="188">
        <v>2.0</v>
      </c>
      <c r="G153" s="188">
        <v>921.0</v>
      </c>
      <c r="H153" s="188">
        <v>441.0</v>
      </c>
      <c r="I153" s="188">
        <v>91.0</v>
      </c>
      <c r="J153" s="188">
        <v>4.0</v>
      </c>
      <c r="K153" s="188">
        <v>0.0</v>
      </c>
      <c r="L153" s="188">
        <v>0.0</v>
      </c>
      <c r="M153" s="188">
        <v>0.0</v>
      </c>
      <c r="N153" s="188">
        <v>0.0</v>
      </c>
      <c r="O153" s="188">
        <v>0.0</v>
      </c>
      <c r="P153" s="188">
        <v>0.0</v>
      </c>
      <c r="Q153" s="188">
        <v>0.0</v>
      </c>
      <c r="R153" s="188">
        <v>0.0</v>
      </c>
      <c r="S153" s="188">
        <v>0.0</v>
      </c>
      <c r="T153" s="188">
        <v>0.0</v>
      </c>
      <c r="U153" s="188">
        <v>0.0</v>
      </c>
      <c r="V153" s="188">
        <v>0.0</v>
      </c>
      <c r="W153" s="188">
        <v>0.0</v>
      </c>
      <c r="X153" s="188">
        <v>0.0</v>
      </c>
      <c r="Y153" s="188">
        <v>0.0</v>
      </c>
      <c r="Z153" s="188">
        <v>0.0</v>
      </c>
      <c r="AA153" s="188">
        <v>0.0</v>
      </c>
      <c r="AB153" s="188">
        <v>0.0</v>
      </c>
      <c r="AC153" s="188">
        <v>0.0</v>
      </c>
      <c r="AD153" s="188">
        <v>0.0</v>
      </c>
      <c r="AE153" s="188">
        <v>0.0</v>
      </c>
      <c r="AF153" s="188">
        <v>0.0</v>
      </c>
      <c r="AG153" s="188">
        <v>0.0</v>
      </c>
      <c r="AH153" s="188">
        <v>0.0</v>
      </c>
      <c r="AI153" s="188">
        <v>0.0</v>
      </c>
      <c r="AJ153" s="188">
        <v>0.0</v>
      </c>
      <c r="AK153" s="188">
        <v>0.0</v>
      </c>
      <c r="AL153" s="188">
        <v>0.0</v>
      </c>
      <c r="AM153" s="188">
        <v>0.0</v>
      </c>
      <c r="AN153" s="188">
        <v>0.0</v>
      </c>
      <c r="AO153" s="188">
        <v>0.0</v>
      </c>
      <c r="AP153" s="188">
        <v>0.0</v>
      </c>
    </row>
    <row r="154">
      <c r="A154" s="187" t="s">
        <v>282</v>
      </c>
      <c r="B154" s="189">
        <f t="shared" si="1"/>
        <v>58</v>
      </c>
      <c r="C154" s="188">
        <v>0.0</v>
      </c>
      <c r="D154" s="188">
        <v>0.0</v>
      </c>
      <c r="E154" s="188">
        <v>0.0</v>
      </c>
      <c r="F154" s="188">
        <v>0.0</v>
      </c>
      <c r="G154" s="188">
        <v>0.0</v>
      </c>
      <c r="H154" s="188">
        <v>7.0</v>
      </c>
      <c r="I154" s="188">
        <v>12.0</v>
      </c>
      <c r="J154" s="188">
        <v>17.0</v>
      </c>
      <c r="K154" s="188">
        <v>18.0</v>
      </c>
      <c r="L154" s="188">
        <v>3.0</v>
      </c>
      <c r="M154" s="188">
        <v>0.0</v>
      </c>
      <c r="N154" s="188">
        <v>1.0</v>
      </c>
      <c r="O154" s="188">
        <v>0.0</v>
      </c>
      <c r="P154" s="188">
        <v>0.0</v>
      </c>
      <c r="Q154" s="188">
        <v>0.0</v>
      </c>
      <c r="R154" s="188">
        <v>0.0</v>
      </c>
      <c r="S154" s="188">
        <v>0.0</v>
      </c>
      <c r="T154" s="188">
        <v>0.0</v>
      </c>
      <c r="U154" s="188">
        <v>0.0</v>
      </c>
      <c r="V154" s="188">
        <v>0.0</v>
      </c>
      <c r="W154" s="188">
        <v>0.0</v>
      </c>
      <c r="X154" s="188">
        <v>0.0</v>
      </c>
      <c r="Y154" s="188">
        <v>0.0</v>
      </c>
      <c r="Z154" s="188">
        <v>0.0</v>
      </c>
      <c r="AA154" s="188">
        <v>0.0</v>
      </c>
      <c r="AB154" s="188">
        <v>0.0</v>
      </c>
      <c r="AC154" s="188">
        <v>0.0</v>
      </c>
      <c r="AD154" s="188">
        <v>0.0</v>
      </c>
      <c r="AE154" s="188">
        <v>0.0</v>
      </c>
      <c r="AF154" s="188">
        <v>0.0</v>
      </c>
      <c r="AG154" s="188">
        <v>0.0</v>
      </c>
      <c r="AH154" s="188">
        <v>0.0</v>
      </c>
      <c r="AI154" s="188">
        <v>0.0</v>
      </c>
      <c r="AJ154" s="188">
        <v>0.0</v>
      </c>
      <c r="AK154" s="188">
        <v>0.0</v>
      </c>
      <c r="AL154" s="188">
        <v>0.0</v>
      </c>
      <c r="AM154" s="188">
        <v>0.0</v>
      </c>
      <c r="AN154" s="188">
        <v>0.0</v>
      </c>
      <c r="AO154" s="188">
        <v>0.0</v>
      </c>
      <c r="AP154" s="188">
        <v>0.0</v>
      </c>
    </row>
    <row r="155">
      <c r="A155" s="187" t="s">
        <v>283</v>
      </c>
      <c r="B155" s="189">
        <f t="shared" si="1"/>
        <v>1471</v>
      </c>
      <c r="C155" s="188">
        <v>0.0</v>
      </c>
      <c r="D155" s="188">
        <v>0.0</v>
      </c>
      <c r="E155" s="188">
        <v>0.0</v>
      </c>
      <c r="F155" s="188">
        <v>1.0</v>
      </c>
      <c r="G155" s="188">
        <v>903.0</v>
      </c>
      <c r="H155" s="188">
        <v>453.0</v>
      </c>
      <c r="I155" s="188">
        <v>102.0</v>
      </c>
      <c r="J155" s="188">
        <v>12.0</v>
      </c>
      <c r="K155" s="188">
        <v>0.0</v>
      </c>
      <c r="L155" s="188">
        <v>0.0</v>
      </c>
      <c r="M155" s="188">
        <v>0.0</v>
      </c>
      <c r="N155" s="188">
        <v>0.0</v>
      </c>
      <c r="O155" s="188">
        <v>0.0</v>
      </c>
      <c r="P155" s="188">
        <v>0.0</v>
      </c>
      <c r="Q155" s="188">
        <v>0.0</v>
      </c>
      <c r="R155" s="188">
        <v>0.0</v>
      </c>
      <c r="S155" s="188">
        <v>0.0</v>
      </c>
      <c r="T155" s="188">
        <v>0.0</v>
      </c>
      <c r="U155" s="188">
        <v>0.0</v>
      </c>
      <c r="V155" s="188">
        <v>0.0</v>
      </c>
      <c r="W155" s="188">
        <v>0.0</v>
      </c>
      <c r="X155" s="188">
        <v>0.0</v>
      </c>
      <c r="Y155" s="188">
        <v>0.0</v>
      </c>
      <c r="Z155" s="188">
        <v>0.0</v>
      </c>
      <c r="AA155" s="188">
        <v>0.0</v>
      </c>
      <c r="AB155" s="188">
        <v>0.0</v>
      </c>
      <c r="AC155" s="188">
        <v>0.0</v>
      </c>
      <c r="AD155" s="188">
        <v>0.0</v>
      </c>
      <c r="AE155" s="188">
        <v>0.0</v>
      </c>
      <c r="AF155" s="188">
        <v>0.0</v>
      </c>
      <c r="AG155" s="188">
        <v>0.0</v>
      </c>
      <c r="AH155" s="188">
        <v>0.0</v>
      </c>
      <c r="AI155" s="188">
        <v>0.0</v>
      </c>
      <c r="AJ155" s="188">
        <v>0.0</v>
      </c>
      <c r="AK155" s="188">
        <v>0.0</v>
      </c>
      <c r="AL155" s="188">
        <v>0.0</v>
      </c>
      <c r="AM155" s="188">
        <v>0.0</v>
      </c>
      <c r="AN155" s="188">
        <v>0.0</v>
      </c>
      <c r="AO155" s="188">
        <v>0.0</v>
      </c>
      <c r="AP155" s="188">
        <v>0.0</v>
      </c>
    </row>
    <row r="156">
      <c r="A156" s="187" t="s">
        <v>284</v>
      </c>
      <c r="B156" s="189">
        <f t="shared" si="1"/>
        <v>1634</v>
      </c>
      <c r="C156" s="188">
        <v>0.0</v>
      </c>
      <c r="D156" s="188">
        <v>0.0</v>
      </c>
      <c r="E156" s="188">
        <v>0.0</v>
      </c>
      <c r="F156" s="188">
        <v>0.0</v>
      </c>
      <c r="G156" s="188">
        <v>994.0</v>
      </c>
      <c r="H156" s="188">
        <v>492.0</v>
      </c>
      <c r="I156" s="188">
        <v>135.0</v>
      </c>
      <c r="J156" s="188">
        <v>13.0</v>
      </c>
      <c r="K156" s="188">
        <v>0.0</v>
      </c>
      <c r="L156" s="188">
        <v>0.0</v>
      </c>
      <c r="M156" s="188">
        <v>0.0</v>
      </c>
      <c r="N156" s="188">
        <v>0.0</v>
      </c>
      <c r="O156" s="188">
        <v>0.0</v>
      </c>
      <c r="P156" s="188">
        <v>0.0</v>
      </c>
      <c r="Q156" s="188">
        <v>0.0</v>
      </c>
      <c r="R156" s="188">
        <v>0.0</v>
      </c>
      <c r="S156" s="188">
        <v>0.0</v>
      </c>
      <c r="T156" s="188">
        <v>0.0</v>
      </c>
      <c r="U156" s="188">
        <v>0.0</v>
      </c>
      <c r="V156" s="188">
        <v>0.0</v>
      </c>
      <c r="W156" s="188">
        <v>0.0</v>
      </c>
      <c r="X156" s="188">
        <v>0.0</v>
      </c>
      <c r="Y156" s="188">
        <v>0.0</v>
      </c>
      <c r="Z156" s="188">
        <v>0.0</v>
      </c>
      <c r="AA156" s="188">
        <v>0.0</v>
      </c>
      <c r="AB156" s="188">
        <v>0.0</v>
      </c>
      <c r="AC156" s="188">
        <v>0.0</v>
      </c>
      <c r="AD156" s="188">
        <v>0.0</v>
      </c>
      <c r="AE156" s="188">
        <v>0.0</v>
      </c>
      <c r="AF156" s="188">
        <v>0.0</v>
      </c>
      <c r="AG156" s="188">
        <v>0.0</v>
      </c>
      <c r="AH156" s="188">
        <v>0.0</v>
      </c>
      <c r="AI156" s="188">
        <v>0.0</v>
      </c>
      <c r="AJ156" s="188">
        <v>0.0</v>
      </c>
      <c r="AK156" s="188">
        <v>0.0</v>
      </c>
      <c r="AL156" s="188">
        <v>0.0</v>
      </c>
      <c r="AM156" s="188">
        <v>0.0</v>
      </c>
      <c r="AN156" s="188">
        <v>0.0</v>
      </c>
      <c r="AO156" s="188">
        <v>0.0</v>
      </c>
      <c r="AP156" s="188">
        <v>0.0</v>
      </c>
    </row>
    <row r="157">
      <c r="A157" s="187" t="s">
        <v>285</v>
      </c>
      <c r="B157" s="189">
        <f t="shared" si="1"/>
        <v>475</v>
      </c>
      <c r="C157" s="188">
        <v>0.0</v>
      </c>
      <c r="D157" s="188">
        <v>0.0</v>
      </c>
      <c r="E157" s="188">
        <v>0.0</v>
      </c>
      <c r="F157" s="188">
        <v>1.0</v>
      </c>
      <c r="G157" s="188">
        <v>165.0</v>
      </c>
      <c r="H157" s="188">
        <v>221.0</v>
      </c>
      <c r="I157" s="188">
        <v>75.0</v>
      </c>
      <c r="J157" s="188">
        <v>13.0</v>
      </c>
      <c r="K157" s="188">
        <v>0.0</v>
      </c>
      <c r="L157" s="188">
        <v>0.0</v>
      </c>
      <c r="M157" s="188">
        <v>0.0</v>
      </c>
      <c r="N157" s="188">
        <v>0.0</v>
      </c>
      <c r="O157" s="188">
        <v>0.0</v>
      </c>
      <c r="P157" s="188">
        <v>0.0</v>
      </c>
      <c r="Q157" s="188">
        <v>0.0</v>
      </c>
      <c r="R157" s="188">
        <v>0.0</v>
      </c>
      <c r="S157" s="188">
        <v>0.0</v>
      </c>
      <c r="T157" s="188">
        <v>0.0</v>
      </c>
      <c r="U157" s="188">
        <v>0.0</v>
      </c>
      <c r="V157" s="188">
        <v>0.0</v>
      </c>
      <c r="W157" s="188">
        <v>0.0</v>
      </c>
      <c r="X157" s="188">
        <v>0.0</v>
      </c>
      <c r="Y157" s="188">
        <v>0.0</v>
      </c>
      <c r="Z157" s="188">
        <v>0.0</v>
      </c>
      <c r="AA157" s="188">
        <v>0.0</v>
      </c>
      <c r="AB157" s="188">
        <v>0.0</v>
      </c>
      <c r="AC157" s="188">
        <v>0.0</v>
      </c>
      <c r="AD157" s="188">
        <v>0.0</v>
      </c>
      <c r="AE157" s="188">
        <v>0.0</v>
      </c>
      <c r="AF157" s="188">
        <v>0.0</v>
      </c>
      <c r="AG157" s="188">
        <v>0.0</v>
      </c>
      <c r="AH157" s="188">
        <v>0.0</v>
      </c>
      <c r="AI157" s="188">
        <v>0.0</v>
      </c>
      <c r="AJ157" s="188">
        <v>0.0</v>
      </c>
      <c r="AK157" s="188">
        <v>0.0</v>
      </c>
      <c r="AL157" s="188">
        <v>0.0</v>
      </c>
      <c r="AM157" s="188">
        <v>0.0</v>
      </c>
      <c r="AN157" s="188">
        <v>0.0</v>
      </c>
      <c r="AO157" s="188">
        <v>0.0</v>
      </c>
      <c r="AP157" s="188">
        <v>0.0</v>
      </c>
    </row>
    <row r="158">
      <c r="A158" s="187" t="s">
        <v>286</v>
      </c>
      <c r="B158" s="189">
        <f t="shared" si="1"/>
        <v>2748</v>
      </c>
      <c r="C158" s="188">
        <v>0.0</v>
      </c>
      <c r="D158" s="188">
        <v>0.0</v>
      </c>
      <c r="E158" s="188">
        <v>0.0</v>
      </c>
      <c r="F158" s="188">
        <v>0.0</v>
      </c>
      <c r="G158" s="188">
        <v>1185.0</v>
      </c>
      <c r="H158" s="188">
        <v>1113.0</v>
      </c>
      <c r="I158" s="188">
        <v>395.0</v>
      </c>
      <c r="J158" s="188">
        <v>55.0</v>
      </c>
      <c r="K158" s="188">
        <v>0.0</v>
      </c>
      <c r="L158" s="188">
        <v>0.0</v>
      </c>
      <c r="M158" s="188">
        <v>0.0</v>
      </c>
      <c r="N158" s="188">
        <v>0.0</v>
      </c>
      <c r="O158" s="188">
        <v>0.0</v>
      </c>
      <c r="P158" s="188">
        <v>0.0</v>
      </c>
      <c r="Q158" s="188">
        <v>0.0</v>
      </c>
      <c r="R158" s="188">
        <v>0.0</v>
      </c>
      <c r="S158" s="188">
        <v>0.0</v>
      </c>
      <c r="T158" s="188">
        <v>0.0</v>
      </c>
      <c r="U158" s="188">
        <v>0.0</v>
      </c>
      <c r="V158" s="188">
        <v>0.0</v>
      </c>
      <c r="W158" s="188">
        <v>0.0</v>
      </c>
      <c r="X158" s="188">
        <v>0.0</v>
      </c>
      <c r="Y158" s="188">
        <v>0.0</v>
      </c>
      <c r="Z158" s="188">
        <v>0.0</v>
      </c>
      <c r="AA158" s="188">
        <v>0.0</v>
      </c>
      <c r="AB158" s="188">
        <v>0.0</v>
      </c>
      <c r="AC158" s="188">
        <v>0.0</v>
      </c>
      <c r="AD158" s="188">
        <v>0.0</v>
      </c>
      <c r="AE158" s="188">
        <v>0.0</v>
      </c>
      <c r="AF158" s="188">
        <v>0.0</v>
      </c>
      <c r="AG158" s="188">
        <v>0.0</v>
      </c>
      <c r="AH158" s="188">
        <v>0.0</v>
      </c>
      <c r="AI158" s="188">
        <v>0.0</v>
      </c>
      <c r="AJ158" s="188">
        <v>0.0</v>
      </c>
      <c r="AK158" s="188">
        <v>0.0</v>
      </c>
      <c r="AL158" s="188">
        <v>0.0</v>
      </c>
      <c r="AM158" s="188">
        <v>0.0</v>
      </c>
      <c r="AN158" s="188">
        <v>0.0</v>
      </c>
      <c r="AO158" s="188">
        <v>0.0</v>
      </c>
      <c r="AP158" s="188">
        <v>0.0</v>
      </c>
    </row>
    <row r="159">
      <c r="A159" s="187" t="s">
        <v>56</v>
      </c>
      <c r="B159" s="189">
        <f t="shared" si="1"/>
        <v>1979</v>
      </c>
      <c r="C159" s="188">
        <v>0.0</v>
      </c>
      <c r="D159" s="188">
        <v>169.0</v>
      </c>
      <c r="E159" s="188">
        <v>235.0</v>
      </c>
      <c r="F159" s="188">
        <v>172.0</v>
      </c>
      <c r="G159" s="188">
        <v>796.0</v>
      </c>
      <c r="H159" s="188">
        <v>472.0</v>
      </c>
      <c r="I159" s="188">
        <v>121.0</v>
      </c>
      <c r="J159" s="188">
        <v>14.0</v>
      </c>
      <c r="K159" s="188">
        <v>0.0</v>
      </c>
      <c r="L159" s="188">
        <v>0.0</v>
      </c>
      <c r="M159" s="188">
        <v>0.0</v>
      </c>
      <c r="N159" s="188">
        <v>0.0</v>
      </c>
      <c r="O159" s="188">
        <v>0.0</v>
      </c>
      <c r="P159" s="188">
        <v>0.0</v>
      </c>
      <c r="Q159" s="188">
        <v>0.0</v>
      </c>
      <c r="R159" s="188">
        <v>0.0</v>
      </c>
      <c r="S159" s="188">
        <v>0.0</v>
      </c>
      <c r="T159" s="188">
        <v>0.0</v>
      </c>
      <c r="U159" s="188">
        <v>0.0</v>
      </c>
      <c r="V159" s="188">
        <v>0.0</v>
      </c>
      <c r="W159" s="188">
        <v>0.0</v>
      </c>
      <c r="X159" s="188">
        <v>0.0</v>
      </c>
      <c r="Y159" s="188">
        <v>0.0</v>
      </c>
      <c r="Z159" s="188">
        <v>0.0</v>
      </c>
      <c r="AA159" s="188">
        <v>0.0</v>
      </c>
      <c r="AB159" s="188">
        <v>0.0</v>
      </c>
      <c r="AC159" s="188">
        <v>0.0</v>
      </c>
      <c r="AD159" s="188">
        <v>0.0</v>
      </c>
      <c r="AE159" s="188">
        <v>0.0</v>
      </c>
      <c r="AF159" s="188">
        <v>0.0</v>
      </c>
      <c r="AG159" s="188">
        <v>0.0</v>
      </c>
      <c r="AH159" s="188">
        <v>0.0</v>
      </c>
      <c r="AI159" s="188">
        <v>0.0</v>
      </c>
      <c r="AJ159" s="188">
        <v>0.0</v>
      </c>
      <c r="AK159" s="188">
        <v>0.0</v>
      </c>
      <c r="AL159" s="188">
        <v>0.0</v>
      </c>
      <c r="AM159" s="188">
        <v>0.0</v>
      </c>
      <c r="AN159" s="188">
        <v>0.0</v>
      </c>
      <c r="AO159" s="188">
        <v>0.0</v>
      </c>
      <c r="AP159" s="188">
        <v>0.0</v>
      </c>
    </row>
    <row r="160">
      <c r="A160" s="187" t="s">
        <v>101</v>
      </c>
      <c r="B160" s="189">
        <f t="shared" si="1"/>
        <v>31</v>
      </c>
      <c r="C160" s="188">
        <v>0.0</v>
      </c>
      <c r="D160" s="188">
        <v>0.0</v>
      </c>
      <c r="E160" s="188">
        <v>1.0</v>
      </c>
      <c r="F160" s="188">
        <v>0.0</v>
      </c>
      <c r="G160" s="188">
        <v>0.0</v>
      </c>
      <c r="H160" s="188">
        <v>0.0</v>
      </c>
      <c r="I160" s="188">
        <v>1.0</v>
      </c>
      <c r="J160" s="188">
        <v>12.0</v>
      </c>
      <c r="K160" s="188">
        <v>9.0</v>
      </c>
      <c r="L160" s="188">
        <v>6.0</v>
      </c>
      <c r="M160" s="188">
        <v>2.0</v>
      </c>
      <c r="N160" s="188">
        <v>0.0</v>
      </c>
      <c r="O160" s="188">
        <v>0.0</v>
      </c>
      <c r="P160" s="188">
        <v>0.0</v>
      </c>
      <c r="Q160" s="188">
        <v>0.0</v>
      </c>
      <c r="R160" s="188">
        <v>0.0</v>
      </c>
      <c r="S160" s="188">
        <v>0.0</v>
      </c>
      <c r="T160" s="188">
        <v>0.0</v>
      </c>
      <c r="U160" s="188">
        <v>0.0</v>
      </c>
      <c r="V160" s="188">
        <v>0.0</v>
      </c>
      <c r="W160" s="188">
        <v>0.0</v>
      </c>
      <c r="X160" s="188">
        <v>0.0</v>
      </c>
      <c r="Y160" s="188">
        <v>0.0</v>
      </c>
      <c r="Z160" s="188">
        <v>0.0</v>
      </c>
      <c r="AA160" s="188">
        <v>0.0</v>
      </c>
      <c r="AB160" s="188">
        <v>0.0</v>
      </c>
      <c r="AC160" s="188">
        <v>0.0</v>
      </c>
      <c r="AD160" s="188">
        <v>0.0</v>
      </c>
      <c r="AE160" s="188">
        <v>0.0</v>
      </c>
      <c r="AF160" s="188">
        <v>0.0</v>
      </c>
      <c r="AG160" s="188">
        <v>0.0</v>
      </c>
      <c r="AH160" s="188">
        <v>0.0</v>
      </c>
      <c r="AI160" s="188">
        <v>0.0</v>
      </c>
      <c r="AJ160" s="188">
        <v>0.0</v>
      </c>
      <c r="AK160" s="188">
        <v>0.0</v>
      </c>
      <c r="AL160" s="188">
        <v>0.0</v>
      </c>
      <c r="AM160" s="188">
        <v>0.0</v>
      </c>
      <c r="AN160" s="188">
        <v>0.0</v>
      </c>
      <c r="AO160" s="188">
        <v>0.0</v>
      </c>
      <c r="AP160" s="188">
        <v>0.0</v>
      </c>
    </row>
    <row r="161">
      <c r="A161" s="187" t="s">
        <v>123</v>
      </c>
      <c r="B161" s="189">
        <f t="shared" si="1"/>
        <v>102</v>
      </c>
      <c r="C161" s="188">
        <v>0.0</v>
      </c>
      <c r="D161" s="188">
        <v>0.0</v>
      </c>
      <c r="E161" s="188">
        <v>0.0</v>
      </c>
      <c r="F161" s="188">
        <v>0.0</v>
      </c>
      <c r="G161" s="188">
        <v>0.0</v>
      </c>
      <c r="H161" s="188">
        <v>2.0</v>
      </c>
      <c r="I161" s="188">
        <v>0.0</v>
      </c>
      <c r="J161" s="188">
        <v>26.0</v>
      </c>
      <c r="K161" s="188">
        <v>26.0</v>
      </c>
      <c r="L161" s="188">
        <v>17.0</v>
      </c>
      <c r="M161" s="188">
        <v>20.0</v>
      </c>
      <c r="N161" s="188">
        <v>8.0</v>
      </c>
      <c r="O161" s="188">
        <v>2.0</v>
      </c>
      <c r="P161" s="188">
        <v>1.0</v>
      </c>
      <c r="Q161" s="188">
        <v>0.0</v>
      </c>
      <c r="R161" s="188">
        <v>0.0</v>
      </c>
      <c r="S161" s="188">
        <v>0.0</v>
      </c>
      <c r="T161" s="188">
        <v>0.0</v>
      </c>
      <c r="U161" s="188">
        <v>0.0</v>
      </c>
      <c r="V161" s="188">
        <v>0.0</v>
      </c>
      <c r="W161" s="188">
        <v>0.0</v>
      </c>
      <c r="X161" s="188">
        <v>0.0</v>
      </c>
      <c r="Y161" s="188">
        <v>0.0</v>
      </c>
      <c r="Z161" s="188">
        <v>0.0</v>
      </c>
      <c r="AA161" s="188">
        <v>0.0</v>
      </c>
      <c r="AB161" s="188">
        <v>0.0</v>
      </c>
      <c r="AC161" s="188">
        <v>0.0</v>
      </c>
      <c r="AD161" s="188">
        <v>0.0</v>
      </c>
      <c r="AE161" s="188">
        <v>0.0</v>
      </c>
      <c r="AF161" s="188">
        <v>0.0</v>
      </c>
      <c r="AG161" s="188">
        <v>0.0</v>
      </c>
      <c r="AH161" s="188">
        <v>0.0</v>
      </c>
      <c r="AI161" s="188">
        <v>0.0</v>
      </c>
      <c r="AJ161" s="188">
        <v>0.0</v>
      </c>
      <c r="AK161" s="188">
        <v>0.0</v>
      </c>
      <c r="AL161" s="188">
        <v>0.0</v>
      </c>
      <c r="AM161" s="188">
        <v>0.0</v>
      </c>
      <c r="AN161" s="188">
        <v>0.0</v>
      </c>
      <c r="AO161" s="188">
        <v>0.0</v>
      </c>
      <c r="AP161" s="188">
        <v>0.0</v>
      </c>
    </row>
    <row r="162">
      <c r="A162" s="187" t="s">
        <v>49</v>
      </c>
      <c r="B162" s="189">
        <f t="shared" si="1"/>
        <v>11</v>
      </c>
      <c r="C162" s="188">
        <v>0.0</v>
      </c>
      <c r="D162" s="188">
        <v>0.0</v>
      </c>
      <c r="E162" s="188">
        <v>0.0</v>
      </c>
      <c r="F162" s="188">
        <v>0.0</v>
      </c>
      <c r="G162" s="188">
        <v>0.0</v>
      </c>
      <c r="H162" s="188">
        <v>0.0</v>
      </c>
      <c r="I162" s="188">
        <v>0.0</v>
      </c>
      <c r="J162" s="188">
        <v>0.0</v>
      </c>
      <c r="K162" s="188">
        <v>2.0</v>
      </c>
      <c r="L162" s="188">
        <v>2.0</v>
      </c>
      <c r="M162" s="188">
        <v>3.0</v>
      </c>
      <c r="N162" s="188">
        <v>1.0</v>
      </c>
      <c r="O162" s="188">
        <v>1.0</v>
      </c>
      <c r="P162" s="188">
        <v>1.0</v>
      </c>
      <c r="Q162" s="188">
        <v>1.0</v>
      </c>
      <c r="R162" s="188">
        <v>0.0</v>
      </c>
      <c r="S162" s="188">
        <v>0.0</v>
      </c>
      <c r="T162" s="188">
        <v>0.0</v>
      </c>
      <c r="U162" s="188">
        <v>0.0</v>
      </c>
      <c r="V162" s="188">
        <v>0.0</v>
      </c>
      <c r="W162" s="188">
        <v>0.0</v>
      </c>
      <c r="X162" s="188">
        <v>0.0</v>
      </c>
      <c r="Y162" s="188">
        <v>0.0</v>
      </c>
      <c r="Z162" s="188">
        <v>0.0</v>
      </c>
      <c r="AA162" s="188">
        <v>0.0</v>
      </c>
      <c r="AB162" s="188">
        <v>0.0</v>
      </c>
      <c r="AC162" s="188">
        <v>0.0</v>
      </c>
      <c r="AD162" s="188">
        <v>0.0</v>
      </c>
      <c r="AE162" s="188">
        <v>0.0</v>
      </c>
      <c r="AF162" s="188">
        <v>0.0</v>
      </c>
      <c r="AG162" s="188">
        <v>0.0</v>
      </c>
      <c r="AH162" s="188">
        <v>0.0</v>
      </c>
      <c r="AI162" s="188">
        <v>0.0</v>
      </c>
      <c r="AJ162" s="188">
        <v>0.0</v>
      </c>
      <c r="AK162" s="188">
        <v>0.0</v>
      </c>
      <c r="AL162" s="188">
        <v>0.0</v>
      </c>
      <c r="AM162" s="188">
        <v>0.0</v>
      </c>
      <c r="AN162" s="188">
        <v>0.0</v>
      </c>
      <c r="AO162" s="188">
        <v>0.0</v>
      </c>
      <c r="AP162" s="188">
        <v>0.0</v>
      </c>
    </row>
    <row r="163">
      <c r="A163" s="187" t="s">
        <v>287</v>
      </c>
      <c r="B163" s="189">
        <f t="shared" si="1"/>
        <v>1</v>
      </c>
      <c r="C163" s="188">
        <v>0.0</v>
      </c>
      <c r="D163" s="188">
        <v>0.0</v>
      </c>
      <c r="E163" s="188">
        <v>0.0</v>
      </c>
      <c r="F163" s="188">
        <v>0.0</v>
      </c>
      <c r="G163" s="188">
        <v>0.0</v>
      </c>
      <c r="H163" s="188">
        <v>0.0</v>
      </c>
      <c r="I163" s="188">
        <v>0.0</v>
      </c>
      <c r="J163" s="188">
        <v>0.0</v>
      </c>
      <c r="K163" s="188">
        <v>0.0</v>
      </c>
      <c r="L163" s="188">
        <v>0.0</v>
      </c>
      <c r="M163" s="188">
        <v>0.0</v>
      </c>
      <c r="N163" s="188">
        <v>0.0</v>
      </c>
      <c r="O163" s="188">
        <v>0.0</v>
      </c>
      <c r="P163" s="188">
        <v>1.0</v>
      </c>
      <c r="Q163" s="188">
        <v>0.0</v>
      </c>
      <c r="R163" s="188">
        <v>0.0</v>
      </c>
      <c r="S163" s="188">
        <v>0.0</v>
      </c>
      <c r="T163" s="188">
        <v>0.0</v>
      </c>
      <c r="U163" s="188">
        <v>0.0</v>
      </c>
      <c r="V163" s="188">
        <v>0.0</v>
      </c>
      <c r="W163" s="188">
        <v>0.0</v>
      </c>
      <c r="X163" s="188">
        <v>0.0</v>
      </c>
      <c r="Y163" s="188">
        <v>0.0</v>
      </c>
      <c r="Z163" s="188">
        <v>0.0</v>
      </c>
      <c r="AA163" s="188">
        <v>0.0</v>
      </c>
      <c r="AB163" s="188">
        <v>0.0</v>
      </c>
      <c r="AC163" s="188">
        <v>0.0</v>
      </c>
      <c r="AD163" s="188">
        <v>0.0</v>
      </c>
      <c r="AE163" s="188">
        <v>0.0</v>
      </c>
      <c r="AF163" s="188">
        <v>0.0</v>
      </c>
      <c r="AG163" s="188">
        <v>0.0</v>
      </c>
      <c r="AH163" s="188">
        <v>0.0</v>
      </c>
      <c r="AI163" s="188">
        <v>0.0</v>
      </c>
      <c r="AJ163" s="188">
        <v>0.0</v>
      </c>
      <c r="AK163" s="188">
        <v>0.0</v>
      </c>
      <c r="AL163" s="188">
        <v>0.0</v>
      </c>
      <c r="AM163" s="188">
        <v>0.0</v>
      </c>
      <c r="AN163" s="188">
        <v>0.0</v>
      </c>
      <c r="AO163" s="188">
        <v>0.0</v>
      </c>
      <c r="AP163" s="188">
        <v>0.0</v>
      </c>
    </row>
    <row r="164">
      <c r="A164" s="187" t="s">
        <v>288</v>
      </c>
      <c r="B164" s="189">
        <f t="shared" si="1"/>
        <v>0</v>
      </c>
      <c r="C164" s="188">
        <v>0.0</v>
      </c>
      <c r="D164" s="188">
        <v>0.0</v>
      </c>
      <c r="E164" s="188">
        <v>0.0</v>
      </c>
      <c r="F164" s="188">
        <v>0.0</v>
      </c>
      <c r="G164" s="188">
        <v>0.0</v>
      </c>
      <c r="H164" s="188">
        <v>0.0</v>
      </c>
      <c r="I164" s="188">
        <v>0.0</v>
      </c>
      <c r="J164" s="188">
        <v>0.0</v>
      </c>
      <c r="K164" s="188">
        <v>0.0</v>
      </c>
      <c r="L164" s="188">
        <v>0.0</v>
      </c>
      <c r="M164" s="188">
        <v>0.0</v>
      </c>
      <c r="N164" s="188">
        <v>0.0</v>
      </c>
      <c r="O164" s="188">
        <v>0.0</v>
      </c>
      <c r="P164" s="188">
        <v>0.0</v>
      </c>
      <c r="Q164" s="188">
        <v>0.0</v>
      </c>
      <c r="R164" s="188">
        <v>0.0</v>
      </c>
      <c r="S164" s="188">
        <v>0.0</v>
      </c>
      <c r="T164" s="188">
        <v>0.0</v>
      </c>
      <c r="U164" s="188">
        <v>0.0</v>
      </c>
      <c r="V164" s="188">
        <v>0.0</v>
      </c>
      <c r="W164" s="188">
        <v>0.0</v>
      </c>
      <c r="X164" s="188">
        <v>0.0</v>
      </c>
      <c r="Y164" s="188">
        <v>0.0</v>
      </c>
      <c r="Z164" s="188">
        <v>0.0</v>
      </c>
      <c r="AA164" s="188">
        <v>0.0</v>
      </c>
      <c r="AB164" s="188">
        <v>0.0</v>
      </c>
      <c r="AC164" s="188">
        <v>0.0</v>
      </c>
      <c r="AD164" s="188">
        <v>0.0</v>
      </c>
      <c r="AE164" s="188">
        <v>0.0</v>
      </c>
      <c r="AF164" s="188">
        <v>0.0</v>
      </c>
      <c r="AG164" s="188">
        <v>0.0</v>
      </c>
      <c r="AH164" s="188">
        <v>0.0</v>
      </c>
      <c r="AI164" s="188">
        <v>0.0</v>
      </c>
      <c r="AJ164" s="188">
        <v>0.0</v>
      </c>
      <c r="AK164" s="188">
        <v>0.0</v>
      </c>
      <c r="AL164" s="188">
        <v>0.0</v>
      </c>
      <c r="AM164" s="188">
        <v>0.0</v>
      </c>
      <c r="AN164" s="188">
        <v>0.0</v>
      </c>
      <c r="AO164" s="188">
        <v>0.0</v>
      </c>
      <c r="AP164" s="188">
        <v>0.0</v>
      </c>
    </row>
    <row r="165">
      <c r="A165" s="187" t="s">
        <v>131</v>
      </c>
      <c r="B165" s="189">
        <f t="shared" si="1"/>
        <v>1</v>
      </c>
      <c r="C165" s="188">
        <v>0.0</v>
      </c>
      <c r="D165" s="188">
        <v>0.0</v>
      </c>
      <c r="E165" s="188">
        <v>0.0</v>
      </c>
      <c r="F165" s="188">
        <v>0.0</v>
      </c>
      <c r="G165" s="188">
        <v>0.0</v>
      </c>
      <c r="H165" s="188">
        <v>0.0</v>
      </c>
      <c r="I165" s="188">
        <v>0.0</v>
      </c>
      <c r="J165" s="188">
        <v>0.0</v>
      </c>
      <c r="K165" s="188">
        <v>0.0</v>
      </c>
      <c r="L165" s="188">
        <v>0.0</v>
      </c>
      <c r="M165" s="188">
        <v>0.0</v>
      </c>
      <c r="N165" s="188">
        <v>0.0</v>
      </c>
      <c r="O165" s="188">
        <v>0.0</v>
      </c>
      <c r="P165" s="188">
        <v>0.0</v>
      </c>
      <c r="Q165" s="188">
        <v>0.0</v>
      </c>
      <c r="R165" s="188">
        <v>0.0</v>
      </c>
      <c r="S165" s="188">
        <v>1.0</v>
      </c>
      <c r="T165" s="188">
        <v>0.0</v>
      </c>
      <c r="U165" s="188">
        <v>0.0</v>
      </c>
      <c r="V165" s="188">
        <v>0.0</v>
      </c>
      <c r="W165" s="188">
        <v>0.0</v>
      </c>
      <c r="X165" s="188">
        <v>0.0</v>
      </c>
      <c r="Y165" s="188">
        <v>0.0</v>
      </c>
      <c r="Z165" s="188">
        <v>0.0</v>
      </c>
      <c r="AA165" s="188">
        <v>0.0</v>
      </c>
      <c r="AB165" s="188">
        <v>0.0</v>
      </c>
      <c r="AC165" s="188">
        <v>0.0</v>
      </c>
      <c r="AD165" s="188">
        <v>0.0</v>
      </c>
      <c r="AE165" s="188">
        <v>0.0</v>
      </c>
      <c r="AF165" s="188">
        <v>0.0</v>
      </c>
      <c r="AG165" s="188">
        <v>0.0</v>
      </c>
      <c r="AH165" s="188">
        <v>0.0</v>
      </c>
      <c r="AI165" s="188">
        <v>0.0</v>
      </c>
      <c r="AJ165" s="188">
        <v>0.0</v>
      </c>
      <c r="AK165" s="188">
        <v>0.0</v>
      </c>
      <c r="AL165" s="188">
        <v>0.0</v>
      </c>
      <c r="AM165" s="188">
        <v>0.0</v>
      </c>
      <c r="AN165" s="188">
        <v>0.0</v>
      </c>
      <c r="AO165" s="188">
        <v>0.0</v>
      </c>
      <c r="AP165" s="188">
        <v>0.0</v>
      </c>
    </row>
    <row r="166">
      <c r="A166" s="187" t="s">
        <v>289</v>
      </c>
      <c r="B166" s="189">
        <f t="shared" si="1"/>
        <v>1</v>
      </c>
      <c r="C166" s="188">
        <v>0.0</v>
      </c>
      <c r="D166" s="188">
        <v>0.0</v>
      </c>
      <c r="E166" s="188">
        <v>0.0</v>
      </c>
      <c r="F166" s="188">
        <v>0.0</v>
      </c>
      <c r="G166" s="188">
        <v>0.0</v>
      </c>
      <c r="H166" s="188">
        <v>0.0</v>
      </c>
      <c r="I166" s="188">
        <v>0.0</v>
      </c>
      <c r="J166" s="188">
        <v>0.0</v>
      </c>
      <c r="K166" s="188">
        <v>0.0</v>
      </c>
      <c r="L166" s="188">
        <v>0.0</v>
      </c>
      <c r="M166" s="188">
        <v>0.0</v>
      </c>
      <c r="N166" s="188">
        <v>0.0</v>
      </c>
      <c r="O166" s="188">
        <v>0.0</v>
      </c>
      <c r="P166" s="188">
        <v>1.0</v>
      </c>
      <c r="Q166" s="188">
        <v>0.0</v>
      </c>
      <c r="R166" s="188">
        <v>0.0</v>
      </c>
      <c r="S166" s="188">
        <v>0.0</v>
      </c>
      <c r="T166" s="188">
        <v>0.0</v>
      </c>
      <c r="U166" s="188">
        <v>0.0</v>
      </c>
      <c r="V166" s="188">
        <v>0.0</v>
      </c>
      <c r="W166" s="188">
        <v>0.0</v>
      </c>
      <c r="X166" s="188">
        <v>0.0</v>
      </c>
      <c r="Y166" s="188">
        <v>0.0</v>
      </c>
      <c r="Z166" s="188">
        <v>0.0</v>
      </c>
      <c r="AA166" s="188">
        <v>0.0</v>
      </c>
      <c r="AB166" s="188">
        <v>0.0</v>
      </c>
      <c r="AC166" s="188">
        <v>0.0</v>
      </c>
      <c r="AD166" s="188">
        <v>0.0</v>
      </c>
      <c r="AE166" s="188">
        <v>0.0</v>
      </c>
      <c r="AF166" s="188">
        <v>0.0</v>
      </c>
      <c r="AG166" s="188">
        <v>0.0</v>
      </c>
      <c r="AH166" s="188">
        <v>0.0</v>
      </c>
      <c r="AI166" s="188">
        <v>0.0</v>
      </c>
      <c r="AJ166" s="188">
        <v>0.0</v>
      </c>
      <c r="AK166" s="188">
        <v>0.0</v>
      </c>
      <c r="AL166" s="188">
        <v>0.0</v>
      </c>
      <c r="AM166" s="188">
        <v>0.0</v>
      </c>
      <c r="AN166" s="188">
        <v>0.0</v>
      </c>
      <c r="AO166" s="188">
        <v>0.0</v>
      </c>
      <c r="AP166" s="188">
        <v>0.0</v>
      </c>
    </row>
    <row r="167">
      <c r="A167" s="187" t="s">
        <v>290</v>
      </c>
      <c r="B167" s="189">
        <f t="shared" si="1"/>
        <v>4</v>
      </c>
      <c r="C167" s="188">
        <v>0.0</v>
      </c>
      <c r="D167" s="188">
        <v>0.0</v>
      </c>
      <c r="E167" s="188">
        <v>0.0</v>
      </c>
      <c r="F167" s="188">
        <v>0.0</v>
      </c>
      <c r="G167" s="188">
        <v>0.0</v>
      </c>
      <c r="H167" s="188">
        <v>0.0</v>
      </c>
      <c r="I167" s="188">
        <v>0.0</v>
      </c>
      <c r="J167" s="188">
        <v>0.0</v>
      </c>
      <c r="K167" s="188">
        <v>0.0</v>
      </c>
      <c r="L167" s="188">
        <v>1.0</v>
      </c>
      <c r="M167" s="188">
        <v>0.0</v>
      </c>
      <c r="N167" s="188">
        <v>2.0</v>
      </c>
      <c r="O167" s="188">
        <v>0.0</v>
      </c>
      <c r="P167" s="188">
        <v>0.0</v>
      </c>
      <c r="Q167" s="188">
        <v>0.0</v>
      </c>
      <c r="R167" s="188">
        <v>0.0</v>
      </c>
      <c r="S167" s="188">
        <v>0.0</v>
      </c>
      <c r="T167" s="188">
        <v>1.0</v>
      </c>
      <c r="U167" s="188">
        <v>0.0</v>
      </c>
      <c r="V167" s="188">
        <v>0.0</v>
      </c>
      <c r="W167" s="188">
        <v>0.0</v>
      </c>
      <c r="X167" s="188">
        <v>0.0</v>
      </c>
      <c r="Y167" s="188">
        <v>0.0</v>
      </c>
      <c r="Z167" s="188">
        <v>0.0</v>
      </c>
      <c r="AA167" s="188">
        <v>0.0</v>
      </c>
      <c r="AB167" s="188">
        <v>0.0</v>
      </c>
      <c r="AC167" s="188">
        <v>0.0</v>
      </c>
      <c r="AD167" s="188">
        <v>0.0</v>
      </c>
      <c r="AE167" s="188">
        <v>0.0</v>
      </c>
      <c r="AF167" s="188">
        <v>0.0</v>
      </c>
      <c r="AG167" s="188">
        <v>0.0</v>
      </c>
      <c r="AH167" s="188">
        <v>0.0</v>
      </c>
      <c r="AI167" s="188">
        <v>0.0</v>
      </c>
      <c r="AJ167" s="188">
        <v>0.0</v>
      </c>
      <c r="AK167" s="188">
        <v>0.0</v>
      </c>
      <c r="AL167" s="188">
        <v>0.0</v>
      </c>
      <c r="AM167" s="188">
        <v>0.0</v>
      </c>
      <c r="AN167" s="188">
        <v>0.0</v>
      </c>
      <c r="AO167" s="188">
        <v>0.0</v>
      </c>
      <c r="AP167" s="188">
        <v>0.0</v>
      </c>
    </row>
    <row r="168">
      <c r="A168" s="187" t="s">
        <v>291</v>
      </c>
      <c r="B168" s="189">
        <f t="shared" si="1"/>
        <v>5</v>
      </c>
      <c r="C168" s="188">
        <v>0.0</v>
      </c>
      <c r="D168" s="188">
        <v>0.0</v>
      </c>
      <c r="E168" s="188">
        <v>0.0</v>
      </c>
      <c r="F168" s="188">
        <v>0.0</v>
      </c>
      <c r="G168" s="188">
        <v>0.0</v>
      </c>
      <c r="H168" s="188">
        <v>0.0</v>
      </c>
      <c r="I168" s="188">
        <v>0.0</v>
      </c>
      <c r="J168" s="188">
        <v>1.0</v>
      </c>
      <c r="K168" s="188">
        <v>0.0</v>
      </c>
      <c r="L168" s="188">
        <v>0.0</v>
      </c>
      <c r="M168" s="188">
        <v>1.0</v>
      </c>
      <c r="N168" s="188">
        <v>1.0</v>
      </c>
      <c r="O168" s="188">
        <v>1.0</v>
      </c>
      <c r="P168" s="188">
        <v>0.0</v>
      </c>
      <c r="Q168" s="188">
        <v>1.0</v>
      </c>
      <c r="R168" s="188">
        <v>0.0</v>
      </c>
      <c r="S168" s="188">
        <v>0.0</v>
      </c>
      <c r="T168" s="188">
        <v>0.0</v>
      </c>
      <c r="U168" s="188">
        <v>0.0</v>
      </c>
      <c r="V168" s="188">
        <v>0.0</v>
      </c>
      <c r="W168" s="188">
        <v>0.0</v>
      </c>
      <c r="X168" s="188">
        <v>0.0</v>
      </c>
      <c r="Y168" s="188">
        <v>0.0</v>
      </c>
      <c r="Z168" s="188">
        <v>0.0</v>
      </c>
      <c r="AA168" s="188">
        <v>0.0</v>
      </c>
      <c r="AB168" s="188">
        <v>0.0</v>
      </c>
      <c r="AC168" s="188">
        <v>0.0</v>
      </c>
      <c r="AD168" s="188">
        <v>0.0</v>
      </c>
      <c r="AE168" s="188">
        <v>0.0</v>
      </c>
      <c r="AF168" s="188">
        <v>0.0</v>
      </c>
      <c r="AG168" s="188">
        <v>0.0</v>
      </c>
      <c r="AH168" s="188">
        <v>0.0</v>
      </c>
      <c r="AI168" s="188">
        <v>0.0</v>
      </c>
      <c r="AJ168" s="188">
        <v>0.0</v>
      </c>
      <c r="AK168" s="188">
        <v>0.0</v>
      </c>
      <c r="AL168" s="188">
        <v>0.0</v>
      </c>
      <c r="AM168" s="188">
        <v>0.0</v>
      </c>
      <c r="AN168" s="188">
        <v>0.0</v>
      </c>
      <c r="AO168" s="188">
        <v>0.0</v>
      </c>
      <c r="AP168" s="188">
        <v>0.0</v>
      </c>
    </row>
    <row r="169">
      <c r="A169" s="187" t="s">
        <v>292</v>
      </c>
      <c r="B169" s="189">
        <f t="shared" si="1"/>
        <v>2</v>
      </c>
      <c r="C169" s="188">
        <v>0.0</v>
      </c>
      <c r="D169" s="188">
        <v>0.0</v>
      </c>
      <c r="E169" s="188">
        <v>0.0</v>
      </c>
      <c r="F169" s="188">
        <v>0.0</v>
      </c>
      <c r="G169" s="188">
        <v>0.0</v>
      </c>
      <c r="H169" s="188">
        <v>0.0</v>
      </c>
      <c r="I169" s="188">
        <v>0.0</v>
      </c>
      <c r="J169" s="188">
        <v>0.0</v>
      </c>
      <c r="K169" s="188">
        <v>0.0</v>
      </c>
      <c r="L169" s="188">
        <v>0.0</v>
      </c>
      <c r="M169" s="188">
        <v>0.0</v>
      </c>
      <c r="N169" s="188">
        <v>0.0</v>
      </c>
      <c r="O169" s="188">
        <v>2.0</v>
      </c>
      <c r="P169" s="188">
        <v>0.0</v>
      </c>
      <c r="Q169" s="188">
        <v>0.0</v>
      </c>
      <c r="R169" s="188">
        <v>0.0</v>
      </c>
      <c r="S169" s="188">
        <v>0.0</v>
      </c>
      <c r="T169" s="188">
        <v>0.0</v>
      </c>
      <c r="U169" s="188">
        <v>0.0</v>
      </c>
      <c r="V169" s="188">
        <v>0.0</v>
      </c>
      <c r="W169" s="188">
        <v>0.0</v>
      </c>
      <c r="X169" s="188">
        <v>0.0</v>
      </c>
      <c r="Y169" s="188">
        <v>0.0</v>
      </c>
      <c r="Z169" s="188">
        <v>0.0</v>
      </c>
      <c r="AA169" s="188">
        <v>0.0</v>
      </c>
      <c r="AB169" s="188">
        <v>0.0</v>
      </c>
      <c r="AC169" s="188">
        <v>0.0</v>
      </c>
      <c r="AD169" s="188">
        <v>0.0</v>
      </c>
      <c r="AE169" s="188">
        <v>0.0</v>
      </c>
      <c r="AF169" s="188">
        <v>0.0</v>
      </c>
      <c r="AG169" s="188">
        <v>0.0</v>
      </c>
      <c r="AH169" s="188">
        <v>0.0</v>
      </c>
      <c r="AI169" s="188">
        <v>0.0</v>
      </c>
      <c r="AJ169" s="188">
        <v>0.0</v>
      </c>
      <c r="AK169" s="188">
        <v>0.0</v>
      </c>
      <c r="AL169" s="188">
        <v>0.0</v>
      </c>
      <c r="AM169" s="188">
        <v>0.0</v>
      </c>
      <c r="AN169" s="188">
        <v>0.0</v>
      </c>
      <c r="AO169" s="188">
        <v>0.0</v>
      </c>
      <c r="AP169" s="188">
        <v>0.0</v>
      </c>
    </row>
    <row r="170">
      <c r="A170" s="187" t="s">
        <v>293</v>
      </c>
      <c r="B170" s="189">
        <f t="shared" si="1"/>
        <v>23</v>
      </c>
      <c r="C170" s="188">
        <v>0.0</v>
      </c>
      <c r="D170" s="188">
        <v>0.0</v>
      </c>
      <c r="E170" s="188">
        <v>0.0</v>
      </c>
      <c r="F170" s="188">
        <v>0.0</v>
      </c>
      <c r="G170" s="188">
        <v>0.0</v>
      </c>
      <c r="H170" s="188">
        <v>0.0</v>
      </c>
      <c r="I170" s="188">
        <v>0.0</v>
      </c>
      <c r="J170" s="188">
        <v>0.0</v>
      </c>
      <c r="K170" s="188">
        <v>2.0</v>
      </c>
      <c r="L170" s="188">
        <v>2.0</v>
      </c>
      <c r="M170" s="188">
        <v>5.0</v>
      </c>
      <c r="N170" s="188">
        <v>5.0</v>
      </c>
      <c r="O170" s="188">
        <v>4.0</v>
      </c>
      <c r="P170" s="188">
        <v>2.0</v>
      </c>
      <c r="Q170" s="188">
        <v>3.0</v>
      </c>
      <c r="R170" s="188">
        <v>0.0</v>
      </c>
      <c r="S170" s="188">
        <v>0.0</v>
      </c>
      <c r="T170" s="188">
        <v>0.0</v>
      </c>
      <c r="U170" s="188">
        <v>0.0</v>
      </c>
      <c r="V170" s="188">
        <v>0.0</v>
      </c>
      <c r="W170" s="188">
        <v>0.0</v>
      </c>
      <c r="X170" s="188">
        <v>0.0</v>
      </c>
      <c r="Y170" s="188">
        <v>0.0</v>
      </c>
      <c r="Z170" s="188">
        <v>0.0</v>
      </c>
      <c r="AA170" s="188">
        <v>0.0</v>
      </c>
      <c r="AB170" s="188">
        <v>0.0</v>
      </c>
      <c r="AC170" s="188">
        <v>0.0</v>
      </c>
      <c r="AD170" s="188">
        <v>0.0</v>
      </c>
      <c r="AE170" s="188">
        <v>0.0</v>
      </c>
      <c r="AF170" s="188">
        <v>0.0</v>
      </c>
      <c r="AG170" s="188">
        <v>0.0</v>
      </c>
      <c r="AH170" s="188">
        <v>0.0</v>
      </c>
      <c r="AI170" s="188">
        <v>0.0</v>
      </c>
      <c r="AJ170" s="188">
        <v>0.0</v>
      </c>
      <c r="AK170" s="188">
        <v>0.0</v>
      </c>
      <c r="AL170" s="188">
        <v>0.0</v>
      </c>
      <c r="AM170" s="188">
        <v>0.0</v>
      </c>
      <c r="AN170" s="188">
        <v>0.0</v>
      </c>
      <c r="AO170" s="188">
        <v>0.0</v>
      </c>
      <c r="AP170" s="188">
        <v>0.0</v>
      </c>
    </row>
    <row r="171">
      <c r="A171" s="187" t="s">
        <v>294</v>
      </c>
      <c r="B171" s="189">
        <f t="shared" si="1"/>
        <v>0</v>
      </c>
      <c r="C171" s="188">
        <v>0.0</v>
      </c>
      <c r="D171" s="188">
        <v>0.0</v>
      </c>
      <c r="E171" s="188">
        <v>0.0</v>
      </c>
      <c r="F171" s="188">
        <v>0.0</v>
      </c>
      <c r="G171" s="188">
        <v>0.0</v>
      </c>
      <c r="H171" s="188">
        <v>0.0</v>
      </c>
      <c r="I171" s="188">
        <v>0.0</v>
      </c>
      <c r="J171" s="188">
        <v>0.0</v>
      </c>
      <c r="K171" s="188">
        <v>0.0</v>
      </c>
      <c r="L171" s="188">
        <v>0.0</v>
      </c>
      <c r="M171" s="188">
        <v>0.0</v>
      </c>
      <c r="N171" s="188">
        <v>0.0</v>
      </c>
      <c r="O171" s="188">
        <v>0.0</v>
      </c>
      <c r="P171" s="188">
        <v>0.0</v>
      </c>
      <c r="Q171" s="188">
        <v>0.0</v>
      </c>
      <c r="R171" s="188">
        <v>0.0</v>
      </c>
      <c r="S171" s="188">
        <v>0.0</v>
      </c>
      <c r="T171" s="188">
        <v>0.0</v>
      </c>
      <c r="U171" s="188">
        <v>0.0</v>
      </c>
      <c r="V171" s="188">
        <v>0.0</v>
      </c>
      <c r="W171" s="188">
        <v>0.0</v>
      </c>
      <c r="X171" s="188">
        <v>0.0</v>
      </c>
      <c r="Y171" s="188">
        <v>0.0</v>
      </c>
      <c r="Z171" s="188">
        <v>0.0</v>
      </c>
      <c r="AA171" s="188">
        <v>0.0</v>
      </c>
      <c r="AB171" s="188">
        <v>0.0</v>
      </c>
      <c r="AC171" s="188">
        <v>0.0</v>
      </c>
      <c r="AD171" s="188">
        <v>0.0</v>
      </c>
      <c r="AE171" s="188">
        <v>0.0</v>
      </c>
      <c r="AF171" s="188">
        <v>0.0</v>
      </c>
      <c r="AG171" s="188">
        <v>0.0</v>
      </c>
      <c r="AH171" s="188">
        <v>0.0</v>
      </c>
      <c r="AI171" s="188">
        <v>0.0</v>
      </c>
      <c r="AJ171" s="188">
        <v>0.0</v>
      </c>
      <c r="AK171" s="188">
        <v>0.0</v>
      </c>
      <c r="AL171" s="188">
        <v>0.0</v>
      </c>
      <c r="AM171" s="188">
        <v>0.0</v>
      </c>
      <c r="AN171" s="188">
        <v>0.0</v>
      </c>
      <c r="AO171" s="188">
        <v>0.0</v>
      </c>
      <c r="AP171" s="188">
        <v>0.0</v>
      </c>
    </row>
    <row r="172">
      <c r="A172" s="187" t="s">
        <v>295</v>
      </c>
      <c r="B172" s="189">
        <f t="shared" si="1"/>
        <v>0</v>
      </c>
      <c r="C172" s="188">
        <v>0.0</v>
      </c>
      <c r="D172" s="188">
        <v>0.0</v>
      </c>
      <c r="E172" s="188">
        <v>0.0</v>
      </c>
      <c r="F172" s="188">
        <v>0.0</v>
      </c>
      <c r="G172" s="188">
        <v>0.0</v>
      </c>
      <c r="H172" s="188">
        <v>0.0</v>
      </c>
      <c r="I172" s="188">
        <v>0.0</v>
      </c>
      <c r="J172" s="188">
        <v>0.0</v>
      </c>
      <c r="K172" s="188">
        <v>0.0</v>
      </c>
      <c r="L172" s="188">
        <v>0.0</v>
      </c>
      <c r="M172" s="188">
        <v>0.0</v>
      </c>
      <c r="N172" s="188">
        <v>0.0</v>
      </c>
      <c r="O172" s="188">
        <v>0.0</v>
      </c>
      <c r="P172" s="188">
        <v>0.0</v>
      </c>
      <c r="Q172" s="188">
        <v>0.0</v>
      </c>
      <c r="R172" s="188">
        <v>0.0</v>
      </c>
      <c r="S172" s="188">
        <v>0.0</v>
      </c>
      <c r="T172" s="188">
        <v>0.0</v>
      </c>
      <c r="U172" s="188">
        <v>0.0</v>
      </c>
      <c r="V172" s="188">
        <v>0.0</v>
      </c>
      <c r="W172" s="188">
        <v>0.0</v>
      </c>
      <c r="X172" s="188">
        <v>0.0</v>
      </c>
      <c r="Y172" s="188">
        <v>0.0</v>
      </c>
      <c r="Z172" s="188">
        <v>0.0</v>
      </c>
      <c r="AA172" s="188">
        <v>0.0</v>
      </c>
      <c r="AB172" s="188">
        <v>0.0</v>
      </c>
      <c r="AC172" s="188">
        <v>0.0</v>
      </c>
      <c r="AD172" s="188">
        <v>0.0</v>
      </c>
      <c r="AE172" s="188">
        <v>0.0</v>
      </c>
      <c r="AF172" s="188">
        <v>0.0</v>
      </c>
      <c r="AG172" s="188">
        <v>0.0</v>
      </c>
      <c r="AH172" s="188">
        <v>0.0</v>
      </c>
      <c r="AI172" s="188">
        <v>0.0</v>
      </c>
      <c r="AJ172" s="188">
        <v>0.0</v>
      </c>
      <c r="AK172" s="188">
        <v>0.0</v>
      </c>
      <c r="AL172" s="188">
        <v>0.0</v>
      </c>
      <c r="AM172" s="188">
        <v>0.0</v>
      </c>
      <c r="AN172" s="188">
        <v>0.0</v>
      </c>
      <c r="AO172" s="188">
        <v>0.0</v>
      </c>
      <c r="AP172" s="188">
        <v>0.0</v>
      </c>
    </row>
    <row r="173">
      <c r="A173" s="187" t="s">
        <v>70</v>
      </c>
      <c r="B173" s="189">
        <f t="shared" si="1"/>
        <v>450</v>
      </c>
      <c r="C173" s="188">
        <v>0.0</v>
      </c>
      <c r="D173" s="188">
        <v>39.0</v>
      </c>
      <c r="E173" s="188">
        <v>72.0</v>
      </c>
      <c r="F173" s="188">
        <v>103.0</v>
      </c>
      <c r="G173" s="188">
        <v>82.0</v>
      </c>
      <c r="H173" s="188">
        <v>81.0</v>
      </c>
      <c r="I173" s="188">
        <v>41.0</v>
      </c>
      <c r="J173" s="188">
        <v>23.0</v>
      </c>
      <c r="K173" s="188">
        <v>5.0</v>
      </c>
      <c r="L173" s="188">
        <v>1.0</v>
      </c>
      <c r="M173" s="188">
        <v>3.0</v>
      </c>
      <c r="N173" s="188">
        <v>0.0</v>
      </c>
      <c r="O173" s="188">
        <v>0.0</v>
      </c>
      <c r="P173" s="188">
        <v>0.0</v>
      </c>
      <c r="Q173" s="188">
        <v>0.0</v>
      </c>
      <c r="R173" s="188">
        <v>0.0</v>
      </c>
      <c r="S173" s="188">
        <v>0.0</v>
      </c>
      <c r="T173" s="188">
        <v>0.0</v>
      </c>
      <c r="U173" s="188">
        <v>0.0</v>
      </c>
      <c r="V173" s="188">
        <v>0.0</v>
      </c>
      <c r="W173" s="188">
        <v>0.0</v>
      </c>
      <c r="X173" s="188">
        <v>0.0</v>
      </c>
      <c r="Y173" s="188">
        <v>0.0</v>
      </c>
      <c r="Z173" s="188">
        <v>0.0</v>
      </c>
      <c r="AA173" s="188">
        <v>0.0</v>
      </c>
      <c r="AB173" s="188">
        <v>0.0</v>
      </c>
      <c r="AC173" s="188">
        <v>0.0</v>
      </c>
      <c r="AD173" s="188">
        <v>0.0</v>
      </c>
      <c r="AE173" s="188">
        <v>0.0</v>
      </c>
      <c r="AF173" s="188">
        <v>0.0</v>
      </c>
      <c r="AG173" s="188">
        <v>0.0</v>
      </c>
      <c r="AH173" s="188">
        <v>0.0</v>
      </c>
      <c r="AI173" s="188">
        <v>0.0</v>
      </c>
      <c r="AJ173" s="188">
        <v>0.0</v>
      </c>
      <c r="AK173" s="188">
        <v>0.0</v>
      </c>
      <c r="AL173" s="188">
        <v>0.0</v>
      </c>
      <c r="AM173" s="188">
        <v>0.0</v>
      </c>
      <c r="AN173" s="188">
        <v>0.0</v>
      </c>
      <c r="AO173" s="188">
        <v>0.0</v>
      </c>
      <c r="AP173" s="188">
        <v>0.0</v>
      </c>
    </row>
    <row r="174">
      <c r="A174" s="187" t="s">
        <v>84</v>
      </c>
      <c r="B174" s="189">
        <f t="shared" si="1"/>
        <v>113</v>
      </c>
      <c r="C174" s="188">
        <v>0.0</v>
      </c>
      <c r="D174" s="188">
        <v>0.0</v>
      </c>
      <c r="E174" s="188">
        <v>0.0</v>
      </c>
      <c r="F174" s="188">
        <v>2.0</v>
      </c>
      <c r="G174" s="188">
        <v>18.0</v>
      </c>
      <c r="H174" s="188">
        <v>15.0</v>
      </c>
      <c r="I174" s="188">
        <v>25.0</v>
      </c>
      <c r="J174" s="188">
        <v>25.0</v>
      </c>
      <c r="K174" s="188">
        <v>17.0</v>
      </c>
      <c r="L174" s="188">
        <v>6.0</v>
      </c>
      <c r="M174" s="188">
        <v>4.0</v>
      </c>
      <c r="N174" s="188">
        <v>1.0</v>
      </c>
      <c r="O174" s="188">
        <v>0.0</v>
      </c>
      <c r="P174" s="188">
        <v>0.0</v>
      </c>
      <c r="Q174" s="188">
        <v>0.0</v>
      </c>
      <c r="R174" s="188">
        <v>0.0</v>
      </c>
      <c r="S174" s="188">
        <v>0.0</v>
      </c>
      <c r="T174" s="188">
        <v>0.0</v>
      </c>
      <c r="U174" s="188">
        <v>0.0</v>
      </c>
      <c r="V174" s="188">
        <v>0.0</v>
      </c>
      <c r="W174" s="188">
        <v>0.0</v>
      </c>
      <c r="X174" s="188">
        <v>0.0</v>
      </c>
      <c r="Y174" s="188">
        <v>0.0</v>
      </c>
      <c r="Z174" s="188">
        <v>0.0</v>
      </c>
      <c r="AA174" s="188">
        <v>0.0</v>
      </c>
      <c r="AB174" s="188">
        <v>0.0</v>
      </c>
      <c r="AC174" s="188">
        <v>0.0</v>
      </c>
      <c r="AD174" s="188">
        <v>0.0</v>
      </c>
      <c r="AE174" s="188">
        <v>0.0</v>
      </c>
      <c r="AF174" s="188">
        <v>0.0</v>
      </c>
      <c r="AG174" s="188">
        <v>0.0</v>
      </c>
      <c r="AH174" s="188">
        <v>0.0</v>
      </c>
      <c r="AI174" s="188">
        <v>0.0</v>
      </c>
      <c r="AJ174" s="188">
        <v>0.0</v>
      </c>
      <c r="AK174" s="188">
        <v>0.0</v>
      </c>
      <c r="AL174" s="188">
        <v>0.0</v>
      </c>
      <c r="AM174" s="188">
        <v>0.0</v>
      </c>
      <c r="AN174" s="188">
        <v>0.0</v>
      </c>
      <c r="AO174" s="188">
        <v>0.0</v>
      </c>
      <c r="AP174" s="188">
        <v>0.0</v>
      </c>
    </row>
    <row r="175">
      <c r="A175" s="187" t="s">
        <v>296</v>
      </c>
      <c r="B175" s="189">
        <f t="shared" si="1"/>
        <v>2</v>
      </c>
      <c r="C175" s="188">
        <v>0.0</v>
      </c>
      <c r="D175" s="188">
        <v>0.0</v>
      </c>
      <c r="E175" s="188">
        <v>0.0</v>
      </c>
      <c r="F175" s="188">
        <v>0.0</v>
      </c>
      <c r="G175" s="188">
        <v>0.0</v>
      </c>
      <c r="H175" s="188">
        <v>0.0</v>
      </c>
      <c r="I175" s="188">
        <v>1.0</v>
      </c>
      <c r="J175" s="188">
        <v>0.0</v>
      </c>
      <c r="K175" s="188">
        <v>0.0</v>
      </c>
      <c r="L175" s="188">
        <v>0.0</v>
      </c>
      <c r="M175" s="188">
        <v>1.0</v>
      </c>
      <c r="N175" s="188">
        <v>0.0</v>
      </c>
      <c r="O175" s="188">
        <v>0.0</v>
      </c>
      <c r="P175" s="188">
        <v>0.0</v>
      </c>
      <c r="Q175" s="188">
        <v>0.0</v>
      </c>
      <c r="R175" s="188">
        <v>0.0</v>
      </c>
      <c r="S175" s="188">
        <v>0.0</v>
      </c>
      <c r="T175" s="188">
        <v>0.0</v>
      </c>
      <c r="U175" s="188">
        <v>0.0</v>
      </c>
      <c r="V175" s="188">
        <v>0.0</v>
      </c>
      <c r="W175" s="188">
        <v>0.0</v>
      </c>
      <c r="X175" s="188">
        <v>0.0</v>
      </c>
      <c r="Y175" s="188">
        <v>0.0</v>
      </c>
      <c r="Z175" s="188">
        <v>0.0</v>
      </c>
      <c r="AA175" s="188">
        <v>0.0</v>
      </c>
      <c r="AB175" s="188">
        <v>0.0</v>
      </c>
      <c r="AC175" s="188">
        <v>0.0</v>
      </c>
      <c r="AD175" s="188">
        <v>0.0</v>
      </c>
      <c r="AE175" s="188">
        <v>0.0</v>
      </c>
      <c r="AF175" s="188">
        <v>0.0</v>
      </c>
      <c r="AG175" s="188">
        <v>0.0</v>
      </c>
      <c r="AH175" s="188">
        <v>0.0</v>
      </c>
      <c r="AI175" s="188">
        <v>0.0</v>
      </c>
      <c r="AJ175" s="188">
        <v>0.0</v>
      </c>
      <c r="AK175" s="188">
        <v>0.0</v>
      </c>
      <c r="AL175" s="188">
        <v>0.0</v>
      </c>
      <c r="AM175" s="188">
        <v>0.0</v>
      </c>
      <c r="AN175" s="188">
        <v>0.0</v>
      </c>
      <c r="AO175" s="188">
        <v>0.0</v>
      </c>
      <c r="AP175" s="188">
        <v>0.0</v>
      </c>
    </row>
    <row r="176">
      <c r="A176" s="187" t="s">
        <v>297</v>
      </c>
      <c r="B176" s="189">
        <f t="shared" si="1"/>
        <v>2</v>
      </c>
      <c r="C176" s="188">
        <v>0.0</v>
      </c>
      <c r="D176" s="188">
        <v>0.0</v>
      </c>
      <c r="E176" s="188">
        <v>0.0</v>
      </c>
      <c r="F176" s="188">
        <v>0.0</v>
      </c>
      <c r="G176" s="188">
        <v>0.0</v>
      </c>
      <c r="H176" s="188">
        <v>0.0</v>
      </c>
      <c r="I176" s="188">
        <v>0.0</v>
      </c>
      <c r="J176" s="188">
        <v>0.0</v>
      </c>
      <c r="K176" s="188">
        <v>0.0</v>
      </c>
      <c r="L176" s="188">
        <v>0.0</v>
      </c>
      <c r="M176" s="188">
        <v>0.0</v>
      </c>
      <c r="N176" s="188">
        <v>0.0</v>
      </c>
      <c r="O176" s="188">
        <v>1.0</v>
      </c>
      <c r="P176" s="188">
        <v>0.0</v>
      </c>
      <c r="Q176" s="188">
        <v>1.0</v>
      </c>
      <c r="R176" s="188">
        <v>0.0</v>
      </c>
      <c r="S176" s="188">
        <v>0.0</v>
      </c>
      <c r="T176" s="188">
        <v>0.0</v>
      </c>
      <c r="U176" s="188">
        <v>0.0</v>
      </c>
      <c r="V176" s="188">
        <v>0.0</v>
      </c>
      <c r="W176" s="188">
        <v>0.0</v>
      </c>
      <c r="X176" s="188">
        <v>0.0</v>
      </c>
      <c r="Y176" s="188">
        <v>0.0</v>
      </c>
      <c r="Z176" s="188">
        <v>0.0</v>
      </c>
      <c r="AA176" s="188">
        <v>0.0</v>
      </c>
      <c r="AB176" s="188">
        <v>0.0</v>
      </c>
      <c r="AC176" s="188">
        <v>0.0</v>
      </c>
      <c r="AD176" s="188">
        <v>0.0</v>
      </c>
      <c r="AE176" s="188">
        <v>0.0</v>
      </c>
      <c r="AF176" s="188">
        <v>0.0</v>
      </c>
      <c r="AG176" s="188">
        <v>0.0</v>
      </c>
      <c r="AH176" s="188">
        <v>0.0</v>
      </c>
      <c r="AI176" s="188">
        <v>0.0</v>
      </c>
      <c r="AJ176" s="188">
        <v>0.0</v>
      </c>
      <c r="AK176" s="188">
        <v>0.0</v>
      </c>
      <c r="AL176" s="188">
        <v>0.0</v>
      </c>
      <c r="AM176" s="188">
        <v>0.0</v>
      </c>
      <c r="AN176" s="188">
        <v>0.0</v>
      </c>
      <c r="AO176" s="188">
        <v>0.0</v>
      </c>
      <c r="AP176" s="188">
        <v>0.0</v>
      </c>
    </row>
    <row r="177">
      <c r="A177" s="187" t="s">
        <v>114</v>
      </c>
      <c r="B177" s="189">
        <f t="shared" si="1"/>
        <v>93</v>
      </c>
      <c r="C177" s="188">
        <v>0.0</v>
      </c>
      <c r="D177" s="188">
        <v>0.0</v>
      </c>
      <c r="E177" s="188">
        <v>0.0</v>
      </c>
      <c r="F177" s="188">
        <v>5.0</v>
      </c>
      <c r="G177" s="188">
        <v>7.0</v>
      </c>
      <c r="H177" s="188">
        <v>10.0</v>
      </c>
      <c r="I177" s="188">
        <v>19.0</v>
      </c>
      <c r="J177" s="188">
        <v>12.0</v>
      </c>
      <c r="K177" s="188">
        <v>16.0</v>
      </c>
      <c r="L177" s="188">
        <v>10.0</v>
      </c>
      <c r="M177" s="188">
        <v>12.0</v>
      </c>
      <c r="N177" s="188">
        <v>1.0</v>
      </c>
      <c r="O177" s="188">
        <v>0.0</v>
      </c>
      <c r="P177" s="188">
        <v>0.0</v>
      </c>
      <c r="Q177" s="188">
        <v>0.0</v>
      </c>
      <c r="R177" s="188">
        <v>1.0</v>
      </c>
      <c r="S177" s="188">
        <v>0.0</v>
      </c>
      <c r="T177" s="188">
        <v>0.0</v>
      </c>
      <c r="U177" s="188">
        <v>0.0</v>
      </c>
      <c r="V177" s="188">
        <v>0.0</v>
      </c>
      <c r="W177" s="188">
        <v>0.0</v>
      </c>
      <c r="X177" s="188">
        <v>0.0</v>
      </c>
      <c r="Y177" s="188">
        <v>0.0</v>
      </c>
      <c r="Z177" s="188">
        <v>0.0</v>
      </c>
      <c r="AA177" s="188">
        <v>0.0</v>
      </c>
      <c r="AB177" s="188">
        <v>0.0</v>
      </c>
      <c r="AC177" s="188">
        <v>0.0</v>
      </c>
      <c r="AD177" s="188">
        <v>0.0</v>
      </c>
      <c r="AE177" s="188">
        <v>0.0</v>
      </c>
      <c r="AF177" s="188">
        <v>0.0</v>
      </c>
      <c r="AG177" s="188">
        <v>0.0</v>
      </c>
      <c r="AH177" s="188">
        <v>0.0</v>
      </c>
      <c r="AI177" s="188">
        <v>0.0</v>
      </c>
      <c r="AJ177" s="188">
        <v>0.0</v>
      </c>
      <c r="AK177" s="188">
        <v>0.0</v>
      </c>
      <c r="AL177" s="188">
        <v>0.0</v>
      </c>
      <c r="AM177" s="188">
        <v>0.0</v>
      </c>
      <c r="AN177" s="188">
        <v>0.0</v>
      </c>
      <c r="AO177" s="188">
        <v>0.0</v>
      </c>
      <c r="AP177" s="188">
        <v>0.0</v>
      </c>
    </row>
    <row r="178">
      <c r="A178" s="187" t="s">
        <v>298</v>
      </c>
      <c r="B178" s="189">
        <f t="shared" si="1"/>
        <v>17</v>
      </c>
      <c r="C178" s="188">
        <v>0.0</v>
      </c>
      <c r="D178" s="188">
        <v>0.0</v>
      </c>
      <c r="E178" s="188">
        <v>0.0</v>
      </c>
      <c r="F178" s="188">
        <v>0.0</v>
      </c>
      <c r="G178" s="188">
        <v>0.0</v>
      </c>
      <c r="H178" s="188">
        <v>0.0</v>
      </c>
      <c r="I178" s="188">
        <v>0.0</v>
      </c>
      <c r="J178" s="188">
        <v>3.0</v>
      </c>
      <c r="K178" s="188">
        <v>2.0</v>
      </c>
      <c r="L178" s="188">
        <v>3.0</v>
      </c>
      <c r="M178" s="188">
        <v>2.0</v>
      </c>
      <c r="N178" s="188">
        <v>5.0</v>
      </c>
      <c r="O178" s="188">
        <v>1.0</v>
      </c>
      <c r="P178" s="188">
        <v>1.0</v>
      </c>
      <c r="Q178" s="188">
        <v>0.0</v>
      </c>
      <c r="R178" s="188">
        <v>0.0</v>
      </c>
      <c r="S178" s="188">
        <v>0.0</v>
      </c>
      <c r="T178" s="188">
        <v>0.0</v>
      </c>
      <c r="U178" s="188">
        <v>0.0</v>
      </c>
      <c r="V178" s="188">
        <v>0.0</v>
      </c>
      <c r="W178" s="188">
        <v>0.0</v>
      </c>
      <c r="X178" s="188">
        <v>0.0</v>
      </c>
      <c r="Y178" s="188">
        <v>0.0</v>
      </c>
      <c r="Z178" s="188">
        <v>0.0</v>
      </c>
      <c r="AA178" s="188">
        <v>0.0</v>
      </c>
      <c r="AB178" s="188">
        <v>0.0</v>
      </c>
      <c r="AC178" s="188">
        <v>0.0</v>
      </c>
      <c r="AD178" s="188">
        <v>0.0</v>
      </c>
      <c r="AE178" s="188">
        <v>0.0</v>
      </c>
      <c r="AF178" s="188">
        <v>0.0</v>
      </c>
      <c r="AG178" s="188">
        <v>0.0</v>
      </c>
      <c r="AH178" s="188">
        <v>0.0</v>
      </c>
      <c r="AI178" s="188">
        <v>0.0</v>
      </c>
      <c r="AJ178" s="188">
        <v>0.0</v>
      </c>
      <c r="AK178" s="188">
        <v>0.0</v>
      </c>
      <c r="AL178" s="188">
        <v>0.0</v>
      </c>
      <c r="AM178" s="188">
        <v>0.0</v>
      </c>
      <c r="AN178" s="188">
        <v>0.0</v>
      </c>
      <c r="AO178" s="188">
        <v>0.0</v>
      </c>
      <c r="AP178" s="188">
        <v>0.0</v>
      </c>
    </row>
    <row r="179">
      <c r="A179" s="187" t="s">
        <v>299</v>
      </c>
      <c r="B179" s="189">
        <f t="shared" si="1"/>
        <v>7</v>
      </c>
      <c r="C179" s="188">
        <v>0.0</v>
      </c>
      <c r="D179" s="188">
        <v>0.0</v>
      </c>
      <c r="E179" s="188">
        <v>0.0</v>
      </c>
      <c r="F179" s="188">
        <v>0.0</v>
      </c>
      <c r="G179" s="188">
        <v>0.0</v>
      </c>
      <c r="H179" s="188">
        <v>1.0</v>
      </c>
      <c r="I179" s="188">
        <v>1.0</v>
      </c>
      <c r="J179" s="188">
        <v>1.0</v>
      </c>
      <c r="K179" s="188">
        <v>0.0</v>
      </c>
      <c r="L179" s="188">
        <v>1.0</v>
      </c>
      <c r="M179" s="188">
        <v>1.0</v>
      </c>
      <c r="N179" s="188">
        <v>2.0</v>
      </c>
      <c r="O179" s="188">
        <v>0.0</v>
      </c>
      <c r="P179" s="188">
        <v>0.0</v>
      </c>
      <c r="Q179" s="188">
        <v>0.0</v>
      </c>
      <c r="R179" s="188">
        <v>0.0</v>
      </c>
      <c r="S179" s="188">
        <v>0.0</v>
      </c>
      <c r="T179" s="188">
        <v>0.0</v>
      </c>
      <c r="U179" s="188">
        <v>0.0</v>
      </c>
      <c r="V179" s="188">
        <v>0.0</v>
      </c>
      <c r="W179" s="188">
        <v>0.0</v>
      </c>
      <c r="X179" s="188">
        <v>0.0</v>
      </c>
      <c r="Y179" s="188">
        <v>0.0</v>
      </c>
      <c r="Z179" s="188">
        <v>0.0</v>
      </c>
      <c r="AA179" s="188">
        <v>0.0</v>
      </c>
      <c r="AB179" s="188">
        <v>0.0</v>
      </c>
      <c r="AC179" s="188">
        <v>0.0</v>
      </c>
      <c r="AD179" s="188">
        <v>0.0</v>
      </c>
      <c r="AE179" s="188">
        <v>0.0</v>
      </c>
      <c r="AF179" s="188">
        <v>0.0</v>
      </c>
      <c r="AG179" s="188">
        <v>0.0</v>
      </c>
      <c r="AH179" s="188">
        <v>0.0</v>
      </c>
      <c r="AI179" s="188">
        <v>0.0</v>
      </c>
      <c r="AJ179" s="188">
        <v>0.0</v>
      </c>
      <c r="AK179" s="188">
        <v>0.0</v>
      </c>
      <c r="AL179" s="188">
        <v>0.0</v>
      </c>
      <c r="AM179" s="188">
        <v>0.0</v>
      </c>
      <c r="AN179" s="188">
        <v>0.0</v>
      </c>
      <c r="AO179" s="188">
        <v>0.0</v>
      </c>
      <c r="AP179" s="188">
        <v>0.0</v>
      </c>
    </row>
    <row r="180">
      <c r="A180" s="187" t="s">
        <v>300</v>
      </c>
      <c r="B180" s="189">
        <f t="shared" si="1"/>
        <v>129</v>
      </c>
      <c r="C180" s="188">
        <v>0.0</v>
      </c>
      <c r="D180" s="188">
        <v>0.0</v>
      </c>
      <c r="E180" s="188">
        <v>2.0</v>
      </c>
      <c r="F180" s="188">
        <v>10.0</v>
      </c>
      <c r="G180" s="188">
        <v>14.0</v>
      </c>
      <c r="H180" s="188">
        <v>24.0</v>
      </c>
      <c r="I180" s="188">
        <v>33.0</v>
      </c>
      <c r="J180" s="188">
        <v>17.0</v>
      </c>
      <c r="K180" s="188">
        <v>16.0</v>
      </c>
      <c r="L180" s="188">
        <v>8.0</v>
      </c>
      <c r="M180" s="188">
        <v>3.0</v>
      </c>
      <c r="N180" s="188">
        <v>2.0</v>
      </c>
      <c r="O180" s="188">
        <v>0.0</v>
      </c>
      <c r="P180" s="188">
        <v>0.0</v>
      </c>
      <c r="Q180" s="188">
        <v>0.0</v>
      </c>
      <c r="R180" s="188">
        <v>0.0</v>
      </c>
      <c r="S180" s="188">
        <v>0.0</v>
      </c>
      <c r="T180" s="188">
        <v>0.0</v>
      </c>
      <c r="U180" s="188">
        <v>0.0</v>
      </c>
      <c r="V180" s="188">
        <v>0.0</v>
      </c>
      <c r="W180" s="188">
        <v>0.0</v>
      </c>
      <c r="X180" s="188">
        <v>0.0</v>
      </c>
      <c r="Y180" s="188">
        <v>0.0</v>
      </c>
      <c r="Z180" s="188">
        <v>0.0</v>
      </c>
      <c r="AA180" s="188">
        <v>0.0</v>
      </c>
      <c r="AB180" s="188">
        <v>0.0</v>
      </c>
      <c r="AC180" s="188">
        <v>0.0</v>
      </c>
      <c r="AD180" s="188">
        <v>0.0</v>
      </c>
      <c r="AE180" s="188">
        <v>0.0</v>
      </c>
      <c r="AF180" s="188">
        <v>0.0</v>
      </c>
      <c r="AG180" s="188">
        <v>0.0</v>
      </c>
      <c r="AH180" s="188">
        <v>0.0</v>
      </c>
      <c r="AI180" s="188">
        <v>0.0</v>
      </c>
      <c r="AJ180" s="188">
        <v>0.0</v>
      </c>
      <c r="AK180" s="188">
        <v>0.0</v>
      </c>
      <c r="AL180" s="188">
        <v>0.0</v>
      </c>
      <c r="AM180" s="188">
        <v>0.0</v>
      </c>
      <c r="AN180" s="188">
        <v>0.0</v>
      </c>
      <c r="AO180" s="188">
        <v>0.0</v>
      </c>
      <c r="AP180" s="188">
        <v>0.0</v>
      </c>
    </row>
    <row r="181">
      <c r="A181" s="187" t="s">
        <v>90</v>
      </c>
      <c r="B181" s="189">
        <f t="shared" si="1"/>
        <v>164</v>
      </c>
      <c r="C181" s="188">
        <v>0.0</v>
      </c>
      <c r="D181" s="188">
        <v>0.0</v>
      </c>
      <c r="E181" s="188">
        <v>3.0</v>
      </c>
      <c r="F181" s="188">
        <v>9.0</v>
      </c>
      <c r="G181" s="188">
        <v>13.0</v>
      </c>
      <c r="H181" s="188">
        <v>52.0</v>
      </c>
      <c r="I181" s="188">
        <v>46.0</v>
      </c>
      <c r="J181" s="188">
        <v>23.0</v>
      </c>
      <c r="K181" s="188">
        <v>13.0</v>
      </c>
      <c r="L181" s="188">
        <v>5.0</v>
      </c>
      <c r="M181" s="188">
        <v>0.0</v>
      </c>
      <c r="N181" s="188">
        <v>0.0</v>
      </c>
      <c r="O181" s="188">
        <v>0.0</v>
      </c>
      <c r="P181" s="188">
        <v>0.0</v>
      </c>
      <c r="Q181" s="188">
        <v>0.0</v>
      </c>
      <c r="R181" s="188">
        <v>0.0</v>
      </c>
      <c r="S181" s="188">
        <v>0.0</v>
      </c>
      <c r="T181" s="188">
        <v>0.0</v>
      </c>
      <c r="U181" s="188">
        <v>0.0</v>
      </c>
      <c r="V181" s="188">
        <v>0.0</v>
      </c>
      <c r="W181" s="188">
        <v>0.0</v>
      </c>
      <c r="X181" s="188">
        <v>0.0</v>
      </c>
      <c r="Y181" s="188">
        <v>0.0</v>
      </c>
      <c r="Z181" s="188">
        <v>0.0</v>
      </c>
      <c r="AA181" s="188">
        <v>0.0</v>
      </c>
      <c r="AB181" s="188">
        <v>0.0</v>
      </c>
      <c r="AC181" s="188">
        <v>0.0</v>
      </c>
      <c r="AD181" s="188">
        <v>0.0</v>
      </c>
      <c r="AE181" s="188">
        <v>0.0</v>
      </c>
      <c r="AF181" s="188">
        <v>0.0</v>
      </c>
      <c r="AG181" s="188">
        <v>0.0</v>
      </c>
      <c r="AH181" s="188">
        <v>0.0</v>
      </c>
      <c r="AI181" s="188">
        <v>0.0</v>
      </c>
      <c r="AJ181" s="188">
        <v>0.0</v>
      </c>
      <c r="AK181" s="188">
        <v>0.0</v>
      </c>
      <c r="AL181" s="188">
        <v>0.0</v>
      </c>
      <c r="AM181" s="188">
        <v>0.0</v>
      </c>
      <c r="AN181" s="188">
        <v>0.0</v>
      </c>
      <c r="AO181" s="188">
        <v>0.0</v>
      </c>
      <c r="AP181" s="188">
        <v>0.0</v>
      </c>
    </row>
    <row r="182">
      <c r="A182" s="187" t="s">
        <v>301</v>
      </c>
      <c r="B182" s="189">
        <f t="shared" si="1"/>
        <v>1</v>
      </c>
      <c r="C182" s="188">
        <v>0.0</v>
      </c>
      <c r="D182" s="188">
        <v>0.0</v>
      </c>
      <c r="E182" s="188">
        <v>0.0</v>
      </c>
      <c r="F182" s="188">
        <v>0.0</v>
      </c>
      <c r="G182" s="188">
        <v>1.0</v>
      </c>
      <c r="H182" s="188">
        <v>0.0</v>
      </c>
      <c r="I182" s="188">
        <v>0.0</v>
      </c>
      <c r="J182" s="188">
        <v>0.0</v>
      </c>
      <c r="K182" s="188">
        <v>0.0</v>
      </c>
      <c r="L182" s="188">
        <v>0.0</v>
      </c>
      <c r="M182" s="188">
        <v>0.0</v>
      </c>
      <c r="N182" s="188">
        <v>0.0</v>
      </c>
      <c r="O182" s="188">
        <v>0.0</v>
      </c>
      <c r="P182" s="188">
        <v>0.0</v>
      </c>
      <c r="Q182" s="188">
        <v>0.0</v>
      </c>
      <c r="R182" s="188">
        <v>0.0</v>
      </c>
      <c r="S182" s="188">
        <v>0.0</v>
      </c>
      <c r="T182" s="188">
        <v>0.0</v>
      </c>
      <c r="U182" s="188">
        <v>0.0</v>
      </c>
      <c r="V182" s="188">
        <v>0.0</v>
      </c>
      <c r="W182" s="188">
        <v>0.0</v>
      </c>
      <c r="X182" s="188">
        <v>0.0</v>
      </c>
      <c r="Y182" s="188">
        <v>0.0</v>
      </c>
      <c r="Z182" s="188">
        <v>0.0</v>
      </c>
      <c r="AA182" s="188">
        <v>0.0</v>
      </c>
      <c r="AB182" s="188">
        <v>0.0</v>
      </c>
      <c r="AC182" s="188">
        <v>0.0</v>
      </c>
      <c r="AD182" s="188">
        <v>0.0</v>
      </c>
      <c r="AE182" s="188">
        <v>0.0</v>
      </c>
      <c r="AF182" s="188">
        <v>0.0</v>
      </c>
      <c r="AG182" s="188">
        <v>0.0</v>
      </c>
      <c r="AH182" s="188">
        <v>0.0</v>
      </c>
      <c r="AI182" s="188">
        <v>0.0</v>
      </c>
      <c r="AJ182" s="188">
        <v>0.0</v>
      </c>
      <c r="AK182" s="188">
        <v>0.0</v>
      </c>
      <c r="AL182" s="188">
        <v>0.0</v>
      </c>
      <c r="AM182" s="188">
        <v>0.0</v>
      </c>
      <c r="AN182" s="188">
        <v>0.0</v>
      </c>
      <c r="AO182" s="188">
        <v>0.0</v>
      </c>
      <c r="AP182" s="188">
        <v>0.0</v>
      </c>
    </row>
    <row r="183">
      <c r="A183" s="187" t="s">
        <v>302</v>
      </c>
      <c r="B183" s="189">
        <f t="shared" si="1"/>
        <v>30</v>
      </c>
      <c r="C183" s="188">
        <v>0.0</v>
      </c>
      <c r="D183" s="188">
        <v>0.0</v>
      </c>
      <c r="E183" s="188">
        <v>0.0</v>
      </c>
      <c r="F183" s="188">
        <v>0.0</v>
      </c>
      <c r="G183" s="188">
        <v>2.0</v>
      </c>
      <c r="H183" s="188">
        <v>2.0</v>
      </c>
      <c r="I183" s="188">
        <v>4.0</v>
      </c>
      <c r="J183" s="188">
        <v>4.0</v>
      </c>
      <c r="K183" s="188">
        <v>8.0</v>
      </c>
      <c r="L183" s="188">
        <v>5.0</v>
      </c>
      <c r="M183" s="188">
        <v>3.0</v>
      </c>
      <c r="N183" s="188">
        <v>1.0</v>
      </c>
      <c r="O183" s="188">
        <v>1.0</v>
      </c>
      <c r="P183" s="188">
        <v>0.0</v>
      </c>
      <c r="Q183" s="188">
        <v>0.0</v>
      </c>
      <c r="R183" s="188">
        <v>0.0</v>
      </c>
      <c r="S183" s="188">
        <v>0.0</v>
      </c>
      <c r="T183" s="188">
        <v>0.0</v>
      </c>
      <c r="U183" s="188">
        <v>0.0</v>
      </c>
      <c r="V183" s="188">
        <v>0.0</v>
      </c>
      <c r="W183" s="188">
        <v>0.0</v>
      </c>
      <c r="X183" s="188">
        <v>0.0</v>
      </c>
      <c r="Y183" s="188">
        <v>0.0</v>
      </c>
      <c r="Z183" s="188">
        <v>0.0</v>
      </c>
      <c r="AA183" s="188">
        <v>0.0</v>
      </c>
      <c r="AB183" s="188">
        <v>0.0</v>
      </c>
      <c r="AC183" s="188">
        <v>0.0</v>
      </c>
      <c r="AD183" s="188">
        <v>0.0</v>
      </c>
      <c r="AE183" s="188">
        <v>0.0</v>
      </c>
      <c r="AF183" s="188">
        <v>0.0</v>
      </c>
      <c r="AG183" s="188">
        <v>0.0</v>
      </c>
      <c r="AH183" s="188">
        <v>0.0</v>
      </c>
      <c r="AI183" s="188">
        <v>0.0</v>
      </c>
      <c r="AJ183" s="188">
        <v>0.0</v>
      </c>
      <c r="AK183" s="188">
        <v>0.0</v>
      </c>
      <c r="AL183" s="188">
        <v>0.0</v>
      </c>
      <c r="AM183" s="188">
        <v>0.0</v>
      </c>
      <c r="AN183" s="188">
        <v>0.0</v>
      </c>
      <c r="AO183" s="188">
        <v>0.0</v>
      </c>
      <c r="AP183" s="188">
        <v>0.0</v>
      </c>
    </row>
    <row r="184">
      <c r="A184" s="187" t="s">
        <v>303</v>
      </c>
      <c r="B184" s="189">
        <f t="shared" si="1"/>
        <v>1148</v>
      </c>
      <c r="C184" s="188">
        <v>0.0</v>
      </c>
      <c r="D184" s="188">
        <v>0.0</v>
      </c>
      <c r="E184" s="188">
        <v>1.0</v>
      </c>
      <c r="F184" s="188">
        <v>0.0</v>
      </c>
      <c r="G184" s="188">
        <v>688.0</v>
      </c>
      <c r="H184" s="188">
        <v>364.0</v>
      </c>
      <c r="I184" s="188">
        <v>84.0</v>
      </c>
      <c r="J184" s="188">
        <v>11.0</v>
      </c>
      <c r="K184" s="188">
        <v>0.0</v>
      </c>
      <c r="L184" s="188">
        <v>0.0</v>
      </c>
      <c r="M184" s="188">
        <v>0.0</v>
      </c>
      <c r="N184" s="188">
        <v>0.0</v>
      </c>
      <c r="O184" s="188">
        <v>0.0</v>
      </c>
      <c r="P184" s="188">
        <v>0.0</v>
      </c>
      <c r="Q184" s="188">
        <v>0.0</v>
      </c>
      <c r="R184" s="188">
        <v>0.0</v>
      </c>
      <c r="S184" s="188">
        <v>0.0</v>
      </c>
      <c r="T184" s="188">
        <v>0.0</v>
      </c>
      <c r="U184" s="188">
        <v>0.0</v>
      </c>
      <c r="V184" s="188">
        <v>0.0</v>
      </c>
      <c r="W184" s="188">
        <v>0.0</v>
      </c>
      <c r="X184" s="188">
        <v>0.0</v>
      </c>
      <c r="Y184" s="188">
        <v>0.0</v>
      </c>
      <c r="Z184" s="188">
        <v>0.0</v>
      </c>
      <c r="AA184" s="188">
        <v>0.0</v>
      </c>
      <c r="AB184" s="188">
        <v>0.0</v>
      </c>
      <c r="AC184" s="188">
        <v>0.0</v>
      </c>
      <c r="AD184" s="188">
        <v>0.0</v>
      </c>
      <c r="AE184" s="188">
        <v>0.0</v>
      </c>
      <c r="AF184" s="188">
        <v>0.0</v>
      </c>
      <c r="AG184" s="188">
        <v>0.0</v>
      </c>
      <c r="AH184" s="188">
        <v>0.0</v>
      </c>
      <c r="AI184" s="188">
        <v>0.0</v>
      </c>
      <c r="AJ184" s="188">
        <v>0.0</v>
      </c>
      <c r="AK184" s="188">
        <v>0.0</v>
      </c>
      <c r="AL184" s="188">
        <v>0.0</v>
      </c>
      <c r="AM184" s="188">
        <v>0.0</v>
      </c>
      <c r="AN184" s="188">
        <v>0.0</v>
      </c>
      <c r="AO184" s="188">
        <v>0.0</v>
      </c>
      <c r="AP184" s="188">
        <v>0.0</v>
      </c>
    </row>
    <row r="185">
      <c r="A185" s="187" t="s">
        <v>59</v>
      </c>
      <c r="B185" s="189">
        <f t="shared" si="1"/>
        <v>446</v>
      </c>
      <c r="C185" s="188">
        <v>0.0</v>
      </c>
      <c r="D185" s="188">
        <v>59.0</v>
      </c>
      <c r="E185" s="188">
        <v>94.0</v>
      </c>
      <c r="F185" s="188">
        <v>84.0</v>
      </c>
      <c r="G185" s="188">
        <v>72.0</v>
      </c>
      <c r="H185" s="188">
        <v>74.0</v>
      </c>
      <c r="I185" s="188">
        <v>44.0</v>
      </c>
      <c r="J185" s="188">
        <v>14.0</v>
      </c>
      <c r="K185" s="188">
        <v>4.0</v>
      </c>
      <c r="L185" s="188">
        <v>1.0</v>
      </c>
      <c r="M185" s="188">
        <v>0.0</v>
      </c>
      <c r="N185" s="188">
        <v>0.0</v>
      </c>
      <c r="O185" s="188">
        <v>0.0</v>
      </c>
      <c r="P185" s="188">
        <v>0.0</v>
      </c>
      <c r="Q185" s="188">
        <v>0.0</v>
      </c>
      <c r="R185" s="188">
        <v>0.0</v>
      </c>
      <c r="S185" s="188">
        <v>0.0</v>
      </c>
      <c r="T185" s="188">
        <v>0.0</v>
      </c>
      <c r="U185" s="188">
        <v>0.0</v>
      </c>
      <c r="V185" s="188">
        <v>0.0</v>
      </c>
      <c r="W185" s="188">
        <v>0.0</v>
      </c>
      <c r="X185" s="188">
        <v>0.0</v>
      </c>
      <c r="Y185" s="188">
        <v>0.0</v>
      </c>
      <c r="Z185" s="188">
        <v>0.0</v>
      </c>
      <c r="AA185" s="188">
        <v>0.0</v>
      </c>
      <c r="AB185" s="188">
        <v>0.0</v>
      </c>
      <c r="AC185" s="188">
        <v>0.0</v>
      </c>
      <c r="AD185" s="188">
        <v>0.0</v>
      </c>
      <c r="AE185" s="188">
        <v>0.0</v>
      </c>
      <c r="AF185" s="188">
        <v>0.0</v>
      </c>
      <c r="AG185" s="188">
        <v>0.0</v>
      </c>
      <c r="AH185" s="188">
        <v>0.0</v>
      </c>
      <c r="AI185" s="188">
        <v>0.0</v>
      </c>
      <c r="AJ185" s="188">
        <v>0.0</v>
      </c>
      <c r="AK185" s="188">
        <v>0.0</v>
      </c>
      <c r="AL185" s="188">
        <v>0.0</v>
      </c>
      <c r="AM185" s="188">
        <v>0.0</v>
      </c>
      <c r="AN185" s="188">
        <v>0.0</v>
      </c>
      <c r="AO185" s="188">
        <v>0.0</v>
      </c>
      <c r="AP185" s="188">
        <v>0.0</v>
      </c>
    </row>
    <row r="186">
      <c r="A186" s="187" t="s">
        <v>304</v>
      </c>
      <c r="B186" s="189">
        <f t="shared" si="1"/>
        <v>4</v>
      </c>
      <c r="C186" s="188">
        <v>0.0</v>
      </c>
      <c r="D186" s="188">
        <v>0.0</v>
      </c>
      <c r="E186" s="188">
        <v>0.0</v>
      </c>
      <c r="F186" s="188">
        <v>0.0</v>
      </c>
      <c r="G186" s="188">
        <v>0.0</v>
      </c>
      <c r="H186" s="188">
        <v>0.0</v>
      </c>
      <c r="I186" s="188">
        <v>0.0</v>
      </c>
      <c r="J186" s="188">
        <v>0.0</v>
      </c>
      <c r="K186" s="188">
        <v>0.0</v>
      </c>
      <c r="L186" s="188">
        <v>1.0</v>
      </c>
      <c r="M186" s="188">
        <v>1.0</v>
      </c>
      <c r="N186" s="188">
        <v>0.0</v>
      </c>
      <c r="O186" s="188">
        <v>1.0</v>
      </c>
      <c r="P186" s="188">
        <v>0.0</v>
      </c>
      <c r="Q186" s="188">
        <v>1.0</v>
      </c>
      <c r="R186" s="188">
        <v>0.0</v>
      </c>
      <c r="S186" s="188">
        <v>0.0</v>
      </c>
      <c r="T186" s="188">
        <v>0.0</v>
      </c>
      <c r="U186" s="188">
        <v>0.0</v>
      </c>
      <c r="V186" s="188">
        <v>0.0</v>
      </c>
      <c r="W186" s="188">
        <v>0.0</v>
      </c>
      <c r="X186" s="188">
        <v>0.0</v>
      </c>
      <c r="Y186" s="188">
        <v>0.0</v>
      </c>
      <c r="Z186" s="188">
        <v>0.0</v>
      </c>
      <c r="AA186" s="188">
        <v>0.0</v>
      </c>
      <c r="AB186" s="188">
        <v>0.0</v>
      </c>
      <c r="AC186" s="188">
        <v>0.0</v>
      </c>
      <c r="AD186" s="188">
        <v>0.0</v>
      </c>
      <c r="AE186" s="188">
        <v>0.0</v>
      </c>
      <c r="AF186" s="188">
        <v>0.0</v>
      </c>
      <c r="AG186" s="188">
        <v>0.0</v>
      </c>
      <c r="AH186" s="188">
        <v>0.0</v>
      </c>
      <c r="AI186" s="188">
        <v>0.0</v>
      </c>
      <c r="AJ186" s="188">
        <v>0.0</v>
      </c>
      <c r="AK186" s="188">
        <v>0.0</v>
      </c>
      <c r="AL186" s="188">
        <v>0.0</v>
      </c>
      <c r="AM186" s="188">
        <v>0.0</v>
      </c>
      <c r="AN186" s="188">
        <v>0.0</v>
      </c>
      <c r="AO186" s="188">
        <v>0.0</v>
      </c>
      <c r="AP186" s="188">
        <v>0.0</v>
      </c>
    </row>
    <row r="187">
      <c r="A187" s="187" t="s">
        <v>305</v>
      </c>
      <c r="B187" s="189">
        <f t="shared" si="1"/>
        <v>88</v>
      </c>
      <c r="C187" s="188">
        <v>0.0</v>
      </c>
      <c r="D187" s="188">
        <v>0.0</v>
      </c>
      <c r="E187" s="188">
        <v>0.0</v>
      </c>
      <c r="F187" s="188">
        <v>4.0</v>
      </c>
      <c r="G187" s="188">
        <v>16.0</v>
      </c>
      <c r="H187" s="188">
        <v>21.0</v>
      </c>
      <c r="I187" s="188">
        <v>15.0</v>
      </c>
      <c r="J187" s="188">
        <v>17.0</v>
      </c>
      <c r="K187" s="188">
        <v>9.0</v>
      </c>
      <c r="L187" s="188">
        <v>3.0</v>
      </c>
      <c r="M187" s="188">
        <v>1.0</v>
      </c>
      <c r="N187" s="188">
        <v>0.0</v>
      </c>
      <c r="O187" s="188">
        <v>2.0</v>
      </c>
      <c r="P187" s="188">
        <v>0.0</v>
      </c>
      <c r="Q187" s="188">
        <v>0.0</v>
      </c>
      <c r="R187" s="188">
        <v>0.0</v>
      </c>
      <c r="S187" s="188">
        <v>0.0</v>
      </c>
      <c r="T187" s="188">
        <v>0.0</v>
      </c>
      <c r="U187" s="188">
        <v>0.0</v>
      </c>
      <c r="V187" s="188">
        <v>0.0</v>
      </c>
      <c r="W187" s="188">
        <v>0.0</v>
      </c>
      <c r="X187" s="188">
        <v>0.0</v>
      </c>
      <c r="Y187" s="188">
        <v>0.0</v>
      </c>
      <c r="Z187" s="188">
        <v>0.0</v>
      </c>
      <c r="AA187" s="188">
        <v>0.0</v>
      </c>
      <c r="AB187" s="188">
        <v>0.0</v>
      </c>
      <c r="AC187" s="188">
        <v>0.0</v>
      </c>
      <c r="AD187" s="188">
        <v>0.0</v>
      </c>
      <c r="AE187" s="188">
        <v>0.0</v>
      </c>
      <c r="AF187" s="188">
        <v>0.0</v>
      </c>
      <c r="AG187" s="188">
        <v>0.0</v>
      </c>
      <c r="AH187" s="188">
        <v>0.0</v>
      </c>
      <c r="AI187" s="188">
        <v>0.0</v>
      </c>
      <c r="AJ187" s="188">
        <v>0.0</v>
      </c>
      <c r="AK187" s="188">
        <v>0.0</v>
      </c>
      <c r="AL187" s="188">
        <v>0.0</v>
      </c>
      <c r="AM187" s="188">
        <v>0.0</v>
      </c>
      <c r="AN187" s="188">
        <v>0.0</v>
      </c>
      <c r="AO187" s="188">
        <v>0.0</v>
      </c>
      <c r="AP187" s="188">
        <v>0.0</v>
      </c>
    </row>
    <row r="188">
      <c r="A188" s="187" t="s">
        <v>111</v>
      </c>
      <c r="B188" s="189">
        <f t="shared" si="1"/>
        <v>97</v>
      </c>
      <c r="C188" s="188">
        <v>0.0</v>
      </c>
      <c r="D188" s="188">
        <v>0.0</v>
      </c>
      <c r="E188" s="188">
        <v>0.0</v>
      </c>
      <c r="F188" s="188">
        <v>3.0</v>
      </c>
      <c r="G188" s="188">
        <v>6.0</v>
      </c>
      <c r="H188" s="188">
        <v>12.0</v>
      </c>
      <c r="I188" s="188">
        <v>17.0</v>
      </c>
      <c r="J188" s="188">
        <v>13.0</v>
      </c>
      <c r="K188" s="188">
        <v>11.0</v>
      </c>
      <c r="L188" s="188">
        <v>20.0</v>
      </c>
      <c r="M188" s="188">
        <v>9.0</v>
      </c>
      <c r="N188" s="188">
        <v>2.0</v>
      </c>
      <c r="O188" s="188">
        <v>3.0</v>
      </c>
      <c r="P188" s="188">
        <v>1.0</v>
      </c>
      <c r="Q188" s="188">
        <v>0.0</v>
      </c>
      <c r="R188" s="188">
        <v>0.0</v>
      </c>
      <c r="S188" s="188">
        <v>0.0</v>
      </c>
      <c r="T188" s="188">
        <v>0.0</v>
      </c>
      <c r="U188" s="188">
        <v>0.0</v>
      </c>
      <c r="V188" s="188">
        <v>0.0</v>
      </c>
      <c r="W188" s="188">
        <v>0.0</v>
      </c>
      <c r="X188" s="188">
        <v>0.0</v>
      </c>
      <c r="Y188" s="188">
        <v>0.0</v>
      </c>
      <c r="Z188" s="188">
        <v>0.0</v>
      </c>
      <c r="AA188" s="188">
        <v>0.0</v>
      </c>
      <c r="AB188" s="188">
        <v>0.0</v>
      </c>
      <c r="AC188" s="188">
        <v>0.0</v>
      </c>
      <c r="AD188" s="188">
        <v>0.0</v>
      </c>
      <c r="AE188" s="188">
        <v>0.0</v>
      </c>
      <c r="AF188" s="188">
        <v>0.0</v>
      </c>
      <c r="AG188" s="188">
        <v>0.0</v>
      </c>
      <c r="AH188" s="188">
        <v>0.0</v>
      </c>
      <c r="AI188" s="188">
        <v>0.0</v>
      </c>
      <c r="AJ188" s="188">
        <v>0.0</v>
      </c>
      <c r="AK188" s="188">
        <v>0.0</v>
      </c>
      <c r="AL188" s="188">
        <v>0.0</v>
      </c>
      <c r="AM188" s="188">
        <v>0.0</v>
      </c>
      <c r="AN188" s="188">
        <v>0.0</v>
      </c>
      <c r="AO188" s="188">
        <v>0.0</v>
      </c>
      <c r="AP188" s="188">
        <v>0.0</v>
      </c>
    </row>
    <row r="189">
      <c r="A189" s="187" t="s">
        <v>306</v>
      </c>
      <c r="B189" s="189">
        <f t="shared" si="1"/>
        <v>2</v>
      </c>
      <c r="C189" s="188">
        <v>0.0</v>
      </c>
      <c r="D189" s="188">
        <v>0.0</v>
      </c>
      <c r="E189" s="188">
        <v>0.0</v>
      </c>
      <c r="F189" s="188">
        <v>0.0</v>
      </c>
      <c r="G189" s="188">
        <v>0.0</v>
      </c>
      <c r="H189" s="188">
        <v>1.0</v>
      </c>
      <c r="I189" s="188">
        <v>0.0</v>
      </c>
      <c r="J189" s="188">
        <v>1.0</v>
      </c>
      <c r="K189" s="188">
        <v>0.0</v>
      </c>
      <c r="L189" s="188">
        <v>0.0</v>
      </c>
      <c r="M189" s="188">
        <v>0.0</v>
      </c>
      <c r="N189" s="188">
        <v>0.0</v>
      </c>
      <c r="O189" s="188">
        <v>0.0</v>
      </c>
      <c r="P189" s="188">
        <v>0.0</v>
      </c>
      <c r="Q189" s="188">
        <v>0.0</v>
      </c>
      <c r="R189" s="188">
        <v>0.0</v>
      </c>
      <c r="S189" s="188">
        <v>0.0</v>
      </c>
      <c r="T189" s="188">
        <v>0.0</v>
      </c>
      <c r="U189" s="188">
        <v>0.0</v>
      </c>
      <c r="V189" s="188">
        <v>0.0</v>
      </c>
      <c r="W189" s="188">
        <v>0.0</v>
      </c>
      <c r="X189" s="188">
        <v>0.0</v>
      </c>
      <c r="Y189" s="188">
        <v>0.0</v>
      </c>
      <c r="Z189" s="188">
        <v>0.0</v>
      </c>
      <c r="AA189" s="188">
        <v>0.0</v>
      </c>
      <c r="AB189" s="188">
        <v>0.0</v>
      </c>
      <c r="AC189" s="188">
        <v>0.0</v>
      </c>
      <c r="AD189" s="188">
        <v>0.0</v>
      </c>
      <c r="AE189" s="188">
        <v>0.0</v>
      </c>
      <c r="AF189" s="188">
        <v>0.0</v>
      </c>
      <c r="AG189" s="188">
        <v>0.0</v>
      </c>
      <c r="AH189" s="188">
        <v>0.0</v>
      </c>
      <c r="AI189" s="188">
        <v>0.0</v>
      </c>
      <c r="AJ189" s="188">
        <v>0.0</v>
      </c>
      <c r="AK189" s="188">
        <v>0.0</v>
      </c>
      <c r="AL189" s="188">
        <v>0.0</v>
      </c>
      <c r="AM189" s="188">
        <v>0.0</v>
      </c>
      <c r="AN189" s="188">
        <v>0.0</v>
      </c>
      <c r="AO189" s="188">
        <v>0.0</v>
      </c>
      <c r="AP189" s="188">
        <v>0.0</v>
      </c>
    </row>
    <row r="190">
      <c r="A190" s="187" t="s">
        <v>307</v>
      </c>
      <c r="B190" s="189">
        <f t="shared" si="1"/>
        <v>106</v>
      </c>
      <c r="C190" s="188">
        <v>0.0</v>
      </c>
      <c r="D190" s="188">
        <v>0.0</v>
      </c>
      <c r="E190" s="188">
        <v>0.0</v>
      </c>
      <c r="F190" s="188">
        <v>0.0</v>
      </c>
      <c r="G190" s="188">
        <v>0.0</v>
      </c>
      <c r="H190" s="188">
        <v>25.0</v>
      </c>
      <c r="I190" s="188">
        <v>41.0</v>
      </c>
      <c r="J190" s="188">
        <v>25.0</v>
      </c>
      <c r="K190" s="188">
        <v>10.0</v>
      </c>
      <c r="L190" s="188">
        <v>4.0</v>
      </c>
      <c r="M190" s="188">
        <v>1.0</v>
      </c>
      <c r="N190" s="188">
        <v>0.0</v>
      </c>
      <c r="O190" s="188">
        <v>0.0</v>
      </c>
      <c r="P190" s="188">
        <v>0.0</v>
      </c>
      <c r="Q190" s="188">
        <v>0.0</v>
      </c>
      <c r="R190" s="188">
        <v>0.0</v>
      </c>
      <c r="S190" s="188">
        <v>0.0</v>
      </c>
      <c r="T190" s="188">
        <v>0.0</v>
      </c>
      <c r="U190" s="188">
        <v>0.0</v>
      </c>
      <c r="V190" s="188">
        <v>0.0</v>
      </c>
      <c r="W190" s="188">
        <v>0.0</v>
      </c>
      <c r="X190" s="188">
        <v>0.0</v>
      </c>
      <c r="Y190" s="188">
        <v>0.0</v>
      </c>
      <c r="Z190" s="188">
        <v>0.0</v>
      </c>
      <c r="AA190" s="188">
        <v>0.0</v>
      </c>
      <c r="AB190" s="188">
        <v>0.0</v>
      </c>
      <c r="AC190" s="188">
        <v>0.0</v>
      </c>
      <c r="AD190" s="188">
        <v>0.0</v>
      </c>
      <c r="AE190" s="188">
        <v>0.0</v>
      </c>
      <c r="AF190" s="188">
        <v>0.0</v>
      </c>
      <c r="AG190" s="188">
        <v>0.0</v>
      </c>
      <c r="AH190" s="188">
        <v>0.0</v>
      </c>
      <c r="AI190" s="188">
        <v>0.0</v>
      </c>
      <c r="AJ190" s="188">
        <v>0.0</v>
      </c>
      <c r="AK190" s="188">
        <v>0.0</v>
      </c>
      <c r="AL190" s="188">
        <v>0.0</v>
      </c>
      <c r="AM190" s="188">
        <v>0.0</v>
      </c>
      <c r="AN190" s="188">
        <v>0.0</v>
      </c>
      <c r="AO190" s="188">
        <v>0.0</v>
      </c>
      <c r="AP190" s="188">
        <v>0.0</v>
      </c>
    </row>
    <row r="191">
      <c r="A191" s="187" t="s">
        <v>18</v>
      </c>
      <c r="B191" s="189">
        <f t="shared" si="1"/>
        <v>88839</v>
      </c>
      <c r="C191" s="188">
        <v>14116.0</v>
      </c>
      <c r="D191" s="188">
        <v>23004.0</v>
      </c>
      <c r="E191" s="188">
        <v>23172.0</v>
      </c>
      <c r="F191" s="188">
        <v>16594.0</v>
      </c>
      <c r="G191" s="188">
        <v>8517.0</v>
      </c>
      <c r="H191" s="188">
        <v>2790.0</v>
      </c>
      <c r="I191" s="188">
        <v>585.0</v>
      </c>
      <c r="J191" s="188">
        <v>61.0</v>
      </c>
      <c r="K191" s="188">
        <v>0.0</v>
      </c>
      <c r="L191" s="188">
        <v>0.0</v>
      </c>
      <c r="M191" s="188">
        <v>0.0</v>
      </c>
      <c r="N191" s="188">
        <v>0.0</v>
      </c>
      <c r="O191" s="188">
        <v>0.0</v>
      </c>
      <c r="P191" s="188">
        <v>0.0</v>
      </c>
      <c r="Q191" s="188">
        <v>0.0</v>
      </c>
      <c r="R191" s="188">
        <v>0.0</v>
      </c>
      <c r="S191" s="188">
        <v>0.0</v>
      </c>
      <c r="T191" s="188">
        <v>0.0</v>
      </c>
      <c r="U191" s="188">
        <v>0.0</v>
      </c>
      <c r="V191" s="188">
        <v>0.0</v>
      </c>
      <c r="W191" s="188">
        <v>0.0</v>
      </c>
      <c r="X191" s="188">
        <v>0.0</v>
      </c>
      <c r="Y191" s="188">
        <v>0.0</v>
      </c>
      <c r="Z191" s="188">
        <v>0.0</v>
      </c>
      <c r="AA191" s="188">
        <v>0.0</v>
      </c>
      <c r="AB191" s="188">
        <v>0.0</v>
      </c>
      <c r="AC191" s="188">
        <v>0.0</v>
      </c>
      <c r="AD191" s="188">
        <v>0.0</v>
      </c>
      <c r="AE191" s="188">
        <v>0.0</v>
      </c>
      <c r="AF191" s="188">
        <v>0.0</v>
      </c>
      <c r="AG191" s="188">
        <v>0.0</v>
      </c>
      <c r="AH191" s="188">
        <v>0.0</v>
      </c>
      <c r="AI191" s="188">
        <v>0.0</v>
      </c>
      <c r="AJ191" s="188">
        <v>0.0</v>
      </c>
      <c r="AK191" s="188">
        <v>0.0</v>
      </c>
      <c r="AL191" s="188">
        <v>0.0</v>
      </c>
      <c r="AM191" s="188">
        <v>0.0</v>
      </c>
      <c r="AN191" s="188">
        <v>0.0</v>
      </c>
      <c r="AO191" s="188">
        <v>0.0</v>
      </c>
      <c r="AP191" s="188">
        <v>0.0</v>
      </c>
    </row>
    <row r="192">
      <c r="A192" s="187" t="s">
        <v>308</v>
      </c>
      <c r="B192" s="189">
        <f t="shared" si="1"/>
        <v>6</v>
      </c>
      <c r="C192" s="188">
        <v>0.0</v>
      </c>
      <c r="D192" s="188">
        <v>0.0</v>
      </c>
      <c r="E192" s="188">
        <v>0.0</v>
      </c>
      <c r="F192" s="188">
        <v>0.0</v>
      </c>
      <c r="G192" s="188">
        <v>0.0</v>
      </c>
      <c r="H192" s="188">
        <v>0.0</v>
      </c>
      <c r="I192" s="188">
        <v>1.0</v>
      </c>
      <c r="J192" s="188">
        <v>0.0</v>
      </c>
      <c r="K192" s="188">
        <v>3.0</v>
      </c>
      <c r="L192" s="188">
        <v>2.0</v>
      </c>
      <c r="M192" s="188">
        <v>0.0</v>
      </c>
      <c r="N192" s="188">
        <v>0.0</v>
      </c>
      <c r="O192" s="188">
        <v>0.0</v>
      </c>
      <c r="P192" s="188">
        <v>0.0</v>
      </c>
      <c r="Q192" s="188">
        <v>0.0</v>
      </c>
      <c r="R192" s="188">
        <v>0.0</v>
      </c>
      <c r="S192" s="188">
        <v>0.0</v>
      </c>
      <c r="T192" s="188">
        <v>0.0</v>
      </c>
      <c r="U192" s="188">
        <v>0.0</v>
      </c>
      <c r="V192" s="188">
        <v>0.0</v>
      </c>
      <c r="W192" s="188">
        <v>0.0</v>
      </c>
      <c r="X192" s="188">
        <v>0.0</v>
      </c>
      <c r="Y192" s="188">
        <v>0.0</v>
      </c>
      <c r="Z192" s="188">
        <v>0.0</v>
      </c>
      <c r="AA192" s="188">
        <v>0.0</v>
      </c>
      <c r="AB192" s="188">
        <v>0.0</v>
      </c>
      <c r="AC192" s="188">
        <v>0.0</v>
      </c>
      <c r="AD192" s="188">
        <v>0.0</v>
      </c>
      <c r="AE192" s="188">
        <v>0.0</v>
      </c>
      <c r="AF192" s="188">
        <v>0.0</v>
      </c>
      <c r="AG192" s="188">
        <v>0.0</v>
      </c>
      <c r="AH192" s="188">
        <v>0.0</v>
      </c>
      <c r="AI192" s="188">
        <v>0.0</v>
      </c>
      <c r="AJ192" s="188">
        <v>0.0</v>
      </c>
      <c r="AK192" s="188">
        <v>0.0</v>
      </c>
      <c r="AL192" s="188">
        <v>0.0</v>
      </c>
      <c r="AM192" s="188">
        <v>0.0</v>
      </c>
      <c r="AN192" s="188">
        <v>0.0</v>
      </c>
      <c r="AO192" s="188">
        <v>0.0</v>
      </c>
      <c r="AP192" s="188">
        <v>0.0</v>
      </c>
    </row>
    <row r="193">
      <c r="A193" s="187" t="s">
        <v>309</v>
      </c>
      <c r="B193" s="189">
        <f t="shared" si="1"/>
        <v>2</v>
      </c>
      <c r="C193" s="188">
        <v>0.0</v>
      </c>
      <c r="D193" s="188">
        <v>0.0</v>
      </c>
      <c r="E193" s="188">
        <v>0.0</v>
      </c>
      <c r="F193" s="188">
        <v>0.0</v>
      </c>
      <c r="G193" s="188">
        <v>0.0</v>
      </c>
      <c r="H193" s="188">
        <v>0.0</v>
      </c>
      <c r="I193" s="188">
        <v>0.0</v>
      </c>
      <c r="J193" s="188">
        <v>0.0</v>
      </c>
      <c r="K193" s="188">
        <v>1.0</v>
      </c>
      <c r="L193" s="188">
        <v>1.0</v>
      </c>
      <c r="M193" s="188">
        <v>0.0</v>
      </c>
      <c r="N193" s="188">
        <v>0.0</v>
      </c>
      <c r="O193" s="188">
        <v>0.0</v>
      </c>
      <c r="P193" s="188">
        <v>0.0</v>
      </c>
      <c r="Q193" s="188">
        <v>0.0</v>
      </c>
      <c r="R193" s="188">
        <v>0.0</v>
      </c>
      <c r="S193" s="188">
        <v>0.0</v>
      </c>
      <c r="T193" s="188">
        <v>0.0</v>
      </c>
      <c r="U193" s="188">
        <v>0.0</v>
      </c>
      <c r="V193" s="188">
        <v>0.0</v>
      </c>
      <c r="W193" s="188">
        <v>0.0</v>
      </c>
      <c r="X193" s="188">
        <v>0.0</v>
      </c>
      <c r="Y193" s="188">
        <v>0.0</v>
      </c>
      <c r="Z193" s="188">
        <v>0.0</v>
      </c>
      <c r="AA193" s="188">
        <v>0.0</v>
      </c>
      <c r="AB193" s="188">
        <v>0.0</v>
      </c>
      <c r="AC193" s="188">
        <v>0.0</v>
      </c>
      <c r="AD193" s="188">
        <v>0.0</v>
      </c>
      <c r="AE193" s="188">
        <v>0.0</v>
      </c>
      <c r="AF193" s="188">
        <v>0.0</v>
      </c>
      <c r="AG193" s="188">
        <v>0.0</v>
      </c>
      <c r="AH193" s="188">
        <v>0.0</v>
      </c>
      <c r="AI193" s="188">
        <v>0.0</v>
      </c>
      <c r="AJ193" s="188">
        <v>0.0</v>
      </c>
      <c r="AK193" s="188">
        <v>0.0</v>
      </c>
      <c r="AL193" s="188">
        <v>0.0</v>
      </c>
      <c r="AM193" s="188">
        <v>0.0</v>
      </c>
      <c r="AN193" s="188">
        <v>0.0</v>
      </c>
      <c r="AO193" s="188">
        <v>0.0</v>
      </c>
      <c r="AP193" s="188">
        <v>0.0</v>
      </c>
    </row>
    <row r="194">
      <c r="A194" s="187" t="s">
        <v>310</v>
      </c>
      <c r="B194" s="189">
        <f t="shared" si="1"/>
        <v>144</v>
      </c>
      <c r="C194" s="188">
        <v>0.0</v>
      </c>
      <c r="D194" s="188">
        <v>0.0</v>
      </c>
      <c r="E194" s="188">
        <v>0.0</v>
      </c>
      <c r="F194" s="188">
        <v>0.0</v>
      </c>
      <c r="G194" s="188">
        <v>0.0</v>
      </c>
      <c r="H194" s="188">
        <v>44.0</v>
      </c>
      <c r="I194" s="188">
        <v>53.0</v>
      </c>
      <c r="J194" s="188">
        <v>28.0</v>
      </c>
      <c r="K194" s="188">
        <v>13.0</v>
      </c>
      <c r="L194" s="188">
        <v>5.0</v>
      </c>
      <c r="M194" s="188">
        <v>1.0</v>
      </c>
      <c r="N194" s="188">
        <v>0.0</v>
      </c>
      <c r="O194" s="188">
        <v>0.0</v>
      </c>
      <c r="P194" s="188">
        <v>0.0</v>
      </c>
      <c r="Q194" s="188">
        <v>0.0</v>
      </c>
      <c r="R194" s="188">
        <v>0.0</v>
      </c>
      <c r="S194" s="188">
        <v>0.0</v>
      </c>
      <c r="T194" s="188">
        <v>0.0</v>
      </c>
      <c r="U194" s="188">
        <v>0.0</v>
      </c>
      <c r="V194" s="188">
        <v>0.0</v>
      </c>
      <c r="W194" s="188">
        <v>0.0</v>
      </c>
      <c r="X194" s="188">
        <v>0.0</v>
      </c>
      <c r="Y194" s="188">
        <v>0.0</v>
      </c>
      <c r="Z194" s="188">
        <v>0.0</v>
      </c>
      <c r="AA194" s="188">
        <v>0.0</v>
      </c>
      <c r="AB194" s="188">
        <v>0.0</v>
      </c>
      <c r="AC194" s="188">
        <v>0.0</v>
      </c>
      <c r="AD194" s="188">
        <v>0.0</v>
      </c>
      <c r="AE194" s="188">
        <v>0.0</v>
      </c>
      <c r="AF194" s="188">
        <v>0.0</v>
      </c>
      <c r="AG194" s="188">
        <v>0.0</v>
      </c>
      <c r="AH194" s="188">
        <v>0.0</v>
      </c>
      <c r="AI194" s="188">
        <v>0.0</v>
      </c>
      <c r="AJ194" s="188">
        <v>0.0</v>
      </c>
      <c r="AK194" s="188">
        <v>0.0</v>
      </c>
      <c r="AL194" s="188">
        <v>0.0</v>
      </c>
      <c r="AM194" s="188">
        <v>0.0</v>
      </c>
      <c r="AN194" s="188">
        <v>0.0</v>
      </c>
      <c r="AO194" s="188">
        <v>0.0</v>
      </c>
      <c r="AP194" s="188">
        <v>0.0</v>
      </c>
    </row>
    <row r="195">
      <c r="A195" s="187" t="s">
        <v>311</v>
      </c>
      <c r="B195" s="189">
        <f t="shared" si="1"/>
        <v>10</v>
      </c>
      <c r="C195" s="188">
        <v>0.0</v>
      </c>
      <c r="D195" s="188">
        <v>0.0</v>
      </c>
      <c r="E195" s="188">
        <v>0.0</v>
      </c>
      <c r="F195" s="188">
        <v>0.0</v>
      </c>
      <c r="G195" s="188">
        <v>0.0</v>
      </c>
      <c r="H195" s="188">
        <v>0.0</v>
      </c>
      <c r="I195" s="188">
        <v>1.0</v>
      </c>
      <c r="J195" s="188">
        <v>4.0</v>
      </c>
      <c r="K195" s="188">
        <v>2.0</v>
      </c>
      <c r="L195" s="188">
        <v>2.0</v>
      </c>
      <c r="M195" s="188">
        <v>1.0</v>
      </c>
      <c r="N195" s="188">
        <v>0.0</v>
      </c>
      <c r="O195" s="188">
        <v>0.0</v>
      </c>
      <c r="P195" s="188">
        <v>0.0</v>
      </c>
      <c r="Q195" s="188">
        <v>0.0</v>
      </c>
      <c r="R195" s="188">
        <v>0.0</v>
      </c>
      <c r="S195" s="188">
        <v>0.0</v>
      </c>
      <c r="T195" s="188">
        <v>0.0</v>
      </c>
      <c r="U195" s="188">
        <v>0.0</v>
      </c>
      <c r="V195" s="188">
        <v>0.0</v>
      </c>
      <c r="W195" s="188">
        <v>0.0</v>
      </c>
      <c r="X195" s="188">
        <v>0.0</v>
      </c>
      <c r="Y195" s="188">
        <v>0.0</v>
      </c>
      <c r="Z195" s="188">
        <v>0.0</v>
      </c>
      <c r="AA195" s="188">
        <v>0.0</v>
      </c>
      <c r="AB195" s="188">
        <v>0.0</v>
      </c>
      <c r="AC195" s="188">
        <v>0.0</v>
      </c>
      <c r="AD195" s="188">
        <v>0.0</v>
      </c>
      <c r="AE195" s="188">
        <v>0.0</v>
      </c>
      <c r="AF195" s="188">
        <v>0.0</v>
      </c>
      <c r="AG195" s="188">
        <v>0.0</v>
      </c>
      <c r="AH195" s="188">
        <v>0.0</v>
      </c>
      <c r="AI195" s="188">
        <v>0.0</v>
      </c>
      <c r="AJ195" s="188">
        <v>0.0</v>
      </c>
      <c r="AK195" s="188">
        <v>0.0</v>
      </c>
      <c r="AL195" s="188">
        <v>0.0</v>
      </c>
      <c r="AM195" s="188">
        <v>0.0</v>
      </c>
      <c r="AN195" s="188">
        <v>0.0</v>
      </c>
      <c r="AO195" s="188">
        <v>0.0</v>
      </c>
      <c r="AP195" s="188">
        <v>0.0</v>
      </c>
    </row>
    <row r="196">
      <c r="A196" s="187" t="s">
        <v>312</v>
      </c>
      <c r="B196" s="189">
        <f t="shared" si="1"/>
        <v>139</v>
      </c>
      <c r="C196" s="188">
        <v>0.0</v>
      </c>
      <c r="D196" s="188">
        <v>0.0</v>
      </c>
      <c r="E196" s="188">
        <v>0.0</v>
      </c>
      <c r="F196" s="188">
        <v>0.0</v>
      </c>
      <c r="G196" s="188">
        <v>2.0</v>
      </c>
      <c r="H196" s="188">
        <v>38.0</v>
      </c>
      <c r="I196" s="188">
        <v>54.0</v>
      </c>
      <c r="J196" s="188">
        <v>32.0</v>
      </c>
      <c r="K196" s="188">
        <v>7.0</v>
      </c>
      <c r="L196" s="188">
        <v>6.0</v>
      </c>
      <c r="M196" s="188">
        <v>0.0</v>
      </c>
      <c r="N196" s="188">
        <v>0.0</v>
      </c>
      <c r="O196" s="188">
        <v>0.0</v>
      </c>
      <c r="P196" s="188">
        <v>0.0</v>
      </c>
      <c r="Q196" s="188">
        <v>0.0</v>
      </c>
      <c r="R196" s="188">
        <v>0.0</v>
      </c>
      <c r="S196" s="188">
        <v>0.0</v>
      </c>
      <c r="T196" s="188">
        <v>0.0</v>
      </c>
      <c r="U196" s="188">
        <v>0.0</v>
      </c>
      <c r="V196" s="188">
        <v>0.0</v>
      </c>
      <c r="W196" s="188">
        <v>0.0</v>
      </c>
      <c r="X196" s="188">
        <v>0.0</v>
      </c>
      <c r="Y196" s="188">
        <v>0.0</v>
      </c>
      <c r="Z196" s="188">
        <v>0.0</v>
      </c>
      <c r="AA196" s="188">
        <v>0.0</v>
      </c>
      <c r="AB196" s="188">
        <v>0.0</v>
      </c>
      <c r="AC196" s="188">
        <v>0.0</v>
      </c>
      <c r="AD196" s="188">
        <v>0.0</v>
      </c>
      <c r="AE196" s="188">
        <v>0.0</v>
      </c>
      <c r="AF196" s="188">
        <v>0.0</v>
      </c>
      <c r="AG196" s="188">
        <v>0.0</v>
      </c>
      <c r="AH196" s="188">
        <v>0.0</v>
      </c>
      <c r="AI196" s="188">
        <v>0.0</v>
      </c>
      <c r="AJ196" s="188">
        <v>0.0</v>
      </c>
      <c r="AK196" s="188">
        <v>0.0</v>
      </c>
      <c r="AL196" s="188">
        <v>0.0</v>
      </c>
      <c r="AM196" s="188">
        <v>0.0</v>
      </c>
      <c r="AN196" s="188">
        <v>0.0</v>
      </c>
      <c r="AO196" s="188">
        <v>0.0</v>
      </c>
      <c r="AP196" s="188">
        <v>0.0</v>
      </c>
    </row>
    <row r="197">
      <c r="A197" s="187" t="s">
        <v>313</v>
      </c>
      <c r="B197" s="189">
        <f t="shared" si="1"/>
        <v>12</v>
      </c>
      <c r="C197" s="188">
        <v>0.0</v>
      </c>
      <c r="D197" s="188">
        <v>0.0</v>
      </c>
      <c r="E197" s="188">
        <v>0.0</v>
      </c>
      <c r="F197" s="188">
        <v>0.0</v>
      </c>
      <c r="G197" s="188">
        <v>0.0</v>
      </c>
      <c r="H197" s="188">
        <v>0.0</v>
      </c>
      <c r="I197" s="188">
        <v>1.0</v>
      </c>
      <c r="J197" s="188">
        <v>4.0</v>
      </c>
      <c r="K197" s="188">
        <v>2.0</v>
      </c>
      <c r="L197" s="188">
        <v>2.0</v>
      </c>
      <c r="M197" s="188">
        <v>3.0</v>
      </c>
      <c r="N197" s="188">
        <v>0.0</v>
      </c>
      <c r="O197" s="188">
        <v>0.0</v>
      </c>
      <c r="P197" s="188">
        <v>0.0</v>
      </c>
      <c r="Q197" s="188">
        <v>0.0</v>
      </c>
      <c r="R197" s="188">
        <v>0.0</v>
      </c>
      <c r="S197" s="188">
        <v>0.0</v>
      </c>
      <c r="T197" s="188">
        <v>0.0</v>
      </c>
      <c r="U197" s="188">
        <v>0.0</v>
      </c>
      <c r="V197" s="188">
        <v>0.0</v>
      </c>
      <c r="W197" s="188">
        <v>0.0</v>
      </c>
      <c r="X197" s="188">
        <v>0.0</v>
      </c>
      <c r="Y197" s="188">
        <v>0.0</v>
      </c>
      <c r="Z197" s="188">
        <v>0.0</v>
      </c>
      <c r="AA197" s="188">
        <v>0.0</v>
      </c>
      <c r="AB197" s="188">
        <v>0.0</v>
      </c>
      <c r="AC197" s="188">
        <v>0.0</v>
      </c>
      <c r="AD197" s="188">
        <v>0.0</v>
      </c>
      <c r="AE197" s="188">
        <v>0.0</v>
      </c>
      <c r="AF197" s="188">
        <v>0.0</v>
      </c>
      <c r="AG197" s="188">
        <v>0.0</v>
      </c>
      <c r="AH197" s="188">
        <v>0.0</v>
      </c>
      <c r="AI197" s="188">
        <v>0.0</v>
      </c>
      <c r="AJ197" s="188">
        <v>0.0</v>
      </c>
      <c r="AK197" s="188">
        <v>0.0</v>
      </c>
      <c r="AL197" s="188">
        <v>0.0</v>
      </c>
      <c r="AM197" s="188">
        <v>0.0</v>
      </c>
      <c r="AN197" s="188">
        <v>0.0</v>
      </c>
      <c r="AO197" s="188">
        <v>0.0</v>
      </c>
      <c r="AP197" s="188">
        <v>0.0</v>
      </c>
    </row>
    <row r="198">
      <c r="A198" s="187" t="s">
        <v>314</v>
      </c>
      <c r="B198" s="189">
        <f t="shared" si="1"/>
        <v>154</v>
      </c>
      <c r="C198" s="188">
        <v>0.0</v>
      </c>
      <c r="D198" s="188">
        <v>0.0</v>
      </c>
      <c r="E198" s="188">
        <v>0.0</v>
      </c>
      <c r="F198" s="188">
        <v>0.0</v>
      </c>
      <c r="G198" s="188">
        <v>0.0</v>
      </c>
      <c r="H198" s="188">
        <v>44.0</v>
      </c>
      <c r="I198" s="188">
        <v>64.0</v>
      </c>
      <c r="J198" s="188">
        <v>33.0</v>
      </c>
      <c r="K198" s="188">
        <v>12.0</v>
      </c>
      <c r="L198" s="188">
        <v>1.0</v>
      </c>
      <c r="M198" s="188">
        <v>0.0</v>
      </c>
      <c r="N198" s="188">
        <v>0.0</v>
      </c>
      <c r="O198" s="188">
        <v>0.0</v>
      </c>
      <c r="P198" s="188">
        <v>0.0</v>
      </c>
      <c r="Q198" s="188">
        <v>0.0</v>
      </c>
      <c r="R198" s="188">
        <v>0.0</v>
      </c>
      <c r="S198" s="188">
        <v>0.0</v>
      </c>
      <c r="T198" s="188">
        <v>0.0</v>
      </c>
      <c r="U198" s="188">
        <v>0.0</v>
      </c>
      <c r="V198" s="188">
        <v>0.0</v>
      </c>
      <c r="W198" s="188">
        <v>0.0</v>
      </c>
      <c r="X198" s="188">
        <v>0.0</v>
      </c>
      <c r="Y198" s="188">
        <v>0.0</v>
      </c>
      <c r="Z198" s="188">
        <v>0.0</v>
      </c>
      <c r="AA198" s="188">
        <v>0.0</v>
      </c>
      <c r="AB198" s="188">
        <v>0.0</v>
      </c>
      <c r="AC198" s="188">
        <v>0.0</v>
      </c>
      <c r="AD198" s="188">
        <v>0.0</v>
      </c>
      <c r="AE198" s="188">
        <v>0.0</v>
      </c>
      <c r="AF198" s="188">
        <v>0.0</v>
      </c>
      <c r="AG198" s="188">
        <v>0.0</v>
      </c>
      <c r="AH198" s="188">
        <v>0.0</v>
      </c>
      <c r="AI198" s="188">
        <v>0.0</v>
      </c>
      <c r="AJ198" s="188">
        <v>0.0</v>
      </c>
      <c r="AK198" s="188">
        <v>0.0</v>
      </c>
      <c r="AL198" s="188">
        <v>0.0</v>
      </c>
      <c r="AM198" s="188">
        <v>0.0</v>
      </c>
      <c r="AN198" s="188">
        <v>0.0</v>
      </c>
      <c r="AO198" s="188">
        <v>0.0</v>
      </c>
      <c r="AP198" s="188">
        <v>0.0</v>
      </c>
    </row>
    <row r="199">
      <c r="A199" s="187" t="s">
        <v>315</v>
      </c>
      <c r="B199" s="189">
        <f t="shared" si="1"/>
        <v>13</v>
      </c>
      <c r="C199" s="188">
        <v>0.0</v>
      </c>
      <c r="D199" s="188">
        <v>0.0</v>
      </c>
      <c r="E199" s="188">
        <v>0.0</v>
      </c>
      <c r="F199" s="188">
        <v>0.0</v>
      </c>
      <c r="G199" s="188">
        <v>0.0</v>
      </c>
      <c r="H199" s="188">
        <v>0.0</v>
      </c>
      <c r="I199" s="188">
        <v>3.0</v>
      </c>
      <c r="J199" s="188">
        <v>5.0</v>
      </c>
      <c r="K199" s="188">
        <v>2.0</v>
      </c>
      <c r="L199" s="188">
        <v>0.0</v>
      </c>
      <c r="M199" s="188">
        <v>2.0</v>
      </c>
      <c r="N199" s="188">
        <v>1.0</v>
      </c>
      <c r="O199" s="188">
        <v>0.0</v>
      </c>
      <c r="P199" s="188">
        <v>0.0</v>
      </c>
      <c r="Q199" s="188">
        <v>0.0</v>
      </c>
      <c r="R199" s="188">
        <v>0.0</v>
      </c>
      <c r="S199" s="188">
        <v>0.0</v>
      </c>
      <c r="T199" s="188">
        <v>0.0</v>
      </c>
      <c r="U199" s="188">
        <v>0.0</v>
      </c>
      <c r="V199" s="188">
        <v>0.0</v>
      </c>
      <c r="W199" s="188">
        <v>0.0</v>
      </c>
      <c r="X199" s="188">
        <v>0.0</v>
      </c>
      <c r="Y199" s="188">
        <v>0.0</v>
      </c>
      <c r="Z199" s="188">
        <v>0.0</v>
      </c>
      <c r="AA199" s="188">
        <v>0.0</v>
      </c>
      <c r="AB199" s="188">
        <v>0.0</v>
      </c>
      <c r="AC199" s="188">
        <v>0.0</v>
      </c>
      <c r="AD199" s="188">
        <v>0.0</v>
      </c>
      <c r="AE199" s="188">
        <v>0.0</v>
      </c>
      <c r="AF199" s="188">
        <v>0.0</v>
      </c>
      <c r="AG199" s="188">
        <v>0.0</v>
      </c>
      <c r="AH199" s="188">
        <v>0.0</v>
      </c>
      <c r="AI199" s="188">
        <v>0.0</v>
      </c>
      <c r="AJ199" s="188">
        <v>0.0</v>
      </c>
      <c r="AK199" s="188">
        <v>0.0</v>
      </c>
      <c r="AL199" s="188">
        <v>0.0</v>
      </c>
      <c r="AM199" s="188">
        <v>0.0</v>
      </c>
      <c r="AN199" s="188">
        <v>0.0</v>
      </c>
      <c r="AO199" s="188">
        <v>0.0</v>
      </c>
      <c r="AP199" s="188">
        <v>0.0</v>
      </c>
    </row>
    <row r="200">
      <c r="A200" s="187" t="s">
        <v>316</v>
      </c>
      <c r="B200" s="189">
        <f t="shared" si="1"/>
        <v>133</v>
      </c>
      <c r="C200" s="188">
        <v>0.0</v>
      </c>
      <c r="D200" s="188">
        <v>0.0</v>
      </c>
      <c r="E200" s="188">
        <v>0.0</v>
      </c>
      <c r="F200" s="188">
        <v>0.0</v>
      </c>
      <c r="G200" s="188">
        <v>0.0</v>
      </c>
      <c r="H200" s="188">
        <v>42.0</v>
      </c>
      <c r="I200" s="188">
        <v>51.0</v>
      </c>
      <c r="J200" s="188">
        <v>30.0</v>
      </c>
      <c r="K200" s="188">
        <v>6.0</v>
      </c>
      <c r="L200" s="188">
        <v>4.0</v>
      </c>
      <c r="M200" s="188">
        <v>0.0</v>
      </c>
      <c r="N200" s="188">
        <v>0.0</v>
      </c>
      <c r="O200" s="188">
        <v>0.0</v>
      </c>
      <c r="P200" s="188">
        <v>0.0</v>
      </c>
      <c r="Q200" s="188">
        <v>0.0</v>
      </c>
      <c r="R200" s="188">
        <v>0.0</v>
      </c>
      <c r="S200" s="188">
        <v>0.0</v>
      </c>
      <c r="T200" s="188">
        <v>0.0</v>
      </c>
      <c r="U200" s="188">
        <v>0.0</v>
      </c>
      <c r="V200" s="188">
        <v>0.0</v>
      </c>
      <c r="W200" s="188">
        <v>0.0</v>
      </c>
      <c r="X200" s="188">
        <v>0.0</v>
      </c>
      <c r="Y200" s="188">
        <v>0.0</v>
      </c>
      <c r="Z200" s="188">
        <v>0.0</v>
      </c>
      <c r="AA200" s="188">
        <v>0.0</v>
      </c>
      <c r="AB200" s="188">
        <v>0.0</v>
      </c>
      <c r="AC200" s="188">
        <v>0.0</v>
      </c>
      <c r="AD200" s="188">
        <v>0.0</v>
      </c>
      <c r="AE200" s="188">
        <v>0.0</v>
      </c>
      <c r="AF200" s="188">
        <v>0.0</v>
      </c>
      <c r="AG200" s="188">
        <v>0.0</v>
      </c>
      <c r="AH200" s="188">
        <v>0.0</v>
      </c>
      <c r="AI200" s="188">
        <v>0.0</v>
      </c>
      <c r="AJ200" s="188">
        <v>0.0</v>
      </c>
      <c r="AK200" s="188">
        <v>0.0</v>
      </c>
      <c r="AL200" s="188">
        <v>0.0</v>
      </c>
      <c r="AM200" s="188">
        <v>0.0</v>
      </c>
      <c r="AN200" s="188">
        <v>0.0</v>
      </c>
      <c r="AO200" s="188">
        <v>0.0</v>
      </c>
      <c r="AP200" s="188">
        <v>0.0</v>
      </c>
    </row>
    <row r="201">
      <c r="A201" s="187" t="s">
        <v>317</v>
      </c>
      <c r="B201" s="189">
        <f t="shared" si="1"/>
        <v>5</v>
      </c>
      <c r="C201" s="188">
        <v>0.0</v>
      </c>
      <c r="D201" s="188">
        <v>0.0</v>
      </c>
      <c r="E201" s="188">
        <v>0.0</v>
      </c>
      <c r="F201" s="188">
        <v>0.0</v>
      </c>
      <c r="G201" s="188">
        <v>0.0</v>
      </c>
      <c r="H201" s="188">
        <v>0.0</v>
      </c>
      <c r="I201" s="188">
        <v>0.0</v>
      </c>
      <c r="J201" s="188">
        <v>1.0</v>
      </c>
      <c r="K201" s="188">
        <v>0.0</v>
      </c>
      <c r="L201" s="188">
        <v>2.0</v>
      </c>
      <c r="M201" s="188">
        <v>1.0</v>
      </c>
      <c r="N201" s="188">
        <v>1.0</v>
      </c>
      <c r="O201" s="188">
        <v>0.0</v>
      </c>
      <c r="P201" s="188">
        <v>0.0</v>
      </c>
      <c r="Q201" s="188">
        <v>0.0</v>
      </c>
      <c r="R201" s="188">
        <v>0.0</v>
      </c>
      <c r="S201" s="188">
        <v>0.0</v>
      </c>
      <c r="T201" s="188">
        <v>0.0</v>
      </c>
      <c r="U201" s="188">
        <v>0.0</v>
      </c>
      <c r="V201" s="188">
        <v>0.0</v>
      </c>
      <c r="W201" s="188">
        <v>0.0</v>
      </c>
      <c r="X201" s="188">
        <v>0.0</v>
      </c>
      <c r="Y201" s="188">
        <v>0.0</v>
      </c>
      <c r="Z201" s="188">
        <v>0.0</v>
      </c>
      <c r="AA201" s="188">
        <v>0.0</v>
      </c>
      <c r="AB201" s="188">
        <v>0.0</v>
      </c>
      <c r="AC201" s="188">
        <v>0.0</v>
      </c>
      <c r="AD201" s="188">
        <v>0.0</v>
      </c>
      <c r="AE201" s="188">
        <v>0.0</v>
      </c>
      <c r="AF201" s="188">
        <v>0.0</v>
      </c>
      <c r="AG201" s="188">
        <v>0.0</v>
      </c>
      <c r="AH201" s="188">
        <v>0.0</v>
      </c>
      <c r="AI201" s="188">
        <v>0.0</v>
      </c>
      <c r="AJ201" s="188">
        <v>0.0</v>
      </c>
      <c r="AK201" s="188">
        <v>0.0</v>
      </c>
      <c r="AL201" s="188">
        <v>0.0</v>
      </c>
      <c r="AM201" s="188">
        <v>0.0</v>
      </c>
      <c r="AN201" s="188">
        <v>0.0</v>
      </c>
      <c r="AO201" s="188">
        <v>0.0</v>
      </c>
      <c r="AP201" s="188">
        <v>0.0</v>
      </c>
    </row>
    <row r="202">
      <c r="A202" s="187" t="s">
        <v>318</v>
      </c>
      <c r="B202" s="189">
        <f t="shared" si="1"/>
        <v>130</v>
      </c>
      <c r="C202" s="188">
        <v>0.0</v>
      </c>
      <c r="D202" s="188">
        <v>0.0</v>
      </c>
      <c r="E202" s="188">
        <v>0.0</v>
      </c>
      <c r="F202" s="188">
        <v>1.0</v>
      </c>
      <c r="G202" s="188">
        <v>1.0</v>
      </c>
      <c r="H202" s="188">
        <v>41.0</v>
      </c>
      <c r="I202" s="188">
        <v>45.0</v>
      </c>
      <c r="J202" s="188">
        <v>28.0</v>
      </c>
      <c r="K202" s="188">
        <v>10.0</v>
      </c>
      <c r="L202" s="188">
        <v>3.0</v>
      </c>
      <c r="M202" s="188">
        <v>1.0</v>
      </c>
      <c r="N202" s="188">
        <v>0.0</v>
      </c>
      <c r="O202" s="188">
        <v>0.0</v>
      </c>
      <c r="P202" s="188">
        <v>0.0</v>
      </c>
      <c r="Q202" s="188">
        <v>0.0</v>
      </c>
      <c r="R202" s="188">
        <v>0.0</v>
      </c>
      <c r="S202" s="188">
        <v>0.0</v>
      </c>
      <c r="T202" s="188">
        <v>0.0</v>
      </c>
      <c r="U202" s="188">
        <v>0.0</v>
      </c>
      <c r="V202" s="188">
        <v>0.0</v>
      </c>
      <c r="W202" s="188">
        <v>0.0</v>
      </c>
      <c r="X202" s="188">
        <v>0.0</v>
      </c>
      <c r="Y202" s="188">
        <v>0.0</v>
      </c>
      <c r="Z202" s="188">
        <v>0.0</v>
      </c>
      <c r="AA202" s="188">
        <v>0.0</v>
      </c>
      <c r="AB202" s="188">
        <v>0.0</v>
      </c>
      <c r="AC202" s="188">
        <v>0.0</v>
      </c>
      <c r="AD202" s="188">
        <v>0.0</v>
      </c>
      <c r="AE202" s="188">
        <v>0.0</v>
      </c>
      <c r="AF202" s="188">
        <v>0.0</v>
      </c>
      <c r="AG202" s="188">
        <v>0.0</v>
      </c>
      <c r="AH202" s="188">
        <v>0.0</v>
      </c>
      <c r="AI202" s="188">
        <v>0.0</v>
      </c>
      <c r="AJ202" s="188">
        <v>0.0</v>
      </c>
      <c r="AK202" s="188">
        <v>0.0</v>
      </c>
      <c r="AL202" s="188">
        <v>0.0</v>
      </c>
      <c r="AM202" s="188">
        <v>0.0</v>
      </c>
      <c r="AN202" s="188">
        <v>0.0</v>
      </c>
      <c r="AO202" s="188">
        <v>0.0</v>
      </c>
      <c r="AP202" s="188">
        <v>0.0</v>
      </c>
    </row>
    <row r="203">
      <c r="A203" s="187" t="s">
        <v>319</v>
      </c>
      <c r="B203" s="189">
        <f t="shared" si="1"/>
        <v>155</v>
      </c>
      <c r="C203" s="188">
        <v>0.0</v>
      </c>
      <c r="D203" s="188">
        <v>0.0</v>
      </c>
      <c r="E203" s="188">
        <v>0.0</v>
      </c>
      <c r="F203" s="188">
        <v>0.0</v>
      </c>
      <c r="G203" s="188">
        <v>0.0</v>
      </c>
      <c r="H203" s="188">
        <v>43.0</v>
      </c>
      <c r="I203" s="188">
        <v>58.0</v>
      </c>
      <c r="J203" s="188">
        <v>34.0</v>
      </c>
      <c r="K203" s="188">
        <v>15.0</v>
      </c>
      <c r="L203" s="188">
        <v>5.0</v>
      </c>
      <c r="M203" s="188">
        <v>0.0</v>
      </c>
      <c r="N203" s="188">
        <v>0.0</v>
      </c>
      <c r="O203" s="188">
        <v>0.0</v>
      </c>
      <c r="P203" s="188">
        <v>0.0</v>
      </c>
      <c r="Q203" s="188">
        <v>0.0</v>
      </c>
      <c r="R203" s="188">
        <v>0.0</v>
      </c>
      <c r="S203" s="188">
        <v>0.0</v>
      </c>
      <c r="T203" s="188">
        <v>0.0</v>
      </c>
      <c r="U203" s="188">
        <v>0.0</v>
      </c>
      <c r="V203" s="188">
        <v>0.0</v>
      </c>
      <c r="W203" s="188">
        <v>0.0</v>
      </c>
      <c r="X203" s="188">
        <v>0.0</v>
      </c>
      <c r="Y203" s="188">
        <v>0.0</v>
      </c>
      <c r="Z203" s="188">
        <v>0.0</v>
      </c>
      <c r="AA203" s="188">
        <v>0.0</v>
      </c>
      <c r="AB203" s="188">
        <v>0.0</v>
      </c>
      <c r="AC203" s="188">
        <v>0.0</v>
      </c>
      <c r="AD203" s="188">
        <v>0.0</v>
      </c>
      <c r="AE203" s="188">
        <v>0.0</v>
      </c>
      <c r="AF203" s="188">
        <v>0.0</v>
      </c>
      <c r="AG203" s="188">
        <v>0.0</v>
      </c>
      <c r="AH203" s="188">
        <v>0.0</v>
      </c>
      <c r="AI203" s="188">
        <v>0.0</v>
      </c>
      <c r="AJ203" s="188">
        <v>0.0</v>
      </c>
      <c r="AK203" s="188">
        <v>0.0</v>
      </c>
      <c r="AL203" s="188">
        <v>0.0</v>
      </c>
      <c r="AM203" s="188">
        <v>0.0</v>
      </c>
      <c r="AN203" s="188">
        <v>0.0</v>
      </c>
      <c r="AO203" s="188">
        <v>0.0</v>
      </c>
      <c r="AP203" s="188">
        <v>0.0</v>
      </c>
    </row>
    <row r="204">
      <c r="A204" s="187" t="s">
        <v>320</v>
      </c>
      <c r="B204" s="189">
        <f t="shared" si="1"/>
        <v>41</v>
      </c>
      <c r="C204" s="188">
        <v>0.0</v>
      </c>
      <c r="D204" s="188">
        <v>0.0</v>
      </c>
      <c r="E204" s="188">
        <v>0.0</v>
      </c>
      <c r="F204" s="188">
        <v>0.0</v>
      </c>
      <c r="G204" s="188">
        <v>0.0</v>
      </c>
      <c r="H204" s="188">
        <v>7.0</v>
      </c>
      <c r="I204" s="188">
        <v>5.0</v>
      </c>
      <c r="J204" s="188">
        <v>17.0</v>
      </c>
      <c r="K204" s="188">
        <v>7.0</v>
      </c>
      <c r="L204" s="188">
        <v>3.0</v>
      </c>
      <c r="M204" s="188">
        <v>2.0</v>
      </c>
      <c r="N204" s="188">
        <v>0.0</v>
      </c>
      <c r="O204" s="188">
        <v>0.0</v>
      </c>
      <c r="P204" s="188">
        <v>0.0</v>
      </c>
      <c r="Q204" s="188">
        <v>0.0</v>
      </c>
      <c r="R204" s="188">
        <v>0.0</v>
      </c>
      <c r="S204" s="188">
        <v>0.0</v>
      </c>
      <c r="T204" s="188">
        <v>0.0</v>
      </c>
      <c r="U204" s="188">
        <v>0.0</v>
      </c>
      <c r="V204" s="188">
        <v>0.0</v>
      </c>
      <c r="W204" s="188">
        <v>0.0</v>
      </c>
      <c r="X204" s="188">
        <v>0.0</v>
      </c>
      <c r="Y204" s="188">
        <v>0.0</v>
      </c>
      <c r="Z204" s="188">
        <v>0.0</v>
      </c>
      <c r="AA204" s="188">
        <v>0.0</v>
      </c>
      <c r="AB204" s="188">
        <v>0.0</v>
      </c>
      <c r="AC204" s="188">
        <v>0.0</v>
      </c>
      <c r="AD204" s="188">
        <v>0.0</v>
      </c>
      <c r="AE204" s="188">
        <v>0.0</v>
      </c>
      <c r="AF204" s="188">
        <v>0.0</v>
      </c>
      <c r="AG204" s="188">
        <v>0.0</v>
      </c>
      <c r="AH204" s="188">
        <v>0.0</v>
      </c>
      <c r="AI204" s="188">
        <v>0.0</v>
      </c>
      <c r="AJ204" s="188">
        <v>0.0</v>
      </c>
      <c r="AK204" s="188">
        <v>0.0</v>
      </c>
      <c r="AL204" s="188">
        <v>0.0</v>
      </c>
      <c r="AM204" s="188">
        <v>0.0</v>
      </c>
      <c r="AN204" s="188">
        <v>0.0</v>
      </c>
      <c r="AO204" s="188">
        <v>0.0</v>
      </c>
      <c r="AP204" s="188">
        <v>0.0</v>
      </c>
    </row>
    <row r="205">
      <c r="A205" s="187" t="s">
        <v>40</v>
      </c>
      <c r="B205" s="189">
        <f t="shared" si="1"/>
        <v>210</v>
      </c>
      <c r="C205" s="188">
        <v>0.0</v>
      </c>
      <c r="D205" s="188">
        <v>0.0</v>
      </c>
      <c r="E205" s="188">
        <v>0.0</v>
      </c>
      <c r="F205" s="188">
        <v>0.0</v>
      </c>
      <c r="G205" s="188">
        <v>0.0</v>
      </c>
      <c r="H205" s="188">
        <v>28.0</v>
      </c>
      <c r="I205" s="188">
        <v>69.0</v>
      </c>
      <c r="J205" s="188">
        <v>61.0</v>
      </c>
      <c r="K205" s="188">
        <v>39.0</v>
      </c>
      <c r="L205" s="188">
        <v>8.0</v>
      </c>
      <c r="M205" s="188">
        <v>4.0</v>
      </c>
      <c r="N205" s="188">
        <v>1.0</v>
      </c>
      <c r="O205" s="188">
        <v>0.0</v>
      </c>
      <c r="P205" s="188">
        <v>0.0</v>
      </c>
      <c r="Q205" s="188">
        <v>0.0</v>
      </c>
      <c r="R205" s="188">
        <v>0.0</v>
      </c>
      <c r="S205" s="188">
        <v>0.0</v>
      </c>
      <c r="T205" s="188">
        <v>0.0</v>
      </c>
      <c r="U205" s="188">
        <v>0.0</v>
      </c>
      <c r="V205" s="188">
        <v>0.0</v>
      </c>
      <c r="W205" s="188">
        <v>0.0</v>
      </c>
      <c r="X205" s="188">
        <v>0.0</v>
      </c>
      <c r="Y205" s="188">
        <v>0.0</v>
      </c>
      <c r="Z205" s="188">
        <v>0.0</v>
      </c>
      <c r="AA205" s="188">
        <v>0.0</v>
      </c>
      <c r="AB205" s="188">
        <v>0.0</v>
      </c>
      <c r="AC205" s="188">
        <v>0.0</v>
      </c>
      <c r="AD205" s="188">
        <v>0.0</v>
      </c>
      <c r="AE205" s="188">
        <v>0.0</v>
      </c>
      <c r="AF205" s="188">
        <v>0.0</v>
      </c>
      <c r="AG205" s="188">
        <v>0.0</v>
      </c>
      <c r="AH205" s="188">
        <v>0.0</v>
      </c>
      <c r="AI205" s="188">
        <v>0.0</v>
      </c>
      <c r="AJ205" s="188">
        <v>0.0</v>
      </c>
      <c r="AK205" s="188">
        <v>0.0</v>
      </c>
      <c r="AL205" s="188">
        <v>0.0</v>
      </c>
      <c r="AM205" s="188">
        <v>0.0</v>
      </c>
      <c r="AN205" s="188">
        <v>0.0</v>
      </c>
      <c r="AO205" s="188">
        <v>0.0</v>
      </c>
      <c r="AP205" s="188">
        <v>0.0</v>
      </c>
    </row>
    <row r="206">
      <c r="A206" s="187" t="s">
        <v>96</v>
      </c>
      <c r="B206" s="189">
        <f t="shared" si="1"/>
        <v>216</v>
      </c>
      <c r="C206" s="188">
        <v>0.0</v>
      </c>
      <c r="D206" s="188">
        <v>0.0</v>
      </c>
      <c r="E206" s="188">
        <v>12.0</v>
      </c>
      <c r="F206" s="188">
        <v>33.0</v>
      </c>
      <c r="G206" s="188">
        <v>25.0</v>
      </c>
      <c r="H206" s="188">
        <v>58.0</v>
      </c>
      <c r="I206" s="188">
        <v>49.0</v>
      </c>
      <c r="J206" s="188">
        <v>26.0</v>
      </c>
      <c r="K206" s="188">
        <v>8.0</v>
      </c>
      <c r="L206" s="188">
        <v>4.0</v>
      </c>
      <c r="M206" s="188">
        <v>1.0</v>
      </c>
      <c r="N206" s="188">
        <v>0.0</v>
      </c>
      <c r="O206" s="188">
        <v>0.0</v>
      </c>
      <c r="P206" s="188">
        <v>0.0</v>
      </c>
      <c r="Q206" s="188">
        <v>0.0</v>
      </c>
      <c r="R206" s="188">
        <v>0.0</v>
      </c>
      <c r="S206" s="188">
        <v>0.0</v>
      </c>
      <c r="T206" s="188">
        <v>0.0</v>
      </c>
      <c r="U206" s="188">
        <v>0.0</v>
      </c>
      <c r="V206" s="188">
        <v>0.0</v>
      </c>
      <c r="W206" s="188">
        <v>0.0</v>
      </c>
      <c r="X206" s="188">
        <v>0.0</v>
      </c>
      <c r="Y206" s="188">
        <v>0.0</v>
      </c>
      <c r="Z206" s="188">
        <v>0.0</v>
      </c>
      <c r="AA206" s="188">
        <v>0.0</v>
      </c>
      <c r="AB206" s="188">
        <v>0.0</v>
      </c>
      <c r="AC206" s="188">
        <v>0.0</v>
      </c>
      <c r="AD206" s="188">
        <v>0.0</v>
      </c>
      <c r="AE206" s="188">
        <v>0.0</v>
      </c>
      <c r="AF206" s="188">
        <v>0.0</v>
      </c>
      <c r="AG206" s="188">
        <v>0.0</v>
      </c>
      <c r="AH206" s="188">
        <v>0.0</v>
      </c>
      <c r="AI206" s="188">
        <v>0.0</v>
      </c>
      <c r="AJ206" s="188">
        <v>0.0</v>
      </c>
      <c r="AK206" s="188">
        <v>0.0</v>
      </c>
      <c r="AL206" s="188">
        <v>0.0</v>
      </c>
      <c r="AM206" s="188">
        <v>0.0</v>
      </c>
      <c r="AN206" s="188">
        <v>0.0</v>
      </c>
      <c r="AO206" s="188">
        <v>0.0</v>
      </c>
      <c r="AP206" s="188">
        <v>0.0</v>
      </c>
    </row>
    <row r="207">
      <c r="A207" s="187" t="s">
        <v>321</v>
      </c>
      <c r="B207" s="189">
        <f t="shared" si="1"/>
        <v>1</v>
      </c>
      <c r="C207" s="188">
        <v>0.0</v>
      </c>
      <c r="D207" s="188">
        <v>0.0</v>
      </c>
      <c r="E207" s="188">
        <v>0.0</v>
      </c>
      <c r="F207" s="188">
        <v>0.0</v>
      </c>
      <c r="G207" s="188">
        <v>0.0</v>
      </c>
      <c r="H207" s="188">
        <v>0.0</v>
      </c>
      <c r="I207" s="188">
        <v>0.0</v>
      </c>
      <c r="J207" s="188">
        <v>0.0</v>
      </c>
      <c r="K207" s="188">
        <v>1.0</v>
      </c>
      <c r="L207" s="188">
        <v>0.0</v>
      </c>
      <c r="M207" s="188">
        <v>0.0</v>
      </c>
      <c r="N207" s="188">
        <v>0.0</v>
      </c>
      <c r="O207" s="188">
        <v>0.0</v>
      </c>
      <c r="P207" s="188">
        <v>0.0</v>
      </c>
      <c r="Q207" s="188">
        <v>0.0</v>
      </c>
      <c r="R207" s="188">
        <v>0.0</v>
      </c>
      <c r="S207" s="188">
        <v>0.0</v>
      </c>
      <c r="T207" s="188">
        <v>0.0</v>
      </c>
      <c r="U207" s="188">
        <v>0.0</v>
      </c>
      <c r="V207" s="188">
        <v>0.0</v>
      </c>
      <c r="W207" s="188">
        <v>0.0</v>
      </c>
      <c r="X207" s="188">
        <v>0.0</v>
      </c>
      <c r="Y207" s="188">
        <v>0.0</v>
      </c>
      <c r="Z207" s="188">
        <v>0.0</v>
      </c>
      <c r="AA207" s="188">
        <v>0.0</v>
      </c>
      <c r="AB207" s="188">
        <v>0.0</v>
      </c>
      <c r="AC207" s="188">
        <v>0.0</v>
      </c>
      <c r="AD207" s="188">
        <v>0.0</v>
      </c>
      <c r="AE207" s="188">
        <v>0.0</v>
      </c>
      <c r="AF207" s="188">
        <v>0.0</v>
      </c>
      <c r="AG207" s="188">
        <v>0.0</v>
      </c>
      <c r="AH207" s="188">
        <v>0.0</v>
      </c>
      <c r="AI207" s="188">
        <v>0.0</v>
      </c>
      <c r="AJ207" s="188">
        <v>0.0</v>
      </c>
      <c r="AK207" s="188">
        <v>0.0</v>
      </c>
      <c r="AL207" s="188">
        <v>0.0</v>
      </c>
      <c r="AM207" s="188">
        <v>0.0</v>
      </c>
      <c r="AN207" s="188">
        <v>0.0</v>
      </c>
      <c r="AO207" s="188">
        <v>0.0</v>
      </c>
      <c r="AP207" s="188">
        <v>0.0</v>
      </c>
    </row>
    <row r="208">
      <c r="A208" s="187" t="s">
        <v>322</v>
      </c>
      <c r="B208" s="189">
        <f t="shared" si="1"/>
        <v>13</v>
      </c>
      <c r="C208" s="188">
        <v>0.0</v>
      </c>
      <c r="D208" s="188">
        <v>0.0</v>
      </c>
      <c r="E208" s="188">
        <v>0.0</v>
      </c>
      <c r="F208" s="188">
        <v>0.0</v>
      </c>
      <c r="G208" s="188">
        <v>0.0</v>
      </c>
      <c r="H208" s="188">
        <v>0.0</v>
      </c>
      <c r="I208" s="188">
        <v>0.0</v>
      </c>
      <c r="J208" s="188">
        <v>0.0</v>
      </c>
      <c r="K208" s="188">
        <v>1.0</v>
      </c>
      <c r="L208" s="188">
        <v>1.0</v>
      </c>
      <c r="M208" s="188">
        <v>2.0</v>
      </c>
      <c r="N208" s="188">
        <v>4.0</v>
      </c>
      <c r="O208" s="188">
        <v>2.0</v>
      </c>
      <c r="P208" s="188">
        <v>3.0</v>
      </c>
      <c r="Q208" s="188">
        <v>0.0</v>
      </c>
      <c r="R208" s="188">
        <v>0.0</v>
      </c>
      <c r="S208" s="188">
        <v>0.0</v>
      </c>
      <c r="T208" s="188">
        <v>0.0</v>
      </c>
      <c r="U208" s="188">
        <v>0.0</v>
      </c>
      <c r="V208" s="188">
        <v>0.0</v>
      </c>
      <c r="W208" s="188">
        <v>0.0</v>
      </c>
      <c r="X208" s="188">
        <v>0.0</v>
      </c>
      <c r="Y208" s="188">
        <v>0.0</v>
      </c>
      <c r="Z208" s="188">
        <v>0.0</v>
      </c>
      <c r="AA208" s="188">
        <v>0.0</v>
      </c>
      <c r="AB208" s="188">
        <v>0.0</v>
      </c>
      <c r="AC208" s="188">
        <v>0.0</v>
      </c>
      <c r="AD208" s="188">
        <v>0.0</v>
      </c>
      <c r="AE208" s="188">
        <v>0.0</v>
      </c>
      <c r="AF208" s="188">
        <v>0.0</v>
      </c>
      <c r="AG208" s="188">
        <v>0.0</v>
      </c>
      <c r="AH208" s="188">
        <v>0.0</v>
      </c>
      <c r="AI208" s="188">
        <v>0.0</v>
      </c>
      <c r="AJ208" s="188">
        <v>0.0</v>
      </c>
      <c r="AK208" s="188">
        <v>0.0</v>
      </c>
      <c r="AL208" s="188">
        <v>0.0</v>
      </c>
      <c r="AM208" s="188">
        <v>0.0</v>
      </c>
      <c r="AN208" s="188">
        <v>0.0</v>
      </c>
      <c r="AO208" s="188">
        <v>0.0</v>
      </c>
      <c r="AP208" s="188">
        <v>0.0</v>
      </c>
    </row>
    <row r="209">
      <c r="A209" s="187" t="s">
        <v>323</v>
      </c>
      <c r="B209" s="189">
        <f t="shared" si="1"/>
        <v>5</v>
      </c>
      <c r="C209" s="188">
        <v>0.0</v>
      </c>
      <c r="D209" s="188">
        <v>0.0</v>
      </c>
      <c r="E209" s="188">
        <v>0.0</v>
      </c>
      <c r="F209" s="188">
        <v>0.0</v>
      </c>
      <c r="G209" s="188">
        <v>0.0</v>
      </c>
      <c r="H209" s="188">
        <v>0.0</v>
      </c>
      <c r="I209" s="188">
        <v>0.0</v>
      </c>
      <c r="J209" s="188">
        <v>0.0</v>
      </c>
      <c r="K209" s="188">
        <v>0.0</v>
      </c>
      <c r="L209" s="188">
        <v>1.0</v>
      </c>
      <c r="M209" s="188">
        <v>1.0</v>
      </c>
      <c r="N209" s="188">
        <v>0.0</v>
      </c>
      <c r="O209" s="188">
        <v>1.0</v>
      </c>
      <c r="P209" s="188">
        <v>0.0</v>
      </c>
      <c r="Q209" s="188">
        <v>1.0</v>
      </c>
      <c r="R209" s="188">
        <v>0.0</v>
      </c>
      <c r="S209" s="188">
        <v>0.0</v>
      </c>
      <c r="T209" s="188">
        <v>1.0</v>
      </c>
      <c r="U209" s="188">
        <v>0.0</v>
      </c>
      <c r="V209" s="188">
        <v>0.0</v>
      </c>
      <c r="W209" s="188">
        <v>0.0</v>
      </c>
      <c r="X209" s="188">
        <v>0.0</v>
      </c>
      <c r="Y209" s="188">
        <v>0.0</v>
      </c>
      <c r="Z209" s="188">
        <v>0.0</v>
      </c>
      <c r="AA209" s="188">
        <v>0.0</v>
      </c>
      <c r="AB209" s="188">
        <v>0.0</v>
      </c>
      <c r="AC209" s="188">
        <v>0.0</v>
      </c>
      <c r="AD209" s="188">
        <v>0.0</v>
      </c>
      <c r="AE209" s="188">
        <v>0.0</v>
      </c>
      <c r="AF209" s="188">
        <v>0.0</v>
      </c>
      <c r="AG209" s="188">
        <v>0.0</v>
      </c>
      <c r="AH209" s="188">
        <v>0.0</v>
      </c>
      <c r="AI209" s="188">
        <v>0.0</v>
      </c>
      <c r="AJ209" s="188">
        <v>0.0</v>
      </c>
      <c r="AK209" s="188">
        <v>0.0</v>
      </c>
      <c r="AL209" s="188">
        <v>0.0</v>
      </c>
      <c r="AM209" s="188">
        <v>0.0</v>
      </c>
      <c r="AN209" s="188">
        <v>0.0</v>
      </c>
      <c r="AO209" s="188">
        <v>0.0</v>
      </c>
      <c r="AP209" s="188">
        <v>0.0</v>
      </c>
    </row>
    <row r="210">
      <c r="A210" s="187" t="s">
        <v>324</v>
      </c>
      <c r="B210" s="189">
        <f t="shared" si="1"/>
        <v>1</v>
      </c>
      <c r="C210" s="188">
        <v>0.0</v>
      </c>
      <c r="D210" s="188">
        <v>0.0</v>
      </c>
      <c r="E210" s="188">
        <v>0.0</v>
      </c>
      <c r="F210" s="188">
        <v>0.0</v>
      </c>
      <c r="G210" s="188">
        <v>0.0</v>
      </c>
      <c r="H210" s="188">
        <v>0.0</v>
      </c>
      <c r="I210" s="188">
        <v>0.0</v>
      </c>
      <c r="J210" s="188">
        <v>0.0</v>
      </c>
      <c r="K210" s="188">
        <v>0.0</v>
      </c>
      <c r="L210" s="188">
        <v>1.0</v>
      </c>
      <c r="M210" s="188">
        <v>0.0</v>
      </c>
      <c r="N210" s="188">
        <v>0.0</v>
      </c>
      <c r="O210" s="188">
        <v>0.0</v>
      </c>
      <c r="P210" s="188">
        <v>0.0</v>
      </c>
      <c r="Q210" s="188">
        <v>0.0</v>
      </c>
      <c r="R210" s="188">
        <v>0.0</v>
      </c>
      <c r="S210" s="188">
        <v>0.0</v>
      </c>
      <c r="T210" s="188">
        <v>0.0</v>
      </c>
      <c r="U210" s="188">
        <v>0.0</v>
      </c>
      <c r="V210" s="188">
        <v>0.0</v>
      </c>
      <c r="W210" s="188">
        <v>0.0</v>
      </c>
      <c r="X210" s="188">
        <v>0.0</v>
      </c>
      <c r="Y210" s="188">
        <v>0.0</v>
      </c>
      <c r="Z210" s="188">
        <v>0.0</v>
      </c>
      <c r="AA210" s="188">
        <v>0.0</v>
      </c>
      <c r="AB210" s="188">
        <v>0.0</v>
      </c>
      <c r="AC210" s="188">
        <v>0.0</v>
      </c>
      <c r="AD210" s="188">
        <v>0.0</v>
      </c>
      <c r="AE210" s="188">
        <v>0.0</v>
      </c>
      <c r="AF210" s="188">
        <v>0.0</v>
      </c>
      <c r="AG210" s="188">
        <v>0.0</v>
      </c>
      <c r="AH210" s="188">
        <v>0.0</v>
      </c>
      <c r="AI210" s="188">
        <v>0.0</v>
      </c>
      <c r="AJ210" s="188">
        <v>0.0</v>
      </c>
      <c r="AK210" s="188">
        <v>0.0</v>
      </c>
      <c r="AL210" s="188">
        <v>0.0</v>
      </c>
      <c r="AM210" s="188">
        <v>0.0</v>
      </c>
      <c r="AN210" s="188">
        <v>0.0</v>
      </c>
      <c r="AO210" s="188">
        <v>0.0</v>
      </c>
      <c r="AP210" s="188">
        <v>0.0</v>
      </c>
    </row>
    <row r="211">
      <c r="A211" s="187" t="s">
        <v>325</v>
      </c>
      <c r="B211" s="189">
        <f t="shared" si="1"/>
        <v>2</v>
      </c>
      <c r="C211" s="188">
        <v>0.0</v>
      </c>
      <c r="D211" s="188">
        <v>0.0</v>
      </c>
      <c r="E211" s="188">
        <v>0.0</v>
      </c>
      <c r="F211" s="188">
        <v>0.0</v>
      </c>
      <c r="G211" s="188">
        <v>0.0</v>
      </c>
      <c r="H211" s="188">
        <v>0.0</v>
      </c>
      <c r="I211" s="188">
        <v>1.0</v>
      </c>
      <c r="J211" s="188">
        <v>1.0</v>
      </c>
      <c r="K211" s="188">
        <v>0.0</v>
      </c>
      <c r="L211" s="188">
        <v>0.0</v>
      </c>
      <c r="M211" s="188">
        <v>0.0</v>
      </c>
      <c r="N211" s="188">
        <v>0.0</v>
      </c>
      <c r="O211" s="188">
        <v>0.0</v>
      </c>
      <c r="P211" s="188">
        <v>0.0</v>
      </c>
      <c r="Q211" s="188">
        <v>0.0</v>
      </c>
      <c r="R211" s="188">
        <v>0.0</v>
      </c>
      <c r="S211" s="188">
        <v>0.0</v>
      </c>
      <c r="T211" s="188">
        <v>0.0</v>
      </c>
      <c r="U211" s="188">
        <v>0.0</v>
      </c>
      <c r="V211" s="188">
        <v>0.0</v>
      </c>
      <c r="W211" s="188">
        <v>0.0</v>
      </c>
      <c r="X211" s="188">
        <v>0.0</v>
      </c>
      <c r="Y211" s="188">
        <v>0.0</v>
      </c>
      <c r="Z211" s="188">
        <v>0.0</v>
      </c>
      <c r="AA211" s="188">
        <v>0.0</v>
      </c>
      <c r="AB211" s="188">
        <v>0.0</v>
      </c>
      <c r="AC211" s="188">
        <v>0.0</v>
      </c>
      <c r="AD211" s="188">
        <v>0.0</v>
      </c>
      <c r="AE211" s="188">
        <v>0.0</v>
      </c>
      <c r="AF211" s="188">
        <v>0.0</v>
      </c>
      <c r="AG211" s="188">
        <v>0.0</v>
      </c>
      <c r="AH211" s="188">
        <v>0.0</v>
      </c>
      <c r="AI211" s="188">
        <v>0.0</v>
      </c>
      <c r="AJ211" s="188">
        <v>0.0</v>
      </c>
      <c r="AK211" s="188">
        <v>0.0</v>
      </c>
      <c r="AL211" s="188">
        <v>0.0</v>
      </c>
      <c r="AM211" s="188">
        <v>0.0</v>
      </c>
      <c r="AN211" s="188">
        <v>0.0</v>
      </c>
      <c r="AO211" s="188">
        <v>0.0</v>
      </c>
      <c r="AP211" s="188">
        <v>0.0</v>
      </c>
    </row>
    <row r="212">
      <c r="A212" s="187" t="s">
        <v>326</v>
      </c>
      <c r="B212" s="189">
        <f t="shared" si="1"/>
        <v>4</v>
      </c>
      <c r="C212" s="188">
        <v>0.0</v>
      </c>
      <c r="D212" s="188">
        <v>0.0</v>
      </c>
      <c r="E212" s="188">
        <v>0.0</v>
      </c>
      <c r="F212" s="188">
        <v>0.0</v>
      </c>
      <c r="G212" s="188">
        <v>0.0</v>
      </c>
      <c r="H212" s="188">
        <v>0.0</v>
      </c>
      <c r="I212" s="188">
        <v>0.0</v>
      </c>
      <c r="J212" s="188">
        <v>0.0</v>
      </c>
      <c r="K212" s="188">
        <v>1.0</v>
      </c>
      <c r="L212" s="188">
        <v>1.0</v>
      </c>
      <c r="M212" s="188">
        <v>1.0</v>
      </c>
      <c r="N212" s="188">
        <v>1.0</v>
      </c>
      <c r="O212" s="188">
        <v>0.0</v>
      </c>
      <c r="P212" s="188">
        <v>0.0</v>
      </c>
      <c r="Q212" s="188">
        <v>0.0</v>
      </c>
      <c r="R212" s="188">
        <v>0.0</v>
      </c>
      <c r="S212" s="188">
        <v>0.0</v>
      </c>
      <c r="T212" s="188">
        <v>0.0</v>
      </c>
      <c r="U212" s="188">
        <v>0.0</v>
      </c>
      <c r="V212" s="188">
        <v>0.0</v>
      </c>
      <c r="W212" s="188">
        <v>0.0</v>
      </c>
      <c r="X212" s="188">
        <v>0.0</v>
      </c>
      <c r="Y212" s="188">
        <v>0.0</v>
      </c>
      <c r="Z212" s="188">
        <v>0.0</v>
      </c>
      <c r="AA212" s="188">
        <v>0.0</v>
      </c>
      <c r="AB212" s="188">
        <v>0.0</v>
      </c>
      <c r="AC212" s="188">
        <v>0.0</v>
      </c>
      <c r="AD212" s="188">
        <v>0.0</v>
      </c>
      <c r="AE212" s="188">
        <v>0.0</v>
      </c>
      <c r="AF212" s="188">
        <v>0.0</v>
      </c>
      <c r="AG212" s="188">
        <v>0.0</v>
      </c>
      <c r="AH212" s="188">
        <v>0.0</v>
      </c>
      <c r="AI212" s="188">
        <v>0.0</v>
      </c>
      <c r="AJ212" s="188">
        <v>0.0</v>
      </c>
      <c r="AK212" s="188">
        <v>0.0</v>
      </c>
      <c r="AL212" s="188">
        <v>0.0</v>
      </c>
      <c r="AM212" s="188">
        <v>0.0</v>
      </c>
      <c r="AN212" s="188">
        <v>0.0</v>
      </c>
      <c r="AO212" s="188">
        <v>0.0</v>
      </c>
      <c r="AP212" s="188">
        <v>0.0</v>
      </c>
    </row>
    <row r="213">
      <c r="A213" s="187" t="s">
        <v>327</v>
      </c>
      <c r="B213" s="189">
        <f t="shared" si="1"/>
        <v>102</v>
      </c>
      <c r="C213" s="188">
        <v>0.0</v>
      </c>
      <c r="D213" s="188">
        <v>0.0</v>
      </c>
      <c r="E213" s="188">
        <v>0.0</v>
      </c>
      <c r="F213" s="188">
        <v>0.0</v>
      </c>
      <c r="G213" s="188">
        <v>0.0</v>
      </c>
      <c r="H213" s="188">
        <v>33.0</v>
      </c>
      <c r="I213" s="188">
        <v>32.0</v>
      </c>
      <c r="J213" s="188">
        <v>20.0</v>
      </c>
      <c r="K213" s="188">
        <v>14.0</v>
      </c>
      <c r="L213" s="188">
        <v>3.0</v>
      </c>
      <c r="M213" s="188">
        <v>0.0</v>
      </c>
      <c r="N213" s="188">
        <v>0.0</v>
      </c>
      <c r="O213" s="188">
        <v>0.0</v>
      </c>
      <c r="P213" s="188">
        <v>0.0</v>
      </c>
      <c r="Q213" s="188">
        <v>0.0</v>
      </c>
      <c r="R213" s="188">
        <v>0.0</v>
      </c>
      <c r="S213" s="188">
        <v>0.0</v>
      </c>
      <c r="T213" s="188">
        <v>0.0</v>
      </c>
      <c r="U213" s="188">
        <v>0.0</v>
      </c>
      <c r="V213" s="188">
        <v>0.0</v>
      </c>
      <c r="W213" s="188">
        <v>0.0</v>
      </c>
      <c r="X213" s="188">
        <v>0.0</v>
      </c>
      <c r="Y213" s="188">
        <v>0.0</v>
      </c>
      <c r="Z213" s="188">
        <v>0.0</v>
      </c>
      <c r="AA213" s="188">
        <v>0.0</v>
      </c>
      <c r="AB213" s="188">
        <v>0.0</v>
      </c>
      <c r="AC213" s="188">
        <v>0.0</v>
      </c>
      <c r="AD213" s="188">
        <v>0.0</v>
      </c>
      <c r="AE213" s="188">
        <v>0.0</v>
      </c>
      <c r="AF213" s="188">
        <v>0.0</v>
      </c>
      <c r="AG213" s="188">
        <v>0.0</v>
      </c>
      <c r="AH213" s="188">
        <v>0.0</v>
      </c>
      <c r="AI213" s="188">
        <v>0.0</v>
      </c>
      <c r="AJ213" s="188">
        <v>0.0</v>
      </c>
      <c r="AK213" s="188">
        <v>0.0</v>
      </c>
      <c r="AL213" s="188">
        <v>0.0</v>
      </c>
      <c r="AM213" s="188">
        <v>0.0</v>
      </c>
      <c r="AN213" s="188">
        <v>0.0</v>
      </c>
      <c r="AO213" s="188">
        <v>0.0</v>
      </c>
      <c r="AP213" s="188">
        <v>0.0</v>
      </c>
    </row>
    <row r="214">
      <c r="A214" s="187" t="s">
        <v>328</v>
      </c>
      <c r="B214" s="189">
        <f t="shared" si="1"/>
        <v>116</v>
      </c>
      <c r="C214" s="188">
        <v>0.0</v>
      </c>
      <c r="D214" s="188">
        <v>0.0</v>
      </c>
      <c r="E214" s="188">
        <v>1.0</v>
      </c>
      <c r="F214" s="188">
        <v>10.0</v>
      </c>
      <c r="G214" s="188">
        <v>16.0</v>
      </c>
      <c r="H214" s="188">
        <v>19.0</v>
      </c>
      <c r="I214" s="188">
        <v>30.0</v>
      </c>
      <c r="J214" s="188">
        <v>13.0</v>
      </c>
      <c r="K214" s="188">
        <v>16.0</v>
      </c>
      <c r="L214" s="188">
        <v>9.0</v>
      </c>
      <c r="M214" s="188">
        <v>1.0</v>
      </c>
      <c r="N214" s="188">
        <v>0.0</v>
      </c>
      <c r="O214" s="188">
        <v>1.0</v>
      </c>
      <c r="P214" s="188">
        <v>0.0</v>
      </c>
      <c r="Q214" s="188">
        <v>0.0</v>
      </c>
      <c r="R214" s="188">
        <v>0.0</v>
      </c>
      <c r="S214" s="188">
        <v>0.0</v>
      </c>
      <c r="T214" s="188">
        <v>0.0</v>
      </c>
      <c r="U214" s="188">
        <v>0.0</v>
      </c>
      <c r="V214" s="188">
        <v>0.0</v>
      </c>
      <c r="W214" s="188">
        <v>0.0</v>
      </c>
      <c r="X214" s="188">
        <v>0.0</v>
      </c>
      <c r="Y214" s="188">
        <v>0.0</v>
      </c>
      <c r="Z214" s="188">
        <v>0.0</v>
      </c>
      <c r="AA214" s="188">
        <v>0.0</v>
      </c>
      <c r="AB214" s="188">
        <v>0.0</v>
      </c>
      <c r="AC214" s="188">
        <v>0.0</v>
      </c>
      <c r="AD214" s="188">
        <v>0.0</v>
      </c>
      <c r="AE214" s="188">
        <v>0.0</v>
      </c>
      <c r="AF214" s="188">
        <v>0.0</v>
      </c>
      <c r="AG214" s="188">
        <v>0.0</v>
      </c>
      <c r="AH214" s="188">
        <v>0.0</v>
      </c>
      <c r="AI214" s="188">
        <v>0.0</v>
      </c>
      <c r="AJ214" s="188">
        <v>0.0</v>
      </c>
      <c r="AK214" s="188">
        <v>0.0</v>
      </c>
      <c r="AL214" s="188">
        <v>0.0</v>
      </c>
      <c r="AM214" s="188">
        <v>0.0</v>
      </c>
      <c r="AN214" s="188">
        <v>0.0</v>
      </c>
      <c r="AO214" s="188">
        <v>0.0</v>
      </c>
      <c r="AP214" s="188">
        <v>0.0</v>
      </c>
    </row>
    <row r="215">
      <c r="A215" s="187" t="s">
        <v>329</v>
      </c>
      <c r="B215" s="189">
        <f t="shared" si="1"/>
        <v>0</v>
      </c>
      <c r="C215" s="188">
        <v>0.0</v>
      </c>
      <c r="D215" s="188">
        <v>0.0</v>
      </c>
      <c r="E215" s="188">
        <v>0.0</v>
      </c>
      <c r="F215" s="188">
        <v>0.0</v>
      </c>
      <c r="G215" s="188">
        <v>0.0</v>
      </c>
      <c r="H215" s="188">
        <v>0.0</v>
      </c>
      <c r="I215" s="188">
        <v>0.0</v>
      </c>
      <c r="J215" s="188">
        <v>0.0</v>
      </c>
      <c r="K215" s="188">
        <v>0.0</v>
      </c>
      <c r="L215" s="188">
        <v>0.0</v>
      </c>
      <c r="M215" s="188">
        <v>0.0</v>
      </c>
      <c r="N215" s="188">
        <v>0.0</v>
      </c>
      <c r="O215" s="188">
        <v>0.0</v>
      </c>
      <c r="P215" s="188">
        <v>0.0</v>
      </c>
      <c r="Q215" s="188">
        <v>0.0</v>
      </c>
      <c r="R215" s="188">
        <v>0.0</v>
      </c>
      <c r="S215" s="188">
        <v>0.0</v>
      </c>
      <c r="T215" s="188">
        <v>0.0</v>
      </c>
      <c r="U215" s="188">
        <v>0.0</v>
      </c>
      <c r="V215" s="188">
        <v>0.0</v>
      </c>
      <c r="W215" s="188">
        <v>0.0</v>
      </c>
      <c r="X215" s="188">
        <v>0.0</v>
      </c>
      <c r="Y215" s="188">
        <v>0.0</v>
      </c>
      <c r="Z215" s="188">
        <v>0.0</v>
      </c>
      <c r="AA215" s="188">
        <v>0.0</v>
      </c>
      <c r="AB215" s="188">
        <v>0.0</v>
      </c>
      <c r="AC215" s="188">
        <v>0.0</v>
      </c>
      <c r="AD215" s="188">
        <v>0.0</v>
      </c>
      <c r="AE215" s="188">
        <v>0.0</v>
      </c>
      <c r="AF215" s="188">
        <v>0.0</v>
      </c>
      <c r="AG215" s="188">
        <v>0.0</v>
      </c>
      <c r="AH215" s="188">
        <v>0.0</v>
      </c>
      <c r="AI215" s="188">
        <v>0.0</v>
      </c>
      <c r="AJ215" s="188">
        <v>0.0</v>
      </c>
      <c r="AK215" s="188">
        <v>0.0</v>
      </c>
      <c r="AL215" s="188">
        <v>0.0</v>
      </c>
      <c r="AM215" s="188">
        <v>0.0</v>
      </c>
      <c r="AN215" s="188">
        <v>0.0</v>
      </c>
      <c r="AO215" s="188">
        <v>0.0</v>
      </c>
      <c r="AP215" s="188">
        <v>0.0</v>
      </c>
    </row>
    <row r="216">
      <c r="A216" s="187" t="s">
        <v>13</v>
      </c>
      <c r="B216" s="189">
        <f t="shared" si="1"/>
        <v>15094</v>
      </c>
      <c r="C216" s="188">
        <v>0.0</v>
      </c>
      <c r="D216" s="188">
        <v>827.0</v>
      </c>
      <c r="E216" s="188">
        <v>2031.0</v>
      </c>
      <c r="F216" s="188">
        <v>3117.0</v>
      </c>
      <c r="G216" s="188">
        <v>3271.0</v>
      </c>
      <c r="H216" s="188">
        <v>2747.0</v>
      </c>
      <c r="I216" s="188">
        <v>1810.0</v>
      </c>
      <c r="J216" s="188">
        <v>867.0</v>
      </c>
      <c r="K216" s="188">
        <v>336.0</v>
      </c>
      <c r="L216" s="188">
        <v>78.0</v>
      </c>
      <c r="M216" s="188">
        <v>7.0</v>
      </c>
      <c r="N216" s="188">
        <v>3.0</v>
      </c>
      <c r="O216" s="188">
        <v>0.0</v>
      </c>
      <c r="P216" s="188">
        <v>0.0</v>
      </c>
      <c r="Q216" s="188">
        <v>0.0</v>
      </c>
      <c r="R216" s="188">
        <v>0.0</v>
      </c>
      <c r="S216" s="188">
        <v>0.0</v>
      </c>
      <c r="T216" s="188">
        <v>0.0</v>
      </c>
      <c r="U216" s="188">
        <v>0.0</v>
      </c>
      <c r="V216" s="188">
        <v>0.0</v>
      </c>
      <c r="W216" s="188">
        <v>0.0</v>
      </c>
      <c r="X216" s="188">
        <v>0.0</v>
      </c>
      <c r="Y216" s="188">
        <v>0.0</v>
      </c>
      <c r="Z216" s="188">
        <v>0.0</v>
      </c>
      <c r="AA216" s="188">
        <v>0.0</v>
      </c>
      <c r="AB216" s="188">
        <v>0.0</v>
      </c>
      <c r="AC216" s="188">
        <v>0.0</v>
      </c>
      <c r="AD216" s="188">
        <v>0.0</v>
      </c>
      <c r="AE216" s="188">
        <v>0.0</v>
      </c>
      <c r="AF216" s="188">
        <v>0.0</v>
      </c>
      <c r="AG216" s="188">
        <v>0.0</v>
      </c>
      <c r="AH216" s="188">
        <v>0.0</v>
      </c>
      <c r="AI216" s="188">
        <v>0.0</v>
      </c>
      <c r="AJ216" s="188">
        <v>0.0</v>
      </c>
      <c r="AK216" s="188">
        <v>0.0</v>
      </c>
      <c r="AL216" s="188">
        <v>0.0</v>
      </c>
      <c r="AM216" s="188">
        <v>0.0</v>
      </c>
      <c r="AN216" s="188">
        <v>0.0</v>
      </c>
      <c r="AO216" s="188">
        <v>0.0</v>
      </c>
      <c r="AP216" s="188">
        <v>0.0</v>
      </c>
    </row>
    <row r="217">
      <c r="A217" s="187" t="s">
        <v>330</v>
      </c>
      <c r="B217" s="189">
        <f t="shared" si="1"/>
        <v>18</v>
      </c>
      <c r="C217" s="188">
        <v>0.0</v>
      </c>
      <c r="D217" s="188">
        <v>0.0</v>
      </c>
      <c r="E217" s="188">
        <v>0.0</v>
      </c>
      <c r="F217" s="188">
        <v>0.0</v>
      </c>
      <c r="G217" s="188">
        <v>0.0</v>
      </c>
      <c r="H217" s="188">
        <v>0.0</v>
      </c>
      <c r="I217" s="188">
        <v>5.0</v>
      </c>
      <c r="J217" s="188">
        <v>0.0</v>
      </c>
      <c r="K217" s="188">
        <v>8.0</v>
      </c>
      <c r="L217" s="188">
        <v>3.0</v>
      </c>
      <c r="M217" s="188">
        <v>1.0</v>
      </c>
      <c r="N217" s="188">
        <v>1.0</v>
      </c>
      <c r="O217" s="188">
        <v>0.0</v>
      </c>
      <c r="P217" s="188">
        <v>0.0</v>
      </c>
      <c r="Q217" s="188">
        <v>0.0</v>
      </c>
      <c r="R217" s="188">
        <v>0.0</v>
      </c>
      <c r="S217" s="188">
        <v>0.0</v>
      </c>
      <c r="T217" s="188">
        <v>0.0</v>
      </c>
      <c r="U217" s="188">
        <v>0.0</v>
      </c>
      <c r="V217" s="188">
        <v>0.0</v>
      </c>
      <c r="W217" s="188">
        <v>0.0</v>
      </c>
      <c r="X217" s="188">
        <v>0.0</v>
      </c>
      <c r="Y217" s="188">
        <v>0.0</v>
      </c>
      <c r="Z217" s="188">
        <v>0.0</v>
      </c>
      <c r="AA217" s="188">
        <v>0.0</v>
      </c>
      <c r="AB217" s="188">
        <v>0.0</v>
      </c>
      <c r="AC217" s="188">
        <v>0.0</v>
      </c>
      <c r="AD217" s="188">
        <v>0.0</v>
      </c>
      <c r="AE217" s="188">
        <v>0.0</v>
      </c>
      <c r="AF217" s="188">
        <v>0.0</v>
      </c>
      <c r="AG217" s="188">
        <v>0.0</v>
      </c>
      <c r="AH217" s="188">
        <v>0.0</v>
      </c>
      <c r="AI217" s="188">
        <v>0.0</v>
      </c>
      <c r="AJ217" s="188">
        <v>0.0</v>
      </c>
      <c r="AK217" s="188">
        <v>0.0</v>
      </c>
      <c r="AL217" s="188">
        <v>0.0</v>
      </c>
      <c r="AM217" s="188">
        <v>0.0</v>
      </c>
      <c r="AN217" s="188">
        <v>0.0</v>
      </c>
      <c r="AO217" s="188">
        <v>0.0</v>
      </c>
      <c r="AP217" s="188">
        <v>0.0</v>
      </c>
    </row>
    <row r="218">
      <c r="A218" s="187" t="s">
        <v>331</v>
      </c>
      <c r="B218" s="189">
        <f t="shared" si="1"/>
        <v>19</v>
      </c>
      <c r="C218" s="188">
        <v>0.0</v>
      </c>
      <c r="D218" s="188">
        <v>0.0</v>
      </c>
      <c r="E218" s="188">
        <v>0.0</v>
      </c>
      <c r="F218" s="188">
        <v>0.0</v>
      </c>
      <c r="G218" s="188">
        <v>0.0</v>
      </c>
      <c r="H218" s="188">
        <v>0.0</v>
      </c>
      <c r="I218" s="188">
        <v>7.0</v>
      </c>
      <c r="J218" s="188">
        <v>4.0</v>
      </c>
      <c r="K218" s="188">
        <v>3.0</v>
      </c>
      <c r="L218" s="188">
        <v>3.0</v>
      </c>
      <c r="M218" s="188">
        <v>2.0</v>
      </c>
      <c r="N218" s="188">
        <v>0.0</v>
      </c>
      <c r="O218" s="188">
        <v>0.0</v>
      </c>
      <c r="P218" s="188">
        <v>0.0</v>
      </c>
      <c r="Q218" s="188">
        <v>0.0</v>
      </c>
      <c r="R218" s="188">
        <v>0.0</v>
      </c>
      <c r="S218" s="188">
        <v>0.0</v>
      </c>
      <c r="T218" s="188">
        <v>0.0</v>
      </c>
      <c r="U218" s="188">
        <v>0.0</v>
      </c>
      <c r="V218" s="188">
        <v>0.0</v>
      </c>
      <c r="W218" s="188">
        <v>0.0</v>
      </c>
      <c r="X218" s="188">
        <v>0.0</v>
      </c>
      <c r="Y218" s="188">
        <v>0.0</v>
      </c>
      <c r="Z218" s="188">
        <v>0.0</v>
      </c>
      <c r="AA218" s="188">
        <v>0.0</v>
      </c>
      <c r="AB218" s="188">
        <v>0.0</v>
      </c>
      <c r="AC218" s="188">
        <v>0.0</v>
      </c>
      <c r="AD218" s="188">
        <v>0.0</v>
      </c>
      <c r="AE218" s="188">
        <v>0.0</v>
      </c>
      <c r="AF218" s="188">
        <v>0.0</v>
      </c>
      <c r="AG218" s="188">
        <v>0.0</v>
      </c>
      <c r="AH218" s="188">
        <v>0.0</v>
      </c>
      <c r="AI218" s="188">
        <v>0.0</v>
      </c>
      <c r="AJ218" s="188">
        <v>0.0</v>
      </c>
      <c r="AK218" s="188">
        <v>0.0</v>
      </c>
      <c r="AL218" s="188">
        <v>0.0</v>
      </c>
      <c r="AM218" s="188">
        <v>0.0</v>
      </c>
      <c r="AN218" s="188">
        <v>0.0</v>
      </c>
      <c r="AO218" s="188">
        <v>0.0</v>
      </c>
      <c r="AP218" s="188">
        <v>0.0</v>
      </c>
    </row>
    <row r="219">
      <c r="A219" s="187" t="s">
        <v>332</v>
      </c>
      <c r="B219" s="189">
        <f t="shared" si="1"/>
        <v>1</v>
      </c>
      <c r="C219" s="188">
        <v>0.0</v>
      </c>
      <c r="D219" s="188">
        <v>0.0</v>
      </c>
      <c r="E219" s="188">
        <v>0.0</v>
      </c>
      <c r="F219" s="188">
        <v>0.0</v>
      </c>
      <c r="G219" s="188">
        <v>0.0</v>
      </c>
      <c r="H219" s="188">
        <v>0.0</v>
      </c>
      <c r="I219" s="188">
        <v>0.0</v>
      </c>
      <c r="J219" s="188">
        <v>0.0</v>
      </c>
      <c r="K219" s="188">
        <v>0.0</v>
      </c>
      <c r="L219" s="188">
        <v>1.0</v>
      </c>
      <c r="M219" s="188">
        <v>0.0</v>
      </c>
      <c r="N219" s="188">
        <v>0.0</v>
      </c>
      <c r="O219" s="188">
        <v>0.0</v>
      </c>
      <c r="P219" s="188">
        <v>0.0</v>
      </c>
      <c r="Q219" s="188">
        <v>0.0</v>
      </c>
      <c r="R219" s="188">
        <v>0.0</v>
      </c>
      <c r="S219" s="188">
        <v>0.0</v>
      </c>
      <c r="T219" s="188">
        <v>0.0</v>
      </c>
      <c r="U219" s="188">
        <v>0.0</v>
      </c>
      <c r="V219" s="188">
        <v>0.0</v>
      </c>
      <c r="W219" s="188">
        <v>0.0</v>
      </c>
      <c r="X219" s="188">
        <v>0.0</v>
      </c>
      <c r="Y219" s="188">
        <v>0.0</v>
      </c>
      <c r="Z219" s="188">
        <v>0.0</v>
      </c>
      <c r="AA219" s="188">
        <v>0.0</v>
      </c>
      <c r="AB219" s="188">
        <v>0.0</v>
      </c>
      <c r="AC219" s="188">
        <v>0.0</v>
      </c>
      <c r="AD219" s="188">
        <v>0.0</v>
      </c>
      <c r="AE219" s="188">
        <v>0.0</v>
      </c>
      <c r="AF219" s="188">
        <v>0.0</v>
      </c>
      <c r="AG219" s="188">
        <v>0.0</v>
      </c>
      <c r="AH219" s="188">
        <v>0.0</v>
      </c>
      <c r="AI219" s="188">
        <v>0.0</v>
      </c>
      <c r="AJ219" s="188">
        <v>0.0</v>
      </c>
      <c r="AK219" s="188">
        <v>0.0</v>
      </c>
      <c r="AL219" s="188">
        <v>0.0</v>
      </c>
      <c r="AM219" s="188">
        <v>0.0</v>
      </c>
      <c r="AN219" s="188">
        <v>0.0</v>
      </c>
      <c r="AO219" s="188">
        <v>0.0</v>
      </c>
      <c r="AP219" s="188">
        <v>0.0</v>
      </c>
    </row>
    <row r="220">
      <c r="A220" s="187" t="s">
        <v>333</v>
      </c>
      <c r="B220" s="189">
        <f t="shared" si="1"/>
        <v>18</v>
      </c>
      <c r="C220" s="188">
        <v>0.0</v>
      </c>
      <c r="D220" s="188">
        <v>0.0</v>
      </c>
      <c r="E220" s="188">
        <v>0.0</v>
      </c>
      <c r="F220" s="188">
        <v>0.0</v>
      </c>
      <c r="G220" s="188">
        <v>0.0</v>
      </c>
      <c r="H220" s="188">
        <v>0.0</v>
      </c>
      <c r="I220" s="188">
        <v>8.0</v>
      </c>
      <c r="J220" s="188">
        <v>4.0</v>
      </c>
      <c r="K220" s="188">
        <v>2.0</v>
      </c>
      <c r="L220" s="188">
        <v>3.0</v>
      </c>
      <c r="M220" s="188">
        <v>1.0</v>
      </c>
      <c r="N220" s="188">
        <v>0.0</v>
      </c>
      <c r="O220" s="188">
        <v>0.0</v>
      </c>
      <c r="P220" s="188">
        <v>0.0</v>
      </c>
      <c r="Q220" s="188">
        <v>0.0</v>
      </c>
      <c r="R220" s="188">
        <v>0.0</v>
      </c>
      <c r="S220" s="188">
        <v>0.0</v>
      </c>
      <c r="T220" s="188">
        <v>0.0</v>
      </c>
      <c r="U220" s="188">
        <v>0.0</v>
      </c>
      <c r="V220" s="188">
        <v>0.0</v>
      </c>
      <c r="W220" s="188">
        <v>0.0</v>
      </c>
      <c r="X220" s="188">
        <v>0.0</v>
      </c>
      <c r="Y220" s="188">
        <v>0.0</v>
      </c>
      <c r="Z220" s="188">
        <v>0.0</v>
      </c>
      <c r="AA220" s="188">
        <v>0.0</v>
      </c>
      <c r="AB220" s="188">
        <v>0.0</v>
      </c>
      <c r="AC220" s="188">
        <v>0.0</v>
      </c>
      <c r="AD220" s="188">
        <v>0.0</v>
      </c>
      <c r="AE220" s="188">
        <v>0.0</v>
      </c>
      <c r="AF220" s="188">
        <v>0.0</v>
      </c>
      <c r="AG220" s="188">
        <v>0.0</v>
      </c>
      <c r="AH220" s="188">
        <v>0.0</v>
      </c>
      <c r="AI220" s="188">
        <v>0.0</v>
      </c>
      <c r="AJ220" s="188">
        <v>0.0</v>
      </c>
      <c r="AK220" s="188">
        <v>0.0</v>
      </c>
      <c r="AL220" s="188">
        <v>0.0</v>
      </c>
      <c r="AM220" s="188">
        <v>0.0</v>
      </c>
      <c r="AN220" s="188">
        <v>0.0</v>
      </c>
      <c r="AO220" s="188">
        <v>0.0</v>
      </c>
      <c r="AP220" s="188">
        <v>0.0</v>
      </c>
    </row>
    <row r="221">
      <c r="A221" s="187" t="s">
        <v>334</v>
      </c>
      <c r="B221" s="189">
        <f t="shared" si="1"/>
        <v>1</v>
      </c>
      <c r="C221" s="188">
        <v>0.0</v>
      </c>
      <c r="D221" s="188">
        <v>0.0</v>
      </c>
      <c r="E221" s="188">
        <v>0.0</v>
      </c>
      <c r="F221" s="188">
        <v>0.0</v>
      </c>
      <c r="G221" s="188">
        <v>0.0</v>
      </c>
      <c r="H221" s="188">
        <v>0.0</v>
      </c>
      <c r="I221" s="188">
        <v>0.0</v>
      </c>
      <c r="J221" s="188">
        <v>0.0</v>
      </c>
      <c r="K221" s="188">
        <v>0.0</v>
      </c>
      <c r="L221" s="188">
        <v>0.0</v>
      </c>
      <c r="M221" s="188">
        <v>0.0</v>
      </c>
      <c r="N221" s="188">
        <v>1.0</v>
      </c>
      <c r="O221" s="188">
        <v>0.0</v>
      </c>
      <c r="P221" s="188">
        <v>0.0</v>
      </c>
      <c r="Q221" s="188">
        <v>0.0</v>
      </c>
      <c r="R221" s="188">
        <v>0.0</v>
      </c>
      <c r="S221" s="188">
        <v>0.0</v>
      </c>
      <c r="T221" s="188">
        <v>0.0</v>
      </c>
      <c r="U221" s="188">
        <v>0.0</v>
      </c>
      <c r="V221" s="188">
        <v>0.0</v>
      </c>
      <c r="W221" s="188">
        <v>0.0</v>
      </c>
      <c r="X221" s="188">
        <v>0.0</v>
      </c>
      <c r="Y221" s="188">
        <v>0.0</v>
      </c>
      <c r="Z221" s="188">
        <v>0.0</v>
      </c>
      <c r="AA221" s="188">
        <v>0.0</v>
      </c>
      <c r="AB221" s="188">
        <v>0.0</v>
      </c>
      <c r="AC221" s="188">
        <v>0.0</v>
      </c>
      <c r="AD221" s="188">
        <v>0.0</v>
      </c>
      <c r="AE221" s="188">
        <v>0.0</v>
      </c>
      <c r="AF221" s="188">
        <v>0.0</v>
      </c>
      <c r="AG221" s="188">
        <v>0.0</v>
      </c>
      <c r="AH221" s="188">
        <v>0.0</v>
      </c>
      <c r="AI221" s="188">
        <v>0.0</v>
      </c>
      <c r="AJ221" s="188">
        <v>0.0</v>
      </c>
      <c r="AK221" s="188">
        <v>0.0</v>
      </c>
      <c r="AL221" s="188">
        <v>0.0</v>
      </c>
      <c r="AM221" s="188">
        <v>0.0</v>
      </c>
      <c r="AN221" s="188">
        <v>0.0</v>
      </c>
      <c r="AO221" s="188">
        <v>0.0</v>
      </c>
      <c r="AP221" s="188">
        <v>0.0</v>
      </c>
    </row>
    <row r="222">
      <c r="A222" s="187" t="s">
        <v>335</v>
      </c>
      <c r="B222" s="189">
        <f t="shared" si="1"/>
        <v>19</v>
      </c>
      <c r="C222" s="188">
        <v>0.0</v>
      </c>
      <c r="D222" s="188">
        <v>0.0</v>
      </c>
      <c r="E222" s="188">
        <v>0.0</v>
      </c>
      <c r="F222" s="188">
        <v>0.0</v>
      </c>
      <c r="G222" s="188">
        <v>0.0</v>
      </c>
      <c r="H222" s="188">
        <v>0.0</v>
      </c>
      <c r="I222" s="188">
        <v>1.0</v>
      </c>
      <c r="J222" s="188">
        <v>6.0</v>
      </c>
      <c r="K222" s="188">
        <v>7.0</v>
      </c>
      <c r="L222" s="188">
        <v>3.0</v>
      </c>
      <c r="M222" s="188">
        <v>2.0</v>
      </c>
      <c r="N222" s="188">
        <v>0.0</v>
      </c>
      <c r="O222" s="188">
        <v>0.0</v>
      </c>
      <c r="P222" s="188">
        <v>0.0</v>
      </c>
      <c r="Q222" s="188">
        <v>0.0</v>
      </c>
      <c r="R222" s="188">
        <v>0.0</v>
      </c>
      <c r="S222" s="188">
        <v>0.0</v>
      </c>
      <c r="T222" s="188">
        <v>0.0</v>
      </c>
      <c r="U222" s="188">
        <v>0.0</v>
      </c>
      <c r="V222" s="188">
        <v>0.0</v>
      </c>
      <c r="W222" s="188">
        <v>0.0</v>
      </c>
      <c r="X222" s="188">
        <v>0.0</v>
      </c>
      <c r="Y222" s="188">
        <v>0.0</v>
      </c>
      <c r="Z222" s="188">
        <v>0.0</v>
      </c>
      <c r="AA222" s="188">
        <v>0.0</v>
      </c>
      <c r="AB222" s="188">
        <v>0.0</v>
      </c>
      <c r="AC222" s="188">
        <v>0.0</v>
      </c>
      <c r="AD222" s="188">
        <v>0.0</v>
      </c>
      <c r="AE222" s="188">
        <v>0.0</v>
      </c>
      <c r="AF222" s="188">
        <v>0.0</v>
      </c>
      <c r="AG222" s="188">
        <v>0.0</v>
      </c>
      <c r="AH222" s="188">
        <v>0.0</v>
      </c>
      <c r="AI222" s="188">
        <v>0.0</v>
      </c>
      <c r="AJ222" s="188">
        <v>0.0</v>
      </c>
      <c r="AK222" s="188">
        <v>0.0</v>
      </c>
      <c r="AL222" s="188">
        <v>0.0</v>
      </c>
      <c r="AM222" s="188">
        <v>0.0</v>
      </c>
      <c r="AN222" s="188">
        <v>0.0</v>
      </c>
      <c r="AO222" s="188">
        <v>0.0</v>
      </c>
      <c r="AP222" s="188">
        <v>0.0</v>
      </c>
    </row>
    <row r="223">
      <c r="A223" s="187" t="s">
        <v>336</v>
      </c>
      <c r="B223" s="189">
        <f t="shared" si="1"/>
        <v>26</v>
      </c>
      <c r="C223" s="188">
        <v>0.0</v>
      </c>
      <c r="D223" s="188">
        <v>0.0</v>
      </c>
      <c r="E223" s="188">
        <v>0.0</v>
      </c>
      <c r="F223" s="188">
        <v>0.0</v>
      </c>
      <c r="G223" s="188">
        <v>0.0</v>
      </c>
      <c r="H223" s="188">
        <v>0.0</v>
      </c>
      <c r="I223" s="188">
        <v>3.0</v>
      </c>
      <c r="J223" s="188">
        <v>7.0</v>
      </c>
      <c r="K223" s="188">
        <v>9.0</v>
      </c>
      <c r="L223" s="188">
        <v>6.0</v>
      </c>
      <c r="M223" s="188">
        <v>1.0</v>
      </c>
      <c r="N223" s="188">
        <v>0.0</v>
      </c>
      <c r="O223" s="188">
        <v>0.0</v>
      </c>
      <c r="P223" s="188">
        <v>0.0</v>
      </c>
      <c r="Q223" s="188">
        <v>0.0</v>
      </c>
      <c r="R223" s="188">
        <v>0.0</v>
      </c>
      <c r="S223" s="188">
        <v>0.0</v>
      </c>
      <c r="T223" s="188">
        <v>0.0</v>
      </c>
      <c r="U223" s="188">
        <v>0.0</v>
      </c>
      <c r="V223" s="188">
        <v>0.0</v>
      </c>
      <c r="W223" s="188">
        <v>0.0</v>
      </c>
      <c r="X223" s="188">
        <v>0.0</v>
      </c>
      <c r="Y223" s="188">
        <v>0.0</v>
      </c>
      <c r="Z223" s="188">
        <v>0.0</v>
      </c>
      <c r="AA223" s="188">
        <v>0.0</v>
      </c>
      <c r="AB223" s="188">
        <v>0.0</v>
      </c>
      <c r="AC223" s="188">
        <v>0.0</v>
      </c>
      <c r="AD223" s="188">
        <v>0.0</v>
      </c>
      <c r="AE223" s="188">
        <v>0.0</v>
      </c>
      <c r="AF223" s="188">
        <v>0.0</v>
      </c>
      <c r="AG223" s="188">
        <v>0.0</v>
      </c>
      <c r="AH223" s="188">
        <v>0.0</v>
      </c>
      <c r="AI223" s="188">
        <v>0.0</v>
      </c>
      <c r="AJ223" s="188">
        <v>0.0</v>
      </c>
      <c r="AK223" s="188">
        <v>0.0</v>
      </c>
      <c r="AL223" s="188">
        <v>0.0</v>
      </c>
      <c r="AM223" s="188">
        <v>0.0</v>
      </c>
      <c r="AN223" s="188">
        <v>0.0</v>
      </c>
      <c r="AO223" s="188">
        <v>0.0</v>
      </c>
      <c r="AP223" s="188">
        <v>0.0</v>
      </c>
    </row>
    <row r="224">
      <c r="A224" s="187" t="s">
        <v>337</v>
      </c>
      <c r="B224" s="189">
        <f t="shared" si="1"/>
        <v>13</v>
      </c>
      <c r="C224" s="188">
        <v>0.0</v>
      </c>
      <c r="D224" s="188">
        <v>0.0</v>
      </c>
      <c r="E224" s="188">
        <v>0.0</v>
      </c>
      <c r="F224" s="188">
        <v>0.0</v>
      </c>
      <c r="G224" s="188">
        <v>0.0</v>
      </c>
      <c r="H224" s="188">
        <v>0.0</v>
      </c>
      <c r="I224" s="188">
        <v>5.0</v>
      </c>
      <c r="J224" s="188">
        <v>2.0</v>
      </c>
      <c r="K224" s="188">
        <v>1.0</v>
      </c>
      <c r="L224" s="188">
        <v>2.0</v>
      </c>
      <c r="M224" s="188">
        <v>3.0</v>
      </c>
      <c r="N224" s="188">
        <v>0.0</v>
      </c>
      <c r="O224" s="188">
        <v>0.0</v>
      </c>
      <c r="P224" s="188">
        <v>0.0</v>
      </c>
      <c r="Q224" s="188">
        <v>0.0</v>
      </c>
      <c r="R224" s="188">
        <v>0.0</v>
      </c>
      <c r="S224" s="188">
        <v>0.0</v>
      </c>
      <c r="T224" s="188">
        <v>0.0</v>
      </c>
      <c r="U224" s="188">
        <v>0.0</v>
      </c>
      <c r="V224" s="188">
        <v>0.0</v>
      </c>
      <c r="W224" s="188">
        <v>0.0</v>
      </c>
      <c r="X224" s="188">
        <v>0.0</v>
      </c>
      <c r="Y224" s="188">
        <v>0.0</v>
      </c>
      <c r="Z224" s="188">
        <v>0.0</v>
      </c>
      <c r="AA224" s="188">
        <v>0.0</v>
      </c>
      <c r="AB224" s="188">
        <v>0.0</v>
      </c>
      <c r="AC224" s="188">
        <v>0.0</v>
      </c>
      <c r="AD224" s="188">
        <v>0.0</v>
      </c>
      <c r="AE224" s="188">
        <v>0.0</v>
      </c>
      <c r="AF224" s="188">
        <v>0.0</v>
      </c>
      <c r="AG224" s="188">
        <v>0.0</v>
      </c>
      <c r="AH224" s="188">
        <v>0.0</v>
      </c>
      <c r="AI224" s="188">
        <v>0.0</v>
      </c>
      <c r="AJ224" s="188">
        <v>0.0</v>
      </c>
      <c r="AK224" s="188">
        <v>0.0</v>
      </c>
      <c r="AL224" s="188">
        <v>0.0</v>
      </c>
      <c r="AM224" s="188">
        <v>0.0</v>
      </c>
      <c r="AN224" s="188">
        <v>0.0</v>
      </c>
      <c r="AO224" s="188">
        <v>0.0</v>
      </c>
      <c r="AP224" s="188">
        <v>0.0</v>
      </c>
    </row>
    <row r="225">
      <c r="A225" s="187" t="s">
        <v>338</v>
      </c>
      <c r="B225" s="189">
        <f t="shared" si="1"/>
        <v>1</v>
      </c>
      <c r="C225" s="188">
        <v>0.0</v>
      </c>
      <c r="D225" s="188">
        <v>0.0</v>
      </c>
      <c r="E225" s="188">
        <v>0.0</v>
      </c>
      <c r="F225" s="188">
        <v>0.0</v>
      </c>
      <c r="G225" s="188">
        <v>0.0</v>
      </c>
      <c r="H225" s="188">
        <v>0.0</v>
      </c>
      <c r="I225" s="188">
        <v>0.0</v>
      </c>
      <c r="J225" s="188">
        <v>1.0</v>
      </c>
      <c r="K225" s="188">
        <v>0.0</v>
      </c>
      <c r="L225" s="188">
        <v>0.0</v>
      </c>
      <c r="M225" s="188">
        <v>0.0</v>
      </c>
      <c r="N225" s="188">
        <v>0.0</v>
      </c>
      <c r="O225" s="188">
        <v>0.0</v>
      </c>
      <c r="P225" s="188">
        <v>0.0</v>
      </c>
      <c r="Q225" s="188">
        <v>0.0</v>
      </c>
      <c r="R225" s="188">
        <v>0.0</v>
      </c>
      <c r="S225" s="188">
        <v>0.0</v>
      </c>
      <c r="T225" s="188">
        <v>0.0</v>
      </c>
      <c r="U225" s="188">
        <v>0.0</v>
      </c>
      <c r="V225" s="188">
        <v>0.0</v>
      </c>
      <c r="W225" s="188">
        <v>0.0</v>
      </c>
      <c r="X225" s="188">
        <v>0.0</v>
      </c>
      <c r="Y225" s="188">
        <v>0.0</v>
      </c>
      <c r="Z225" s="188">
        <v>0.0</v>
      </c>
      <c r="AA225" s="188">
        <v>0.0</v>
      </c>
      <c r="AB225" s="188">
        <v>0.0</v>
      </c>
      <c r="AC225" s="188">
        <v>0.0</v>
      </c>
      <c r="AD225" s="188">
        <v>0.0</v>
      </c>
      <c r="AE225" s="188">
        <v>0.0</v>
      </c>
      <c r="AF225" s="188">
        <v>0.0</v>
      </c>
      <c r="AG225" s="188">
        <v>0.0</v>
      </c>
      <c r="AH225" s="188">
        <v>0.0</v>
      </c>
      <c r="AI225" s="188">
        <v>0.0</v>
      </c>
      <c r="AJ225" s="188">
        <v>0.0</v>
      </c>
      <c r="AK225" s="188">
        <v>0.0</v>
      </c>
      <c r="AL225" s="188">
        <v>0.0</v>
      </c>
      <c r="AM225" s="188">
        <v>0.0</v>
      </c>
      <c r="AN225" s="188">
        <v>0.0</v>
      </c>
      <c r="AO225" s="188">
        <v>0.0</v>
      </c>
      <c r="AP225" s="188">
        <v>0.0</v>
      </c>
    </row>
    <row r="226">
      <c r="A226" s="187" t="s">
        <v>339</v>
      </c>
      <c r="B226" s="189">
        <f t="shared" si="1"/>
        <v>38</v>
      </c>
      <c r="C226" s="188">
        <v>0.0</v>
      </c>
      <c r="D226" s="188">
        <v>0.0</v>
      </c>
      <c r="E226" s="188">
        <v>0.0</v>
      </c>
      <c r="F226" s="188">
        <v>0.0</v>
      </c>
      <c r="G226" s="188">
        <v>0.0</v>
      </c>
      <c r="H226" s="188">
        <v>0.0</v>
      </c>
      <c r="I226" s="188">
        <v>2.0</v>
      </c>
      <c r="J226" s="188">
        <v>4.0</v>
      </c>
      <c r="K226" s="188">
        <v>8.0</v>
      </c>
      <c r="L226" s="188">
        <v>13.0</v>
      </c>
      <c r="M226" s="188">
        <v>7.0</v>
      </c>
      <c r="N226" s="188">
        <v>3.0</v>
      </c>
      <c r="O226" s="188">
        <v>1.0</v>
      </c>
      <c r="P226" s="188">
        <v>0.0</v>
      </c>
      <c r="Q226" s="188">
        <v>0.0</v>
      </c>
      <c r="R226" s="188">
        <v>0.0</v>
      </c>
      <c r="S226" s="188">
        <v>0.0</v>
      </c>
      <c r="T226" s="188">
        <v>0.0</v>
      </c>
      <c r="U226" s="188">
        <v>0.0</v>
      </c>
      <c r="V226" s="188">
        <v>0.0</v>
      </c>
      <c r="W226" s="188">
        <v>0.0</v>
      </c>
      <c r="X226" s="188">
        <v>0.0</v>
      </c>
      <c r="Y226" s="188">
        <v>0.0</v>
      </c>
      <c r="Z226" s="188">
        <v>0.0</v>
      </c>
      <c r="AA226" s="188">
        <v>0.0</v>
      </c>
      <c r="AB226" s="188">
        <v>0.0</v>
      </c>
      <c r="AC226" s="188">
        <v>0.0</v>
      </c>
      <c r="AD226" s="188">
        <v>0.0</v>
      </c>
      <c r="AE226" s="188">
        <v>0.0</v>
      </c>
      <c r="AF226" s="188">
        <v>0.0</v>
      </c>
      <c r="AG226" s="188">
        <v>0.0</v>
      </c>
      <c r="AH226" s="188">
        <v>0.0</v>
      </c>
      <c r="AI226" s="188">
        <v>0.0</v>
      </c>
      <c r="AJ226" s="188">
        <v>0.0</v>
      </c>
      <c r="AK226" s="188">
        <v>0.0</v>
      </c>
      <c r="AL226" s="188">
        <v>0.0</v>
      </c>
      <c r="AM226" s="188">
        <v>0.0</v>
      </c>
      <c r="AN226" s="188">
        <v>0.0</v>
      </c>
      <c r="AO226" s="188">
        <v>0.0</v>
      </c>
      <c r="AP226" s="188">
        <v>0.0</v>
      </c>
    </row>
    <row r="227">
      <c r="A227" s="187" t="s">
        <v>340</v>
      </c>
      <c r="B227" s="189">
        <f t="shared" si="1"/>
        <v>12</v>
      </c>
      <c r="C227" s="188">
        <v>0.0</v>
      </c>
      <c r="D227" s="188">
        <v>0.0</v>
      </c>
      <c r="E227" s="188">
        <v>0.0</v>
      </c>
      <c r="F227" s="188">
        <v>0.0</v>
      </c>
      <c r="G227" s="188">
        <v>0.0</v>
      </c>
      <c r="H227" s="188">
        <v>0.0</v>
      </c>
      <c r="I227" s="188">
        <v>1.0</v>
      </c>
      <c r="J227" s="188">
        <v>2.0</v>
      </c>
      <c r="K227" s="188">
        <v>2.0</v>
      </c>
      <c r="L227" s="188">
        <v>1.0</v>
      </c>
      <c r="M227" s="188">
        <v>3.0</v>
      </c>
      <c r="N227" s="188">
        <v>3.0</v>
      </c>
      <c r="O227" s="188">
        <v>0.0</v>
      </c>
      <c r="P227" s="188">
        <v>0.0</v>
      </c>
      <c r="Q227" s="188">
        <v>0.0</v>
      </c>
      <c r="R227" s="188">
        <v>0.0</v>
      </c>
      <c r="S227" s="188">
        <v>0.0</v>
      </c>
      <c r="T227" s="188">
        <v>0.0</v>
      </c>
      <c r="U227" s="188">
        <v>0.0</v>
      </c>
      <c r="V227" s="188">
        <v>0.0</v>
      </c>
      <c r="W227" s="188">
        <v>0.0</v>
      </c>
      <c r="X227" s="188">
        <v>0.0</v>
      </c>
      <c r="Y227" s="188">
        <v>0.0</v>
      </c>
      <c r="Z227" s="188">
        <v>0.0</v>
      </c>
      <c r="AA227" s="188">
        <v>0.0</v>
      </c>
      <c r="AB227" s="188">
        <v>0.0</v>
      </c>
      <c r="AC227" s="188">
        <v>0.0</v>
      </c>
      <c r="AD227" s="188">
        <v>0.0</v>
      </c>
      <c r="AE227" s="188">
        <v>0.0</v>
      </c>
      <c r="AF227" s="188">
        <v>0.0</v>
      </c>
      <c r="AG227" s="188">
        <v>0.0</v>
      </c>
      <c r="AH227" s="188">
        <v>0.0</v>
      </c>
      <c r="AI227" s="188">
        <v>0.0</v>
      </c>
      <c r="AJ227" s="188">
        <v>0.0</v>
      </c>
      <c r="AK227" s="188">
        <v>0.0</v>
      </c>
      <c r="AL227" s="188">
        <v>0.0</v>
      </c>
      <c r="AM227" s="188">
        <v>0.0</v>
      </c>
      <c r="AN227" s="188">
        <v>0.0</v>
      </c>
      <c r="AO227" s="188">
        <v>0.0</v>
      </c>
      <c r="AP227" s="188">
        <v>0.0</v>
      </c>
    </row>
    <row r="228">
      <c r="A228" s="187" t="s">
        <v>341</v>
      </c>
      <c r="B228" s="189">
        <f t="shared" si="1"/>
        <v>32</v>
      </c>
      <c r="C228" s="188">
        <v>0.0</v>
      </c>
      <c r="D228" s="188">
        <v>0.0</v>
      </c>
      <c r="E228" s="188">
        <v>0.0</v>
      </c>
      <c r="F228" s="188">
        <v>0.0</v>
      </c>
      <c r="G228" s="188">
        <v>0.0</v>
      </c>
      <c r="H228" s="188">
        <v>3.0</v>
      </c>
      <c r="I228" s="188">
        <v>8.0</v>
      </c>
      <c r="J228" s="188">
        <v>11.0</v>
      </c>
      <c r="K228" s="188">
        <v>7.0</v>
      </c>
      <c r="L228" s="188">
        <v>2.0</v>
      </c>
      <c r="M228" s="188">
        <v>1.0</v>
      </c>
      <c r="N228" s="188">
        <v>0.0</v>
      </c>
      <c r="O228" s="188">
        <v>0.0</v>
      </c>
      <c r="P228" s="188">
        <v>0.0</v>
      </c>
      <c r="Q228" s="188">
        <v>0.0</v>
      </c>
      <c r="R228" s="188">
        <v>0.0</v>
      </c>
      <c r="S228" s="188">
        <v>0.0</v>
      </c>
      <c r="T228" s="188">
        <v>0.0</v>
      </c>
      <c r="U228" s="188">
        <v>0.0</v>
      </c>
      <c r="V228" s="188">
        <v>0.0</v>
      </c>
      <c r="W228" s="188">
        <v>0.0</v>
      </c>
      <c r="X228" s="188">
        <v>0.0</v>
      </c>
      <c r="Y228" s="188">
        <v>0.0</v>
      </c>
      <c r="Z228" s="188">
        <v>0.0</v>
      </c>
      <c r="AA228" s="188">
        <v>0.0</v>
      </c>
      <c r="AB228" s="188">
        <v>0.0</v>
      </c>
      <c r="AC228" s="188">
        <v>0.0</v>
      </c>
      <c r="AD228" s="188">
        <v>0.0</v>
      </c>
      <c r="AE228" s="188">
        <v>0.0</v>
      </c>
      <c r="AF228" s="188">
        <v>0.0</v>
      </c>
      <c r="AG228" s="188">
        <v>0.0</v>
      </c>
      <c r="AH228" s="188">
        <v>0.0</v>
      </c>
      <c r="AI228" s="188">
        <v>0.0</v>
      </c>
      <c r="AJ228" s="188">
        <v>0.0</v>
      </c>
      <c r="AK228" s="188">
        <v>0.0</v>
      </c>
      <c r="AL228" s="188">
        <v>0.0</v>
      </c>
      <c r="AM228" s="188">
        <v>0.0</v>
      </c>
      <c r="AN228" s="188">
        <v>0.0</v>
      </c>
      <c r="AO228" s="188">
        <v>0.0</v>
      </c>
      <c r="AP228" s="188">
        <v>0.0</v>
      </c>
    </row>
    <row r="229">
      <c r="A229" s="187" t="s">
        <v>342</v>
      </c>
      <c r="B229" s="189">
        <f t="shared" si="1"/>
        <v>725</v>
      </c>
      <c r="C229" s="188">
        <v>0.0</v>
      </c>
      <c r="D229" s="188">
        <v>0.0</v>
      </c>
      <c r="E229" s="188">
        <v>0.0</v>
      </c>
      <c r="F229" s="188">
        <v>0.0</v>
      </c>
      <c r="G229" s="188">
        <v>464.0</v>
      </c>
      <c r="H229" s="188">
        <v>207.0</v>
      </c>
      <c r="I229" s="188">
        <v>51.0</v>
      </c>
      <c r="J229" s="188">
        <v>3.0</v>
      </c>
      <c r="K229" s="188">
        <v>0.0</v>
      </c>
      <c r="L229" s="188">
        <v>0.0</v>
      </c>
      <c r="M229" s="188">
        <v>0.0</v>
      </c>
      <c r="N229" s="188">
        <v>0.0</v>
      </c>
      <c r="O229" s="188">
        <v>0.0</v>
      </c>
      <c r="P229" s="188">
        <v>0.0</v>
      </c>
      <c r="Q229" s="188">
        <v>0.0</v>
      </c>
      <c r="R229" s="188">
        <v>0.0</v>
      </c>
      <c r="S229" s="188">
        <v>0.0</v>
      </c>
      <c r="T229" s="188">
        <v>0.0</v>
      </c>
      <c r="U229" s="188">
        <v>0.0</v>
      </c>
      <c r="V229" s="188">
        <v>0.0</v>
      </c>
      <c r="W229" s="188">
        <v>0.0</v>
      </c>
      <c r="X229" s="188">
        <v>0.0</v>
      </c>
      <c r="Y229" s="188">
        <v>0.0</v>
      </c>
      <c r="Z229" s="188">
        <v>0.0</v>
      </c>
      <c r="AA229" s="188">
        <v>0.0</v>
      </c>
      <c r="AB229" s="188">
        <v>0.0</v>
      </c>
      <c r="AC229" s="188">
        <v>0.0</v>
      </c>
      <c r="AD229" s="188">
        <v>0.0</v>
      </c>
      <c r="AE229" s="188">
        <v>0.0</v>
      </c>
      <c r="AF229" s="188">
        <v>0.0</v>
      </c>
      <c r="AG229" s="188">
        <v>0.0</v>
      </c>
      <c r="AH229" s="188">
        <v>0.0</v>
      </c>
      <c r="AI229" s="188">
        <v>0.0</v>
      </c>
      <c r="AJ229" s="188">
        <v>0.0</v>
      </c>
      <c r="AK229" s="188">
        <v>0.0</v>
      </c>
      <c r="AL229" s="188">
        <v>0.0</v>
      </c>
      <c r="AM229" s="188">
        <v>0.0</v>
      </c>
      <c r="AN229" s="188">
        <v>0.0</v>
      </c>
      <c r="AO229" s="188">
        <v>0.0</v>
      </c>
      <c r="AP229" s="188">
        <v>0.0</v>
      </c>
    </row>
    <row r="230">
      <c r="A230" s="187" t="s">
        <v>343</v>
      </c>
      <c r="B230" s="189">
        <f t="shared" si="1"/>
        <v>37</v>
      </c>
      <c r="C230" s="188">
        <v>0.0</v>
      </c>
      <c r="D230" s="188">
        <v>0.0</v>
      </c>
      <c r="E230" s="188">
        <v>0.0</v>
      </c>
      <c r="F230" s="188">
        <v>1.0</v>
      </c>
      <c r="G230" s="188">
        <v>0.0</v>
      </c>
      <c r="H230" s="188">
        <v>3.0</v>
      </c>
      <c r="I230" s="188">
        <v>5.0</v>
      </c>
      <c r="J230" s="188">
        <v>15.0</v>
      </c>
      <c r="K230" s="188">
        <v>10.0</v>
      </c>
      <c r="L230" s="188">
        <v>1.0</v>
      </c>
      <c r="M230" s="188">
        <v>2.0</v>
      </c>
      <c r="N230" s="188">
        <v>0.0</v>
      </c>
      <c r="O230" s="188">
        <v>0.0</v>
      </c>
      <c r="P230" s="188">
        <v>0.0</v>
      </c>
      <c r="Q230" s="188">
        <v>0.0</v>
      </c>
      <c r="R230" s="188">
        <v>0.0</v>
      </c>
      <c r="S230" s="188">
        <v>0.0</v>
      </c>
      <c r="T230" s="188">
        <v>0.0</v>
      </c>
      <c r="U230" s="188">
        <v>0.0</v>
      </c>
      <c r="V230" s="188">
        <v>0.0</v>
      </c>
      <c r="W230" s="188">
        <v>0.0</v>
      </c>
      <c r="X230" s="188">
        <v>0.0</v>
      </c>
      <c r="Y230" s="188">
        <v>0.0</v>
      </c>
      <c r="Z230" s="188">
        <v>0.0</v>
      </c>
      <c r="AA230" s="188">
        <v>0.0</v>
      </c>
      <c r="AB230" s="188">
        <v>0.0</v>
      </c>
      <c r="AC230" s="188">
        <v>0.0</v>
      </c>
      <c r="AD230" s="188">
        <v>0.0</v>
      </c>
      <c r="AE230" s="188">
        <v>0.0</v>
      </c>
      <c r="AF230" s="188">
        <v>0.0</v>
      </c>
      <c r="AG230" s="188">
        <v>0.0</v>
      </c>
      <c r="AH230" s="188">
        <v>0.0</v>
      </c>
      <c r="AI230" s="188">
        <v>0.0</v>
      </c>
      <c r="AJ230" s="188">
        <v>0.0</v>
      </c>
      <c r="AK230" s="188">
        <v>0.0</v>
      </c>
      <c r="AL230" s="188">
        <v>0.0</v>
      </c>
      <c r="AM230" s="188">
        <v>0.0</v>
      </c>
      <c r="AN230" s="188">
        <v>0.0</v>
      </c>
      <c r="AO230" s="188">
        <v>0.0</v>
      </c>
      <c r="AP230" s="188">
        <v>0.0</v>
      </c>
    </row>
    <row r="231">
      <c r="A231" s="187" t="s">
        <v>344</v>
      </c>
      <c r="B231" s="189">
        <f t="shared" si="1"/>
        <v>766</v>
      </c>
      <c r="C231" s="188">
        <v>0.0</v>
      </c>
      <c r="D231" s="188">
        <v>0.0</v>
      </c>
      <c r="E231" s="188">
        <v>0.0</v>
      </c>
      <c r="F231" s="188">
        <v>0.0</v>
      </c>
      <c r="G231" s="188">
        <v>478.0</v>
      </c>
      <c r="H231" s="188">
        <v>229.0</v>
      </c>
      <c r="I231" s="188">
        <v>52.0</v>
      </c>
      <c r="J231" s="188">
        <v>7.0</v>
      </c>
      <c r="K231" s="188">
        <v>0.0</v>
      </c>
      <c r="L231" s="188">
        <v>0.0</v>
      </c>
      <c r="M231" s="188">
        <v>0.0</v>
      </c>
      <c r="N231" s="188">
        <v>0.0</v>
      </c>
      <c r="O231" s="188">
        <v>0.0</v>
      </c>
      <c r="P231" s="188">
        <v>0.0</v>
      </c>
      <c r="Q231" s="188">
        <v>0.0</v>
      </c>
      <c r="R231" s="188">
        <v>0.0</v>
      </c>
      <c r="S231" s="188">
        <v>0.0</v>
      </c>
      <c r="T231" s="188">
        <v>0.0</v>
      </c>
      <c r="U231" s="188">
        <v>0.0</v>
      </c>
      <c r="V231" s="188">
        <v>0.0</v>
      </c>
      <c r="W231" s="188">
        <v>0.0</v>
      </c>
      <c r="X231" s="188">
        <v>0.0</v>
      </c>
      <c r="Y231" s="188">
        <v>0.0</v>
      </c>
      <c r="Z231" s="188">
        <v>0.0</v>
      </c>
      <c r="AA231" s="188">
        <v>0.0</v>
      </c>
      <c r="AB231" s="188">
        <v>0.0</v>
      </c>
      <c r="AC231" s="188">
        <v>0.0</v>
      </c>
      <c r="AD231" s="188">
        <v>0.0</v>
      </c>
      <c r="AE231" s="188">
        <v>0.0</v>
      </c>
      <c r="AF231" s="188">
        <v>0.0</v>
      </c>
      <c r="AG231" s="188">
        <v>0.0</v>
      </c>
      <c r="AH231" s="188">
        <v>0.0</v>
      </c>
      <c r="AI231" s="188">
        <v>0.0</v>
      </c>
      <c r="AJ231" s="188">
        <v>0.0</v>
      </c>
      <c r="AK231" s="188">
        <v>0.0</v>
      </c>
      <c r="AL231" s="188">
        <v>0.0</v>
      </c>
      <c r="AM231" s="188">
        <v>0.0</v>
      </c>
      <c r="AN231" s="188">
        <v>0.0</v>
      </c>
      <c r="AO231" s="188">
        <v>0.0</v>
      </c>
      <c r="AP231" s="188">
        <v>0.0</v>
      </c>
    </row>
    <row r="232">
      <c r="A232" s="187" t="s">
        <v>345</v>
      </c>
      <c r="B232" s="189">
        <f t="shared" si="1"/>
        <v>761</v>
      </c>
      <c r="C232" s="188">
        <v>0.0</v>
      </c>
      <c r="D232" s="188">
        <v>0.0</v>
      </c>
      <c r="E232" s="188">
        <v>1.0</v>
      </c>
      <c r="F232" s="188">
        <v>0.0</v>
      </c>
      <c r="G232" s="188">
        <v>424.0</v>
      </c>
      <c r="H232" s="188">
        <v>263.0</v>
      </c>
      <c r="I232" s="188">
        <v>61.0</v>
      </c>
      <c r="J232" s="188">
        <v>12.0</v>
      </c>
      <c r="K232" s="188">
        <v>0.0</v>
      </c>
      <c r="L232" s="188">
        <v>0.0</v>
      </c>
      <c r="M232" s="188">
        <v>0.0</v>
      </c>
      <c r="N232" s="188">
        <v>0.0</v>
      </c>
      <c r="O232" s="188">
        <v>0.0</v>
      </c>
      <c r="P232" s="188">
        <v>0.0</v>
      </c>
      <c r="Q232" s="188">
        <v>0.0</v>
      </c>
      <c r="R232" s="188">
        <v>0.0</v>
      </c>
      <c r="S232" s="188">
        <v>0.0</v>
      </c>
      <c r="T232" s="188">
        <v>0.0</v>
      </c>
      <c r="U232" s="188">
        <v>0.0</v>
      </c>
      <c r="V232" s="188">
        <v>0.0</v>
      </c>
      <c r="W232" s="188">
        <v>0.0</v>
      </c>
      <c r="X232" s="188">
        <v>0.0</v>
      </c>
      <c r="Y232" s="188">
        <v>0.0</v>
      </c>
      <c r="Z232" s="188">
        <v>0.0</v>
      </c>
      <c r="AA232" s="188">
        <v>0.0</v>
      </c>
      <c r="AB232" s="188">
        <v>0.0</v>
      </c>
      <c r="AC232" s="188">
        <v>0.0</v>
      </c>
      <c r="AD232" s="188">
        <v>0.0</v>
      </c>
      <c r="AE232" s="188">
        <v>0.0</v>
      </c>
      <c r="AF232" s="188">
        <v>0.0</v>
      </c>
      <c r="AG232" s="188">
        <v>0.0</v>
      </c>
      <c r="AH232" s="188">
        <v>0.0</v>
      </c>
      <c r="AI232" s="188">
        <v>0.0</v>
      </c>
      <c r="AJ232" s="188">
        <v>0.0</v>
      </c>
      <c r="AK232" s="188">
        <v>0.0</v>
      </c>
      <c r="AL232" s="188">
        <v>0.0</v>
      </c>
      <c r="AM232" s="188">
        <v>0.0</v>
      </c>
      <c r="AN232" s="188">
        <v>0.0</v>
      </c>
      <c r="AO232" s="188">
        <v>0.0</v>
      </c>
      <c r="AP232" s="188">
        <v>0.0</v>
      </c>
    </row>
    <row r="233">
      <c r="A233" s="187" t="s">
        <v>346</v>
      </c>
      <c r="B233" s="189">
        <f t="shared" si="1"/>
        <v>0</v>
      </c>
      <c r="C233" s="188">
        <v>0.0</v>
      </c>
      <c r="D233" s="188">
        <v>0.0</v>
      </c>
      <c r="E233" s="188">
        <v>0.0</v>
      </c>
      <c r="F233" s="188">
        <v>0.0</v>
      </c>
      <c r="G233" s="188">
        <v>0.0</v>
      </c>
      <c r="H233" s="188">
        <v>0.0</v>
      </c>
      <c r="I233" s="188">
        <v>0.0</v>
      </c>
      <c r="J233" s="188">
        <v>0.0</v>
      </c>
      <c r="K233" s="188">
        <v>0.0</v>
      </c>
      <c r="L233" s="188">
        <v>0.0</v>
      </c>
      <c r="M233" s="188">
        <v>0.0</v>
      </c>
      <c r="N233" s="188">
        <v>0.0</v>
      </c>
      <c r="O233" s="188">
        <v>0.0</v>
      </c>
      <c r="P233" s="188">
        <v>0.0</v>
      </c>
      <c r="Q233" s="188">
        <v>0.0</v>
      </c>
      <c r="R233" s="188">
        <v>0.0</v>
      </c>
      <c r="S233" s="188">
        <v>0.0</v>
      </c>
      <c r="T233" s="188">
        <v>0.0</v>
      </c>
      <c r="U233" s="188">
        <v>0.0</v>
      </c>
      <c r="V233" s="188">
        <v>0.0</v>
      </c>
      <c r="W233" s="188">
        <v>0.0</v>
      </c>
      <c r="X233" s="188">
        <v>0.0</v>
      </c>
      <c r="Y233" s="188">
        <v>0.0</v>
      </c>
      <c r="Z233" s="188">
        <v>0.0</v>
      </c>
      <c r="AA233" s="188">
        <v>0.0</v>
      </c>
      <c r="AB233" s="188">
        <v>0.0</v>
      </c>
      <c r="AC233" s="188">
        <v>0.0</v>
      </c>
      <c r="AD233" s="188">
        <v>0.0</v>
      </c>
      <c r="AE233" s="188">
        <v>0.0</v>
      </c>
      <c r="AF233" s="188">
        <v>0.0</v>
      </c>
      <c r="AG233" s="188">
        <v>0.0</v>
      </c>
      <c r="AH233" s="188">
        <v>0.0</v>
      </c>
      <c r="AI233" s="188">
        <v>0.0</v>
      </c>
      <c r="AJ233" s="188">
        <v>0.0</v>
      </c>
      <c r="AK233" s="188">
        <v>0.0</v>
      </c>
      <c r="AL233" s="188">
        <v>0.0</v>
      </c>
      <c r="AM233" s="188">
        <v>0.0</v>
      </c>
      <c r="AN233" s="188">
        <v>0.0</v>
      </c>
      <c r="AO233" s="188">
        <v>0.0</v>
      </c>
      <c r="AP233" s="188">
        <v>0.0</v>
      </c>
    </row>
    <row r="234">
      <c r="A234" s="187" t="s">
        <v>347</v>
      </c>
      <c r="B234" s="189">
        <f t="shared" si="1"/>
        <v>2</v>
      </c>
      <c r="C234" s="188">
        <v>0.0</v>
      </c>
      <c r="D234" s="188">
        <v>0.0</v>
      </c>
      <c r="E234" s="188">
        <v>0.0</v>
      </c>
      <c r="F234" s="188">
        <v>1.0</v>
      </c>
      <c r="G234" s="188">
        <v>1.0</v>
      </c>
      <c r="H234" s="188">
        <v>0.0</v>
      </c>
      <c r="I234" s="188">
        <v>0.0</v>
      </c>
      <c r="J234" s="188">
        <v>0.0</v>
      </c>
      <c r="K234" s="188">
        <v>0.0</v>
      </c>
      <c r="L234" s="188">
        <v>0.0</v>
      </c>
      <c r="M234" s="188">
        <v>0.0</v>
      </c>
      <c r="N234" s="188">
        <v>0.0</v>
      </c>
      <c r="O234" s="188">
        <v>0.0</v>
      </c>
      <c r="P234" s="188">
        <v>0.0</v>
      </c>
      <c r="Q234" s="188">
        <v>0.0</v>
      </c>
      <c r="R234" s="188">
        <v>0.0</v>
      </c>
      <c r="S234" s="188">
        <v>0.0</v>
      </c>
      <c r="T234" s="188">
        <v>0.0</v>
      </c>
      <c r="U234" s="188">
        <v>0.0</v>
      </c>
      <c r="V234" s="188">
        <v>0.0</v>
      </c>
      <c r="W234" s="188">
        <v>0.0</v>
      </c>
      <c r="X234" s="188">
        <v>0.0</v>
      </c>
      <c r="Y234" s="188">
        <v>0.0</v>
      </c>
      <c r="Z234" s="188">
        <v>0.0</v>
      </c>
      <c r="AA234" s="188">
        <v>0.0</v>
      </c>
      <c r="AB234" s="188">
        <v>0.0</v>
      </c>
      <c r="AC234" s="188">
        <v>0.0</v>
      </c>
      <c r="AD234" s="188">
        <v>0.0</v>
      </c>
      <c r="AE234" s="188">
        <v>0.0</v>
      </c>
      <c r="AF234" s="188">
        <v>0.0</v>
      </c>
      <c r="AG234" s="188">
        <v>0.0</v>
      </c>
      <c r="AH234" s="188">
        <v>0.0</v>
      </c>
      <c r="AI234" s="188">
        <v>0.0</v>
      </c>
      <c r="AJ234" s="188">
        <v>0.0</v>
      </c>
      <c r="AK234" s="188">
        <v>0.0</v>
      </c>
      <c r="AL234" s="188">
        <v>0.0</v>
      </c>
      <c r="AM234" s="188">
        <v>0.0</v>
      </c>
      <c r="AN234" s="188">
        <v>0.0</v>
      </c>
      <c r="AO234" s="188">
        <v>0.0</v>
      </c>
      <c r="AP234" s="188">
        <v>0.0</v>
      </c>
    </row>
    <row r="235">
      <c r="A235" s="187" t="s">
        <v>348</v>
      </c>
      <c r="B235" s="189">
        <f t="shared" si="1"/>
        <v>0</v>
      </c>
      <c r="C235" s="188">
        <v>0.0</v>
      </c>
      <c r="D235" s="188">
        <v>0.0</v>
      </c>
      <c r="E235" s="188">
        <v>0.0</v>
      </c>
      <c r="F235" s="188">
        <v>0.0</v>
      </c>
      <c r="G235" s="188">
        <v>0.0</v>
      </c>
      <c r="H235" s="188">
        <v>0.0</v>
      </c>
      <c r="I235" s="188">
        <v>0.0</v>
      </c>
      <c r="J235" s="188">
        <v>0.0</v>
      </c>
      <c r="K235" s="188">
        <v>0.0</v>
      </c>
      <c r="L235" s="188">
        <v>0.0</v>
      </c>
      <c r="M235" s="188">
        <v>0.0</v>
      </c>
      <c r="N235" s="188">
        <v>0.0</v>
      </c>
      <c r="O235" s="188">
        <v>0.0</v>
      </c>
      <c r="P235" s="188">
        <v>0.0</v>
      </c>
      <c r="Q235" s="188">
        <v>0.0</v>
      </c>
      <c r="R235" s="188">
        <v>0.0</v>
      </c>
      <c r="S235" s="188">
        <v>0.0</v>
      </c>
      <c r="T235" s="188">
        <v>0.0</v>
      </c>
      <c r="U235" s="188">
        <v>0.0</v>
      </c>
      <c r="V235" s="188">
        <v>0.0</v>
      </c>
      <c r="W235" s="188">
        <v>0.0</v>
      </c>
      <c r="X235" s="188">
        <v>0.0</v>
      </c>
      <c r="Y235" s="188">
        <v>0.0</v>
      </c>
      <c r="Z235" s="188">
        <v>0.0</v>
      </c>
      <c r="AA235" s="188">
        <v>0.0</v>
      </c>
      <c r="AB235" s="188">
        <v>0.0</v>
      </c>
      <c r="AC235" s="188">
        <v>0.0</v>
      </c>
      <c r="AD235" s="188">
        <v>0.0</v>
      </c>
      <c r="AE235" s="188">
        <v>0.0</v>
      </c>
      <c r="AF235" s="188">
        <v>0.0</v>
      </c>
      <c r="AG235" s="188">
        <v>0.0</v>
      </c>
      <c r="AH235" s="188">
        <v>0.0</v>
      </c>
      <c r="AI235" s="188">
        <v>0.0</v>
      </c>
      <c r="AJ235" s="188">
        <v>0.0</v>
      </c>
      <c r="AK235" s="188">
        <v>0.0</v>
      </c>
      <c r="AL235" s="188">
        <v>0.0</v>
      </c>
      <c r="AM235" s="188">
        <v>0.0</v>
      </c>
      <c r="AN235" s="188">
        <v>0.0</v>
      </c>
      <c r="AO235" s="188">
        <v>0.0</v>
      </c>
      <c r="AP235" s="188">
        <v>0.0</v>
      </c>
    </row>
    <row r="236">
      <c r="A236" s="187" t="s">
        <v>349</v>
      </c>
      <c r="B236" s="189">
        <f t="shared" si="1"/>
        <v>1</v>
      </c>
      <c r="C236" s="188">
        <v>0.0</v>
      </c>
      <c r="D236" s="188">
        <v>0.0</v>
      </c>
      <c r="E236" s="188">
        <v>0.0</v>
      </c>
      <c r="F236" s="188">
        <v>1.0</v>
      </c>
      <c r="G236" s="188">
        <v>0.0</v>
      </c>
      <c r="H236" s="188">
        <v>0.0</v>
      </c>
      <c r="I236" s="188">
        <v>0.0</v>
      </c>
      <c r="J236" s="188">
        <v>0.0</v>
      </c>
      <c r="K236" s="188">
        <v>0.0</v>
      </c>
      <c r="L236" s="188">
        <v>0.0</v>
      </c>
      <c r="M236" s="188">
        <v>0.0</v>
      </c>
      <c r="N236" s="188">
        <v>0.0</v>
      </c>
      <c r="O236" s="188">
        <v>0.0</v>
      </c>
      <c r="P236" s="188">
        <v>0.0</v>
      </c>
      <c r="Q236" s="188">
        <v>0.0</v>
      </c>
      <c r="R236" s="188">
        <v>0.0</v>
      </c>
      <c r="S236" s="188">
        <v>0.0</v>
      </c>
      <c r="T236" s="188">
        <v>0.0</v>
      </c>
      <c r="U236" s="188">
        <v>0.0</v>
      </c>
      <c r="V236" s="188">
        <v>0.0</v>
      </c>
      <c r="W236" s="188">
        <v>0.0</v>
      </c>
      <c r="X236" s="188">
        <v>0.0</v>
      </c>
      <c r="Y236" s="188">
        <v>0.0</v>
      </c>
      <c r="Z236" s="188">
        <v>0.0</v>
      </c>
      <c r="AA236" s="188">
        <v>0.0</v>
      </c>
      <c r="AB236" s="188">
        <v>0.0</v>
      </c>
      <c r="AC236" s="188">
        <v>0.0</v>
      </c>
      <c r="AD236" s="188">
        <v>0.0</v>
      </c>
      <c r="AE236" s="188">
        <v>0.0</v>
      </c>
      <c r="AF236" s="188">
        <v>0.0</v>
      </c>
      <c r="AG236" s="188">
        <v>0.0</v>
      </c>
      <c r="AH236" s="188">
        <v>0.0</v>
      </c>
      <c r="AI236" s="188">
        <v>0.0</v>
      </c>
      <c r="AJ236" s="188">
        <v>0.0</v>
      </c>
      <c r="AK236" s="188">
        <v>0.0</v>
      </c>
      <c r="AL236" s="188">
        <v>0.0</v>
      </c>
      <c r="AM236" s="188">
        <v>0.0</v>
      </c>
      <c r="AN236" s="188">
        <v>0.0</v>
      </c>
      <c r="AO236" s="188">
        <v>0.0</v>
      </c>
      <c r="AP236" s="188">
        <v>0.0</v>
      </c>
    </row>
    <row r="237">
      <c r="A237" s="187" t="s">
        <v>350</v>
      </c>
      <c r="B237" s="189">
        <f t="shared" si="1"/>
        <v>1</v>
      </c>
      <c r="C237" s="188">
        <v>0.0</v>
      </c>
      <c r="D237" s="188">
        <v>0.0</v>
      </c>
      <c r="E237" s="188">
        <v>0.0</v>
      </c>
      <c r="F237" s="188">
        <v>0.0</v>
      </c>
      <c r="G237" s="188">
        <v>0.0</v>
      </c>
      <c r="H237" s="188">
        <v>0.0</v>
      </c>
      <c r="I237" s="188">
        <v>1.0</v>
      </c>
      <c r="J237" s="188">
        <v>0.0</v>
      </c>
      <c r="K237" s="188">
        <v>0.0</v>
      </c>
      <c r="L237" s="188">
        <v>0.0</v>
      </c>
      <c r="M237" s="188">
        <v>0.0</v>
      </c>
      <c r="N237" s="188">
        <v>0.0</v>
      </c>
      <c r="O237" s="188">
        <v>0.0</v>
      </c>
      <c r="P237" s="188">
        <v>0.0</v>
      </c>
      <c r="Q237" s="188">
        <v>0.0</v>
      </c>
      <c r="R237" s="188">
        <v>0.0</v>
      </c>
      <c r="S237" s="188">
        <v>0.0</v>
      </c>
      <c r="T237" s="188">
        <v>0.0</v>
      </c>
      <c r="U237" s="188">
        <v>0.0</v>
      </c>
      <c r="V237" s="188">
        <v>0.0</v>
      </c>
      <c r="W237" s="188">
        <v>0.0</v>
      </c>
      <c r="X237" s="188">
        <v>0.0</v>
      </c>
      <c r="Y237" s="188">
        <v>0.0</v>
      </c>
      <c r="Z237" s="188">
        <v>0.0</v>
      </c>
      <c r="AA237" s="188">
        <v>0.0</v>
      </c>
      <c r="AB237" s="188">
        <v>0.0</v>
      </c>
      <c r="AC237" s="188">
        <v>0.0</v>
      </c>
      <c r="AD237" s="188">
        <v>0.0</v>
      </c>
      <c r="AE237" s="188">
        <v>0.0</v>
      </c>
      <c r="AF237" s="188">
        <v>0.0</v>
      </c>
      <c r="AG237" s="188">
        <v>0.0</v>
      </c>
      <c r="AH237" s="188">
        <v>0.0</v>
      </c>
      <c r="AI237" s="188">
        <v>0.0</v>
      </c>
      <c r="AJ237" s="188">
        <v>0.0</v>
      </c>
      <c r="AK237" s="188">
        <v>0.0</v>
      </c>
      <c r="AL237" s="188">
        <v>0.0</v>
      </c>
      <c r="AM237" s="188">
        <v>0.0</v>
      </c>
      <c r="AN237" s="188">
        <v>0.0</v>
      </c>
      <c r="AO237" s="188">
        <v>0.0</v>
      </c>
      <c r="AP237" s="188">
        <v>0.0</v>
      </c>
    </row>
    <row r="238">
      <c r="A238" s="187" t="s">
        <v>351</v>
      </c>
      <c r="B238" s="189">
        <f t="shared" si="1"/>
        <v>1</v>
      </c>
      <c r="C238" s="188">
        <v>0.0</v>
      </c>
      <c r="D238" s="188">
        <v>0.0</v>
      </c>
      <c r="E238" s="188">
        <v>0.0</v>
      </c>
      <c r="F238" s="188">
        <v>0.0</v>
      </c>
      <c r="G238" s="188">
        <v>0.0</v>
      </c>
      <c r="H238" s="188">
        <v>0.0</v>
      </c>
      <c r="I238" s="188">
        <v>0.0</v>
      </c>
      <c r="J238" s="188">
        <v>1.0</v>
      </c>
      <c r="K238" s="188">
        <v>0.0</v>
      </c>
      <c r="L238" s="188">
        <v>0.0</v>
      </c>
      <c r="M238" s="188">
        <v>0.0</v>
      </c>
      <c r="N238" s="188">
        <v>0.0</v>
      </c>
      <c r="O238" s="188">
        <v>0.0</v>
      </c>
      <c r="P238" s="188">
        <v>0.0</v>
      </c>
      <c r="Q238" s="188">
        <v>0.0</v>
      </c>
      <c r="R238" s="188">
        <v>0.0</v>
      </c>
      <c r="S238" s="188">
        <v>0.0</v>
      </c>
      <c r="T238" s="188">
        <v>0.0</v>
      </c>
      <c r="U238" s="188">
        <v>0.0</v>
      </c>
      <c r="V238" s="188">
        <v>0.0</v>
      </c>
      <c r="W238" s="188">
        <v>0.0</v>
      </c>
      <c r="X238" s="188">
        <v>0.0</v>
      </c>
      <c r="Y238" s="188">
        <v>0.0</v>
      </c>
      <c r="Z238" s="188">
        <v>0.0</v>
      </c>
      <c r="AA238" s="188">
        <v>0.0</v>
      </c>
      <c r="AB238" s="188">
        <v>0.0</v>
      </c>
      <c r="AC238" s="188">
        <v>0.0</v>
      </c>
      <c r="AD238" s="188">
        <v>0.0</v>
      </c>
      <c r="AE238" s="188">
        <v>0.0</v>
      </c>
      <c r="AF238" s="188">
        <v>0.0</v>
      </c>
      <c r="AG238" s="188">
        <v>0.0</v>
      </c>
      <c r="AH238" s="188">
        <v>0.0</v>
      </c>
      <c r="AI238" s="188">
        <v>0.0</v>
      </c>
      <c r="AJ238" s="188">
        <v>0.0</v>
      </c>
      <c r="AK238" s="188">
        <v>0.0</v>
      </c>
      <c r="AL238" s="188">
        <v>0.0</v>
      </c>
      <c r="AM238" s="188">
        <v>0.0</v>
      </c>
      <c r="AN238" s="188">
        <v>0.0</v>
      </c>
      <c r="AO238" s="188">
        <v>0.0</v>
      </c>
      <c r="AP238" s="188">
        <v>0.0</v>
      </c>
    </row>
    <row r="239">
      <c r="A239" s="187" t="s">
        <v>352</v>
      </c>
      <c r="B239" s="189">
        <f t="shared" si="1"/>
        <v>2</v>
      </c>
      <c r="C239" s="188">
        <v>0.0</v>
      </c>
      <c r="D239" s="188">
        <v>0.0</v>
      </c>
      <c r="E239" s="188">
        <v>0.0</v>
      </c>
      <c r="F239" s="188">
        <v>0.0</v>
      </c>
      <c r="G239" s="188">
        <v>0.0</v>
      </c>
      <c r="H239" s="188">
        <v>1.0</v>
      </c>
      <c r="I239" s="188">
        <v>0.0</v>
      </c>
      <c r="J239" s="188">
        <v>0.0</v>
      </c>
      <c r="K239" s="188">
        <v>1.0</v>
      </c>
      <c r="L239" s="188">
        <v>0.0</v>
      </c>
      <c r="M239" s="188">
        <v>0.0</v>
      </c>
      <c r="N239" s="188">
        <v>0.0</v>
      </c>
      <c r="O239" s="188">
        <v>0.0</v>
      </c>
      <c r="P239" s="188">
        <v>0.0</v>
      </c>
      <c r="Q239" s="188">
        <v>0.0</v>
      </c>
      <c r="R239" s="188">
        <v>0.0</v>
      </c>
      <c r="S239" s="188">
        <v>0.0</v>
      </c>
      <c r="T239" s="188">
        <v>0.0</v>
      </c>
      <c r="U239" s="188">
        <v>0.0</v>
      </c>
      <c r="V239" s="188">
        <v>0.0</v>
      </c>
      <c r="W239" s="188">
        <v>0.0</v>
      </c>
      <c r="X239" s="188">
        <v>0.0</v>
      </c>
      <c r="Y239" s="188">
        <v>0.0</v>
      </c>
      <c r="Z239" s="188">
        <v>0.0</v>
      </c>
      <c r="AA239" s="188">
        <v>0.0</v>
      </c>
      <c r="AB239" s="188">
        <v>0.0</v>
      </c>
      <c r="AC239" s="188">
        <v>0.0</v>
      </c>
      <c r="AD239" s="188">
        <v>0.0</v>
      </c>
      <c r="AE239" s="188">
        <v>0.0</v>
      </c>
      <c r="AF239" s="188">
        <v>0.0</v>
      </c>
      <c r="AG239" s="188">
        <v>0.0</v>
      </c>
      <c r="AH239" s="188">
        <v>0.0</v>
      </c>
      <c r="AI239" s="188">
        <v>0.0</v>
      </c>
      <c r="AJ239" s="188">
        <v>0.0</v>
      </c>
      <c r="AK239" s="188">
        <v>0.0</v>
      </c>
      <c r="AL239" s="188">
        <v>0.0</v>
      </c>
      <c r="AM239" s="188">
        <v>0.0</v>
      </c>
      <c r="AN239" s="188">
        <v>0.0</v>
      </c>
      <c r="AO239" s="188">
        <v>0.0</v>
      </c>
      <c r="AP239" s="188">
        <v>0.0</v>
      </c>
    </row>
    <row r="240">
      <c r="A240" s="187" t="s">
        <v>353</v>
      </c>
      <c r="B240" s="189">
        <f t="shared" si="1"/>
        <v>243</v>
      </c>
      <c r="C240" s="188">
        <v>0.0</v>
      </c>
      <c r="D240" s="188">
        <v>0.0</v>
      </c>
      <c r="E240" s="188">
        <v>0.0</v>
      </c>
      <c r="F240" s="188">
        <v>0.0</v>
      </c>
      <c r="G240" s="188">
        <v>89.0</v>
      </c>
      <c r="H240" s="188">
        <v>103.0</v>
      </c>
      <c r="I240" s="188">
        <v>45.0</v>
      </c>
      <c r="J240" s="188">
        <v>6.0</v>
      </c>
      <c r="K240" s="188">
        <v>0.0</v>
      </c>
      <c r="L240" s="188">
        <v>0.0</v>
      </c>
      <c r="M240" s="188">
        <v>0.0</v>
      </c>
      <c r="N240" s="188">
        <v>0.0</v>
      </c>
      <c r="O240" s="188">
        <v>0.0</v>
      </c>
      <c r="P240" s="188">
        <v>0.0</v>
      </c>
      <c r="Q240" s="188">
        <v>0.0</v>
      </c>
      <c r="R240" s="188">
        <v>0.0</v>
      </c>
      <c r="S240" s="188">
        <v>0.0</v>
      </c>
      <c r="T240" s="188">
        <v>0.0</v>
      </c>
      <c r="U240" s="188">
        <v>0.0</v>
      </c>
      <c r="V240" s="188">
        <v>0.0</v>
      </c>
      <c r="W240" s="188">
        <v>0.0</v>
      </c>
      <c r="X240" s="188">
        <v>0.0</v>
      </c>
      <c r="Y240" s="188">
        <v>0.0</v>
      </c>
      <c r="Z240" s="188">
        <v>0.0</v>
      </c>
      <c r="AA240" s="188">
        <v>0.0</v>
      </c>
      <c r="AB240" s="188">
        <v>0.0</v>
      </c>
      <c r="AC240" s="188">
        <v>0.0</v>
      </c>
      <c r="AD240" s="188">
        <v>0.0</v>
      </c>
      <c r="AE240" s="188">
        <v>0.0</v>
      </c>
      <c r="AF240" s="188">
        <v>0.0</v>
      </c>
      <c r="AG240" s="188">
        <v>0.0</v>
      </c>
      <c r="AH240" s="188">
        <v>0.0</v>
      </c>
      <c r="AI240" s="188">
        <v>0.0</v>
      </c>
      <c r="AJ240" s="188">
        <v>0.0</v>
      </c>
      <c r="AK240" s="188">
        <v>0.0</v>
      </c>
      <c r="AL240" s="188">
        <v>0.0</v>
      </c>
      <c r="AM240" s="188">
        <v>0.0</v>
      </c>
      <c r="AN240" s="188">
        <v>0.0</v>
      </c>
      <c r="AO240" s="188">
        <v>0.0</v>
      </c>
      <c r="AP240" s="188">
        <v>0.0</v>
      </c>
    </row>
    <row r="241">
      <c r="A241" s="187" t="s">
        <v>29</v>
      </c>
      <c r="B241" s="189">
        <f t="shared" si="1"/>
        <v>65654</v>
      </c>
      <c r="C241" s="188">
        <v>30445.0</v>
      </c>
      <c r="D241" s="188">
        <v>26164.0</v>
      </c>
      <c r="E241" s="188">
        <v>8284.0</v>
      </c>
      <c r="F241" s="188">
        <v>760.0</v>
      </c>
      <c r="G241" s="188">
        <v>1.0</v>
      </c>
      <c r="H241" s="188">
        <v>0.0</v>
      </c>
      <c r="I241" s="188">
        <v>0.0</v>
      </c>
      <c r="J241" s="188">
        <v>0.0</v>
      </c>
      <c r="K241" s="188">
        <v>0.0</v>
      </c>
      <c r="L241" s="188">
        <v>0.0</v>
      </c>
      <c r="M241" s="188">
        <v>0.0</v>
      </c>
      <c r="N241" s="188">
        <v>0.0</v>
      </c>
      <c r="O241" s="188">
        <v>0.0</v>
      </c>
      <c r="P241" s="188">
        <v>0.0</v>
      </c>
      <c r="Q241" s="188">
        <v>0.0</v>
      </c>
      <c r="R241" s="188">
        <v>0.0</v>
      </c>
      <c r="S241" s="188">
        <v>0.0</v>
      </c>
      <c r="T241" s="188">
        <v>0.0</v>
      </c>
      <c r="U241" s="188">
        <v>0.0</v>
      </c>
      <c r="V241" s="188">
        <v>0.0</v>
      </c>
      <c r="W241" s="188">
        <v>0.0</v>
      </c>
      <c r="X241" s="188">
        <v>0.0</v>
      </c>
      <c r="Y241" s="188">
        <v>0.0</v>
      </c>
      <c r="Z241" s="188">
        <v>0.0</v>
      </c>
      <c r="AA241" s="188">
        <v>0.0</v>
      </c>
      <c r="AB241" s="188">
        <v>0.0</v>
      </c>
      <c r="AC241" s="188">
        <v>0.0</v>
      </c>
      <c r="AD241" s="188">
        <v>0.0</v>
      </c>
      <c r="AE241" s="188">
        <v>0.0</v>
      </c>
      <c r="AF241" s="188">
        <v>0.0</v>
      </c>
      <c r="AG241" s="188">
        <v>0.0</v>
      </c>
      <c r="AH241" s="188">
        <v>0.0</v>
      </c>
      <c r="AI241" s="188">
        <v>0.0</v>
      </c>
      <c r="AJ241" s="188">
        <v>0.0</v>
      </c>
      <c r="AK241" s="188">
        <v>0.0</v>
      </c>
      <c r="AL241" s="188">
        <v>0.0</v>
      </c>
      <c r="AM241" s="188">
        <v>0.0</v>
      </c>
      <c r="AN241" s="188">
        <v>0.0</v>
      </c>
      <c r="AO241" s="188">
        <v>0.0</v>
      </c>
      <c r="AP241" s="188">
        <v>0.0</v>
      </c>
    </row>
    <row r="242">
      <c r="A242" s="187" t="s">
        <v>354</v>
      </c>
      <c r="B242" s="189">
        <f t="shared" si="1"/>
        <v>654</v>
      </c>
      <c r="C242" s="188">
        <v>0.0</v>
      </c>
      <c r="D242" s="188">
        <v>0.0</v>
      </c>
      <c r="E242" s="188">
        <v>1.0</v>
      </c>
      <c r="F242" s="188">
        <v>0.0</v>
      </c>
      <c r="G242" s="188">
        <v>426.0</v>
      </c>
      <c r="H242" s="188">
        <v>186.0</v>
      </c>
      <c r="I242" s="188">
        <v>39.0</v>
      </c>
      <c r="J242" s="188">
        <v>2.0</v>
      </c>
      <c r="K242" s="188">
        <v>0.0</v>
      </c>
      <c r="L242" s="188">
        <v>0.0</v>
      </c>
      <c r="M242" s="188">
        <v>0.0</v>
      </c>
      <c r="N242" s="188">
        <v>0.0</v>
      </c>
      <c r="O242" s="188">
        <v>0.0</v>
      </c>
      <c r="P242" s="188">
        <v>0.0</v>
      </c>
      <c r="Q242" s="188">
        <v>0.0</v>
      </c>
      <c r="R242" s="188">
        <v>0.0</v>
      </c>
      <c r="S242" s="188">
        <v>0.0</v>
      </c>
      <c r="T242" s="188">
        <v>0.0</v>
      </c>
      <c r="U242" s="188">
        <v>0.0</v>
      </c>
      <c r="V242" s="188">
        <v>0.0</v>
      </c>
      <c r="W242" s="188">
        <v>0.0</v>
      </c>
      <c r="X242" s="188">
        <v>0.0</v>
      </c>
      <c r="Y242" s="188">
        <v>0.0</v>
      </c>
      <c r="Z242" s="188">
        <v>0.0</v>
      </c>
      <c r="AA242" s="188">
        <v>0.0</v>
      </c>
      <c r="AB242" s="188">
        <v>0.0</v>
      </c>
      <c r="AC242" s="188">
        <v>0.0</v>
      </c>
      <c r="AD242" s="188">
        <v>0.0</v>
      </c>
      <c r="AE242" s="188">
        <v>0.0</v>
      </c>
      <c r="AF242" s="188">
        <v>0.0</v>
      </c>
      <c r="AG242" s="188">
        <v>0.0</v>
      </c>
      <c r="AH242" s="188">
        <v>0.0</v>
      </c>
      <c r="AI242" s="188">
        <v>0.0</v>
      </c>
      <c r="AJ242" s="188">
        <v>0.0</v>
      </c>
      <c r="AK242" s="188">
        <v>0.0</v>
      </c>
      <c r="AL242" s="188">
        <v>0.0</v>
      </c>
      <c r="AM242" s="188">
        <v>0.0</v>
      </c>
      <c r="AN242" s="188">
        <v>0.0</v>
      </c>
      <c r="AO242" s="188">
        <v>0.0</v>
      </c>
      <c r="AP242" s="188">
        <v>0.0</v>
      </c>
    </row>
    <row r="243">
      <c r="A243" s="187" t="s">
        <v>355</v>
      </c>
      <c r="B243" s="189">
        <f t="shared" si="1"/>
        <v>148</v>
      </c>
      <c r="C243" s="188">
        <v>0.0</v>
      </c>
      <c r="D243" s="188">
        <v>0.0</v>
      </c>
      <c r="E243" s="188">
        <v>0.0</v>
      </c>
      <c r="F243" s="188">
        <v>0.0</v>
      </c>
      <c r="G243" s="188">
        <v>1.0</v>
      </c>
      <c r="H243" s="188">
        <v>61.0</v>
      </c>
      <c r="I243" s="188">
        <v>46.0</v>
      </c>
      <c r="J243" s="188">
        <v>24.0</v>
      </c>
      <c r="K243" s="188">
        <v>12.0</v>
      </c>
      <c r="L243" s="188">
        <v>4.0</v>
      </c>
      <c r="M243" s="188">
        <v>0.0</v>
      </c>
      <c r="N243" s="188">
        <v>0.0</v>
      </c>
      <c r="O243" s="188">
        <v>0.0</v>
      </c>
      <c r="P243" s="188">
        <v>0.0</v>
      </c>
      <c r="Q243" s="188">
        <v>0.0</v>
      </c>
      <c r="R243" s="188">
        <v>0.0</v>
      </c>
      <c r="S243" s="188">
        <v>0.0</v>
      </c>
      <c r="T243" s="188">
        <v>0.0</v>
      </c>
      <c r="U243" s="188">
        <v>0.0</v>
      </c>
      <c r="V243" s="188">
        <v>0.0</v>
      </c>
      <c r="W243" s="188">
        <v>0.0</v>
      </c>
      <c r="X243" s="188">
        <v>0.0</v>
      </c>
      <c r="Y243" s="188">
        <v>0.0</v>
      </c>
      <c r="Z243" s="188">
        <v>0.0</v>
      </c>
      <c r="AA243" s="188">
        <v>0.0</v>
      </c>
      <c r="AB243" s="188">
        <v>0.0</v>
      </c>
      <c r="AC243" s="188">
        <v>0.0</v>
      </c>
      <c r="AD243" s="188">
        <v>0.0</v>
      </c>
      <c r="AE243" s="188">
        <v>0.0</v>
      </c>
      <c r="AF243" s="188">
        <v>0.0</v>
      </c>
      <c r="AG243" s="188">
        <v>0.0</v>
      </c>
      <c r="AH243" s="188">
        <v>0.0</v>
      </c>
      <c r="AI243" s="188">
        <v>0.0</v>
      </c>
      <c r="AJ243" s="188">
        <v>0.0</v>
      </c>
      <c r="AK243" s="188">
        <v>0.0</v>
      </c>
      <c r="AL243" s="188">
        <v>0.0</v>
      </c>
      <c r="AM243" s="188">
        <v>0.0</v>
      </c>
      <c r="AN243" s="188">
        <v>0.0</v>
      </c>
      <c r="AO243" s="188">
        <v>0.0</v>
      </c>
      <c r="AP243" s="188">
        <v>0.0</v>
      </c>
    </row>
    <row r="244">
      <c r="A244" s="187" t="s">
        <v>356</v>
      </c>
      <c r="B244" s="189">
        <f t="shared" si="1"/>
        <v>2</v>
      </c>
      <c r="C244" s="188">
        <v>0.0</v>
      </c>
      <c r="D244" s="188">
        <v>0.0</v>
      </c>
      <c r="E244" s="188">
        <v>0.0</v>
      </c>
      <c r="F244" s="188">
        <v>0.0</v>
      </c>
      <c r="G244" s="188">
        <v>0.0</v>
      </c>
      <c r="H244" s="188">
        <v>0.0</v>
      </c>
      <c r="I244" s="188">
        <v>0.0</v>
      </c>
      <c r="J244" s="188">
        <v>1.0</v>
      </c>
      <c r="K244" s="188">
        <v>1.0</v>
      </c>
      <c r="L244" s="188">
        <v>0.0</v>
      </c>
      <c r="M244" s="188">
        <v>0.0</v>
      </c>
      <c r="N244" s="188">
        <v>0.0</v>
      </c>
      <c r="O244" s="188">
        <v>0.0</v>
      </c>
      <c r="P244" s="188">
        <v>0.0</v>
      </c>
      <c r="Q244" s="188">
        <v>0.0</v>
      </c>
      <c r="R244" s="188">
        <v>0.0</v>
      </c>
      <c r="S244" s="188">
        <v>0.0</v>
      </c>
      <c r="T244" s="188">
        <v>0.0</v>
      </c>
      <c r="U244" s="188">
        <v>0.0</v>
      </c>
      <c r="V244" s="188">
        <v>0.0</v>
      </c>
      <c r="W244" s="188">
        <v>0.0</v>
      </c>
      <c r="X244" s="188">
        <v>0.0</v>
      </c>
      <c r="Y244" s="188">
        <v>0.0</v>
      </c>
      <c r="Z244" s="188">
        <v>0.0</v>
      </c>
      <c r="AA244" s="188">
        <v>0.0</v>
      </c>
      <c r="AB244" s="188">
        <v>0.0</v>
      </c>
      <c r="AC244" s="188">
        <v>0.0</v>
      </c>
      <c r="AD244" s="188">
        <v>0.0</v>
      </c>
      <c r="AE244" s="188">
        <v>0.0</v>
      </c>
      <c r="AF244" s="188">
        <v>0.0</v>
      </c>
      <c r="AG244" s="188">
        <v>0.0</v>
      </c>
      <c r="AH244" s="188">
        <v>0.0</v>
      </c>
      <c r="AI244" s="188">
        <v>0.0</v>
      </c>
      <c r="AJ244" s="188">
        <v>0.0</v>
      </c>
      <c r="AK244" s="188">
        <v>0.0</v>
      </c>
      <c r="AL244" s="188">
        <v>0.0</v>
      </c>
      <c r="AM244" s="188">
        <v>0.0</v>
      </c>
      <c r="AN244" s="188">
        <v>0.0</v>
      </c>
      <c r="AO244" s="188">
        <v>0.0</v>
      </c>
      <c r="AP244" s="188">
        <v>0.0</v>
      </c>
    </row>
    <row r="245">
      <c r="A245" s="187" t="s">
        <v>357</v>
      </c>
      <c r="B245" s="189">
        <f t="shared" si="1"/>
        <v>1</v>
      </c>
      <c r="C245" s="188">
        <v>0.0</v>
      </c>
      <c r="D245" s="188">
        <v>0.0</v>
      </c>
      <c r="E245" s="188">
        <v>0.0</v>
      </c>
      <c r="F245" s="188">
        <v>1.0</v>
      </c>
      <c r="G245" s="188">
        <v>0.0</v>
      </c>
      <c r="H245" s="188">
        <v>0.0</v>
      </c>
      <c r="I245" s="188">
        <v>0.0</v>
      </c>
      <c r="J245" s="188">
        <v>0.0</v>
      </c>
      <c r="K245" s="188">
        <v>0.0</v>
      </c>
      <c r="L245" s="188">
        <v>0.0</v>
      </c>
      <c r="M245" s="188">
        <v>0.0</v>
      </c>
      <c r="N245" s="188">
        <v>0.0</v>
      </c>
      <c r="O245" s="188">
        <v>0.0</v>
      </c>
      <c r="P245" s="188">
        <v>0.0</v>
      </c>
      <c r="Q245" s="188">
        <v>0.0</v>
      </c>
      <c r="R245" s="188">
        <v>0.0</v>
      </c>
      <c r="S245" s="188">
        <v>0.0</v>
      </c>
      <c r="T245" s="188">
        <v>0.0</v>
      </c>
      <c r="U245" s="188">
        <v>0.0</v>
      </c>
      <c r="V245" s="188">
        <v>0.0</v>
      </c>
      <c r="W245" s="188">
        <v>0.0</v>
      </c>
      <c r="X245" s="188">
        <v>0.0</v>
      </c>
      <c r="Y245" s="188">
        <v>0.0</v>
      </c>
      <c r="Z245" s="188">
        <v>0.0</v>
      </c>
      <c r="AA245" s="188">
        <v>0.0</v>
      </c>
      <c r="AB245" s="188">
        <v>0.0</v>
      </c>
      <c r="AC245" s="188">
        <v>0.0</v>
      </c>
      <c r="AD245" s="188">
        <v>0.0</v>
      </c>
      <c r="AE245" s="188">
        <v>0.0</v>
      </c>
      <c r="AF245" s="188">
        <v>0.0</v>
      </c>
      <c r="AG245" s="188">
        <v>0.0</v>
      </c>
      <c r="AH245" s="188">
        <v>0.0</v>
      </c>
      <c r="AI245" s="188">
        <v>0.0</v>
      </c>
      <c r="AJ245" s="188">
        <v>0.0</v>
      </c>
      <c r="AK245" s="188">
        <v>0.0</v>
      </c>
      <c r="AL245" s="188">
        <v>0.0</v>
      </c>
      <c r="AM245" s="188">
        <v>0.0</v>
      </c>
      <c r="AN245" s="188">
        <v>0.0</v>
      </c>
      <c r="AO245" s="188">
        <v>0.0</v>
      </c>
      <c r="AP245" s="188">
        <v>0.0</v>
      </c>
    </row>
    <row r="246">
      <c r="A246" s="187" t="s">
        <v>358</v>
      </c>
      <c r="B246" s="189">
        <f t="shared" si="1"/>
        <v>1276</v>
      </c>
      <c r="C246" s="188">
        <v>0.0</v>
      </c>
      <c r="D246" s="188">
        <v>0.0</v>
      </c>
      <c r="E246" s="188">
        <v>1.0</v>
      </c>
      <c r="F246" s="188">
        <v>1.0</v>
      </c>
      <c r="G246" s="188">
        <v>836.0</v>
      </c>
      <c r="H246" s="188">
        <v>373.0</v>
      </c>
      <c r="I246" s="188">
        <v>58.0</v>
      </c>
      <c r="J246" s="188">
        <v>7.0</v>
      </c>
      <c r="K246" s="188">
        <v>0.0</v>
      </c>
      <c r="L246" s="188">
        <v>0.0</v>
      </c>
      <c r="M246" s="188">
        <v>0.0</v>
      </c>
      <c r="N246" s="188">
        <v>0.0</v>
      </c>
      <c r="O246" s="188">
        <v>0.0</v>
      </c>
      <c r="P246" s="188">
        <v>0.0</v>
      </c>
      <c r="Q246" s="188">
        <v>0.0</v>
      </c>
      <c r="R246" s="188">
        <v>0.0</v>
      </c>
      <c r="S246" s="188">
        <v>0.0</v>
      </c>
      <c r="T246" s="188">
        <v>0.0</v>
      </c>
      <c r="U246" s="188">
        <v>0.0</v>
      </c>
      <c r="V246" s="188">
        <v>0.0</v>
      </c>
      <c r="W246" s="188">
        <v>0.0</v>
      </c>
      <c r="X246" s="188">
        <v>0.0</v>
      </c>
      <c r="Y246" s="188">
        <v>0.0</v>
      </c>
      <c r="Z246" s="188">
        <v>0.0</v>
      </c>
      <c r="AA246" s="188">
        <v>0.0</v>
      </c>
      <c r="AB246" s="188">
        <v>0.0</v>
      </c>
      <c r="AC246" s="188">
        <v>0.0</v>
      </c>
      <c r="AD246" s="188">
        <v>0.0</v>
      </c>
      <c r="AE246" s="188">
        <v>0.0</v>
      </c>
      <c r="AF246" s="188">
        <v>0.0</v>
      </c>
      <c r="AG246" s="188">
        <v>0.0</v>
      </c>
      <c r="AH246" s="188">
        <v>0.0</v>
      </c>
      <c r="AI246" s="188">
        <v>0.0</v>
      </c>
      <c r="AJ246" s="188">
        <v>0.0</v>
      </c>
      <c r="AK246" s="188">
        <v>0.0</v>
      </c>
      <c r="AL246" s="188">
        <v>0.0</v>
      </c>
      <c r="AM246" s="188">
        <v>0.0</v>
      </c>
      <c r="AN246" s="188">
        <v>0.0</v>
      </c>
      <c r="AO246" s="188">
        <v>0.0</v>
      </c>
      <c r="AP246" s="188">
        <v>0.0</v>
      </c>
    </row>
    <row r="247">
      <c r="A247" s="187" t="s">
        <v>359</v>
      </c>
      <c r="B247" s="189">
        <f t="shared" si="1"/>
        <v>159</v>
      </c>
      <c r="C247" s="188">
        <v>0.0</v>
      </c>
      <c r="D247" s="188">
        <v>0.0</v>
      </c>
      <c r="E247" s="188">
        <v>0.0</v>
      </c>
      <c r="F247" s="188">
        <v>0.0</v>
      </c>
      <c r="G247" s="188">
        <v>0.0</v>
      </c>
      <c r="H247" s="188">
        <v>44.0</v>
      </c>
      <c r="I247" s="188">
        <v>69.0</v>
      </c>
      <c r="J247" s="188">
        <v>35.0</v>
      </c>
      <c r="K247" s="188">
        <v>8.0</v>
      </c>
      <c r="L247" s="188">
        <v>2.0</v>
      </c>
      <c r="M247" s="188">
        <v>1.0</v>
      </c>
      <c r="N247" s="188">
        <v>0.0</v>
      </c>
      <c r="O247" s="188">
        <v>0.0</v>
      </c>
      <c r="P247" s="188">
        <v>0.0</v>
      </c>
      <c r="Q247" s="188">
        <v>0.0</v>
      </c>
      <c r="R247" s="188">
        <v>0.0</v>
      </c>
      <c r="S247" s="188">
        <v>0.0</v>
      </c>
      <c r="T247" s="188">
        <v>0.0</v>
      </c>
      <c r="U247" s="188">
        <v>0.0</v>
      </c>
      <c r="V247" s="188">
        <v>0.0</v>
      </c>
      <c r="W247" s="188">
        <v>0.0</v>
      </c>
      <c r="X247" s="188">
        <v>0.0</v>
      </c>
      <c r="Y247" s="188">
        <v>0.0</v>
      </c>
      <c r="Z247" s="188">
        <v>0.0</v>
      </c>
      <c r="AA247" s="188">
        <v>0.0</v>
      </c>
      <c r="AB247" s="188">
        <v>0.0</v>
      </c>
      <c r="AC247" s="188">
        <v>0.0</v>
      </c>
      <c r="AD247" s="188">
        <v>0.0</v>
      </c>
      <c r="AE247" s="188">
        <v>0.0</v>
      </c>
      <c r="AF247" s="188">
        <v>0.0</v>
      </c>
      <c r="AG247" s="188">
        <v>0.0</v>
      </c>
      <c r="AH247" s="188">
        <v>0.0</v>
      </c>
      <c r="AI247" s="188">
        <v>0.0</v>
      </c>
      <c r="AJ247" s="188">
        <v>0.0</v>
      </c>
      <c r="AK247" s="188">
        <v>0.0</v>
      </c>
      <c r="AL247" s="188">
        <v>0.0</v>
      </c>
      <c r="AM247" s="188">
        <v>0.0</v>
      </c>
      <c r="AN247" s="188">
        <v>0.0</v>
      </c>
      <c r="AO247" s="188">
        <v>0.0</v>
      </c>
      <c r="AP247" s="188">
        <v>0.0</v>
      </c>
    </row>
    <row r="248">
      <c r="A248" s="187" t="s">
        <v>360</v>
      </c>
      <c r="B248" s="189">
        <f t="shared" si="1"/>
        <v>1423</v>
      </c>
      <c r="C248" s="188">
        <v>0.0</v>
      </c>
      <c r="D248" s="188">
        <v>0.0</v>
      </c>
      <c r="E248" s="188">
        <v>0.0</v>
      </c>
      <c r="F248" s="188">
        <v>0.0</v>
      </c>
      <c r="G248" s="188">
        <v>969.0</v>
      </c>
      <c r="H248" s="188">
        <v>369.0</v>
      </c>
      <c r="I248" s="188">
        <v>82.0</v>
      </c>
      <c r="J248" s="188">
        <v>3.0</v>
      </c>
      <c r="K248" s="188">
        <v>0.0</v>
      </c>
      <c r="L248" s="188">
        <v>0.0</v>
      </c>
      <c r="M248" s="188">
        <v>0.0</v>
      </c>
      <c r="N248" s="188">
        <v>0.0</v>
      </c>
      <c r="O248" s="188">
        <v>0.0</v>
      </c>
      <c r="P248" s="188">
        <v>0.0</v>
      </c>
      <c r="Q248" s="188">
        <v>0.0</v>
      </c>
      <c r="R248" s="188">
        <v>0.0</v>
      </c>
      <c r="S248" s="188">
        <v>0.0</v>
      </c>
      <c r="T248" s="188">
        <v>0.0</v>
      </c>
      <c r="U248" s="188">
        <v>0.0</v>
      </c>
      <c r="V248" s="188">
        <v>0.0</v>
      </c>
      <c r="W248" s="188">
        <v>0.0</v>
      </c>
      <c r="X248" s="188">
        <v>0.0</v>
      </c>
      <c r="Y248" s="188">
        <v>0.0</v>
      </c>
      <c r="Z248" s="188">
        <v>0.0</v>
      </c>
      <c r="AA248" s="188">
        <v>0.0</v>
      </c>
      <c r="AB248" s="188">
        <v>0.0</v>
      </c>
      <c r="AC248" s="188">
        <v>0.0</v>
      </c>
      <c r="AD248" s="188">
        <v>0.0</v>
      </c>
      <c r="AE248" s="188">
        <v>0.0</v>
      </c>
      <c r="AF248" s="188">
        <v>0.0</v>
      </c>
      <c r="AG248" s="188">
        <v>0.0</v>
      </c>
      <c r="AH248" s="188">
        <v>0.0</v>
      </c>
      <c r="AI248" s="188">
        <v>0.0</v>
      </c>
      <c r="AJ248" s="188">
        <v>0.0</v>
      </c>
      <c r="AK248" s="188">
        <v>0.0</v>
      </c>
      <c r="AL248" s="188">
        <v>0.0</v>
      </c>
      <c r="AM248" s="188">
        <v>0.0</v>
      </c>
      <c r="AN248" s="188">
        <v>0.0</v>
      </c>
      <c r="AO248" s="188">
        <v>0.0</v>
      </c>
      <c r="AP248" s="188">
        <v>0.0</v>
      </c>
    </row>
    <row r="249">
      <c r="A249" s="187" t="s">
        <v>361</v>
      </c>
      <c r="B249" s="189">
        <f t="shared" si="1"/>
        <v>129</v>
      </c>
      <c r="C249" s="188">
        <v>0.0</v>
      </c>
      <c r="D249" s="188">
        <v>0.0</v>
      </c>
      <c r="E249" s="188">
        <v>0.0</v>
      </c>
      <c r="F249" s="188">
        <v>0.0</v>
      </c>
      <c r="G249" s="188">
        <v>0.0</v>
      </c>
      <c r="H249" s="188">
        <v>44.0</v>
      </c>
      <c r="I249" s="188">
        <v>41.0</v>
      </c>
      <c r="J249" s="188">
        <v>31.0</v>
      </c>
      <c r="K249" s="188">
        <v>9.0</v>
      </c>
      <c r="L249" s="188">
        <v>3.0</v>
      </c>
      <c r="M249" s="188">
        <v>1.0</v>
      </c>
      <c r="N249" s="188">
        <v>0.0</v>
      </c>
      <c r="O249" s="188">
        <v>0.0</v>
      </c>
      <c r="P249" s="188">
        <v>0.0</v>
      </c>
      <c r="Q249" s="188">
        <v>0.0</v>
      </c>
      <c r="R249" s="188">
        <v>0.0</v>
      </c>
      <c r="S249" s="188">
        <v>0.0</v>
      </c>
      <c r="T249" s="188">
        <v>0.0</v>
      </c>
      <c r="U249" s="188">
        <v>0.0</v>
      </c>
      <c r="V249" s="188">
        <v>0.0</v>
      </c>
      <c r="W249" s="188">
        <v>0.0</v>
      </c>
      <c r="X249" s="188">
        <v>0.0</v>
      </c>
      <c r="Y249" s="188">
        <v>0.0</v>
      </c>
      <c r="Z249" s="188">
        <v>0.0</v>
      </c>
      <c r="AA249" s="188">
        <v>0.0</v>
      </c>
      <c r="AB249" s="188">
        <v>0.0</v>
      </c>
      <c r="AC249" s="188">
        <v>0.0</v>
      </c>
      <c r="AD249" s="188">
        <v>0.0</v>
      </c>
      <c r="AE249" s="188">
        <v>0.0</v>
      </c>
      <c r="AF249" s="188">
        <v>0.0</v>
      </c>
      <c r="AG249" s="188">
        <v>0.0</v>
      </c>
      <c r="AH249" s="188">
        <v>0.0</v>
      </c>
      <c r="AI249" s="188">
        <v>0.0</v>
      </c>
      <c r="AJ249" s="188">
        <v>0.0</v>
      </c>
      <c r="AK249" s="188">
        <v>0.0</v>
      </c>
      <c r="AL249" s="188">
        <v>0.0</v>
      </c>
      <c r="AM249" s="188">
        <v>0.0</v>
      </c>
      <c r="AN249" s="188">
        <v>0.0</v>
      </c>
      <c r="AO249" s="188">
        <v>0.0</v>
      </c>
      <c r="AP249" s="188">
        <v>0.0</v>
      </c>
    </row>
    <row r="250">
      <c r="A250" s="187" t="s">
        <v>362</v>
      </c>
      <c r="B250" s="189">
        <f t="shared" si="1"/>
        <v>1255</v>
      </c>
      <c r="C250" s="188">
        <v>0.0</v>
      </c>
      <c r="D250" s="188">
        <v>0.0</v>
      </c>
      <c r="E250" s="188">
        <v>0.0</v>
      </c>
      <c r="F250" s="188">
        <v>1.0</v>
      </c>
      <c r="G250" s="188">
        <v>832.0</v>
      </c>
      <c r="H250" s="188">
        <v>345.0</v>
      </c>
      <c r="I250" s="188">
        <v>74.0</v>
      </c>
      <c r="J250" s="188">
        <v>3.0</v>
      </c>
      <c r="K250" s="188">
        <v>0.0</v>
      </c>
      <c r="L250" s="188">
        <v>0.0</v>
      </c>
      <c r="M250" s="188">
        <v>0.0</v>
      </c>
      <c r="N250" s="188">
        <v>0.0</v>
      </c>
      <c r="O250" s="188">
        <v>0.0</v>
      </c>
      <c r="P250" s="188">
        <v>0.0</v>
      </c>
      <c r="Q250" s="188">
        <v>0.0</v>
      </c>
      <c r="R250" s="188">
        <v>0.0</v>
      </c>
      <c r="S250" s="188">
        <v>0.0</v>
      </c>
      <c r="T250" s="188">
        <v>0.0</v>
      </c>
      <c r="U250" s="188">
        <v>0.0</v>
      </c>
      <c r="V250" s="188">
        <v>0.0</v>
      </c>
      <c r="W250" s="188">
        <v>0.0</v>
      </c>
      <c r="X250" s="188">
        <v>0.0</v>
      </c>
      <c r="Y250" s="188">
        <v>0.0</v>
      </c>
      <c r="Z250" s="188">
        <v>0.0</v>
      </c>
      <c r="AA250" s="188">
        <v>0.0</v>
      </c>
      <c r="AB250" s="188">
        <v>0.0</v>
      </c>
      <c r="AC250" s="188">
        <v>0.0</v>
      </c>
      <c r="AD250" s="188">
        <v>0.0</v>
      </c>
      <c r="AE250" s="188">
        <v>0.0</v>
      </c>
      <c r="AF250" s="188">
        <v>0.0</v>
      </c>
      <c r="AG250" s="188">
        <v>0.0</v>
      </c>
      <c r="AH250" s="188">
        <v>0.0</v>
      </c>
      <c r="AI250" s="188">
        <v>0.0</v>
      </c>
      <c r="AJ250" s="188">
        <v>0.0</v>
      </c>
      <c r="AK250" s="188">
        <v>0.0</v>
      </c>
      <c r="AL250" s="188">
        <v>0.0</v>
      </c>
      <c r="AM250" s="188">
        <v>0.0</v>
      </c>
      <c r="AN250" s="188">
        <v>0.0</v>
      </c>
      <c r="AO250" s="188">
        <v>0.0</v>
      </c>
      <c r="AP250" s="188">
        <v>0.0</v>
      </c>
    </row>
    <row r="251">
      <c r="A251" s="187" t="s">
        <v>363</v>
      </c>
      <c r="B251" s="189">
        <f t="shared" si="1"/>
        <v>49</v>
      </c>
      <c r="C251" s="188">
        <v>0.0</v>
      </c>
      <c r="D251" s="188">
        <v>0.0</v>
      </c>
      <c r="E251" s="188">
        <v>0.0</v>
      </c>
      <c r="F251" s="188">
        <v>0.0</v>
      </c>
      <c r="G251" s="188">
        <v>0.0</v>
      </c>
      <c r="H251" s="188">
        <v>5.0</v>
      </c>
      <c r="I251" s="188">
        <v>10.0</v>
      </c>
      <c r="J251" s="188">
        <v>16.0</v>
      </c>
      <c r="K251" s="188">
        <v>13.0</v>
      </c>
      <c r="L251" s="188">
        <v>5.0</v>
      </c>
      <c r="M251" s="188">
        <v>0.0</v>
      </c>
      <c r="N251" s="188">
        <v>0.0</v>
      </c>
      <c r="O251" s="188">
        <v>0.0</v>
      </c>
      <c r="P251" s="188">
        <v>0.0</v>
      </c>
      <c r="Q251" s="188">
        <v>0.0</v>
      </c>
      <c r="R251" s="188">
        <v>0.0</v>
      </c>
      <c r="S251" s="188">
        <v>0.0</v>
      </c>
      <c r="T251" s="188">
        <v>0.0</v>
      </c>
      <c r="U251" s="188">
        <v>0.0</v>
      </c>
      <c r="V251" s="188">
        <v>0.0</v>
      </c>
      <c r="W251" s="188">
        <v>0.0</v>
      </c>
      <c r="X251" s="188">
        <v>0.0</v>
      </c>
      <c r="Y251" s="188">
        <v>0.0</v>
      </c>
      <c r="Z251" s="188">
        <v>0.0</v>
      </c>
      <c r="AA251" s="188">
        <v>0.0</v>
      </c>
      <c r="AB251" s="188">
        <v>0.0</v>
      </c>
      <c r="AC251" s="188">
        <v>0.0</v>
      </c>
      <c r="AD251" s="188">
        <v>0.0</v>
      </c>
      <c r="AE251" s="188">
        <v>0.0</v>
      </c>
      <c r="AF251" s="188">
        <v>0.0</v>
      </c>
      <c r="AG251" s="188">
        <v>0.0</v>
      </c>
      <c r="AH251" s="188">
        <v>0.0</v>
      </c>
      <c r="AI251" s="188">
        <v>0.0</v>
      </c>
      <c r="AJ251" s="188">
        <v>0.0</v>
      </c>
      <c r="AK251" s="188">
        <v>0.0</v>
      </c>
      <c r="AL251" s="188">
        <v>0.0</v>
      </c>
      <c r="AM251" s="188">
        <v>0.0</v>
      </c>
      <c r="AN251" s="188">
        <v>0.0</v>
      </c>
      <c r="AO251" s="188">
        <v>0.0</v>
      </c>
      <c r="AP251" s="188">
        <v>0.0</v>
      </c>
    </row>
    <row r="252">
      <c r="A252" s="187" t="s">
        <v>364</v>
      </c>
      <c r="B252" s="189">
        <f t="shared" si="1"/>
        <v>1225</v>
      </c>
      <c r="C252" s="188">
        <v>0.0</v>
      </c>
      <c r="D252" s="188">
        <v>0.0</v>
      </c>
      <c r="E252" s="188">
        <v>0.0</v>
      </c>
      <c r="F252" s="188">
        <v>1.0</v>
      </c>
      <c r="G252" s="188">
        <v>806.0</v>
      </c>
      <c r="H252" s="188">
        <v>358.0</v>
      </c>
      <c r="I252" s="188">
        <v>59.0</v>
      </c>
      <c r="J252" s="188">
        <v>1.0</v>
      </c>
      <c r="K252" s="188">
        <v>0.0</v>
      </c>
      <c r="L252" s="188">
        <v>0.0</v>
      </c>
      <c r="M252" s="188">
        <v>0.0</v>
      </c>
      <c r="N252" s="188">
        <v>0.0</v>
      </c>
      <c r="O252" s="188">
        <v>0.0</v>
      </c>
      <c r="P252" s="188">
        <v>0.0</v>
      </c>
      <c r="Q252" s="188">
        <v>0.0</v>
      </c>
      <c r="R252" s="188">
        <v>0.0</v>
      </c>
      <c r="S252" s="188">
        <v>0.0</v>
      </c>
      <c r="T252" s="188">
        <v>0.0</v>
      </c>
      <c r="U252" s="188">
        <v>0.0</v>
      </c>
      <c r="V252" s="188">
        <v>0.0</v>
      </c>
      <c r="W252" s="188">
        <v>0.0</v>
      </c>
      <c r="X252" s="188">
        <v>0.0</v>
      </c>
      <c r="Y252" s="188">
        <v>0.0</v>
      </c>
      <c r="Z252" s="188">
        <v>0.0</v>
      </c>
      <c r="AA252" s="188">
        <v>0.0</v>
      </c>
      <c r="AB252" s="188">
        <v>0.0</v>
      </c>
      <c r="AC252" s="188">
        <v>0.0</v>
      </c>
      <c r="AD252" s="188">
        <v>0.0</v>
      </c>
      <c r="AE252" s="188">
        <v>0.0</v>
      </c>
      <c r="AF252" s="188">
        <v>0.0</v>
      </c>
      <c r="AG252" s="188">
        <v>0.0</v>
      </c>
      <c r="AH252" s="188">
        <v>0.0</v>
      </c>
      <c r="AI252" s="188">
        <v>0.0</v>
      </c>
      <c r="AJ252" s="188">
        <v>0.0</v>
      </c>
      <c r="AK252" s="188">
        <v>0.0</v>
      </c>
      <c r="AL252" s="188">
        <v>0.0</v>
      </c>
      <c r="AM252" s="188">
        <v>0.0</v>
      </c>
      <c r="AN252" s="188">
        <v>0.0</v>
      </c>
      <c r="AO252" s="188">
        <v>0.0</v>
      </c>
      <c r="AP252" s="188">
        <v>0.0</v>
      </c>
    </row>
    <row r="253">
      <c r="A253" s="187" t="s">
        <v>365</v>
      </c>
      <c r="B253" s="189">
        <f t="shared" si="1"/>
        <v>1484</v>
      </c>
      <c r="C253" s="188">
        <v>0.0</v>
      </c>
      <c r="D253" s="188">
        <v>0.0</v>
      </c>
      <c r="E253" s="188">
        <v>0.0</v>
      </c>
      <c r="F253" s="188">
        <v>1.0</v>
      </c>
      <c r="G253" s="188">
        <v>925.0</v>
      </c>
      <c r="H253" s="188">
        <v>469.0</v>
      </c>
      <c r="I253" s="188">
        <v>82.0</v>
      </c>
      <c r="J253" s="188">
        <v>7.0</v>
      </c>
      <c r="K253" s="188">
        <v>0.0</v>
      </c>
      <c r="L253" s="188">
        <v>0.0</v>
      </c>
      <c r="M253" s="188">
        <v>0.0</v>
      </c>
      <c r="N253" s="188">
        <v>0.0</v>
      </c>
      <c r="O253" s="188">
        <v>0.0</v>
      </c>
      <c r="P253" s="188">
        <v>0.0</v>
      </c>
      <c r="Q253" s="188">
        <v>0.0</v>
      </c>
      <c r="R253" s="188">
        <v>0.0</v>
      </c>
      <c r="S253" s="188">
        <v>0.0</v>
      </c>
      <c r="T253" s="188">
        <v>0.0</v>
      </c>
      <c r="U253" s="188">
        <v>0.0</v>
      </c>
      <c r="V253" s="188">
        <v>0.0</v>
      </c>
      <c r="W253" s="188">
        <v>0.0</v>
      </c>
      <c r="X253" s="188">
        <v>0.0</v>
      </c>
      <c r="Y253" s="188">
        <v>0.0</v>
      </c>
      <c r="Z253" s="188">
        <v>0.0</v>
      </c>
      <c r="AA253" s="188">
        <v>0.0</v>
      </c>
      <c r="AB253" s="188">
        <v>0.0</v>
      </c>
      <c r="AC253" s="188">
        <v>0.0</v>
      </c>
      <c r="AD253" s="188">
        <v>0.0</v>
      </c>
      <c r="AE253" s="188">
        <v>0.0</v>
      </c>
      <c r="AF253" s="188">
        <v>0.0</v>
      </c>
      <c r="AG253" s="188">
        <v>0.0</v>
      </c>
      <c r="AH253" s="188">
        <v>0.0</v>
      </c>
      <c r="AI253" s="188">
        <v>0.0</v>
      </c>
      <c r="AJ253" s="188">
        <v>0.0</v>
      </c>
      <c r="AK253" s="188">
        <v>0.0</v>
      </c>
      <c r="AL253" s="188">
        <v>0.0</v>
      </c>
      <c r="AM253" s="188">
        <v>0.0</v>
      </c>
      <c r="AN253" s="188">
        <v>0.0</v>
      </c>
      <c r="AO253" s="188">
        <v>0.0</v>
      </c>
      <c r="AP253" s="188">
        <v>0.0</v>
      </c>
    </row>
    <row r="254">
      <c r="A254" s="187" t="s">
        <v>366</v>
      </c>
      <c r="B254" s="189">
        <f t="shared" si="1"/>
        <v>531</v>
      </c>
      <c r="C254" s="188">
        <v>0.0</v>
      </c>
      <c r="D254" s="188">
        <v>0.0</v>
      </c>
      <c r="E254" s="188">
        <v>0.0</v>
      </c>
      <c r="F254" s="188">
        <v>0.0</v>
      </c>
      <c r="G254" s="188">
        <v>203.0</v>
      </c>
      <c r="H254" s="188">
        <v>247.0</v>
      </c>
      <c r="I254" s="188">
        <v>66.0</v>
      </c>
      <c r="J254" s="188">
        <v>15.0</v>
      </c>
      <c r="K254" s="188">
        <v>0.0</v>
      </c>
      <c r="L254" s="188">
        <v>0.0</v>
      </c>
      <c r="M254" s="188">
        <v>0.0</v>
      </c>
      <c r="N254" s="188">
        <v>0.0</v>
      </c>
      <c r="O254" s="188">
        <v>0.0</v>
      </c>
      <c r="P254" s="188">
        <v>0.0</v>
      </c>
      <c r="Q254" s="188">
        <v>0.0</v>
      </c>
      <c r="R254" s="188">
        <v>0.0</v>
      </c>
      <c r="S254" s="188">
        <v>0.0</v>
      </c>
      <c r="T254" s="188">
        <v>0.0</v>
      </c>
      <c r="U254" s="188">
        <v>0.0</v>
      </c>
      <c r="V254" s="188">
        <v>0.0</v>
      </c>
      <c r="W254" s="188">
        <v>0.0</v>
      </c>
      <c r="X254" s="188">
        <v>0.0</v>
      </c>
      <c r="Y254" s="188">
        <v>0.0</v>
      </c>
      <c r="Z254" s="188">
        <v>0.0</v>
      </c>
      <c r="AA254" s="188">
        <v>0.0</v>
      </c>
      <c r="AB254" s="188">
        <v>0.0</v>
      </c>
      <c r="AC254" s="188">
        <v>0.0</v>
      </c>
      <c r="AD254" s="188">
        <v>0.0</v>
      </c>
      <c r="AE254" s="188">
        <v>0.0</v>
      </c>
      <c r="AF254" s="188">
        <v>0.0</v>
      </c>
      <c r="AG254" s="188">
        <v>0.0</v>
      </c>
      <c r="AH254" s="188">
        <v>0.0</v>
      </c>
      <c r="AI254" s="188">
        <v>0.0</v>
      </c>
      <c r="AJ254" s="188">
        <v>0.0</v>
      </c>
      <c r="AK254" s="188">
        <v>0.0</v>
      </c>
      <c r="AL254" s="188">
        <v>0.0</v>
      </c>
      <c r="AM254" s="188">
        <v>0.0</v>
      </c>
      <c r="AN254" s="188">
        <v>0.0</v>
      </c>
      <c r="AO254" s="188">
        <v>0.0</v>
      </c>
      <c r="AP254" s="188">
        <v>0.0</v>
      </c>
    </row>
    <row r="255">
      <c r="A255" s="187" t="s">
        <v>367</v>
      </c>
      <c r="B255" s="189">
        <f t="shared" si="1"/>
        <v>2488</v>
      </c>
      <c r="C255" s="188">
        <v>0.0</v>
      </c>
      <c r="D255" s="188">
        <v>0.0</v>
      </c>
      <c r="E255" s="188">
        <v>0.0</v>
      </c>
      <c r="F255" s="188">
        <v>0.0</v>
      </c>
      <c r="G255" s="188">
        <v>1220.0</v>
      </c>
      <c r="H255" s="188">
        <v>943.0</v>
      </c>
      <c r="I255" s="188">
        <v>296.0</v>
      </c>
      <c r="J255" s="188">
        <v>29.0</v>
      </c>
      <c r="K255" s="188">
        <v>0.0</v>
      </c>
      <c r="L255" s="188">
        <v>0.0</v>
      </c>
      <c r="M255" s="188">
        <v>0.0</v>
      </c>
      <c r="N255" s="188">
        <v>0.0</v>
      </c>
      <c r="O255" s="188">
        <v>0.0</v>
      </c>
      <c r="P255" s="188">
        <v>0.0</v>
      </c>
      <c r="Q255" s="188">
        <v>0.0</v>
      </c>
      <c r="R255" s="188">
        <v>0.0</v>
      </c>
      <c r="S255" s="188">
        <v>0.0</v>
      </c>
      <c r="T255" s="188">
        <v>0.0</v>
      </c>
      <c r="U255" s="188">
        <v>0.0</v>
      </c>
      <c r="V255" s="188">
        <v>0.0</v>
      </c>
      <c r="W255" s="188">
        <v>0.0</v>
      </c>
      <c r="X255" s="188">
        <v>0.0</v>
      </c>
      <c r="Y255" s="188">
        <v>0.0</v>
      </c>
      <c r="Z255" s="188">
        <v>0.0</v>
      </c>
      <c r="AA255" s="188">
        <v>0.0</v>
      </c>
      <c r="AB255" s="188">
        <v>0.0</v>
      </c>
      <c r="AC255" s="188">
        <v>0.0</v>
      </c>
      <c r="AD255" s="188">
        <v>0.0</v>
      </c>
      <c r="AE255" s="188">
        <v>0.0</v>
      </c>
      <c r="AF255" s="188">
        <v>0.0</v>
      </c>
      <c r="AG255" s="188">
        <v>0.0</v>
      </c>
      <c r="AH255" s="188">
        <v>0.0</v>
      </c>
      <c r="AI255" s="188">
        <v>0.0</v>
      </c>
      <c r="AJ255" s="188">
        <v>0.0</v>
      </c>
      <c r="AK255" s="188">
        <v>0.0</v>
      </c>
      <c r="AL255" s="188">
        <v>0.0</v>
      </c>
      <c r="AM255" s="188">
        <v>0.0</v>
      </c>
      <c r="AN255" s="188">
        <v>0.0</v>
      </c>
      <c r="AO255" s="188">
        <v>0.0</v>
      </c>
      <c r="AP255" s="188">
        <v>0.0</v>
      </c>
    </row>
    <row r="256">
      <c r="A256" s="187" t="s">
        <v>76</v>
      </c>
      <c r="B256" s="189">
        <f t="shared" si="1"/>
        <v>2094</v>
      </c>
      <c r="C256" s="188">
        <v>0.0</v>
      </c>
      <c r="D256" s="188">
        <v>243.0</v>
      </c>
      <c r="E256" s="188">
        <v>211.0</v>
      </c>
      <c r="F256" s="188">
        <v>110.0</v>
      </c>
      <c r="G256" s="188">
        <v>1007.0</v>
      </c>
      <c r="H256" s="188">
        <v>407.0</v>
      </c>
      <c r="I256" s="188">
        <v>105.0</v>
      </c>
      <c r="J256" s="188">
        <v>11.0</v>
      </c>
      <c r="K256" s="188">
        <v>0.0</v>
      </c>
      <c r="L256" s="188">
        <v>0.0</v>
      </c>
      <c r="M256" s="188">
        <v>0.0</v>
      </c>
      <c r="N256" s="188">
        <v>0.0</v>
      </c>
      <c r="O256" s="188">
        <v>0.0</v>
      </c>
      <c r="P256" s="188">
        <v>0.0</v>
      </c>
      <c r="Q256" s="188">
        <v>0.0</v>
      </c>
      <c r="R256" s="188">
        <v>0.0</v>
      </c>
      <c r="S256" s="188">
        <v>0.0</v>
      </c>
      <c r="T256" s="188">
        <v>0.0</v>
      </c>
      <c r="U256" s="188">
        <v>0.0</v>
      </c>
      <c r="V256" s="188">
        <v>0.0</v>
      </c>
      <c r="W256" s="188">
        <v>0.0</v>
      </c>
      <c r="X256" s="188">
        <v>0.0</v>
      </c>
      <c r="Y256" s="188">
        <v>0.0</v>
      </c>
      <c r="Z256" s="188">
        <v>0.0</v>
      </c>
      <c r="AA256" s="188">
        <v>0.0</v>
      </c>
      <c r="AB256" s="188">
        <v>0.0</v>
      </c>
      <c r="AC256" s="188">
        <v>0.0</v>
      </c>
      <c r="AD256" s="188">
        <v>0.0</v>
      </c>
      <c r="AE256" s="188">
        <v>0.0</v>
      </c>
      <c r="AF256" s="188">
        <v>0.0</v>
      </c>
      <c r="AG256" s="188">
        <v>0.0</v>
      </c>
      <c r="AH256" s="188">
        <v>0.0</v>
      </c>
      <c r="AI256" s="188">
        <v>0.0</v>
      </c>
      <c r="AJ256" s="188">
        <v>0.0</v>
      </c>
      <c r="AK256" s="188">
        <v>0.0</v>
      </c>
      <c r="AL256" s="188">
        <v>0.0</v>
      </c>
      <c r="AM256" s="188">
        <v>0.0</v>
      </c>
      <c r="AN256" s="188">
        <v>0.0</v>
      </c>
      <c r="AO256" s="188">
        <v>0.0</v>
      </c>
      <c r="AP256" s="188">
        <v>0.0</v>
      </c>
    </row>
    <row r="257">
      <c r="A257" s="187" t="s">
        <v>102</v>
      </c>
      <c r="B257" s="189">
        <f t="shared" si="1"/>
        <v>36</v>
      </c>
      <c r="C257" s="188">
        <v>0.0</v>
      </c>
      <c r="D257" s="188">
        <v>1.0</v>
      </c>
      <c r="E257" s="188">
        <v>2.0</v>
      </c>
      <c r="F257" s="188">
        <v>1.0</v>
      </c>
      <c r="G257" s="188">
        <v>1.0</v>
      </c>
      <c r="H257" s="188">
        <v>1.0</v>
      </c>
      <c r="I257" s="188">
        <v>1.0</v>
      </c>
      <c r="J257" s="188">
        <v>17.0</v>
      </c>
      <c r="K257" s="188">
        <v>9.0</v>
      </c>
      <c r="L257" s="188">
        <v>2.0</v>
      </c>
      <c r="M257" s="188">
        <v>0.0</v>
      </c>
      <c r="N257" s="188">
        <v>1.0</v>
      </c>
      <c r="O257" s="188">
        <v>0.0</v>
      </c>
      <c r="P257" s="188">
        <v>0.0</v>
      </c>
      <c r="Q257" s="188">
        <v>0.0</v>
      </c>
      <c r="R257" s="188">
        <v>0.0</v>
      </c>
      <c r="S257" s="188">
        <v>0.0</v>
      </c>
      <c r="T257" s="188">
        <v>0.0</v>
      </c>
      <c r="U257" s="188">
        <v>0.0</v>
      </c>
      <c r="V257" s="188">
        <v>0.0</v>
      </c>
      <c r="W257" s="188">
        <v>0.0</v>
      </c>
      <c r="X257" s="188">
        <v>0.0</v>
      </c>
      <c r="Y257" s="188">
        <v>0.0</v>
      </c>
      <c r="Z257" s="188">
        <v>0.0</v>
      </c>
      <c r="AA257" s="188">
        <v>0.0</v>
      </c>
      <c r="AB257" s="188">
        <v>0.0</v>
      </c>
      <c r="AC257" s="188">
        <v>0.0</v>
      </c>
      <c r="AD257" s="188">
        <v>0.0</v>
      </c>
      <c r="AE257" s="188">
        <v>0.0</v>
      </c>
      <c r="AF257" s="188">
        <v>0.0</v>
      </c>
      <c r="AG257" s="188">
        <v>0.0</v>
      </c>
      <c r="AH257" s="188">
        <v>0.0</v>
      </c>
      <c r="AI257" s="188">
        <v>0.0</v>
      </c>
      <c r="AJ257" s="188">
        <v>0.0</v>
      </c>
      <c r="AK257" s="188">
        <v>0.0</v>
      </c>
      <c r="AL257" s="188">
        <v>0.0</v>
      </c>
      <c r="AM257" s="188">
        <v>0.0</v>
      </c>
      <c r="AN257" s="188">
        <v>0.0</v>
      </c>
      <c r="AO257" s="188">
        <v>0.0</v>
      </c>
      <c r="AP257" s="188">
        <v>0.0</v>
      </c>
    </row>
    <row r="258">
      <c r="A258" s="187" t="s">
        <v>124</v>
      </c>
      <c r="B258" s="189">
        <f t="shared" si="1"/>
        <v>92</v>
      </c>
      <c r="C258" s="188">
        <v>0.0</v>
      </c>
      <c r="D258" s="188">
        <v>0.0</v>
      </c>
      <c r="E258" s="188">
        <v>0.0</v>
      </c>
      <c r="F258" s="188">
        <v>0.0</v>
      </c>
      <c r="G258" s="188">
        <v>0.0</v>
      </c>
      <c r="H258" s="188">
        <v>0.0</v>
      </c>
      <c r="I258" s="188">
        <v>3.0</v>
      </c>
      <c r="J258" s="188">
        <v>31.0</v>
      </c>
      <c r="K258" s="188">
        <v>25.0</v>
      </c>
      <c r="L258" s="188">
        <v>15.0</v>
      </c>
      <c r="M258" s="188">
        <v>14.0</v>
      </c>
      <c r="N258" s="188">
        <v>2.0</v>
      </c>
      <c r="O258" s="188">
        <v>1.0</v>
      </c>
      <c r="P258" s="188">
        <v>1.0</v>
      </c>
      <c r="Q258" s="188">
        <v>0.0</v>
      </c>
      <c r="R258" s="188">
        <v>0.0</v>
      </c>
      <c r="S258" s="188">
        <v>0.0</v>
      </c>
      <c r="T258" s="188">
        <v>0.0</v>
      </c>
      <c r="U258" s="188">
        <v>0.0</v>
      </c>
      <c r="V258" s="188">
        <v>0.0</v>
      </c>
      <c r="W258" s="188">
        <v>0.0</v>
      </c>
      <c r="X258" s="188">
        <v>0.0</v>
      </c>
      <c r="Y258" s="188">
        <v>0.0</v>
      </c>
      <c r="Z258" s="188">
        <v>0.0</v>
      </c>
      <c r="AA258" s="188">
        <v>0.0</v>
      </c>
      <c r="AB258" s="188">
        <v>0.0</v>
      </c>
      <c r="AC258" s="188">
        <v>0.0</v>
      </c>
      <c r="AD258" s="188">
        <v>0.0</v>
      </c>
      <c r="AE258" s="188">
        <v>0.0</v>
      </c>
      <c r="AF258" s="188">
        <v>0.0</v>
      </c>
      <c r="AG258" s="188">
        <v>0.0</v>
      </c>
      <c r="AH258" s="188">
        <v>0.0</v>
      </c>
      <c r="AI258" s="188">
        <v>0.0</v>
      </c>
      <c r="AJ258" s="188">
        <v>0.0</v>
      </c>
      <c r="AK258" s="188">
        <v>0.0</v>
      </c>
      <c r="AL258" s="188">
        <v>0.0</v>
      </c>
      <c r="AM258" s="188">
        <v>0.0</v>
      </c>
      <c r="AN258" s="188">
        <v>0.0</v>
      </c>
      <c r="AO258" s="188">
        <v>0.0</v>
      </c>
      <c r="AP258" s="188">
        <v>0.0</v>
      </c>
    </row>
    <row r="259">
      <c r="A259" s="187" t="s">
        <v>50</v>
      </c>
      <c r="B259" s="189">
        <f t="shared" si="1"/>
        <v>11</v>
      </c>
      <c r="C259" s="188">
        <v>0.0</v>
      </c>
      <c r="D259" s="188">
        <v>0.0</v>
      </c>
      <c r="E259" s="188">
        <v>0.0</v>
      </c>
      <c r="F259" s="188">
        <v>0.0</v>
      </c>
      <c r="G259" s="188">
        <v>0.0</v>
      </c>
      <c r="H259" s="188">
        <v>0.0</v>
      </c>
      <c r="I259" s="188">
        <v>0.0</v>
      </c>
      <c r="J259" s="188">
        <v>4.0</v>
      </c>
      <c r="K259" s="188">
        <v>2.0</v>
      </c>
      <c r="L259" s="188">
        <v>1.0</v>
      </c>
      <c r="M259" s="188">
        <v>1.0</v>
      </c>
      <c r="N259" s="188">
        <v>1.0</v>
      </c>
      <c r="O259" s="188">
        <v>2.0</v>
      </c>
      <c r="P259" s="188">
        <v>0.0</v>
      </c>
      <c r="Q259" s="188">
        <v>0.0</v>
      </c>
      <c r="R259" s="188">
        <v>0.0</v>
      </c>
      <c r="S259" s="188">
        <v>0.0</v>
      </c>
      <c r="T259" s="188">
        <v>0.0</v>
      </c>
      <c r="U259" s="188">
        <v>0.0</v>
      </c>
      <c r="V259" s="188">
        <v>0.0</v>
      </c>
      <c r="W259" s="188">
        <v>0.0</v>
      </c>
      <c r="X259" s="188">
        <v>0.0</v>
      </c>
      <c r="Y259" s="188">
        <v>0.0</v>
      </c>
      <c r="Z259" s="188">
        <v>0.0</v>
      </c>
      <c r="AA259" s="188">
        <v>0.0</v>
      </c>
      <c r="AB259" s="188">
        <v>0.0</v>
      </c>
      <c r="AC259" s="188">
        <v>0.0</v>
      </c>
      <c r="AD259" s="188">
        <v>0.0</v>
      </c>
      <c r="AE259" s="188">
        <v>0.0</v>
      </c>
      <c r="AF259" s="188">
        <v>0.0</v>
      </c>
      <c r="AG259" s="188">
        <v>0.0</v>
      </c>
      <c r="AH259" s="188">
        <v>0.0</v>
      </c>
      <c r="AI259" s="188">
        <v>0.0</v>
      </c>
      <c r="AJ259" s="188">
        <v>0.0</v>
      </c>
      <c r="AK259" s="188">
        <v>0.0</v>
      </c>
      <c r="AL259" s="188">
        <v>0.0</v>
      </c>
      <c r="AM259" s="188">
        <v>0.0</v>
      </c>
      <c r="AN259" s="188">
        <v>0.0</v>
      </c>
      <c r="AO259" s="188">
        <v>0.0</v>
      </c>
      <c r="AP259" s="188">
        <v>0.0</v>
      </c>
    </row>
    <row r="260">
      <c r="A260" s="187" t="s">
        <v>132</v>
      </c>
      <c r="B260" s="189">
        <f t="shared" si="1"/>
        <v>4</v>
      </c>
      <c r="C260" s="188">
        <v>0.0</v>
      </c>
      <c r="D260" s="188">
        <v>0.0</v>
      </c>
      <c r="E260" s="188">
        <v>0.0</v>
      </c>
      <c r="F260" s="188">
        <v>0.0</v>
      </c>
      <c r="G260" s="188">
        <v>0.0</v>
      </c>
      <c r="H260" s="188">
        <v>0.0</v>
      </c>
      <c r="I260" s="188">
        <v>0.0</v>
      </c>
      <c r="J260" s="188">
        <v>0.0</v>
      </c>
      <c r="K260" s="188">
        <v>0.0</v>
      </c>
      <c r="L260" s="188">
        <v>0.0</v>
      </c>
      <c r="M260" s="188">
        <v>0.0</v>
      </c>
      <c r="N260" s="188">
        <v>0.0</v>
      </c>
      <c r="O260" s="188">
        <v>2.0</v>
      </c>
      <c r="P260" s="188">
        <v>0.0</v>
      </c>
      <c r="Q260" s="188">
        <v>1.0</v>
      </c>
      <c r="R260" s="188">
        <v>0.0</v>
      </c>
      <c r="S260" s="188">
        <v>0.0</v>
      </c>
      <c r="T260" s="188">
        <v>1.0</v>
      </c>
      <c r="U260" s="188">
        <v>0.0</v>
      </c>
      <c r="V260" s="188">
        <v>0.0</v>
      </c>
      <c r="W260" s="188">
        <v>0.0</v>
      </c>
      <c r="X260" s="188">
        <v>0.0</v>
      </c>
      <c r="Y260" s="188">
        <v>0.0</v>
      </c>
      <c r="Z260" s="188">
        <v>0.0</v>
      </c>
      <c r="AA260" s="188">
        <v>0.0</v>
      </c>
      <c r="AB260" s="188">
        <v>0.0</v>
      </c>
      <c r="AC260" s="188">
        <v>0.0</v>
      </c>
      <c r="AD260" s="188">
        <v>0.0</v>
      </c>
      <c r="AE260" s="188">
        <v>0.0</v>
      </c>
      <c r="AF260" s="188">
        <v>0.0</v>
      </c>
      <c r="AG260" s="188">
        <v>0.0</v>
      </c>
      <c r="AH260" s="188">
        <v>0.0</v>
      </c>
      <c r="AI260" s="188">
        <v>0.0</v>
      </c>
      <c r="AJ260" s="188">
        <v>0.0</v>
      </c>
      <c r="AK260" s="188">
        <v>0.0</v>
      </c>
      <c r="AL260" s="188">
        <v>0.0</v>
      </c>
      <c r="AM260" s="188">
        <v>0.0</v>
      </c>
      <c r="AN260" s="188">
        <v>0.0</v>
      </c>
      <c r="AO260" s="188">
        <v>0.0</v>
      </c>
      <c r="AP260" s="188">
        <v>0.0</v>
      </c>
    </row>
    <row r="261">
      <c r="A261" s="187" t="s">
        <v>368</v>
      </c>
      <c r="B261" s="189">
        <f t="shared" si="1"/>
        <v>2</v>
      </c>
      <c r="C261" s="188">
        <v>0.0</v>
      </c>
      <c r="D261" s="188">
        <v>0.0</v>
      </c>
      <c r="E261" s="188">
        <v>0.0</v>
      </c>
      <c r="F261" s="188">
        <v>0.0</v>
      </c>
      <c r="G261" s="188">
        <v>0.0</v>
      </c>
      <c r="H261" s="188">
        <v>0.0</v>
      </c>
      <c r="I261" s="188">
        <v>0.0</v>
      </c>
      <c r="J261" s="188">
        <v>0.0</v>
      </c>
      <c r="K261" s="188">
        <v>0.0</v>
      </c>
      <c r="L261" s="188">
        <v>0.0</v>
      </c>
      <c r="M261" s="188">
        <v>0.0</v>
      </c>
      <c r="N261" s="188">
        <v>1.0</v>
      </c>
      <c r="O261" s="188">
        <v>0.0</v>
      </c>
      <c r="P261" s="188">
        <v>0.0</v>
      </c>
      <c r="Q261" s="188">
        <v>0.0</v>
      </c>
      <c r="R261" s="188">
        <v>0.0</v>
      </c>
      <c r="S261" s="188">
        <v>1.0</v>
      </c>
      <c r="T261" s="188">
        <v>0.0</v>
      </c>
      <c r="U261" s="188">
        <v>0.0</v>
      </c>
      <c r="V261" s="188">
        <v>0.0</v>
      </c>
      <c r="W261" s="188">
        <v>0.0</v>
      </c>
      <c r="X261" s="188">
        <v>0.0</v>
      </c>
      <c r="Y261" s="188">
        <v>0.0</v>
      </c>
      <c r="Z261" s="188">
        <v>0.0</v>
      </c>
      <c r="AA261" s="188">
        <v>0.0</v>
      </c>
      <c r="AB261" s="188">
        <v>0.0</v>
      </c>
      <c r="AC261" s="188">
        <v>0.0</v>
      </c>
      <c r="AD261" s="188">
        <v>0.0</v>
      </c>
      <c r="AE261" s="188">
        <v>0.0</v>
      </c>
      <c r="AF261" s="188">
        <v>0.0</v>
      </c>
      <c r="AG261" s="188">
        <v>0.0</v>
      </c>
      <c r="AH261" s="188">
        <v>0.0</v>
      </c>
      <c r="AI261" s="188">
        <v>0.0</v>
      </c>
      <c r="AJ261" s="188">
        <v>0.0</v>
      </c>
      <c r="AK261" s="188">
        <v>0.0</v>
      </c>
      <c r="AL261" s="188">
        <v>0.0</v>
      </c>
      <c r="AM261" s="188">
        <v>0.0</v>
      </c>
      <c r="AN261" s="188">
        <v>0.0</v>
      </c>
      <c r="AO261" s="188">
        <v>0.0</v>
      </c>
      <c r="AP261" s="188">
        <v>0.0</v>
      </c>
    </row>
    <row r="262">
      <c r="A262" s="187" t="s">
        <v>369</v>
      </c>
      <c r="B262" s="189">
        <f t="shared" si="1"/>
        <v>1</v>
      </c>
      <c r="C262" s="188">
        <v>0.0</v>
      </c>
      <c r="D262" s="188">
        <v>0.0</v>
      </c>
      <c r="E262" s="188">
        <v>0.0</v>
      </c>
      <c r="F262" s="188">
        <v>0.0</v>
      </c>
      <c r="G262" s="188">
        <v>0.0</v>
      </c>
      <c r="H262" s="188">
        <v>0.0</v>
      </c>
      <c r="I262" s="188">
        <v>0.0</v>
      </c>
      <c r="J262" s="188">
        <v>0.0</v>
      </c>
      <c r="K262" s="188">
        <v>0.0</v>
      </c>
      <c r="L262" s="188">
        <v>0.0</v>
      </c>
      <c r="M262" s="188">
        <v>0.0</v>
      </c>
      <c r="N262" s="188">
        <v>0.0</v>
      </c>
      <c r="O262" s="188">
        <v>1.0</v>
      </c>
      <c r="P262" s="188">
        <v>0.0</v>
      </c>
      <c r="Q262" s="188">
        <v>0.0</v>
      </c>
      <c r="R262" s="188">
        <v>0.0</v>
      </c>
      <c r="S262" s="188">
        <v>0.0</v>
      </c>
      <c r="T262" s="188">
        <v>0.0</v>
      </c>
      <c r="U262" s="188">
        <v>0.0</v>
      </c>
      <c r="V262" s="188">
        <v>0.0</v>
      </c>
      <c r="W262" s="188">
        <v>0.0</v>
      </c>
      <c r="X262" s="188">
        <v>0.0</v>
      </c>
      <c r="Y262" s="188">
        <v>0.0</v>
      </c>
      <c r="Z262" s="188">
        <v>0.0</v>
      </c>
      <c r="AA262" s="188">
        <v>0.0</v>
      </c>
      <c r="AB262" s="188">
        <v>0.0</v>
      </c>
      <c r="AC262" s="188">
        <v>0.0</v>
      </c>
      <c r="AD262" s="188">
        <v>0.0</v>
      </c>
      <c r="AE262" s="188">
        <v>0.0</v>
      </c>
      <c r="AF262" s="188">
        <v>0.0</v>
      </c>
      <c r="AG262" s="188">
        <v>0.0</v>
      </c>
      <c r="AH262" s="188">
        <v>0.0</v>
      </c>
      <c r="AI262" s="188">
        <v>0.0</v>
      </c>
      <c r="AJ262" s="188">
        <v>0.0</v>
      </c>
      <c r="AK262" s="188">
        <v>0.0</v>
      </c>
      <c r="AL262" s="188">
        <v>0.0</v>
      </c>
      <c r="AM262" s="188">
        <v>0.0</v>
      </c>
      <c r="AN262" s="188">
        <v>0.0</v>
      </c>
      <c r="AO262" s="188">
        <v>0.0</v>
      </c>
      <c r="AP262" s="188">
        <v>0.0</v>
      </c>
    </row>
    <row r="263">
      <c r="A263" s="187" t="s">
        <v>370</v>
      </c>
      <c r="B263" s="189">
        <f t="shared" si="1"/>
        <v>1</v>
      </c>
      <c r="C263" s="188">
        <v>0.0</v>
      </c>
      <c r="D263" s="188">
        <v>0.0</v>
      </c>
      <c r="E263" s="188">
        <v>0.0</v>
      </c>
      <c r="F263" s="188">
        <v>0.0</v>
      </c>
      <c r="G263" s="188">
        <v>0.0</v>
      </c>
      <c r="H263" s="188">
        <v>0.0</v>
      </c>
      <c r="I263" s="188">
        <v>0.0</v>
      </c>
      <c r="J263" s="188">
        <v>0.0</v>
      </c>
      <c r="K263" s="188">
        <v>0.0</v>
      </c>
      <c r="L263" s="188">
        <v>0.0</v>
      </c>
      <c r="M263" s="188">
        <v>0.0</v>
      </c>
      <c r="N263" s="188">
        <v>0.0</v>
      </c>
      <c r="O263" s="188">
        <v>0.0</v>
      </c>
      <c r="P263" s="188">
        <v>0.0</v>
      </c>
      <c r="Q263" s="188">
        <v>1.0</v>
      </c>
      <c r="R263" s="188">
        <v>0.0</v>
      </c>
      <c r="S263" s="188">
        <v>0.0</v>
      </c>
      <c r="T263" s="188">
        <v>0.0</v>
      </c>
      <c r="U263" s="188">
        <v>0.0</v>
      </c>
      <c r="V263" s="188">
        <v>0.0</v>
      </c>
      <c r="W263" s="188">
        <v>0.0</v>
      </c>
      <c r="X263" s="188">
        <v>0.0</v>
      </c>
      <c r="Y263" s="188">
        <v>0.0</v>
      </c>
      <c r="Z263" s="188">
        <v>0.0</v>
      </c>
      <c r="AA263" s="188">
        <v>0.0</v>
      </c>
      <c r="AB263" s="188">
        <v>0.0</v>
      </c>
      <c r="AC263" s="188">
        <v>0.0</v>
      </c>
      <c r="AD263" s="188">
        <v>0.0</v>
      </c>
      <c r="AE263" s="188">
        <v>0.0</v>
      </c>
      <c r="AF263" s="188">
        <v>0.0</v>
      </c>
      <c r="AG263" s="188">
        <v>0.0</v>
      </c>
      <c r="AH263" s="188">
        <v>0.0</v>
      </c>
      <c r="AI263" s="188">
        <v>0.0</v>
      </c>
      <c r="AJ263" s="188">
        <v>0.0</v>
      </c>
      <c r="AK263" s="188">
        <v>0.0</v>
      </c>
      <c r="AL263" s="188">
        <v>0.0</v>
      </c>
      <c r="AM263" s="188">
        <v>0.0</v>
      </c>
      <c r="AN263" s="188">
        <v>0.0</v>
      </c>
      <c r="AO263" s="188">
        <v>0.0</v>
      </c>
      <c r="AP263" s="188">
        <v>0.0</v>
      </c>
    </row>
    <row r="264">
      <c r="A264" s="187" t="s">
        <v>371</v>
      </c>
      <c r="B264" s="189">
        <f t="shared" si="1"/>
        <v>17</v>
      </c>
      <c r="C264" s="188">
        <v>0.0</v>
      </c>
      <c r="D264" s="188">
        <v>0.0</v>
      </c>
      <c r="E264" s="188">
        <v>0.0</v>
      </c>
      <c r="F264" s="188">
        <v>0.0</v>
      </c>
      <c r="G264" s="188">
        <v>0.0</v>
      </c>
      <c r="H264" s="188">
        <v>0.0</v>
      </c>
      <c r="I264" s="188">
        <v>0.0</v>
      </c>
      <c r="J264" s="188">
        <v>0.0</v>
      </c>
      <c r="K264" s="188">
        <v>0.0</v>
      </c>
      <c r="L264" s="188">
        <v>3.0</v>
      </c>
      <c r="M264" s="188">
        <v>5.0</v>
      </c>
      <c r="N264" s="188">
        <v>5.0</v>
      </c>
      <c r="O264" s="188">
        <v>3.0</v>
      </c>
      <c r="P264" s="188">
        <v>1.0</v>
      </c>
      <c r="Q264" s="188">
        <v>0.0</v>
      </c>
      <c r="R264" s="188">
        <v>0.0</v>
      </c>
      <c r="S264" s="188">
        <v>0.0</v>
      </c>
      <c r="T264" s="188">
        <v>0.0</v>
      </c>
      <c r="U264" s="188">
        <v>0.0</v>
      </c>
      <c r="V264" s="188">
        <v>0.0</v>
      </c>
      <c r="W264" s="188">
        <v>0.0</v>
      </c>
      <c r="X264" s="188">
        <v>0.0</v>
      </c>
      <c r="Y264" s="188">
        <v>0.0</v>
      </c>
      <c r="Z264" s="188">
        <v>0.0</v>
      </c>
      <c r="AA264" s="188">
        <v>0.0</v>
      </c>
      <c r="AB264" s="188">
        <v>0.0</v>
      </c>
      <c r="AC264" s="188">
        <v>0.0</v>
      </c>
      <c r="AD264" s="188">
        <v>0.0</v>
      </c>
      <c r="AE264" s="188">
        <v>0.0</v>
      </c>
      <c r="AF264" s="188">
        <v>0.0</v>
      </c>
      <c r="AG264" s="188">
        <v>0.0</v>
      </c>
      <c r="AH264" s="188">
        <v>0.0</v>
      </c>
      <c r="AI264" s="188">
        <v>0.0</v>
      </c>
      <c r="AJ264" s="188">
        <v>0.0</v>
      </c>
      <c r="AK264" s="188">
        <v>0.0</v>
      </c>
      <c r="AL264" s="188">
        <v>0.0</v>
      </c>
      <c r="AM264" s="188">
        <v>0.0</v>
      </c>
      <c r="AN264" s="188">
        <v>0.0</v>
      </c>
      <c r="AO264" s="188">
        <v>0.0</v>
      </c>
      <c r="AP264" s="188">
        <v>0.0</v>
      </c>
    </row>
    <row r="265">
      <c r="A265" s="187" t="s">
        <v>372</v>
      </c>
      <c r="B265" s="189">
        <f t="shared" si="1"/>
        <v>1</v>
      </c>
      <c r="C265" s="188">
        <v>0.0</v>
      </c>
      <c r="D265" s="188">
        <v>0.0</v>
      </c>
      <c r="E265" s="188">
        <v>0.0</v>
      </c>
      <c r="F265" s="188">
        <v>0.0</v>
      </c>
      <c r="G265" s="188">
        <v>0.0</v>
      </c>
      <c r="H265" s="188">
        <v>0.0</v>
      </c>
      <c r="I265" s="188">
        <v>0.0</v>
      </c>
      <c r="J265" s="188">
        <v>0.0</v>
      </c>
      <c r="K265" s="188">
        <v>0.0</v>
      </c>
      <c r="L265" s="188">
        <v>0.0</v>
      </c>
      <c r="M265" s="188">
        <v>0.0</v>
      </c>
      <c r="N265" s="188">
        <v>0.0</v>
      </c>
      <c r="O265" s="188">
        <v>1.0</v>
      </c>
      <c r="P265" s="188">
        <v>0.0</v>
      </c>
      <c r="Q265" s="188">
        <v>0.0</v>
      </c>
      <c r="R265" s="188">
        <v>0.0</v>
      </c>
      <c r="S265" s="188">
        <v>0.0</v>
      </c>
      <c r="T265" s="188">
        <v>0.0</v>
      </c>
      <c r="U265" s="188">
        <v>0.0</v>
      </c>
      <c r="V265" s="188">
        <v>0.0</v>
      </c>
      <c r="W265" s="188">
        <v>0.0</v>
      </c>
      <c r="X265" s="188">
        <v>0.0</v>
      </c>
      <c r="Y265" s="188">
        <v>0.0</v>
      </c>
      <c r="Z265" s="188">
        <v>0.0</v>
      </c>
      <c r="AA265" s="188">
        <v>0.0</v>
      </c>
      <c r="AB265" s="188">
        <v>0.0</v>
      </c>
      <c r="AC265" s="188">
        <v>0.0</v>
      </c>
      <c r="AD265" s="188">
        <v>0.0</v>
      </c>
      <c r="AE265" s="188">
        <v>0.0</v>
      </c>
      <c r="AF265" s="188">
        <v>0.0</v>
      </c>
      <c r="AG265" s="188">
        <v>0.0</v>
      </c>
      <c r="AH265" s="188">
        <v>0.0</v>
      </c>
      <c r="AI265" s="188">
        <v>0.0</v>
      </c>
      <c r="AJ265" s="188">
        <v>0.0</v>
      </c>
      <c r="AK265" s="188">
        <v>0.0</v>
      </c>
      <c r="AL265" s="188">
        <v>0.0</v>
      </c>
      <c r="AM265" s="188">
        <v>0.0</v>
      </c>
      <c r="AN265" s="188">
        <v>0.0</v>
      </c>
      <c r="AO265" s="188">
        <v>0.0</v>
      </c>
      <c r="AP265" s="188">
        <v>0.0</v>
      </c>
    </row>
    <row r="266">
      <c r="A266" s="187" t="s">
        <v>373</v>
      </c>
      <c r="B266" s="189">
        <f t="shared" si="1"/>
        <v>4</v>
      </c>
      <c r="C266" s="188">
        <v>0.0</v>
      </c>
      <c r="D266" s="188">
        <v>0.0</v>
      </c>
      <c r="E266" s="188">
        <v>0.0</v>
      </c>
      <c r="F266" s="188">
        <v>0.0</v>
      </c>
      <c r="G266" s="188">
        <v>0.0</v>
      </c>
      <c r="H266" s="188">
        <v>0.0</v>
      </c>
      <c r="I266" s="188">
        <v>0.0</v>
      </c>
      <c r="J266" s="188">
        <v>1.0</v>
      </c>
      <c r="K266" s="188">
        <v>0.0</v>
      </c>
      <c r="L266" s="188">
        <v>1.0</v>
      </c>
      <c r="M266" s="188">
        <v>2.0</v>
      </c>
      <c r="N266" s="188">
        <v>0.0</v>
      </c>
      <c r="O266" s="188">
        <v>0.0</v>
      </c>
      <c r="P266" s="188">
        <v>0.0</v>
      </c>
      <c r="Q266" s="188">
        <v>0.0</v>
      </c>
      <c r="R266" s="188">
        <v>0.0</v>
      </c>
      <c r="S266" s="188">
        <v>0.0</v>
      </c>
      <c r="T266" s="188">
        <v>0.0</v>
      </c>
      <c r="U266" s="188">
        <v>0.0</v>
      </c>
      <c r="V266" s="188">
        <v>0.0</v>
      </c>
      <c r="W266" s="188">
        <v>0.0</v>
      </c>
      <c r="X266" s="188">
        <v>0.0</v>
      </c>
      <c r="Y266" s="188">
        <v>0.0</v>
      </c>
      <c r="Z266" s="188">
        <v>0.0</v>
      </c>
      <c r="AA266" s="188">
        <v>0.0</v>
      </c>
      <c r="AB266" s="188">
        <v>0.0</v>
      </c>
      <c r="AC266" s="188">
        <v>0.0</v>
      </c>
      <c r="AD266" s="188">
        <v>0.0</v>
      </c>
      <c r="AE266" s="188">
        <v>0.0</v>
      </c>
      <c r="AF266" s="188">
        <v>0.0</v>
      </c>
      <c r="AG266" s="188">
        <v>0.0</v>
      </c>
      <c r="AH266" s="188">
        <v>0.0</v>
      </c>
      <c r="AI266" s="188">
        <v>0.0</v>
      </c>
      <c r="AJ266" s="188">
        <v>0.0</v>
      </c>
      <c r="AK266" s="188">
        <v>0.0</v>
      </c>
      <c r="AL266" s="188">
        <v>0.0</v>
      </c>
      <c r="AM266" s="188">
        <v>0.0</v>
      </c>
      <c r="AN266" s="188">
        <v>0.0</v>
      </c>
      <c r="AO266" s="188">
        <v>0.0</v>
      </c>
      <c r="AP266" s="188">
        <v>0.0</v>
      </c>
    </row>
    <row r="267">
      <c r="A267" s="187" t="s">
        <v>69</v>
      </c>
      <c r="B267" s="189">
        <f t="shared" si="1"/>
        <v>452</v>
      </c>
      <c r="C267" s="188">
        <v>0.0</v>
      </c>
      <c r="D267" s="188">
        <v>72.0</v>
      </c>
      <c r="E267" s="188">
        <v>99.0</v>
      </c>
      <c r="F267" s="188">
        <v>113.0</v>
      </c>
      <c r="G267" s="188">
        <v>84.0</v>
      </c>
      <c r="H267" s="188">
        <v>48.0</v>
      </c>
      <c r="I267" s="188">
        <v>25.0</v>
      </c>
      <c r="J267" s="188">
        <v>8.0</v>
      </c>
      <c r="K267" s="188">
        <v>3.0</v>
      </c>
      <c r="L267" s="188">
        <v>0.0</v>
      </c>
      <c r="M267" s="188">
        <v>0.0</v>
      </c>
      <c r="N267" s="188">
        <v>0.0</v>
      </c>
      <c r="O267" s="188">
        <v>0.0</v>
      </c>
      <c r="P267" s="188">
        <v>0.0</v>
      </c>
      <c r="Q267" s="188">
        <v>0.0</v>
      </c>
      <c r="R267" s="188">
        <v>0.0</v>
      </c>
      <c r="S267" s="188">
        <v>0.0</v>
      </c>
      <c r="T267" s="188">
        <v>0.0</v>
      </c>
      <c r="U267" s="188">
        <v>0.0</v>
      </c>
      <c r="V267" s="188">
        <v>0.0</v>
      </c>
      <c r="W267" s="188">
        <v>0.0</v>
      </c>
      <c r="X267" s="188">
        <v>0.0</v>
      </c>
      <c r="Y267" s="188">
        <v>0.0</v>
      </c>
      <c r="Z267" s="188">
        <v>0.0</v>
      </c>
      <c r="AA267" s="188">
        <v>0.0</v>
      </c>
      <c r="AB267" s="188">
        <v>0.0</v>
      </c>
      <c r="AC267" s="188">
        <v>0.0</v>
      </c>
      <c r="AD267" s="188">
        <v>0.0</v>
      </c>
      <c r="AE267" s="188">
        <v>0.0</v>
      </c>
      <c r="AF267" s="188">
        <v>0.0</v>
      </c>
      <c r="AG267" s="188">
        <v>0.0</v>
      </c>
      <c r="AH267" s="188">
        <v>0.0</v>
      </c>
      <c r="AI267" s="188">
        <v>0.0</v>
      </c>
      <c r="AJ267" s="188">
        <v>0.0</v>
      </c>
      <c r="AK267" s="188">
        <v>0.0</v>
      </c>
      <c r="AL267" s="188">
        <v>0.0</v>
      </c>
      <c r="AM267" s="188">
        <v>0.0</v>
      </c>
      <c r="AN267" s="188">
        <v>0.0</v>
      </c>
      <c r="AO267" s="188">
        <v>0.0</v>
      </c>
      <c r="AP267" s="188">
        <v>0.0</v>
      </c>
    </row>
    <row r="268">
      <c r="A268" s="187" t="s">
        <v>85</v>
      </c>
      <c r="B268" s="189">
        <f t="shared" si="1"/>
        <v>44</v>
      </c>
      <c r="C268" s="188">
        <v>0.0</v>
      </c>
      <c r="D268" s="188">
        <v>0.0</v>
      </c>
      <c r="E268" s="188">
        <v>0.0</v>
      </c>
      <c r="F268" s="188">
        <v>1.0</v>
      </c>
      <c r="G268" s="188">
        <v>5.0</v>
      </c>
      <c r="H268" s="188">
        <v>7.0</v>
      </c>
      <c r="I268" s="188">
        <v>9.0</v>
      </c>
      <c r="J268" s="188">
        <v>6.0</v>
      </c>
      <c r="K268" s="188">
        <v>8.0</v>
      </c>
      <c r="L268" s="188">
        <v>6.0</v>
      </c>
      <c r="M268" s="188">
        <v>1.0</v>
      </c>
      <c r="N268" s="188">
        <v>1.0</v>
      </c>
      <c r="O268" s="188">
        <v>0.0</v>
      </c>
      <c r="P268" s="188">
        <v>0.0</v>
      </c>
      <c r="Q268" s="188">
        <v>0.0</v>
      </c>
      <c r="R268" s="188">
        <v>0.0</v>
      </c>
      <c r="S268" s="188">
        <v>0.0</v>
      </c>
      <c r="T268" s="188">
        <v>0.0</v>
      </c>
      <c r="U268" s="188">
        <v>0.0</v>
      </c>
      <c r="V268" s="188">
        <v>0.0</v>
      </c>
      <c r="W268" s="188">
        <v>0.0</v>
      </c>
      <c r="X268" s="188">
        <v>0.0</v>
      </c>
      <c r="Y268" s="188">
        <v>0.0</v>
      </c>
      <c r="Z268" s="188">
        <v>0.0</v>
      </c>
      <c r="AA268" s="188">
        <v>0.0</v>
      </c>
      <c r="AB268" s="188">
        <v>0.0</v>
      </c>
      <c r="AC268" s="188">
        <v>0.0</v>
      </c>
      <c r="AD268" s="188">
        <v>0.0</v>
      </c>
      <c r="AE268" s="188">
        <v>0.0</v>
      </c>
      <c r="AF268" s="188">
        <v>0.0</v>
      </c>
      <c r="AG268" s="188">
        <v>0.0</v>
      </c>
      <c r="AH268" s="188">
        <v>0.0</v>
      </c>
      <c r="AI268" s="188">
        <v>0.0</v>
      </c>
      <c r="AJ268" s="188">
        <v>0.0</v>
      </c>
      <c r="AK268" s="188">
        <v>0.0</v>
      </c>
      <c r="AL268" s="188">
        <v>0.0</v>
      </c>
      <c r="AM268" s="188">
        <v>0.0</v>
      </c>
      <c r="AN268" s="188">
        <v>0.0</v>
      </c>
      <c r="AO268" s="188">
        <v>0.0</v>
      </c>
      <c r="AP268" s="188">
        <v>0.0</v>
      </c>
    </row>
    <row r="269">
      <c r="A269" s="187" t="s">
        <v>374</v>
      </c>
      <c r="B269" s="189">
        <f t="shared" si="1"/>
        <v>1</v>
      </c>
      <c r="C269" s="188">
        <v>0.0</v>
      </c>
      <c r="D269" s="188">
        <v>0.0</v>
      </c>
      <c r="E269" s="188">
        <v>0.0</v>
      </c>
      <c r="F269" s="188">
        <v>0.0</v>
      </c>
      <c r="G269" s="188">
        <v>0.0</v>
      </c>
      <c r="H269" s="188">
        <v>0.0</v>
      </c>
      <c r="I269" s="188">
        <v>0.0</v>
      </c>
      <c r="J269" s="188">
        <v>0.0</v>
      </c>
      <c r="K269" s="188">
        <v>0.0</v>
      </c>
      <c r="L269" s="188">
        <v>0.0</v>
      </c>
      <c r="M269" s="188">
        <v>0.0</v>
      </c>
      <c r="N269" s="188">
        <v>0.0</v>
      </c>
      <c r="O269" s="188">
        <v>1.0</v>
      </c>
      <c r="P269" s="188">
        <v>0.0</v>
      </c>
      <c r="Q269" s="188">
        <v>0.0</v>
      </c>
      <c r="R269" s="188">
        <v>0.0</v>
      </c>
      <c r="S269" s="188">
        <v>0.0</v>
      </c>
      <c r="T269" s="188">
        <v>0.0</v>
      </c>
      <c r="U269" s="188">
        <v>0.0</v>
      </c>
      <c r="V269" s="188">
        <v>0.0</v>
      </c>
      <c r="W269" s="188">
        <v>0.0</v>
      </c>
      <c r="X269" s="188">
        <v>0.0</v>
      </c>
      <c r="Y269" s="188">
        <v>0.0</v>
      </c>
      <c r="Z269" s="188">
        <v>0.0</v>
      </c>
      <c r="AA269" s="188">
        <v>0.0</v>
      </c>
      <c r="AB269" s="188">
        <v>0.0</v>
      </c>
      <c r="AC269" s="188">
        <v>0.0</v>
      </c>
      <c r="AD269" s="188">
        <v>0.0</v>
      </c>
      <c r="AE269" s="188">
        <v>0.0</v>
      </c>
      <c r="AF269" s="188">
        <v>0.0</v>
      </c>
      <c r="AG269" s="188">
        <v>0.0</v>
      </c>
      <c r="AH269" s="188">
        <v>0.0</v>
      </c>
      <c r="AI269" s="188">
        <v>0.0</v>
      </c>
      <c r="AJ269" s="188">
        <v>0.0</v>
      </c>
      <c r="AK269" s="188">
        <v>0.0</v>
      </c>
      <c r="AL269" s="188">
        <v>0.0</v>
      </c>
      <c r="AM269" s="188">
        <v>0.0</v>
      </c>
      <c r="AN269" s="188">
        <v>0.0</v>
      </c>
      <c r="AO269" s="188">
        <v>0.0</v>
      </c>
      <c r="AP269" s="188">
        <v>0.0</v>
      </c>
    </row>
    <row r="270">
      <c r="A270" s="187" t="s">
        <v>375</v>
      </c>
      <c r="B270" s="189">
        <f t="shared" si="1"/>
        <v>1</v>
      </c>
      <c r="C270" s="188">
        <v>0.0</v>
      </c>
      <c r="D270" s="188">
        <v>0.0</v>
      </c>
      <c r="E270" s="188">
        <v>0.0</v>
      </c>
      <c r="F270" s="188">
        <v>0.0</v>
      </c>
      <c r="G270" s="188">
        <v>0.0</v>
      </c>
      <c r="H270" s="188">
        <v>0.0</v>
      </c>
      <c r="I270" s="188">
        <v>0.0</v>
      </c>
      <c r="J270" s="188">
        <v>0.0</v>
      </c>
      <c r="K270" s="188">
        <v>0.0</v>
      </c>
      <c r="L270" s="188">
        <v>0.0</v>
      </c>
      <c r="M270" s="188">
        <v>0.0</v>
      </c>
      <c r="N270" s="188">
        <v>0.0</v>
      </c>
      <c r="O270" s="188">
        <v>1.0</v>
      </c>
      <c r="P270" s="188">
        <v>0.0</v>
      </c>
      <c r="Q270" s="188">
        <v>0.0</v>
      </c>
      <c r="R270" s="188">
        <v>0.0</v>
      </c>
      <c r="S270" s="188">
        <v>0.0</v>
      </c>
      <c r="T270" s="188">
        <v>0.0</v>
      </c>
      <c r="U270" s="188">
        <v>0.0</v>
      </c>
      <c r="V270" s="188">
        <v>0.0</v>
      </c>
      <c r="W270" s="188">
        <v>0.0</v>
      </c>
      <c r="X270" s="188">
        <v>0.0</v>
      </c>
      <c r="Y270" s="188">
        <v>0.0</v>
      </c>
      <c r="Z270" s="188">
        <v>0.0</v>
      </c>
      <c r="AA270" s="188">
        <v>0.0</v>
      </c>
      <c r="AB270" s="188">
        <v>0.0</v>
      </c>
      <c r="AC270" s="188">
        <v>0.0</v>
      </c>
      <c r="AD270" s="188">
        <v>0.0</v>
      </c>
      <c r="AE270" s="188">
        <v>0.0</v>
      </c>
      <c r="AF270" s="188">
        <v>0.0</v>
      </c>
      <c r="AG270" s="188">
        <v>0.0</v>
      </c>
      <c r="AH270" s="188">
        <v>0.0</v>
      </c>
      <c r="AI270" s="188">
        <v>0.0</v>
      </c>
      <c r="AJ270" s="188">
        <v>0.0</v>
      </c>
      <c r="AK270" s="188">
        <v>0.0</v>
      </c>
      <c r="AL270" s="188">
        <v>0.0</v>
      </c>
      <c r="AM270" s="188">
        <v>0.0</v>
      </c>
      <c r="AN270" s="188">
        <v>0.0</v>
      </c>
      <c r="AO270" s="188">
        <v>0.0</v>
      </c>
      <c r="AP270" s="188">
        <v>0.0</v>
      </c>
    </row>
    <row r="271">
      <c r="A271" s="187" t="s">
        <v>113</v>
      </c>
      <c r="B271" s="189">
        <f t="shared" si="1"/>
        <v>74</v>
      </c>
      <c r="C271" s="188">
        <v>0.0</v>
      </c>
      <c r="D271" s="188">
        <v>0.0</v>
      </c>
      <c r="E271" s="188">
        <v>0.0</v>
      </c>
      <c r="F271" s="188">
        <v>0.0</v>
      </c>
      <c r="G271" s="188">
        <v>6.0</v>
      </c>
      <c r="H271" s="188">
        <v>6.0</v>
      </c>
      <c r="I271" s="188">
        <v>9.0</v>
      </c>
      <c r="J271" s="188">
        <v>12.0</v>
      </c>
      <c r="K271" s="188">
        <v>19.0</v>
      </c>
      <c r="L271" s="188">
        <v>12.0</v>
      </c>
      <c r="M271" s="188">
        <v>3.0</v>
      </c>
      <c r="N271" s="188">
        <v>3.0</v>
      </c>
      <c r="O271" s="188">
        <v>3.0</v>
      </c>
      <c r="P271" s="188">
        <v>0.0</v>
      </c>
      <c r="Q271" s="188">
        <v>0.0</v>
      </c>
      <c r="R271" s="188">
        <v>1.0</v>
      </c>
      <c r="S271" s="188">
        <v>0.0</v>
      </c>
      <c r="T271" s="188">
        <v>0.0</v>
      </c>
      <c r="U271" s="188">
        <v>0.0</v>
      </c>
      <c r="V271" s="188">
        <v>0.0</v>
      </c>
      <c r="W271" s="188">
        <v>0.0</v>
      </c>
      <c r="X271" s="188">
        <v>0.0</v>
      </c>
      <c r="Y271" s="188">
        <v>0.0</v>
      </c>
      <c r="Z271" s="188">
        <v>0.0</v>
      </c>
      <c r="AA271" s="188">
        <v>0.0</v>
      </c>
      <c r="AB271" s="188">
        <v>0.0</v>
      </c>
      <c r="AC271" s="188">
        <v>0.0</v>
      </c>
      <c r="AD271" s="188">
        <v>0.0</v>
      </c>
      <c r="AE271" s="188">
        <v>0.0</v>
      </c>
      <c r="AF271" s="188">
        <v>0.0</v>
      </c>
      <c r="AG271" s="188">
        <v>0.0</v>
      </c>
      <c r="AH271" s="188">
        <v>0.0</v>
      </c>
      <c r="AI271" s="188">
        <v>0.0</v>
      </c>
      <c r="AJ271" s="188">
        <v>0.0</v>
      </c>
      <c r="AK271" s="188">
        <v>0.0</v>
      </c>
      <c r="AL271" s="188">
        <v>0.0</v>
      </c>
      <c r="AM271" s="188">
        <v>0.0</v>
      </c>
      <c r="AN271" s="188">
        <v>0.0</v>
      </c>
      <c r="AO271" s="188">
        <v>0.0</v>
      </c>
      <c r="AP271" s="188">
        <v>0.0</v>
      </c>
    </row>
    <row r="272">
      <c r="A272" s="187" t="s">
        <v>376</v>
      </c>
      <c r="B272" s="189">
        <f t="shared" si="1"/>
        <v>100</v>
      </c>
      <c r="C272" s="188">
        <v>0.0</v>
      </c>
      <c r="D272" s="188">
        <v>0.0</v>
      </c>
      <c r="E272" s="188">
        <v>2.0</v>
      </c>
      <c r="F272" s="188">
        <v>12.0</v>
      </c>
      <c r="G272" s="188">
        <v>14.0</v>
      </c>
      <c r="H272" s="188">
        <v>23.0</v>
      </c>
      <c r="I272" s="188">
        <v>18.0</v>
      </c>
      <c r="J272" s="188">
        <v>20.0</v>
      </c>
      <c r="K272" s="188">
        <v>8.0</v>
      </c>
      <c r="L272" s="188">
        <v>1.0</v>
      </c>
      <c r="M272" s="188">
        <v>1.0</v>
      </c>
      <c r="N272" s="188">
        <v>1.0</v>
      </c>
      <c r="O272" s="188">
        <v>0.0</v>
      </c>
      <c r="P272" s="188">
        <v>0.0</v>
      </c>
      <c r="Q272" s="188">
        <v>0.0</v>
      </c>
      <c r="R272" s="188">
        <v>0.0</v>
      </c>
      <c r="S272" s="188">
        <v>0.0</v>
      </c>
      <c r="T272" s="188">
        <v>0.0</v>
      </c>
      <c r="U272" s="188">
        <v>0.0</v>
      </c>
      <c r="V272" s="188">
        <v>0.0</v>
      </c>
      <c r="W272" s="188">
        <v>0.0</v>
      </c>
      <c r="X272" s="188">
        <v>0.0</v>
      </c>
      <c r="Y272" s="188">
        <v>0.0</v>
      </c>
      <c r="Z272" s="188">
        <v>0.0</v>
      </c>
      <c r="AA272" s="188">
        <v>0.0</v>
      </c>
      <c r="AB272" s="188">
        <v>0.0</v>
      </c>
      <c r="AC272" s="188">
        <v>0.0</v>
      </c>
      <c r="AD272" s="188">
        <v>0.0</v>
      </c>
      <c r="AE272" s="188">
        <v>0.0</v>
      </c>
      <c r="AF272" s="188">
        <v>0.0</v>
      </c>
      <c r="AG272" s="188">
        <v>0.0</v>
      </c>
      <c r="AH272" s="188">
        <v>0.0</v>
      </c>
      <c r="AI272" s="188">
        <v>0.0</v>
      </c>
      <c r="AJ272" s="188">
        <v>0.0</v>
      </c>
      <c r="AK272" s="188">
        <v>0.0</v>
      </c>
      <c r="AL272" s="188">
        <v>0.0</v>
      </c>
      <c r="AM272" s="188">
        <v>0.0</v>
      </c>
      <c r="AN272" s="188">
        <v>0.0</v>
      </c>
      <c r="AO272" s="188">
        <v>0.0</v>
      </c>
      <c r="AP272" s="188">
        <v>0.0</v>
      </c>
    </row>
    <row r="273">
      <c r="A273" s="187" t="s">
        <v>91</v>
      </c>
      <c r="B273" s="189">
        <f t="shared" si="1"/>
        <v>245</v>
      </c>
      <c r="C273" s="188">
        <v>0.0</v>
      </c>
      <c r="D273" s="188">
        <v>0.0</v>
      </c>
      <c r="E273" s="188">
        <v>22.0</v>
      </c>
      <c r="F273" s="188">
        <v>37.0</v>
      </c>
      <c r="G273" s="188">
        <v>27.0</v>
      </c>
      <c r="H273" s="188">
        <v>55.0</v>
      </c>
      <c r="I273" s="188">
        <v>49.0</v>
      </c>
      <c r="J273" s="188">
        <v>36.0</v>
      </c>
      <c r="K273" s="188">
        <v>11.0</v>
      </c>
      <c r="L273" s="188">
        <v>6.0</v>
      </c>
      <c r="M273" s="188">
        <v>2.0</v>
      </c>
      <c r="N273" s="188">
        <v>0.0</v>
      </c>
      <c r="O273" s="188">
        <v>0.0</v>
      </c>
      <c r="P273" s="188">
        <v>0.0</v>
      </c>
      <c r="Q273" s="188">
        <v>0.0</v>
      </c>
      <c r="R273" s="188">
        <v>0.0</v>
      </c>
      <c r="S273" s="188">
        <v>0.0</v>
      </c>
      <c r="T273" s="188">
        <v>0.0</v>
      </c>
      <c r="U273" s="188">
        <v>0.0</v>
      </c>
      <c r="V273" s="188">
        <v>0.0</v>
      </c>
      <c r="W273" s="188">
        <v>0.0</v>
      </c>
      <c r="X273" s="188">
        <v>0.0</v>
      </c>
      <c r="Y273" s="188">
        <v>0.0</v>
      </c>
      <c r="Z273" s="188">
        <v>0.0</v>
      </c>
      <c r="AA273" s="188">
        <v>0.0</v>
      </c>
      <c r="AB273" s="188">
        <v>0.0</v>
      </c>
      <c r="AC273" s="188">
        <v>0.0</v>
      </c>
      <c r="AD273" s="188">
        <v>0.0</v>
      </c>
      <c r="AE273" s="188">
        <v>0.0</v>
      </c>
      <c r="AF273" s="188">
        <v>0.0</v>
      </c>
      <c r="AG273" s="188">
        <v>0.0</v>
      </c>
      <c r="AH273" s="188">
        <v>0.0</v>
      </c>
      <c r="AI273" s="188">
        <v>0.0</v>
      </c>
      <c r="AJ273" s="188">
        <v>0.0</v>
      </c>
      <c r="AK273" s="188">
        <v>0.0</v>
      </c>
      <c r="AL273" s="188">
        <v>0.0</v>
      </c>
      <c r="AM273" s="188">
        <v>0.0</v>
      </c>
      <c r="AN273" s="188">
        <v>0.0</v>
      </c>
      <c r="AO273" s="188">
        <v>0.0</v>
      </c>
      <c r="AP273" s="188">
        <v>0.0</v>
      </c>
    </row>
    <row r="274">
      <c r="A274" s="187" t="s">
        <v>377</v>
      </c>
      <c r="B274" s="189">
        <f t="shared" si="1"/>
        <v>0</v>
      </c>
      <c r="C274" s="188">
        <v>0.0</v>
      </c>
      <c r="D274" s="188">
        <v>0.0</v>
      </c>
      <c r="E274" s="188">
        <v>0.0</v>
      </c>
      <c r="F274" s="188">
        <v>0.0</v>
      </c>
      <c r="G274" s="188">
        <v>0.0</v>
      </c>
      <c r="H274" s="188">
        <v>0.0</v>
      </c>
      <c r="I274" s="188">
        <v>0.0</v>
      </c>
      <c r="J274" s="188">
        <v>0.0</v>
      </c>
      <c r="K274" s="188">
        <v>0.0</v>
      </c>
      <c r="L274" s="188">
        <v>0.0</v>
      </c>
      <c r="M274" s="188">
        <v>0.0</v>
      </c>
      <c r="N274" s="188">
        <v>0.0</v>
      </c>
      <c r="O274" s="188">
        <v>0.0</v>
      </c>
      <c r="P274" s="188">
        <v>0.0</v>
      </c>
      <c r="Q274" s="188">
        <v>0.0</v>
      </c>
      <c r="R274" s="188">
        <v>0.0</v>
      </c>
      <c r="S274" s="188">
        <v>0.0</v>
      </c>
      <c r="T274" s="188">
        <v>0.0</v>
      </c>
      <c r="U274" s="188">
        <v>0.0</v>
      </c>
      <c r="V274" s="188">
        <v>0.0</v>
      </c>
      <c r="W274" s="188">
        <v>0.0</v>
      </c>
      <c r="X274" s="188">
        <v>0.0</v>
      </c>
      <c r="Y274" s="188">
        <v>0.0</v>
      </c>
      <c r="Z274" s="188">
        <v>0.0</v>
      </c>
      <c r="AA274" s="188">
        <v>0.0</v>
      </c>
      <c r="AB274" s="188">
        <v>0.0</v>
      </c>
      <c r="AC274" s="188">
        <v>0.0</v>
      </c>
      <c r="AD274" s="188">
        <v>0.0</v>
      </c>
      <c r="AE274" s="188">
        <v>0.0</v>
      </c>
      <c r="AF274" s="188">
        <v>0.0</v>
      </c>
      <c r="AG274" s="188">
        <v>0.0</v>
      </c>
      <c r="AH274" s="188">
        <v>0.0</v>
      </c>
      <c r="AI274" s="188">
        <v>0.0</v>
      </c>
      <c r="AJ274" s="188">
        <v>0.0</v>
      </c>
      <c r="AK274" s="188">
        <v>0.0</v>
      </c>
      <c r="AL274" s="188">
        <v>0.0</v>
      </c>
      <c r="AM274" s="188">
        <v>0.0</v>
      </c>
      <c r="AN274" s="188">
        <v>0.0</v>
      </c>
      <c r="AO274" s="188">
        <v>0.0</v>
      </c>
      <c r="AP274" s="188">
        <v>0.0</v>
      </c>
    </row>
    <row r="275">
      <c r="A275" s="187" t="s">
        <v>378</v>
      </c>
      <c r="B275" s="189">
        <f t="shared" si="1"/>
        <v>977</v>
      </c>
      <c r="C275" s="188">
        <v>0.0</v>
      </c>
      <c r="D275" s="188">
        <v>0.0</v>
      </c>
      <c r="E275" s="188">
        <v>0.0</v>
      </c>
      <c r="F275" s="188">
        <v>0.0</v>
      </c>
      <c r="G275" s="188">
        <v>638.0</v>
      </c>
      <c r="H275" s="188">
        <v>274.0</v>
      </c>
      <c r="I275" s="188">
        <v>58.0</v>
      </c>
      <c r="J275" s="188">
        <v>7.0</v>
      </c>
      <c r="K275" s="188">
        <v>0.0</v>
      </c>
      <c r="L275" s="188">
        <v>0.0</v>
      </c>
      <c r="M275" s="188">
        <v>0.0</v>
      </c>
      <c r="N275" s="188">
        <v>0.0</v>
      </c>
      <c r="O275" s="188">
        <v>0.0</v>
      </c>
      <c r="P275" s="188">
        <v>0.0</v>
      </c>
      <c r="Q275" s="188">
        <v>0.0</v>
      </c>
      <c r="R275" s="188">
        <v>0.0</v>
      </c>
      <c r="S275" s="188">
        <v>0.0</v>
      </c>
      <c r="T275" s="188">
        <v>0.0</v>
      </c>
      <c r="U275" s="188">
        <v>0.0</v>
      </c>
      <c r="V275" s="188">
        <v>0.0</v>
      </c>
      <c r="W275" s="188">
        <v>0.0</v>
      </c>
      <c r="X275" s="188">
        <v>0.0</v>
      </c>
      <c r="Y275" s="188">
        <v>0.0</v>
      </c>
      <c r="Z275" s="188">
        <v>0.0</v>
      </c>
      <c r="AA275" s="188">
        <v>0.0</v>
      </c>
      <c r="AB275" s="188">
        <v>0.0</v>
      </c>
      <c r="AC275" s="188">
        <v>0.0</v>
      </c>
      <c r="AD275" s="188">
        <v>0.0</v>
      </c>
      <c r="AE275" s="188">
        <v>0.0</v>
      </c>
      <c r="AF275" s="188">
        <v>0.0</v>
      </c>
      <c r="AG275" s="188">
        <v>0.0</v>
      </c>
      <c r="AH275" s="188">
        <v>0.0</v>
      </c>
      <c r="AI275" s="188">
        <v>0.0</v>
      </c>
      <c r="AJ275" s="188">
        <v>0.0</v>
      </c>
      <c r="AK275" s="188">
        <v>0.0</v>
      </c>
      <c r="AL275" s="188">
        <v>0.0</v>
      </c>
      <c r="AM275" s="188">
        <v>0.0</v>
      </c>
      <c r="AN275" s="188">
        <v>0.0</v>
      </c>
      <c r="AO275" s="188">
        <v>0.0</v>
      </c>
      <c r="AP275" s="188">
        <v>0.0</v>
      </c>
    </row>
    <row r="276">
      <c r="A276" s="187" t="s">
        <v>60</v>
      </c>
      <c r="B276" s="189">
        <f t="shared" si="1"/>
        <v>461</v>
      </c>
      <c r="C276" s="188">
        <v>0.0</v>
      </c>
      <c r="D276" s="188">
        <v>64.0</v>
      </c>
      <c r="E276" s="188">
        <v>97.0</v>
      </c>
      <c r="F276" s="188">
        <v>106.0</v>
      </c>
      <c r="G276" s="188">
        <v>99.0</v>
      </c>
      <c r="H276" s="188">
        <v>54.0</v>
      </c>
      <c r="I276" s="188">
        <v>24.0</v>
      </c>
      <c r="J276" s="188">
        <v>10.0</v>
      </c>
      <c r="K276" s="188">
        <v>6.0</v>
      </c>
      <c r="L276" s="188">
        <v>1.0</v>
      </c>
      <c r="M276" s="188">
        <v>0.0</v>
      </c>
      <c r="N276" s="188">
        <v>0.0</v>
      </c>
      <c r="O276" s="188">
        <v>0.0</v>
      </c>
      <c r="P276" s="188">
        <v>0.0</v>
      </c>
      <c r="Q276" s="188">
        <v>0.0</v>
      </c>
      <c r="R276" s="188">
        <v>0.0</v>
      </c>
      <c r="S276" s="188">
        <v>0.0</v>
      </c>
      <c r="T276" s="188">
        <v>0.0</v>
      </c>
      <c r="U276" s="188">
        <v>0.0</v>
      </c>
      <c r="V276" s="188">
        <v>0.0</v>
      </c>
      <c r="W276" s="188">
        <v>0.0</v>
      </c>
      <c r="X276" s="188">
        <v>0.0</v>
      </c>
      <c r="Y276" s="188">
        <v>0.0</v>
      </c>
      <c r="Z276" s="188">
        <v>0.0</v>
      </c>
      <c r="AA276" s="188">
        <v>0.0</v>
      </c>
      <c r="AB276" s="188">
        <v>0.0</v>
      </c>
      <c r="AC276" s="188">
        <v>0.0</v>
      </c>
      <c r="AD276" s="188">
        <v>0.0</v>
      </c>
      <c r="AE276" s="188">
        <v>0.0</v>
      </c>
      <c r="AF276" s="188">
        <v>0.0</v>
      </c>
      <c r="AG276" s="188">
        <v>0.0</v>
      </c>
      <c r="AH276" s="188">
        <v>0.0</v>
      </c>
      <c r="AI276" s="188">
        <v>0.0</v>
      </c>
      <c r="AJ276" s="188">
        <v>0.0</v>
      </c>
      <c r="AK276" s="188">
        <v>0.0</v>
      </c>
      <c r="AL276" s="188">
        <v>0.0</v>
      </c>
      <c r="AM276" s="188">
        <v>0.0</v>
      </c>
      <c r="AN276" s="188">
        <v>0.0</v>
      </c>
      <c r="AO276" s="188">
        <v>0.0</v>
      </c>
      <c r="AP276" s="188">
        <v>0.0</v>
      </c>
    </row>
    <row r="277">
      <c r="A277" s="187" t="s">
        <v>379</v>
      </c>
      <c r="B277" s="189">
        <f t="shared" si="1"/>
        <v>0</v>
      </c>
      <c r="C277" s="188">
        <v>0.0</v>
      </c>
      <c r="D277" s="188">
        <v>0.0</v>
      </c>
      <c r="E277" s="188">
        <v>0.0</v>
      </c>
      <c r="F277" s="188">
        <v>0.0</v>
      </c>
      <c r="G277" s="188">
        <v>0.0</v>
      </c>
      <c r="H277" s="188">
        <v>0.0</v>
      </c>
      <c r="I277" s="188">
        <v>0.0</v>
      </c>
      <c r="J277" s="188">
        <v>0.0</v>
      </c>
      <c r="K277" s="188">
        <v>0.0</v>
      </c>
      <c r="L277" s="188">
        <v>0.0</v>
      </c>
      <c r="M277" s="188">
        <v>0.0</v>
      </c>
      <c r="N277" s="188">
        <v>0.0</v>
      </c>
      <c r="O277" s="188">
        <v>0.0</v>
      </c>
      <c r="P277" s="188">
        <v>0.0</v>
      </c>
      <c r="Q277" s="188">
        <v>0.0</v>
      </c>
      <c r="R277" s="188">
        <v>0.0</v>
      </c>
      <c r="S277" s="188">
        <v>0.0</v>
      </c>
      <c r="T277" s="188">
        <v>0.0</v>
      </c>
      <c r="U277" s="188">
        <v>0.0</v>
      </c>
      <c r="V277" s="188">
        <v>0.0</v>
      </c>
      <c r="W277" s="188">
        <v>0.0</v>
      </c>
      <c r="X277" s="188">
        <v>0.0</v>
      </c>
      <c r="Y277" s="188">
        <v>0.0</v>
      </c>
      <c r="Z277" s="188">
        <v>0.0</v>
      </c>
      <c r="AA277" s="188">
        <v>0.0</v>
      </c>
      <c r="AB277" s="188">
        <v>0.0</v>
      </c>
      <c r="AC277" s="188">
        <v>0.0</v>
      </c>
      <c r="AD277" s="188">
        <v>0.0</v>
      </c>
      <c r="AE277" s="188">
        <v>0.0</v>
      </c>
      <c r="AF277" s="188">
        <v>0.0</v>
      </c>
      <c r="AG277" s="188">
        <v>0.0</v>
      </c>
      <c r="AH277" s="188">
        <v>0.0</v>
      </c>
      <c r="AI277" s="188">
        <v>0.0</v>
      </c>
      <c r="AJ277" s="188">
        <v>0.0</v>
      </c>
      <c r="AK277" s="188">
        <v>0.0</v>
      </c>
      <c r="AL277" s="188">
        <v>0.0</v>
      </c>
      <c r="AM277" s="188">
        <v>0.0</v>
      </c>
      <c r="AN277" s="188">
        <v>0.0</v>
      </c>
      <c r="AO277" s="188">
        <v>0.0</v>
      </c>
      <c r="AP277" s="188">
        <v>0.0</v>
      </c>
    </row>
    <row r="278">
      <c r="A278" s="187" t="s">
        <v>380</v>
      </c>
      <c r="B278" s="189">
        <f t="shared" si="1"/>
        <v>9</v>
      </c>
      <c r="C278" s="188">
        <v>0.0</v>
      </c>
      <c r="D278" s="188">
        <v>0.0</v>
      </c>
      <c r="E278" s="188">
        <v>0.0</v>
      </c>
      <c r="F278" s="188">
        <v>0.0</v>
      </c>
      <c r="G278" s="188">
        <v>0.0</v>
      </c>
      <c r="H278" s="188">
        <v>0.0</v>
      </c>
      <c r="I278" s="188">
        <v>0.0</v>
      </c>
      <c r="J278" s="188">
        <v>2.0</v>
      </c>
      <c r="K278" s="188">
        <v>0.0</v>
      </c>
      <c r="L278" s="188">
        <v>2.0</v>
      </c>
      <c r="M278" s="188">
        <v>1.0</v>
      </c>
      <c r="N278" s="188">
        <v>1.0</v>
      </c>
      <c r="O278" s="188">
        <v>3.0</v>
      </c>
      <c r="P278" s="188">
        <v>0.0</v>
      </c>
      <c r="Q278" s="188">
        <v>0.0</v>
      </c>
      <c r="R278" s="188">
        <v>0.0</v>
      </c>
      <c r="S278" s="188">
        <v>0.0</v>
      </c>
      <c r="T278" s="188">
        <v>0.0</v>
      </c>
      <c r="U278" s="188">
        <v>0.0</v>
      </c>
      <c r="V278" s="188">
        <v>0.0</v>
      </c>
      <c r="W278" s="188">
        <v>0.0</v>
      </c>
      <c r="X278" s="188">
        <v>0.0</v>
      </c>
      <c r="Y278" s="188">
        <v>0.0</v>
      </c>
      <c r="Z278" s="188">
        <v>0.0</v>
      </c>
      <c r="AA278" s="188">
        <v>0.0</v>
      </c>
      <c r="AB278" s="188">
        <v>0.0</v>
      </c>
      <c r="AC278" s="188">
        <v>0.0</v>
      </c>
      <c r="AD278" s="188">
        <v>0.0</v>
      </c>
      <c r="AE278" s="188">
        <v>0.0</v>
      </c>
      <c r="AF278" s="188">
        <v>0.0</v>
      </c>
      <c r="AG278" s="188">
        <v>0.0</v>
      </c>
      <c r="AH278" s="188">
        <v>0.0</v>
      </c>
      <c r="AI278" s="188">
        <v>0.0</v>
      </c>
      <c r="AJ278" s="188">
        <v>0.0</v>
      </c>
      <c r="AK278" s="188">
        <v>0.0</v>
      </c>
      <c r="AL278" s="188">
        <v>0.0</v>
      </c>
      <c r="AM278" s="188">
        <v>0.0</v>
      </c>
      <c r="AN278" s="188">
        <v>0.0</v>
      </c>
      <c r="AO278" s="188">
        <v>0.0</v>
      </c>
      <c r="AP278" s="188">
        <v>0.0</v>
      </c>
    </row>
    <row r="279">
      <c r="A279" s="187" t="s">
        <v>381</v>
      </c>
      <c r="B279" s="189">
        <f t="shared" si="1"/>
        <v>91</v>
      </c>
      <c r="C279" s="188">
        <v>0.0</v>
      </c>
      <c r="D279" s="188">
        <v>0.0</v>
      </c>
      <c r="E279" s="188">
        <v>0.0</v>
      </c>
      <c r="F279" s="188">
        <v>12.0</v>
      </c>
      <c r="G279" s="188">
        <v>9.0</v>
      </c>
      <c r="H279" s="188">
        <v>20.0</v>
      </c>
      <c r="I279" s="188">
        <v>20.0</v>
      </c>
      <c r="J279" s="188">
        <v>14.0</v>
      </c>
      <c r="K279" s="188">
        <v>8.0</v>
      </c>
      <c r="L279" s="188">
        <v>6.0</v>
      </c>
      <c r="M279" s="188">
        <v>2.0</v>
      </c>
      <c r="N279" s="188">
        <v>0.0</v>
      </c>
      <c r="O279" s="188">
        <v>0.0</v>
      </c>
      <c r="P279" s="188">
        <v>0.0</v>
      </c>
      <c r="Q279" s="188">
        <v>0.0</v>
      </c>
      <c r="R279" s="188">
        <v>0.0</v>
      </c>
      <c r="S279" s="188">
        <v>0.0</v>
      </c>
      <c r="T279" s="188">
        <v>0.0</v>
      </c>
      <c r="U279" s="188">
        <v>0.0</v>
      </c>
      <c r="V279" s="188">
        <v>0.0</v>
      </c>
      <c r="W279" s="188">
        <v>0.0</v>
      </c>
      <c r="X279" s="188">
        <v>0.0</v>
      </c>
      <c r="Y279" s="188">
        <v>0.0</v>
      </c>
      <c r="Z279" s="188">
        <v>0.0</v>
      </c>
      <c r="AA279" s="188">
        <v>0.0</v>
      </c>
      <c r="AB279" s="188">
        <v>0.0</v>
      </c>
      <c r="AC279" s="188">
        <v>0.0</v>
      </c>
      <c r="AD279" s="188">
        <v>0.0</v>
      </c>
      <c r="AE279" s="188">
        <v>0.0</v>
      </c>
      <c r="AF279" s="188">
        <v>0.0</v>
      </c>
      <c r="AG279" s="188">
        <v>0.0</v>
      </c>
      <c r="AH279" s="188">
        <v>0.0</v>
      </c>
      <c r="AI279" s="188">
        <v>0.0</v>
      </c>
      <c r="AJ279" s="188">
        <v>0.0</v>
      </c>
      <c r="AK279" s="188">
        <v>0.0</v>
      </c>
      <c r="AL279" s="188">
        <v>0.0</v>
      </c>
      <c r="AM279" s="188">
        <v>0.0</v>
      </c>
      <c r="AN279" s="188">
        <v>0.0</v>
      </c>
      <c r="AO279" s="188">
        <v>0.0</v>
      </c>
      <c r="AP279" s="188">
        <v>0.0</v>
      </c>
    </row>
    <row r="280">
      <c r="A280" s="187" t="s">
        <v>112</v>
      </c>
      <c r="B280" s="189">
        <f t="shared" si="1"/>
        <v>65</v>
      </c>
      <c r="C280" s="188">
        <v>0.0</v>
      </c>
      <c r="D280" s="188">
        <v>0.0</v>
      </c>
      <c r="E280" s="188">
        <v>0.0</v>
      </c>
      <c r="F280" s="188">
        <v>0.0</v>
      </c>
      <c r="G280" s="188">
        <v>4.0</v>
      </c>
      <c r="H280" s="188">
        <v>9.0</v>
      </c>
      <c r="I280" s="188">
        <v>12.0</v>
      </c>
      <c r="J280" s="188">
        <v>9.0</v>
      </c>
      <c r="K280" s="188">
        <v>12.0</v>
      </c>
      <c r="L280" s="188">
        <v>6.0</v>
      </c>
      <c r="M280" s="188">
        <v>5.0</v>
      </c>
      <c r="N280" s="188">
        <v>4.0</v>
      </c>
      <c r="O280" s="188">
        <v>2.0</v>
      </c>
      <c r="P280" s="188">
        <v>1.0</v>
      </c>
      <c r="Q280" s="188">
        <v>1.0</v>
      </c>
      <c r="R280" s="188">
        <v>0.0</v>
      </c>
      <c r="S280" s="188">
        <v>0.0</v>
      </c>
      <c r="T280" s="188">
        <v>0.0</v>
      </c>
      <c r="U280" s="188">
        <v>0.0</v>
      </c>
      <c r="V280" s="188">
        <v>0.0</v>
      </c>
      <c r="W280" s="188">
        <v>0.0</v>
      </c>
      <c r="X280" s="188">
        <v>0.0</v>
      </c>
      <c r="Y280" s="188">
        <v>0.0</v>
      </c>
      <c r="Z280" s="188">
        <v>0.0</v>
      </c>
      <c r="AA280" s="188">
        <v>0.0</v>
      </c>
      <c r="AB280" s="188">
        <v>0.0</v>
      </c>
      <c r="AC280" s="188">
        <v>0.0</v>
      </c>
      <c r="AD280" s="188">
        <v>0.0</v>
      </c>
      <c r="AE280" s="188">
        <v>0.0</v>
      </c>
      <c r="AF280" s="188">
        <v>0.0</v>
      </c>
      <c r="AG280" s="188">
        <v>0.0</v>
      </c>
      <c r="AH280" s="188">
        <v>0.0</v>
      </c>
      <c r="AI280" s="188">
        <v>0.0</v>
      </c>
      <c r="AJ280" s="188">
        <v>0.0</v>
      </c>
      <c r="AK280" s="188">
        <v>0.0</v>
      </c>
      <c r="AL280" s="188">
        <v>0.0</v>
      </c>
      <c r="AM280" s="188">
        <v>0.0</v>
      </c>
      <c r="AN280" s="188">
        <v>0.0</v>
      </c>
      <c r="AO280" s="188">
        <v>0.0</v>
      </c>
      <c r="AP280" s="188">
        <v>0.0</v>
      </c>
    </row>
    <row r="281">
      <c r="A281" s="187" t="s">
        <v>382</v>
      </c>
      <c r="B281" s="189">
        <f t="shared" si="1"/>
        <v>3</v>
      </c>
      <c r="C281" s="188">
        <v>0.0</v>
      </c>
      <c r="D281" s="188">
        <v>0.0</v>
      </c>
      <c r="E281" s="188">
        <v>0.0</v>
      </c>
      <c r="F281" s="188">
        <v>0.0</v>
      </c>
      <c r="G281" s="188">
        <v>0.0</v>
      </c>
      <c r="H281" s="188">
        <v>0.0</v>
      </c>
      <c r="I281" s="188">
        <v>0.0</v>
      </c>
      <c r="J281" s="188">
        <v>2.0</v>
      </c>
      <c r="K281" s="188">
        <v>1.0</v>
      </c>
      <c r="L281" s="188">
        <v>0.0</v>
      </c>
      <c r="M281" s="188">
        <v>0.0</v>
      </c>
      <c r="N281" s="188">
        <v>0.0</v>
      </c>
      <c r="O281" s="188">
        <v>0.0</v>
      </c>
      <c r="P281" s="188">
        <v>0.0</v>
      </c>
      <c r="Q281" s="188">
        <v>0.0</v>
      </c>
      <c r="R281" s="188">
        <v>0.0</v>
      </c>
      <c r="S281" s="188">
        <v>0.0</v>
      </c>
      <c r="T281" s="188">
        <v>0.0</v>
      </c>
      <c r="U281" s="188">
        <v>0.0</v>
      </c>
      <c r="V281" s="188">
        <v>0.0</v>
      </c>
      <c r="W281" s="188">
        <v>0.0</v>
      </c>
      <c r="X281" s="188">
        <v>0.0</v>
      </c>
      <c r="Y281" s="188">
        <v>0.0</v>
      </c>
      <c r="Z281" s="188">
        <v>0.0</v>
      </c>
      <c r="AA281" s="188">
        <v>0.0</v>
      </c>
      <c r="AB281" s="188">
        <v>0.0</v>
      </c>
      <c r="AC281" s="188">
        <v>0.0</v>
      </c>
      <c r="AD281" s="188">
        <v>0.0</v>
      </c>
      <c r="AE281" s="188">
        <v>0.0</v>
      </c>
      <c r="AF281" s="188">
        <v>0.0</v>
      </c>
      <c r="AG281" s="188">
        <v>0.0</v>
      </c>
      <c r="AH281" s="188">
        <v>0.0</v>
      </c>
      <c r="AI281" s="188">
        <v>0.0</v>
      </c>
      <c r="AJ281" s="188">
        <v>0.0</v>
      </c>
      <c r="AK281" s="188">
        <v>0.0</v>
      </c>
      <c r="AL281" s="188">
        <v>0.0</v>
      </c>
      <c r="AM281" s="188">
        <v>0.0</v>
      </c>
      <c r="AN281" s="188">
        <v>0.0</v>
      </c>
      <c r="AO281" s="188">
        <v>0.0</v>
      </c>
      <c r="AP281" s="188">
        <v>0.0</v>
      </c>
    </row>
    <row r="282">
      <c r="A282" s="187" t="s">
        <v>383</v>
      </c>
      <c r="B282" s="189">
        <f t="shared" si="1"/>
        <v>93</v>
      </c>
      <c r="C282" s="188">
        <v>0.0</v>
      </c>
      <c r="D282" s="188">
        <v>0.0</v>
      </c>
      <c r="E282" s="188">
        <v>0.0</v>
      </c>
      <c r="F282" s="188">
        <v>0.0</v>
      </c>
      <c r="G282" s="188">
        <v>1.0</v>
      </c>
      <c r="H282" s="188">
        <v>36.0</v>
      </c>
      <c r="I282" s="188">
        <v>30.0</v>
      </c>
      <c r="J282" s="188">
        <v>17.0</v>
      </c>
      <c r="K282" s="188">
        <v>5.0</v>
      </c>
      <c r="L282" s="188">
        <v>3.0</v>
      </c>
      <c r="M282" s="188">
        <v>1.0</v>
      </c>
      <c r="N282" s="188">
        <v>0.0</v>
      </c>
      <c r="O282" s="188">
        <v>0.0</v>
      </c>
      <c r="P282" s="188">
        <v>0.0</v>
      </c>
      <c r="Q282" s="188">
        <v>0.0</v>
      </c>
      <c r="R282" s="188">
        <v>0.0</v>
      </c>
      <c r="S282" s="188">
        <v>0.0</v>
      </c>
      <c r="T282" s="188">
        <v>0.0</v>
      </c>
      <c r="U282" s="188">
        <v>0.0</v>
      </c>
      <c r="V282" s="188">
        <v>0.0</v>
      </c>
      <c r="W282" s="188">
        <v>0.0</v>
      </c>
      <c r="X282" s="188">
        <v>0.0</v>
      </c>
      <c r="Y282" s="188">
        <v>0.0</v>
      </c>
      <c r="Z282" s="188">
        <v>0.0</v>
      </c>
      <c r="AA282" s="188">
        <v>0.0</v>
      </c>
      <c r="AB282" s="188">
        <v>0.0</v>
      </c>
      <c r="AC282" s="188">
        <v>0.0</v>
      </c>
      <c r="AD282" s="188">
        <v>0.0</v>
      </c>
      <c r="AE282" s="188">
        <v>0.0</v>
      </c>
      <c r="AF282" s="188">
        <v>0.0</v>
      </c>
      <c r="AG282" s="188">
        <v>0.0</v>
      </c>
      <c r="AH282" s="188">
        <v>0.0</v>
      </c>
      <c r="AI282" s="188">
        <v>0.0</v>
      </c>
      <c r="AJ282" s="188">
        <v>0.0</v>
      </c>
      <c r="AK282" s="188">
        <v>0.0</v>
      </c>
      <c r="AL282" s="188">
        <v>0.0</v>
      </c>
      <c r="AM282" s="188">
        <v>0.0</v>
      </c>
      <c r="AN282" s="188">
        <v>0.0</v>
      </c>
      <c r="AO282" s="188">
        <v>0.0</v>
      </c>
      <c r="AP282" s="188">
        <v>0.0</v>
      </c>
    </row>
    <row r="283">
      <c r="A283" s="187" t="s">
        <v>19</v>
      </c>
      <c r="B283" s="189">
        <f t="shared" si="1"/>
        <v>105295</v>
      </c>
      <c r="C283" s="188">
        <v>19264.0</v>
      </c>
      <c r="D283" s="188">
        <v>30822.0</v>
      </c>
      <c r="E283" s="188">
        <v>27414.0</v>
      </c>
      <c r="F283" s="188">
        <v>17029.0</v>
      </c>
      <c r="G283" s="188">
        <v>7703.0</v>
      </c>
      <c r="H283" s="188">
        <v>2528.0</v>
      </c>
      <c r="I283" s="188">
        <v>490.0</v>
      </c>
      <c r="J283" s="188">
        <v>45.0</v>
      </c>
      <c r="K283" s="188">
        <v>0.0</v>
      </c>
      <c r="L283" s="188">
        <v>0.0</v>
      </c>
      <c r="M283" s="188">
        <v>0.0</v>
      </c>
      <c r="N283" s="188">
        <v>0.0</v>
      </c>
      <c r="O283" s="188">
        <v>0.0</v>
      </c>
      <c r="P283" s="188">
        <v>0.0</v>
      </c>
      <c r="Q283" s="188">
        <v>0.0</v>
      </c>
      <c r="R283" s="188">
        <v>0.0</v>
      </c>
      <c r="S283" s="188">
        <v>0.0</v>
      </c>
      <c r="T283" s="188">
        <v>0.0</v>
      </c>
      <c r="U283" s="188">
        <v>0.0</v>
      </c>
      <c r="V283" s="188">
        <v>0.0</v>
      </c>
      <c r="W283" s="188">
        <v>0.0</v>
      </c>
      <c r="X283" s="188">
        <v>0.0</v>
      </c>
      <c r="Y283" s="188">
        <v>0.0</v>
      </c>
      <c r="Z283" s="188">
        <v>0.0</v>
      </c>
      <c r="AA283" s="188">
        <v>0.0</v>
      </c>
      <c r="AB283" s="188">
        <v>0.0</v>
      </c>
      <c r="AC283" s="188">
        <v>0.0</v>
      </c>
      <c r="AD283" s="188">
        <v>0.0</v>
      </c>
      <c r="AE283" s="188">
        <v>0.0</v>
      </c>
      <c r="AF283" s="188">
        <v>0.0</v>
      </c>
      <c r="AG283" s="188">
        <v>0.0</v>
      </c>
      <c r="AH283" s="188">
        <v>0.0</v>
      </c>
      <c r="AI283" s="188">
        <v>0.0</v>
      </c>
      <c r="AJ283" s="188">
        <v>0.0</v>
      </c>
      <c r="AK283" s="188">
        <v>0.0</v>
      </c>
      <c r="AL283" s="188">
        <v>0.0</v>
      </c>
      <c r="AM283" s="188">
        <v>0.0</v>
      </c>
      <c r="AN283" s="188">
        <v>0.0</v>
      </c>
      <c r="AO283" s="188">
        <v>0.0</v>
      </c>
      <c r="AP283" s="188">
        <v>0.0</v>
      </c>
    </row>
    <row r="284">
      <c r="A284" s="187" t="s">
        <v>384</v>
      </c>
      <c r="B284" s="189">
        <f t="shared" si="1"/>
        <v>6</v>
      </c>
      <c r="C284" s="188">
        <v>0.0</v>
      </c>
      <c r="D284" s="188">
        <v>0.0</v>
      </c>
      <c r="E284" s="188">
        <v>0.0</v>
      </c>
      <c r="F284" s="188">
        <v>0.0</v>
      </c>
      <c r="G284" s="188">
        <v>0.0</v>
      </c>
      <c r="H284" s="188">
        <v>0.0</v>
      </c>
      <c r="I284" s="188">
        <v>0.0</v>
      </c>
      <c r="J284" s="188">
        <v>2.0</v>
      </c>
      <c r="K284" s="188">
        <v>4.0</v>
      </c>
      <c r="L284" s="188">
        <v>0.0</v>
      </c>
      <c r="M284" s="188">
        <v>0.0</v>
      </c>
      <c r="N284" s="188">
        <v>0.0</v>
      </c>
      <c r="O284" s="188">
        <v>0.0</v>
      </c>
      <c r="P284" s="188">
        <v>0.0</v>
      </c>
      <c r="Q284" s="188">
        <v>0.0</v>
      </c>
      <c r="R284" s="188">
        <v>0.0</v>
      </c>
      <c r="S284" s="188">
        <v>0.0</v>
      </c>
      <c r="T284" s="188">
        <v>0.0</v>
      </c>
      <c r="U284" s="188">
        <v>0.0</v>
      </c>
      <c r="V284" s="188">
        <v>0.0</v>
      </c>
      <c r="W284" s="188">
        <v>0.0</v>
      </c>
      <c r="X284" s="188">
        <v>0.0</v>
      </c>
      <c r="Y284" s="188">
        <v>0.0</v>
      </c>
      <c r="Z284" s="188">
        <v>0.0</v>
      </c>
      <c r="AA284" s="188">
        <v>0.0</v>
      </c>
      <c r="AB284" s="188">
        <v>0.0</v>
      </c>
      <c r="AC284" s="188">
        <v>0.0</v>
      </c>
      <c r="AD284" s="188">
        <v>0.0</v>
      </c>
      <c r="AE284" s="188">
        <v>0.0</v>
      </c>
      <c r="AF284" s="188">
        <v>0.0</v>
      </c>
      <c r="AG284" s="188">
        <v>0.0</v>
      </c>
      <c r="AH284" s="188">
        <v>0.0</v>
      </c>
      <c r="AI284" s="188">
        <v>0.0</v>
      </c>
      <c r="AJ284" s="188">
        <v>0.0</v>
      </c>
      <c r="AK284" s="188">
        <v>0.0</v>
      </c>
      <c r="AL284" s="188">
        <v>0.0</v>
      </c>
      <c r="AM284" s="188">
        <v>0.0</v>
      </c>
      <c r="AN284" s="188">
        <v>0.0</v>
      </c>
      <c r="AO284" s="188">
        <v>0.0</v>
      </c>
      <c r="AP284" s="188">
        <v>0.0</v>
      </c>
    </row>
    <row r="285">
      <c r="A285" s="187" t="s">
        <v>385</v>
      </c>
      <c r="B285" s="189">
        <f t="shared" si="1"/>
        <v>149</v>
      </c>
      <c r="C285" s="188">
        <v>0.0</v>
      </c>
      <c r="D285" s="188">
        <v>0.0</v>
      </c>
      <c r="E285" s="188">
        <v>0.0</v>
      </c>
      <c r="F285" s="188">
        <v>0.0</v>
      </c>
      <c r="G285" s="188">
        <v>0.0</v>
      </c>
      <c r="H285" s="188">
        <v>52.0</v>
      </c>
      <c r="I285" s="188">
        <v>52.0</v>
      </c>
      <c r="J285" s="188">
        <v>30.0</v>
      </c>
      <c r="K285" s="188">
        <v>12.0</v>
      </c>
      <c r="L285" s="188">
        <v>3.0</v>
      </c>
      <c r="M285" s="188">
        <v>0.0</v>
      </c>
      <c r="N285" s="188">
        <v>0.0</v>
      </c>
      <c r="O285" s="188">
        <v>0.0</v>
      </c>
      <c r="P285" s="188">
        <v>0.0</v>
      </c>
      <c r="Q285" s="188">
        <v>0.0</v>
      </c>
      <c r="R285" s="188">
        <v>0.0</v>
      </c>
      <c r="S285" s="188">
        <v>0.0</v>
      </c>
      <c r="T285" s="188">
        <v>0.0</v>
      </c>
      <c r="U285" s="188">
        <v>0.0</v>
      </c>
      <c r="V285" s="188">
        <v>0.0</v>
      </c>
      <c r="W285" s="188">
        <v>0.0</v>
      </c>
      <c r="X285" s="188">
        <v>0.0</v>
      </c>
      <c r="Y285" s="188">
        <v>0.0</v>
      </c>
      <c r="Z285" s="188">
        <v>0.0</v>
      </c>
      <c r="AA285" s="188">
        <v>0.0</v>
      </c>
      <c r="AB285" s="188">
        <v>0.0</v>
      </c>
      <c r="AC285" s="188">
        <v>0.0</v>
      </c>
      <c r="AD285" s="188">
        <v>0.0</v>
      </c>
      <c r="AE285" s="188">
        <v>0.0</v>
      </c>
      <c r="AF285" s="188">
        <v>0.0</v>
      </c>
      <c r="AG285" s="188">
        <v>0.0</v>
      </c>
      <c r="AH285" s="188">
        <v>0.0</v>
      </c>
      <c r="AI285" s="188">
        <v>0.0</v>
      </c>
      <c r="AJ285" s="188">
        <v>0.0</v>
      </c>
      <c r="AK285" s="188">
        <v>0.0</v>
      </c>
      <c r="AL285" s="188">
        <v>0.0</v>
      </c>
      <c r="AM285" s="188">
        <v>0.0</v>
      </c>
      <c r="AN285" s="188">
        <v>0.0</v>
      </c>
      <c r="AO285" s="188">
        <v>0.0</v>
      </c>
      <c r="AP285" s="188">
        <v>0.0</v>
      </c>
    </row>
    <row r="286">
      <c r="A286" s="187" t="s">
        <v>386</v>
      </c>
      <c r="B286" s="189">
        <f t="shared" si="1"/>
        <v>11</v>
      </c>
      <c r="C286" s="188">
        <v>0.0</v>
      </c>
      <c r="D286" s="188">
        <v>0.0</v>
      </c>
      <c r="E286" s="188">
        <v>0.0</v>
      </c>
      <c r="F286" s="188">
        <v>0.0</v>
      </c>
      <c r="G286" s="188">
        <v>0.0</v>
      </c>
      <c r="H286" s="188">
        <v>0.0</v>
      </c>
      <c r="I286" s="188">
        <v>3.0</v>
      </c>
      <c r="J286" s="188">
        <v>0.0</v>
      </c>
      <c r="K286" s="188">
        <v>5.0</v>
      </c>
      <c r="L286" s="188">
        <v>1.0</v>
      </c>
      <c r="M286" s="188">
        <v>2.0</v>
      </c>
      <c r="N286" s="188">
        <v>0.0</v>
      </c>
      <c r="O286" s="188">
        <v>0.0</v>
      </c>
      <c r="P286" s="188">
        <v>0.0</v>
      </c>
      <c r="Q286" s="188">
        <v>0.0</v>
      </c>
      <c r="R286" s="188">
        <v>0.0</v>
      </c>
      <c r="S286" s="188">
        <v>0.0</v>
      </c>
      <c r="T286" s="188">
        <v>0.0</v>
      </c>
      <c r="U286" s="188">
        <v>0.0</v>
      </c>
      <c r="V286" s="188">
        <v>0.0</v>
      </c>
      <c r="W286" s="188">
        <v>0.0</v>
      </c>
      <c r="X286" s="188">
        <v>0.0</v>
      </c>
      <c r="Y286" s="188">
        <v>0.0</v>
      </c>
      <c r="Z286" s="188">
        <v>0.0</v>
      </c>
      <c r="AA286" s="188">
        <v>0.0</v>
      </c>
      <c r="AB286" s="188">
        <v>0.0</v>
      </c>
      <c r="AC286" s="188">
        <v>0.0</v>
      </c>
      <c r="AD286" s="188">
        <v>0.0</v>
      </c>
      <c r="AE286" s="188">
        <v>0.0</v>
      </c>
      <c r="AF286" s="188">
        <v>0.0</v>
      </c>
      <c r="AG286" s="188">
        <v>0.0</v>
      </c>
      <c r="AH286" s="188">
        <v>0.0</v>
      </c>
      <c r="AI286" s="188">
        <v>0.0</v>
      </c>
      <c r="AJ286" s="188">
        <v>0.0</v>
      </c>
      <c r="AK286" s="188">
        <v>0.0</v>
      </c>
      <c r="AL286" s="188">
        <v>0.0</v>
      </c>
      <c r="AM286" s="188">
        <v>0.0</v>
      </c>
      <c r="AN286" s="188">
        <v>0.0</v>
      </c>
      <c r="AO286" s="188">
        <v>0.0</v>
      </c>
      <c r="AP286" s="188">
        <v>0.0</v>
      </c>
    </row>
    <row r="287">
      <c r="A287" s="187" t="s">
        <v>387</v>
      </c>
      <c r="B287" s="189">
        <f t="shared" si="1"/>
        <v>166</v>
      </c>
      <c r="C287" s="188">
        <v>0.0</v>
      </c>
      <c r="D287" s="188">
        <v>0.0</v>
      </c>
      <c r="E287" s="188">
        <v>0.0</v>
      </c>
      <c r="F287" s="188">
        <v>0.0</v>
      </c>
      <c r="G287" s="188">
        <v>1.0</v>
      </c>
      <c r="H287" s="188">
        <v>55.0</v>
      </c>
      <c r="I287" s="188">
        <v>65.0</v>
      </c>
      <c r="J287" s="188">
        <v>33.0</v>
      </c>
      <c r="K287" s="188">
        <v>9.0</v>
      </c>
      <c r="L287" s="188">
        <v>3.0</v>
      </c>
      <c r="M287" s="188">
        <v>0.0</v>
      </c>
      <c r="N287" s="188">
        <v>0.0</v>
      </c>
      <c r="O287" s="188">
        <v>0.0</v>
      </c>
      <c r="P287" s="188">
        <v>0.0</v>
      </c>
      <c r="Q287" s="188">
        <v>0.0</v>
      </c>
      <c r="R287" s="188">
        <v>0.0</v>
      </c>
      <c r="S287" s="188">
        <v>0.0</v>
      </c>
      <c r="T287" s="188">
        <v>0.0</v>
      </c>
      <c r="U287" s="188">
        <v>0.0</v>
      </c>
      <c r="V287" s="188">
        <v>0.0</v>
      </c>
      <c r="W287" s="188">
        <v>0.0</v>
      </c>
      <c r="X287" s="188">
        <v>0.0</v>
      </c>
      <c r="Y287" s="188">
        <v>0.0</v>
      </c>
      <c r="Z287" s="188">
        <v>0.0</v>
      </c>
      <c r="AA287" s="188">
        <v>0.0</v>
      </c>
      <c r="AB287" s="188">
        <v>0.0</v>
      </c>
      <c r="AC287" s="188">
        <v>0.0</v>
      </c>
      <c r="AD287" s="188">
        <v>0.0</v>
      </c>
      <c r="AE287" s="188">
        <v>0.0</v>
      </c>
      <c r="AF287" s="188">
        <v>0.0</v>
      </c>
      <c r="AG287" s="188">
        <v>0.0</v>
      </c>
      <c r="AH287" s="188">
        <v>0.0</v>
      </c>
      <c r="AI287" s="188">
        <v>0.0</v>
      </c>
      <c r="AJ287" s="188">
        <v>0.0</v>
      </c>
      <c r="AK287" s="188">
        <v>0.0</v>
      </c>
      <c r="AL287" s="188">
        <v>0.0</v>
      </c>
      <c r="AM287" s="188">
        <v>0.0</v>
      </c>
      <c r="AN287" s="188">
        <v>0.0</v>
      </c>
      <c r="AO287" s="188">
        <v>0.0</v>
      </c>
      <c r="AP287" s="188">
        <v>0.0</v>
      </c>
    </row>
    <row r="288">
      <c r="A288" s="187" t="s">
        <v>388</v>
      </c>
      <c r="B288" s="189">
        <f t="shared" si="1"/>
        <v>14</v>
      </c>
      <c r="C288" s="188">
        <v>0.0</v>
      </c>
      <c r="D288" s="188">
        <v>0.0</v>
      </c>
      <c r="E288" s="188">
        <v>0.0</v>
      </c>
      <c r="F288" s="188">
        <v>0.0</v>
      </c>
      <c r="G288" s="188">
        <v>0.0</v>
      </c>
      <c r="H288" s="188">
        <v>0.0</v>
      </c>
      <c r="I288" s="188">
        <v>5.0</v>
      </c>
      <c r="J288" s="188">
        <v>4.0</v>
      </c>
      <c r="K288" s="188">
        <v>3.0</v>
      </c>
      <c r="L288" s="188">
        <v>2.0</v>
      </c>
      <c r="M288" s="188">
        <v>0.0</v>
      </c>
      <c r="N288" s="188">
        <v>0.0</v>
      </c>
      <c r="O288" s="188">
        <v>0.0</v>
      </c>
      <c r="P288" s="188">
        <v>0.0</v>
      </c>
      <c r="Q288" s="188">
        <v>0.0</v>
      </c>
      <c r="R288" s="188">
        <v>0.0</v>
      </c>
      <c r="S288" s="188">
        <v>0.0</v>
      </c>
      <c r="T288" s="188">
        <v>0.0</v>
      </c>
      <c r="U288" s="188">
        <v>0.0</v>
      </c>
      <c r="V288" s="188">
        <v>0.0</v>
      </c>
      <c r="W288" s="188">
        <v>0.0</v>
      </c>
      <c r="X288" s="188">
        <v>0.0</v>
      </c>
      <c r="Y288" s="188">
        <v>0.0</v>
      </c>
      <c r="Z288" s="188">
        <v>0.0</v>
      </c>
      <c r="AA288" s="188">
        <v>0.0</v>
      </c>
      <c r="AB288" s="188">
        <v>0.0</v>
      </c>
      <c r="AC288" s="188">
        <v>0.0</v>
      </c>
      <c r="AD288" s="188">
        <v>0.0</v>
      </c>
      <c r="AE288" s="188">
        <v>0.0</v>
      </c>
      <c r="AF288" s="188">
        <v>0.0</v>
      </c>
      <c r="AG288" s="188">
        <v>0.0</v>
      </c>
      <c r="AH288" s="188">
        <v>0.0</v>
      </c>
      <c r="AI288" s="188">
        <v>0.0</v>
      </c>
      <c r="AJ288" s="188">
        <v>0.0</v>
      </c>
      <c r="AK288" s="188">
        <v>0.0</v>
      </c>
      <c r="AL288" s="188">
        <v>0.0</v>
      </c>
      <c r="AM288" s="188">
        <v>0.0</v>
      </c>
      <c r="AN288" s="188">
        <v>0.0</v>
      </c>
      <c r="AO288" s="188">
        <v>0.0</v>
      </c>
      <c r="AP288" s="188">
        <v>0.0</v>
      </c>
    </row>
    <row r="289">
      <c r="A289" s="187" t="s">
        <v>389</v>
      </c>
      <c r="B289" s="189">
        <f t="shared" si="1"/>
        <v>141</v>
      </c>
      <c r="C289" s="188">
        <v>0.0</v>
      </c>
      <c r="D289" s="188">
        <v>0.0</v>
      </c>
      <c r="E289" s="188">
        <v>0.0</v>
      </c>
      <c r="F289" s="188">
        <v>0.0</v>
      </c>
      <c r="G289" s="188">
        <v>1.0</v>
      </c>
      <c r="H289" s="188">
        <v>43.0</v>
      </c>
      <c r="I289" s="188">
        <v>49.0</v>
      </c>
      <c r="J289" s="188">
        <v>30.0</v>
      </c>
      <c r="K289" s="188">
        <v>15.0</v>
      </c>
      <c r="L289" s="188">
        <v>3.0</v>
      </c>
      <c r="M289" s="188">
        <v>0.0</v>
      </c>
      <c r="N289" s="188">
        <v>0.0</v>
      </c>
      <c r="O289" s="188">
        <v>0.0</v>
      </c>
      <c r="P289" s="188">
        <v>0.0</v>
      </c>
      <c r="Q289" s="188">
        <v>0.0</v>
      </c>
      <c r="R289" s="188">
        <v>0.0</v>
      </c>
      <c r="S289" s="188">
        <v>0.0</v>
      </c>
      <c r="T289" s="188">
        <v>0.0</v>
      </c>
      <c r="U289" s="188">
        <v>0.0</v>
      </c>
      <c r="V289" s="188">
        <v>0.0</v>
      </c>
      <c r="W289" s="188">
        <v>0.0</v>
      </c>
      <c r="X289" s="188">
        <v>0.0</v>
      </c>
      <c r="Y289" s="188">
        <v>0.0</v>
      </c>
      <c r="Z289" s="188">
        <v>0.0</v>
      </c>
      <c r="AA289" s="188">
        <v>0.0</v>
      </c>
      <c r="AB289" s="188">
        <v>0.0</v>
      </c>
      <c r="AC289" s="188">
        <v>0.0</v>
      </c>
      <c r="AD289" s="188">
        <v>0.0</v>
      </c>
      <c r="AE289" s="188">
        <v>0.0</v>
      </c>
      <c r="AF289" s="188">
        <v>0.0</v>
      </c>
      <c r="AG289" s="188">
        <v>0.0</v>
      </c>
      <c r="AH289" s="188">
        <v>0.0</v>
      </c>
      <c r="AI289" s="188">
        <v>0.0</v>
      </c>
      <c r="AJ289" s="188">
        <v>0.0</v>
      </c>
      <c r="AK289" s="188">
        <v>0.0</v>
      </c>
      <c r="AL289" s="188">
        <v>0.0</v>
      </c>
      <c r="AM289" s="188">
        <v>0.0</v>
      </c>
      <c r="AN289" s="188">
        <v>0.0</v>
      </c>
      <c r="AO289" s="188">
        <v>0.0</v>
      </c>
      <c r="AP289" s="188">
        <v>0.0</v>
      </c>
    </row>
    <row r="290">
      <c r="A290" s="187" t="s">
        <v>390</v>
      </c>
      <c r="B290" s="189">
        <f t="shared" si="1"/>
        <v>2</v>
      </c>
      <c r="C290" s="188">
        <v>0.0</v>
      </c>
      <c r="D290" s="188">
        <v>0.0</v>
      </c>
      <c r="E290" s="188">
        <v>0.0</v>
      </c>
      <c r="F290" s="188">
        <v>0.0</v>
      </c>
      <c r="G290" s="188">
        <v>0.0</v>
      </c>
      <c r="H290" s="188">
        <v>0.0</v>
      </c>
      <c r="I290" s="188">
        <v>1.0</v>
      </c>
      <c r="J290" s="188">
        <v>0.0</v>
      </c>
      <c r="K290" s="188">
        <v>1.0</v>
      </c>
      <c r="L290" s="188">
        <v>0.0</v>
      </c>
      <c r="M290" s="188">
        <v>0.0</v>
      </c>
      <c r="N290" s="188">
        <v>0.0</v>
      </c>
      <c r="O290" s="188">
        <v>0.0</v>
      </c>
      <c r="P290" s="188">
        <v>0.0</v>
      </c>
      <c r="Q290" s="188">
        <v>0.0</v>
      </c>
      <c r="R290" s="188">
        <v>0.0</v>
      </c>
      <c r="S290" s="188">
        <v>0.0</v>
      </c>
      <c r="T290" s="188">
        <v>0.0</v>
      </c>
      <c r="U290" s="188">
        <v>0.0</v>
      </c>
      <c r="V290" s="188">
        <v>0.0</v>
      </c>
      <c r="W290" s="188">
        <v>0.0</v>
      </c>
      <c r="X290" s="188">
        <v>0.0</v>
      </c>
      <c r="Y290" s="188">
        <v>0.0</v>
      </c>
      <c r="Z290" s="188">
        <v>0.0</v>
      </c>
      <c r="AA290" s="188">
        <v>0.0</v>
      </c>
      <c r="AB290" s="188">
        <v>0.0</v>
      </c>
      <c r="AC290" s="188">
        <v>0.0</v>
      </c>
      <c r="AD290" s="188">
        <v>0.0</v>
      </c>
      <c r="AE290" s="188">
        <v>0.0</v>
      </c>
      <c r="AF290" s="188">
        <v>0.0</v>
      </c>
      <c r="AG290" s="188">
        <v>0.0</v>
      </c>
      <c r="AH290" s="188">
        <v>0.0</v>
      </c>
      <c r="AI290" s="188">
        <v>0.0</v>
      </c>
      <c r="AJ290" s="188">
        <v>0.0</v>
      </c>
      <c r="AK290" s="188">
        <v>0.0</v>
      </c>
      <c r="AL290" s="188">
        <v>0.0</v>
      </c>
      <c r="AM290" s="188">
        <v>0.0</v>
      </c>
      <c r="AN290" s="188">
        <v>0.0</v>
      </c>
      <c r="AO290" s="188">
        <v>0.0</v>
      </c>
      <c r="AP290" s="188">
        <v>0.0</v>
      </c>
    </row>
    <row r="291">
      <c r="A291" s="187" t="s">
        <v>391</v>
      </c>
      <c r="B291" s="189">
        <f t="shared" si="1"/>
        <v>148</v>
      </c>
      <c r="C291" s="188">
        <v>0.0</v>
      </c>
      <c r="D291" s="188">
        <v>0.0</v>
      </c>
      <c r="E291" s="188">
        <v>0.0</v>
      </c>
      <c r="F291" s="188">
        <v>0.0</v>
      </c>
      <c r="G291" s="188">
        <v>0.0</v>
      </c>
      <c r="H291" s="188">
        <v>55.0</v>
      </c>
      <c r="I291" s="188">
        <v>54.0</v>
      </c>
      <c r="J291" s="188">
        <v>20.0</v>
      </c>
      <c r="K291" s="188">
        <v>15.0</v>
      </c>
      <c r="L291" s="188">
        <v>4.0</v>
      </c>
      <c r="M291" s="188">
        <v>0.0</v>
      </c>
      <c r="N291" s="188">
        <v>0.0</v>
      </c>
      <c r="O291" s="188">
        <v>0.0</v>
      </c>
      <c r="P291" s="188">
        <v>0.0</v>
      </c>
      <c r="Q291" s="188">
        <v>0.0</v>
      </c>
      <c r="R291" s="188">
        <v>0.0</v>
      </c>
      <c r="S291" s="188">
        <v>0.0</v>
      </c>
      <c r="T291" s="188">
        <v>0.0</v>
      </c>
      <c r="U291" s="188">
        <v>0.0</v>
      </c>
      <c r="V291" s="188">
        <v>0.0</v>
      </c>
      <c r="W291" s="188">
        <v>0.0</v>
      </c>
      <c r="X291" s="188">
        <v>0.0</v>
      </c>
      <c r="Y291" s="188">
        <v>0.0</v>
      </c>
      <c r="Z291" s="188">
        <v>0.0</v>
      </c>
      <c r="AA291" s="188">
        <v>0.0</v>
      </c>
      <c r="AB291" s="188">
        <v>0.0</v>
      </c>
      <c r="AC291" s="188">
        <v>0.0</v>
      </c>
      <c r="AD291" s="188">
        <v>0.0</v>
      </c>
      <c r="AE291" s="188">
        <v>0.0</v>
      </c>
      <c r="AF291" s="188">
        <v>0.0</v>
      </c>
      <c r="AG291" s="188">
        <v>0.0</v>
      </c>
      <c r="AH291" s="188">
        <v>0.0</v>
      </c>
      <c r="AI291" s="188">
        <v>0.0</v>
      </c>
      <c r="AJ291" s="188">
        <v>0.0</v>
      </c>
      <c r="AK291" s="188">
        <v>0.0</v>
      </c>
      <c r="AL291" s="188">
        <v>0.0</v>
      </c>
      <c r="AM291" s="188">
        <v>0.0</v>
      </c>
      <c r="AN291" s="188">
        <v>0.0</v>
      </c>
      <c r="AO291" s="188">
        <v>0.0</v>
      </c>
      <c r="AP291" s="188">
        <v>0.0</v>
      </c>
    </row>
    <row r="292">
      <c r="A292" s="187" t="s">
        <v>392</v>
      </c>
      <c r="B292" s="189">
        <f t="shared" si="1"/>
        <v>161</v>
      </c>
      <c r="C292" s="188">
        <v>0.0</v>
      </c>
      <c r="D292" s="188">
        <v>0.0</v>
      </c>
      <c r="E292" s="188">
        <v>0.0</v>
      </c>
      <c r="F292" s="188">
        <v>0.0</v>
      </c>
      <c r="G292" s="188">
        <v>0.0</v>
      </c>
      <c r="H292" s="188">
        <v>41.0</v>
      </c>
      <c r="I292" s="188">
        <v>54.0</v>
      </c>
      <c r="J292" s="188">
        <v>44.0</v>
      </c>
      <c r="K292" s="188">
        <v>16.0</v>
      </c>
      <c r="L292" s="188">
        <v>4.0</v>
      </c>
      <c r="M292" s="188">
        <v>1.0</v>
      </c>
      <c r="N292" s="188">
        <v>1.0</v>
      </c>
      <c r="O292" s="188">
        <v>0.0</v>
      </c>
      <c r="P292" s="188">
        <v>0.0</v>
      </c>
      <c r="Q292" s="188">
        <v>0.0</v>
      </c>
      <c r="R292" s="188">
        <v>0.0</v>
      </c>
      <c r="S292" s="188">
        <v>0.0</v>
      </c>
      <c r="T292" s="188">
        <v>0.0</v>
      </c>
      <c r="U292" s="188">
        <v>0.0</v>
      </c>
      <c r="V292" s="188">
        <v>0.0</v>
      </c>
      <c r="W292" s="188">
        <v>0.0</v>
      </c>
      <c r="X292" s="188">
        <v>0.0</v>
      </c>
      <c r="Y292" s="188">
        <v>0.0</v>
      </c>
      <c r="Z292" s="188">
        <v>0.0</v>
      </c>
      <c r="AA292" s="188">
        <v>0.0</v>
      </c>
      <c r="AB292" s="188">
        <v>0.0</v>
      </c>
      <c r="AC292" s="188">
        <v>0.0</v>
      </c>
      <c r="AD292" s="188">
        <v>0.0</v>
      </c>
      <c r="AE292" s="188">
        <v>0.0</v>
      </c>
      <c r="AF292" s="188">
        <v>0.0</v>
      </c>
      <c r="AG292" s="188">
        <v>0.0</v>
      </c>
      <c r="AH292" s="188">
        <v>0.0</v>
      </c>
      <c r="AI292" s="188">
        <v>0.0</v>
      </c>
      <c r="AJ292" s="188">
        <v>0.0</v>
      </c>
      <c r="AK292" s="188">
        <v>0.0</v>
      </c>
      <c r="AL292" s="188">
        <v>0.0</v>
      </c>
      <c r="AM292" s="188">
        <v>0.0</v>
      </c>
      <c r="AN292" s="188">
        <v>0.0</v>
      </c>
      <c r="AO292" s="188">
        <v>0.0</v>
      </c>
      <c r="AP292" s="188">
        <v>0.0</v>
      </c>
    </row>
    <row r="293">
      <c r="A293" s="187" t="s">
        <v>393</v>
      </c>
      <c r="B293" s="189">
        <f t="shared" si="1"/>
        <v>44</v>
      </c>
      <c r="C293" s="188">
        <v>0.0</v>
      </c>
      <c r="D293" s="188">
        <v>0.0</v>
      </c>
      <c r="E293" s="188">
        <v>0.0</v>
      </c>
      <c r="F293" s="188">
        <v>0.0</v>
      </c>
      <c r="G293" s="188">
        <v>0.0</v>
      </c>
      <c r="H293" s="188">
        <v>7.0</v>
      </c>
      <c r="I293" s="188">
        <v>11.0</v>
      </c>
      <c r="J293" s="188">
        <v>10.0</v>
      </c>
      <c r="K293" s="188">
        <v>13.0</v>
      </c>
      <c r="L293" s="188">
        <v>2.0</v>
      </c>
      <c r="M293" s="188">
        <v>0.0</v>
      </c>
      <c r="N293" s="188">
        <v>1.0</v>
      </c>
      <c r="O293" s="188">
        <v>0.0</v>
      </c>
      <c r="P293" s="188">
        <v>0.0</v>
      </c>
      <c r="Q293" s="188">
        <v>0.0</v>
      </c>
      <c r="R293" s="188">
        <v>0.0</v>
      </c>
      <c r="S293" s="188">
        <v>0.0</v>
      </c>
      <c r="T293" s="188">
        <v>0.0</v>
      </c>
      <c r="U293" s="188">
        <v>0.0</v>
      </c>
      <c r="V293" s="188">
        <v>0.0</v>
      </c>
      <c r="W293" s="188">
        <v>0.0</v>
      </c>
      <c r="X293" s="188">
        <v>0.0</v>
      </c>
      <c r="Y293" s="188">
        <v>0.0</v>
      </c>
      <c r="Z293" s="188">
        <v>0.0</v>
      </c>
      <c r="AA293" s="188">
        <v>0.0</v>
      </c>
      <c r="AB293" s="188">
        <v>0.0</v>
      </c>
      <c r="AC293" s="188">
        <v>0.0</v>
      </c>
      <c r="AD293" s="188">
        <v>0.0</v>
      </c>
      <c r="AE293" s="188">
        <v>0.0</v>
      </c>
      <c r="AF293" s="188">
        <v>0.0</v>
      </c>
      <c r="AG293" s="188">
        <v>0.0</v>
      </c>
      <c r="AH293" s="188">
        <v>0.0</v>
      </c>
      <c r="AI293" s="188">
        <v>0.0</v>
      </c>
      <c r="AJ293" s="188">
        <v>0.0</v>
      </c>
      <c r="AK293" s="188">
        <v>0.0</v>
      </c>
      <c r="AL293" s="188">
        <v>0.0</v>
      </c>
      <c r="AM293" s="188">
        <v>0.0</v>
      </c>
      <c r="AN293" s="188">
        <v>0.0</v>
      </c>
      <c r="AO293" s="188">
        <v>0.0</v>
      </c>
      <c r="AP293" s="188">
        <v>0.0</v>
      </c>
    </row>
    <row r="294">
      <c r="A294" s="187" t="s">
        <v>41</v>
      </c>
      <c r="B294" s="189">
        <f t="shared" si="1"/>
        <v>225</v>
      </c>
      <c r="C294" s="188">
        <v>0.0</v>
      </c>
      <c r="D294" s="188">
        <v>0.0</v>
      </c>
      <c r="E294" s="188">
        <v>0.0</v>
      </c>
      <c r="F294" s="188">
        <v>0.0</v>
      </c>
      <c r="G294" s="188">
        <v>2.0</v>
      </c>
      <c r="H294" s="188">
        <v>40.0</v>
      </c>
      <c r="I294" s="188">
        <v>87.0</v>
      </c>
      <c r="J294" s="188">
        <v>62.0</v>
      </c>
      <c r="K294" s="188">
        <v>26.0</v>
      </c>
      <c r="L294" s="188">
        <v>8.0</v>
      </c>
      <c r="M294" s="188">
        <v>0.0</v>
      </c>
      <c r="N294" s="188">
        <v>0.0</v>
      </c>
      <c r="O294" s="188">
        <v>0.0</v>
      </c>
      <c r="P294" s="188">
        <v>0.0</v>
      </c>
      <c r="Q294" s="188">
        <v>0.0</v>
      </c>
      <c r="R294" s="188">
        <v>0.0</v>
      </c>
      <c r="S294" s="188">
        <v>0.0</v>
      </c>
      <c r="T294" s="188">
        <v>0.0</v>
      </c>
      <c r="U294" s="188">
        <v>0.0</v>
      </c>
      <c r="V294" s="188">
        <v>0.0</v>
      </c>
      <c r="W294" s="188">
        <v>0.0</v>
      </c>
      <c r="X294" s="188">
        <v>0.0</v>
      </c>
      <c r="Y294" s="188">
        <v>0.0</v>
      </c>
      <c r="Z294" s="188">
        <v>0.0</v>
      </c>
      <c r="AA294" s="188">
        <v>0.0</v>
      </c>
      <c r="AB294" s="188">
        <v>0.0</v>
      </c>
      <c r="AC294" s="188">
        <v>0.0</v>
      </c>
      <c r="AD294" s="188">
        <v>0.0</v>
      </c>
      <c r="AE294" s="188">
        <v>0.0</v>
      </c>
      <c r="AF294" s="188">
        <v>0.0</v>
      </c>
      <c r="AG294" s="188">
        <v>0.0</v>
      </c>
      <c r="AH294" s="188">
        <v>0.0</v>
      </c>
      <c r="AI294" s="188">
        <v>0.0</v>
      </c>
      <c r="AJ294" s="188">
        <v>0.0</v>
      </c>
      <c r="AK294" s="188">
        <v>0.0</v>
      </c>
      <c r="AL294" s="188">
        <v>0.0</v>
      </c>
      <c r="AM294" s="188">
        <v>0.0</v>
      </c>
      <c r="AN294" s="188">
        <v>0.0</v>
      </c>
      <c r="AO294" s="188">
        <v>0.0</v>
      </c>
      <c r="AP294" s="188">
        <v>0.0</v>
      </c>
    </row>
    <row r="295">
      <c r="A295" s="187" t="s">
        <v>95</v>
      </c>
      <c r="B295" s="189">
        <f t="shared" si="1"/>
        <v>261</v>
      </c>
      <c r="C295" s="188">
        <v>0.0</v>
      </c>
      <c r="D295" s="188">
        <v>0.0</v>
      </c>
      <c r="E295" s="188">
        <v>26.0</v>
      </c>
      <c r="F295" s="188">
        <v>47.0</v>
      </c>
      <c r="G295" s="188">
        <v>35.0</v>
      </c>
      <c r="H295" s="188">
        <v>47.0</v>
      </c>
      <c r="I295" s="188">
        <v>47.0</v>
      </c>
      <c r="J295" s="188">
        <v>34.0</v>
      </c>
      <c r="K295" s="188">
        <v>20.0</v>
      </c>
      <c r="L295" s="188">
        <v>5.0</v>
      </c>
      <c r="M295" s="188">
        <v>0.0</v>
      </c>
      <c r="N295" s="188">
        <v>0.0</v>
      </c>
      <c r="O295" s="188">
        <v>0.0</v>
      </c>
      <c r="P295" s="188">
        <v>0.0</v>
      </c>
      <c r="Q295" s="188">
        <v>0.0</v>
      </c>
      <c r="R295" s="188">
        <v>0.0</v>
      </c>
      <c r="S295" s="188">
        <v>0.0</v>
      </c>
      <c r="T295" s="188">
        <v>0.0</v>
      </c>
      <c r="U295" s="188">
        <v>0.0</v>
      </c>
      <c r="V295" s="188">
        <v>0.0</v>
      </c>
      <c r="W295" s="188">
        <v>0.0</v>
      </c>
      <c r="X295" s="188">
        <v>0.0</v>
      </c>
      <c r="Y295" s="188">
        <v>0.0</v>
      </c>
      <c r="Z295" s="188">
        <v>0.0</v>
      </c>
      <c r="AA295" s="188">
        <v>0.0</v>
      </c>
      <c r="AB295" s="188">
        <v>0.0</v>
      </c>
      <c r="AC295" s="188">
        <v>0.0</v>
      </c>
      <c r="AD295" s="188">
        <v>0.0</v>
      </c>
      <c r="AE295" s="188">
        <v>0.0</v>
      </c>
      <c r="AF295" s="188">
        <v>0.0</v>
      </c>
      <c r="AG295" s="188">
        <v>0.0</v>
      </c>
      <c r="AH295" s="188">
        <v>0.0</v>
      </c>
      <c r="AI295" s="188">
        <v>0.0</v>
      </c>
      <c r="AJ295" s="188">
        <v>0.0</v>
      </c>
      <c r="AK295" s="188">
        <v>0.0</v>
      </c>
      <c r="AL295" s="188">
        <v>0.0</v>
      </c>
      <c r="AM295" s="188">
        <v>0.0</v>
      </c>
      <c r="AN295" s="188">
        <v>0.0</v>
      </c>
      <c r="AO295" s="188">
        <v>0.0</v>
      </c>
      <c r="AP295" s="188">
        <v>0.0</v>
      </c>
    </row>
    <row r="296">
      <c r="A296" s="187" t="s">
        <v>394</v>
      </c>
      <c r="B296" s="189">
        <f t="shared" si="1"/>
        <v>0</v>
      </c>
      <c r="C296" s="188">
        <v>0.0</v>
      </c>
      <c r="D296" s="188">
        <v>0.0</v>
      </c>
      <c r="E296" s="188">
        <v>0.0</v>
      </c>
      <c r="F296" s="188">
        <v>0.0</v>
      </c>
      <c r="G296" s="188">
        <v>0.0</v>
      </c>
      <c r="H296" s="188">
        <v>0.0</v>
      </c>
      <c r="I296" s="188">
        <v>0.0</v>
      </c>
      <c r="J296" s="188">
        <v>0.0</v>
      </c>
      <c r="K296" s="188">
        <v>0.0</v>
      </c>
      <c r="L296" s="188">
        <v>0.0</v>
      </c>
      <c r="M296" s="188">
        <v>0.0</v>
      </c>
      <c r="N296" s="188">
        <v>0.0</v>
      </c>
      <c r="O296" s="188">
        <v>0.0</v>
      </c>
      <c r="P296" s="188">
        <v>0.0</v>
      </c>
      <c r="Q296" s="188">
        <v>0.0</v>
      </c>
      <c r="R296" s="188">
        <v>0.0</v>
      </c>
      <c r="S296" s="188">
        <v>0.0</v>
      </c>
      <c r="T296" s="188">
        <v>0.0</v>
      </c>
      <c r="U296" s="188">
        <v>0.0</v>
      </c>
      <c r="V296" s="188">
        <v>0.0</v>
      </c>
      <c r="W296" s="188">
        <v>0.0</v>
      </c>
      <c r="X296" s="188">
        <v>0.0</v>
      </c>
      <c r="Y296" s="188">
        <v>0.0</v>
      </c>
      <c r="Z296" s="188">
        <v>0.0</v>
      </c>
      <c r="AA296" s="188">
        <v>0.0</v>
      </c>
      <c r="AB296" s="188">
        <v>0.0</v>
      </c>
      <c r="AC296" s="188">
        <v>0.0</v>
      </c>
      <c r="AD296" s="188">
        <v>0.0</v>
      </c>
      <c r="AE296" s="188">
        <v>0.0</v>
      </c>
      <c r="AF296" s="188">
        <v>0.0</v>
      </c>
      <c r="AG296" s="188">
        <v>0.0</v>
      </c>
      <c r="AH296" s="188">
        <v>0.0</v>
      </c>
      <c r="AI296" s="188">
        <v>0.0</v>
      </c>
      <c r="AJ296" s="188">
        <v>0.0</v>
      </c>
      <c r="AK296" s="188">
        <v>0.0</v>
      </c>
      <c r="AL296" s="188">
        <v>0.0</v>
      </c>
      <c r="AM296" s="188">
        <v>0.0</v>
      </c>
      <c r="AN296" s="188">
        <v>0.0</v>
      </c>
      <c r="AO296" s="188">
        <v>0.0</v>
      </c>
      <c r="AP296" s="188">
        <v>0.0</v>
      </c>
    </row>
    <row r="297">
      <c r="A297" s="187" t="s">
        <v>395</v>
      </c>
      <c r="B297" s="189">
        <f t="shared" si="1"/>
        <v>17</v>
      </c>
      <c r="C297" s="188">
        <v>0.0</v>
      </c>
      <c r="D297" s="188">
        <v>0.0</v>
      </c>
      <c r="E297" s="188">
        <v>0.0</v>
      </c>
      <c r="F297" s="188">
        <v>0.0</v>
      </c>
      <c r="G297" s="188">
        <v>0.0</v>
      </c>
      <c r="H297" s="188">
        <v>0.0</v>
      </c>
      <c r="I297" s="188">
        <v>0.0</v>
      </c>
      <c r="J297" s="188">
        <v>0.0</v>
      </c>
      <c r="K297" s="188">
        <v>1.0</v>
      </c>
      <c r="L297" s="188">
        <v>2.0</v>
      </c>
      <c r="M297" s="188">
        <v>5.0</v>
      </c>
      <c r="N297" s="188">
        <v>4.0</v>
      </c>
      <c r="O297" s="188">
        <v>4.0</v>
      </c>
      <c r="P297" s="188">
        <v>0.0</v>
      </c>
      <c r="Q297" s="188">
        <v>1.0</v>
      </c>
      <c r="R297" s="188">
        <v>0.0</v>
      </c>
      <c r="S297" s="188">
        <v>0.0</v>
      </c>
      <c r="T297" s="188">
        <v>0.0</v>
      </c>
      <c r="U297" s="188">
        <v>0.0</v>
      </c>
      <c r="V297" s="188">
        <v>0.0</v>
      </c>
      <c r="W297" s="188">
        <v>0.0</v>
      </c>
      <c r="X297" s="188">
        <v>0.0</v>
      </c>
      <c r="Y297" s="188">
        <v>0.0</v>
      </c>
      <c r="Z297" s="188">
        <v>0.0</v>
      </c>
      <c r="AA297" s="188">
        <v>0.0</v>
      </c>
      <c r="AB297" s="188">
        <v>0.0</v>
      </c>
      <c r="AC297" s="188">
        <v>0.0</v>
      </c>
      <c r="AD297" s="188">
        <v>0.0</v>
      </c>
      <c r="AE297" s="188">
        <v>0.0</v>
      </c>
      <c r="AF297" s="188">
        <v>0.0</v>
      </c>
      <c r="AG297" s="188">
        <v>0.0</v>
      </c>
      <c r="AH297" s="188">
        <v>0.0</v>
      </c>
      <c r="AI297" s="188">
        <v>0.0</v>
      </c>
      <c r="AJ297" s="188">
        <v>0.0</v>
      </c>
      <c r="AK297" s="188">
        <v>0.0</v>
      </c>
      <c r="AL297" s="188">
        <v>0.0</v>
      </c>
      <c r="AM297" s="188">
        <v>0.0</v>
      </c>
      <c r="AN297" s="188">
        <v>0.0</v>
      </c>
      <c r="AO297" s="188">
        <v>0.0</v>
      </c>
      <c r="AP297" s="188">
        <v>0.0</v>
      </c>
    </row>
    <row r="298">
      <c r="A298" s="187" t="s">
        <v>396</v>
      </c>
      <c r="B298" s="189">
        <f t="shared" si="1"/>
        <v>8</v>
      </c>
      <c r="C298" s="188">
        <v>0.0</v>
      </c>
      <c r="D298" s="188">
        <v>0.0</v>
      </c>
      <c r="E298" s="188">
        <v>0.0</v>
      </c>
      <c r="F298" s="188">
        <v>0.0</v>
      </c>
      <c r="G298" s="188">
        <v>0.0</v>
      </c>
      <c r="H298" s="188">
        <v>1.0</v>
      </c>
      <c r="I298" s="188">
        <v>1.0</v>
      </c>
      <c r="J298" s="188">
        <v>3.0</v>
      </c>
      <c r="K298" s="188">
        <v>1.0</v>
      </c>
      <c r="L298" s="188">
        <v>2.0</v>
      </c>
      <c r="M298" s="188">
        <v>0.0</v>
      </c>
      <c r="N298" s="188">
        <v>0.0</v>
      </c>
      <c r="O298" s="188">
        <v>0.0</v>
      </c>
      <c r="P298" s="188">
        <v>0.0</v>
      </c>
      <c r="Q298" s="188">
        <v>0.0</v>
      </c>
      <c r="R298" s="188">
        <v>0.0</v>
      </c>
      <c r="S298" s="188">
        <v>0.0</v>
      </c>
      <c r="T298" s="188">
        <v>0.0</v>
      </c>
      <c r="U298" s="188">
        <v>0.0</v>
      </c>
      <c r="V298" s="188">
        <v>0.0</v>
      </c>
      <c r="W298" s="188">
        <v>0.0</v>
      </c>
      <c r="X298" s="188">
        <v>0.0</v>
      </c>
      <c r="Y298" s="188">
        <v>0.0</v>
      </c>
      <c r="Z298" s="188">
        <v>0.0</v>
      </c>
      <c r="AA298" s="188">
        <v>0.0</v>
      </c>
      <c r="AB298" s="188">
        <v>0.0</v>
      </c>
      <c r="AC298" s="188">
        <v>0.0</v>
      </c>
      <c r="AD298" s="188">
        <v>0.0</v>
      </c>
      <c r="AE298" s="188">
        <v>0.0</v>
      </c>
      <c r="AF298" s="188">
        <v>0.0</v>
      </c>
      <c r="AG298" s="188">
        <v>0.0</v>
      </c>
      <c r="AH298" s="188">
        <v>0.0</v>
      </c>
      <c r="AI298" s="188">
        <v>0.0</v>
      </c>
      <c r="AJ298" s="188">
        <v>0.0</v>
      </c>
      <c r="AK298" s="188">
        <v>0.0</v>
      </c>
      <c r="AL298" s="188">
        <v>0.0</v>
      </c>
      <c r="AM298" s="188">
        <v>0.0</v>
      </c>
      <c r="AN298" s="188">
        <v>0.0</v>
      </c>
      <c r="AO298" s="188">
        <v>0.0</v>
      </c>
      <c r="AP298" s="188">
        <v>0.0</v>
      </c>
    </row>
    <row r="299">
      <c r="A299" s="187" t="s">
        <v>397</v>
      </c>
      <c r="B299" s="189">
        <f t="shared" si="1"/>
        <v>91</v>
      </c>
      <c r="C299" s="188">
        <v>0.0</v>
      </c>
      <c r="D299" s="188">
        <v>0.0</v>
      </c>
      <c r="E299" s="188">
        <v>0.0</v>
      </c>
      <c r="F299" s="188">
        <v>0.0</v>
      </c>
      <c r="G299" s="188">
        <v>0.0</v>
      </c>
      <c r="H299" s="188">
        <v>24.0</v>
      </c>
      <c r="I299" s="188">
        <v>32.0</v>
      </c>
      <c r="J299" s="188">
        <v>19.0</v>
      </c>
      <c r="K299" s="188">
        <v>10.0</v>
      </c>
      <c r="L299" s="188">
        <v>4.0</v>
      </c>
      <c r="M299" s="188">
        <v>2.0</v>
      </c>
      <c r="N299" s="188">
        <v>0.0</v>
      </c>
      <c r="O299" s="188">
        <v>0.0</v>
      </c>
      <c r="P299" s="188">
        <v>0.0</v>
      </c>
      <c r="Q299" s="188">
        <v>0.0</v>
      </c>
      <c r="R299" s="188">
        <v>0.0</v>
      </c>
      <c r="S299" s="188">
        <v>0.0</v>
      </c>
      <c r="T299" s="188">
        <v>0.0</v>
      </c>
      <c r="U299" s="188">
        <v>0.0</v>
      </c>
      <c r="V299" s="188">
        <v>0.0</v>
      </c>
      <c r="W299" s="188">
        <v>0.0</v>
      </c>
      <c r="X299" s="188">
        <v>0.0</v>
      </c>
      <c r="Y299" s="188">
        <v>0.0</v>
      </c>
      <c r="Z299" s="188">
        <v>0.0</v>
      </c>
      <c r="AA299" s="188">
        <v>0.0</v>
      </c>
      <c r="AB299" s="188">
        <v>0.0</v>
      </c>
      <c r="AC299" s="188">
        <v>0.0</v>
      </c>
      <c r="AD299" s="188">
        <v>0.0</v>
      </c>
      <c r="AE299" s="188">
        <v>0.0</v>
      </c>
      <c r="AF299" s="188">
        <v>0.0</v>
      </c>
      <c r="AG299" s="188">
        <v>0.0</v>
      </c>
      <c r="AH299" s="188">
        <v>0.0</v>
      </c>
      <c r="AI299" s="188">
        <v>0.0</v>
      </c>
      <c r="AJ299" s="188">
        <v>0.0</v>
      </c>
      <c r="AK299" s="188">
        <v>0.0</v>
      </c>
      <c r="AL299" s="188">
        <v>0.0</v>
      </c>
      <c r="AM299" s="188">
        <v>0.0</v>
      </c>
      <c r="AN299" s="188">
        <v>0.0</v>
      </c>
      <c r="AO299" s="188">
        <v>0.0</v>
      </c>
      <c r="AP299" s="188">
        <v>0.0</v>
      </c>
    </row>
    <row r="300">
      <c r="A300" s="187" t="s">
        <v>398</v>
      </c>
      <c r="B300" s="189">
        <f t="shared" si="1"/>
        <v>93</v>
      </c>
      <c r="C300" s="188">
        <v>0.0</v>
      </c>
      <c r="D300" s="188">
        <v>0.0</v>
      </c>
      <c r="E300" s="188">
        <v>0.0</v>
      </c>
      <c r="F300" s="188">
        <v>9.0</v>
      </c>
      <c r="G300" s="188">
        <v>10.0</v>
      </c>
      <c r="H300" s="188">
        <v>16.0</v>
      </c>
      <c r="I300" s="188">
        <v>24.0</v>
      </c>
      <c r="J300" s="188">
        <v>12.0</v>
      </c>
      <c r="K300" s="188">
        <v>10.0</v>
      </c>
      <c r="L300" s="188">
        <v>9.0</v>
      </c>
      <c r="M300" s="188">
        <v>3.0</v>
      </c>
      <c r="N300" s="188">
        <v>0.0</v>
      </c>
      <c r="O300" s="188">
        <v>0.0</v>
      </c>
      <c r="P300" s="188">
        <v>0.0</v>
      </c>
      <c r="Q300" s="188">
        <v>0.0</v>
      </c>
      <c r="R300" s="188">
        <v>0.0</v>
      </c>
      <c r="S300" s="188">
        <v>0.0</v>
      </c>
      <c r="T300" s="188">
        <v>0.0</v>
      </c>
      <c r="U300" s="188">
        <v>0.0</v>
      </c>
      <c r="V300" s="188">
        <v>0.0</v>
      </c>
      <c r="W300" s="188">
        <v>0.0</v>
      </c>
      <c r="X300" s="188">
        <v>0.0</v>
      </c>
      <c r="Y300" s="188">
        <v>0.0</v>
      </c>
      <c r="Z300" s="188">
        <v>0.0</v>
      </c>
      <c r="AA300" s="188">
        <v>0.0</v>
      </c>
      <c r="AB300" s="188">
        <v>0.0</v>
      </c>
      <c r="AC300" s="188">
        <v>0.0</v>
      </c>
      <c r="AD300" s="188">
        <v>0.0</v>
      </c>
      <c r="AE300" s="188">
        <v>0.0</v>
      </c>
      <c r="AF300" s="188">
        <v>0.0</v>
      </c>
      <c r="AG300" s="188">
        <v>0.0</v>
      </c>
      <c r="AH300" s="188">
        <v>0.0</v>
      </c>
      <c r="AI300" s="188">
        <v>0.0</v>
      </c>
      <c r="AJ300" s="188">
        <v>0.0</v>
      </c>
      <c r="AK300" s="188">
        <v>0.0</v>
      </c>
      <c r="AL300" s="188">
        <v>0.0</v>
      </c>
      <c r="AM300" s="188">
        <v>0.0</v>
      </c>
      <c r="AN300" s="188">
        <v>0.0</v>
      </c>
      <c r="AO300" s="188">
        <v>0.0</v>
      </c>
      <c r="AP300" s="188">
        <v>0.0</v>
      </c>
    </row>
    <row r="301">
      <c r="A301" s="187" t="s">
        <v>14</v>
      </c>
      <c r="B301" s="189">
        <f t="shared" si="1"/>
        <v>13173</v>
      </c>
      <c r="C301" s="188">
        <v>0.0</v>
      </c>
      <c r="D301" s="188">
        <v>470.0</v>
      </c>
      <c r="E301" s="188">
        <v>1472.0</v>
      </c>
      <c r="F301" s="188">
        <v>2441.0</v>
      </c>
      <c r="G301" s="188">
        <v>2963.0</v>
      </c>
      <c r="H301" s="188">
        <v>2639.0</v>
      </c>
      <c r="I301" s="188">
        <v>1810.0</v>
      </c>
      <c r="J301" s="188">
        <v>926.0</v>
      </c>
      <c r="K301" s="188">
        <v>346.0</v>
      </c>
      <c r="L301" s="188">
        <v>91.0</v>
      </c>
      <c r="M301" s="188">
        <v>14.0</v>
      </c>
      <c r="N301" s="188">
        <v>1.0</v>
      </c>
      <c r="O301" s="188">
        <v>0.0</v>
      </c>
      <c r="P301" s="188">
        <v>0.0</v>
      </c>
      <c r="Q301" s="188">
        <v>0.0</v>
      </c>
      <c r="R301" s="188">
        <v>0.0</v>
      </c>
      <c r="S301" s="188">
        <v>0.0</v>
      </c>
      <c r="T301" s="188">
        <v>0.0</v>
      </c>
      <c r="U301" s="188">
        <v>0.0</v>
      </c>
      <c r="V301" s="188">
        <v>0.0</v>
      </c>
      <c r="W301" s="188">
        <v>0.0</v>
      </c>
      <c r="X301" s="188">
        <v>0.0</v>
      </c>
      <c r="Y301" s="188">
        <v>0.0</v>
      </c>
      <c r="Z301" s="188">
        <v>0.0</v>
      </c>
      <c r="AA301" s="188">
        <v>0.0</v>
      </c>
      <c r="AB301" s="188">
        <v>0.0</v>
      </c>
      <c r="AC301" s="188">
        <v>0.0</v>
      </c>
      <c r="AD301" s="188">
        <v>0.0</v>
      </c>
      <c r="AE301" s="188">
        <v>0.0</v>
      </c>
      <c r="AF301" s="188">
        <v>0.0</v>
      </c>
      <c r="AG301" s="188">
        <v>0.0</v>
      </c>
      <c r="AH301" s="188">
        <v>0.0</v>
      </c>
      <c r="AI301" s="188">
        <v>0.0</v>
      </c>
      <c r="AJ301" s="188">
        <v>0.0</v>
      </c>
      <c r="AK301" s="188">
        <v>0.0</v>
      </c>
      <c r="AL301" s="188">
        <v>0.0</v>
      </c>
      <c r="AM301" s="188">
        <v>0.0</v>
      </c>
      <c r="AN301" s="188">
        <v>0.0</v>
      </c>
      <c r="AO301" s="188">
        <v>0.0</v>
      </c>
      <c r="AP301" s="188">
        <v>0.0</v>
      </c>
    </row>
    <row r="302">
      <c r="A302" s="187" t="s">
        <v>399</v>
      </c>
      <c r="B302" s="189">
        <f t="shared" si="1"/>
        <v>5</v>
      </c>
      <c r="C302" s="188">
        <v>0.0</v>
      </c>
      <c r="D302" s="188">
        <v>0.0</v>
      </c>
      <c r="E302" s="188">
        <v>0.0</v>
      </c>
      <c r="F302" s="188">
        <v>0.0</v>
      </c>
      <c r="G302" s="188">
        <v>0.0</v>
      </c>
      <c r="H302" s="188">
        <v>0.0</v>
      </c>
      <c r="I302" s="188">
        <v>0.0</v>
      </c>
      <c r="J302" s="188">
        <v>1.0</v>
      </c>
      <c r="K302" s="188">
        <v>3.0</v>
      </c>
      <c r="L302" s="188">
        <v>0.0</v>
      </c>
      <c r="M302" s="188">
        <v>1.0</v>
      </c>
      <c r="N302" s="188">
        <v>0.0</v>
      </c>
      <c r="O302" s="188">
        <v>0.0</v>
      </c>
      <c r="P302" s="188">
        <v>0.0</v>
      </c>
      <c r="Q302" s="188">
        <v>0.0</v>
      </c>
      <c r="R302" s="188">
        <v>0.0</v>
      </c>
      <c r="S302" s="188">
        <v>0.0</v>
      </c>
      <c r="T302" s="188">
        <v>0.0</v>
      </c>
      <c r="U302" s="188">
        <v>0.0</v>
      </c>
      <c r="V302" s="188">
        <v>0.0</v>
      </c>
      <c r="W302" s="188">
        <v>0.0</v>
      </c>
      <c r="X302" s="188">
        <v>0.0</v>
      </c>
      <c r="Y302" s="188">
        <v>0.0</v>
      </c>
      <c r="Z302" s="188">
        <v>0.0</v>
      </c>
      <c r="AA302" s="188">
        <v>0.0</v>
      </c>
      <c r="AB302" s="188">
        <v>0.0</v>
      </c>
      <c r="AC302" s="188">
        <v>0.0</v>
      </c>
      <c r="AD302" s="188">
        <v>0.0</v>
      </c>
      <c r="AE302" s="188">
        <v>0.0</v>
      </c>
      <c r="AF302" s="188">
        <v>0.0</v>
      </c>
      <c r="AG302" s="188">
        <v>0.0</v>
      </c>
      <c r="AH302" s="188">
        <v>0.0</v>
      </c>
      <c r="AI302" s="188">
        <v>0.0</v>
      </c>
      <c r="AJ302" s="188">
        <v>0.0</v>
      </c>
      <c r="AK302" s="188">
        <v>0.0</v>
      </c>
      <c r="AL302" s="188">
        <v>0.0</v>
      </c>
      <c r="AM302" s="188">
        <v>0.0</v>
      </c>
      <c r="AN302" s="188">
        <v>0.0</v>
      </c>
      <c r="AO302" s="188">
        <v>0.0</v>
      </c>
      <c r="AP302" s="188">
        <v>0.0</v>
      </c>
    </row>
    <row r="303">
      <c r="A303" s="187" t="s">
        <v>400</v>
      </c>
      <c r="B303" s="189">
        <f t="shared" si="1"/>
        <v>14</v>
      </c>
      <c r="C303" s="188">
        <v>0.0</v>
      </c>
      <c r="D303" s="188">
        <v>0.0</v>
      </c>
      <c r="E303" s="188">
        <v>0.0</v>
      </c>
      <c r="F303" s="188">
        <v>0.0</v>
      </c>
      <c r="G303" s="188">
        <v>0.0</v>
      </c>
      <c r="H303" s="188">
        <v>0.0</v>
      </c>
      <c r="I303" s="188">
        <v>1.0</v>
      </c>
      <c r="J303" s="188">
        <v>3.0</v>
      </c>
      <c r="K303" s="188">
        <v>3.0</v>
      </c>
      <c r="L303" s="188">
        <v>2.0</v>
      </c>
      <c r="M303" s="188">
        <v>2.0</v>
      </c>
      <c r="N303" s="188">
        <v>3.0</v>
      </c>
      <c r="O303" s="188">
        <v>0.0</v>
      </c>
      <c r="P303" s="188">
        <v>0.0</v>
      </c>
      <c r="Q303" s="188">
        <v>0.0</v>
      </c>
      <c r="R303" s="188">
        <v>0.0</v>
      </c>
      <c r="S303" s="188">
        <v>0.0</v>
      </c>
      <c r="T303" s="188">
        <v>0.0</v>
      </c>
      <c r="U303" s="188">
        <v>0.0</v>
      </c>
      <c r="V303" s="188">
        <v>0.0</v>
      </c>
      <c r="W303" s="188">
        <v>0.0</v>
      </c>
      <c r="X303" s="188">
        <v>0.0</v>
      </c>
      <c r="Y303" s="188">
        <v>0.0</v>
      </c>
      <c r="Z303" s="188">
        <v>0.0</v>
      </c>
      <c r="AA303" s="188">
        <v>0.0</v>
      </c>
      <c r="AB303" s="188">
        <v>0.0</v>
      </c>
      <c r="AC303" s="188">
        <v>0.0</v>
      </c>
      <c r="AD303" s="188">
        <v>0.0</v>
      </c>
      <c r="AE303" s="188">
        <v>0.0</v>
      </c>
      <c r="AF303" s="188">
        <v>0.0</v>
      </c>
      <c r="AG303" s="188">
        <v>0.0</v>
      </c>
      <c r="AH303" s="188">
        <v>0.0</v>
      </c>
      <c r="AI303" s="188">
        <v>0.0</v>
      </c>
      <c r="AJ303" s="188">
        <v>0.0</v>
      </c>
      <c r="AK303" s="188">
        <v>0.0</v>
      </c>
      <c r="AL303" s="188">
        <v>0.0</v>
      </c>
      <c r="AM303" s="188">
        <v>0.0</v>
      </c>
      <c r="AN303" s="188">
        <v>0.0</v>
      </c>
      <c r="AO303" s="188">
        <v>0.0</v>
      </c>
      <c r="AP303" s="188">
        <v>0.0</v>
      </c>
    </row>
    <row r="304">
      <c r="A304" s="187" t="s">
        <v>401</v>
      </c>
      <c r="B304" s="189">
        <f t="shared" si="1"/>
        <v>12</v>
      </c>
      <c r="C304" s="188">
        <v>0.0</v>
      </c>
      <c r="D304" s="188">
        <v>0.0</v>
      </c>
      <c r="E304" s="188">
        <v>0.0</v>
      </c>
      <c r="F304" s="188">
        <v>0.0</v>
      </c>
      <c r="G304" s="188">
        <v>0.0</v>
      </c>
      <c r="H304" s="188">
        <v>0.0</v>
      </c>
      <c r="I304" s="188">
        <v>0.0</v>
      </c>
      <c r="J304" s="188">
        <v>2.0</v>
      </c>
      <c r="K304" s="188">
        <v>5.0</v>
      </c>
      <c r="L304" s="188">
        <v>4.0</v>
      </c>
      <c r="M304" s="188">
        <v>0.0</v>
      </c>
      <c r="N304" s="188">
        <v>1.0</v>
      </c>
      <c r="O304" s="188">
        <v>0.0</v>
      </c>
      <c r="P304" s="188">
        <v>0.0</v>
      </c>
      <c r="Q304" s="188">
        <v>0.0</v>
      </c>
      <c r="R304" s="188">
        <v>0.0</v>
      </c>
      <c r="S304" s="188">
        <v>0.0</v>
      </c>
      <c r="T304" s="188">
        <v>0.0</v>
      </c>
      <c r="U304" s="188">
        <v>0.0</v>
      </c>
      <c r="V304" s="188">
        <v>0.0</v>
      </c>
      <c r="W304" s="188">
        <v>0.0</v>
      </c>
      <c r="X304" s="188">
        <v>0.0</v>
      </c>
      <c r="Y304" s="188">
        <v>0.0</v>
      </c>
      <c r="Z304" s="188">
        <v>0.0</v>
      </c>
      <c r="AA304" s="188">
        <v>0.0</v>
      </c>
      <c r="AB304" s="188">
        <v>0.0</v>
      </c>
      <c r="AC304" s="188">
        <v>0.0</v>
      </c>
      <c r="AD304" s="188">
        <v>0.0</v>
      </c>
      <c r="AE304" s="188">
        <v>0.0</v>
      </c>
      <c r="AF304" s="188">
        <v>0.0</v>
      </c>
      <c r="AG304" s="188">
        <v>0.0</v>
      </c>
      <c r="AH304" s="188">
        <v>0.0</v>
      </c>
      <c r="AI304" s="188">
        <v>0.0</v>
      </c>
      <c r="AJ304" s="188">
        <v>0.0</v>
      </c>
      <c r="AK304" s="188">
        <v>0.0</v>
      </c>
      <c r="AL304" s="188">
        <v>0.0</v>
      </c>
      <c r="AM304" s="188">
        <v>0.0</v>
      </c>
      <c r="AN304" s="188">
        <v>0.0</v>
      </c>
      <c r="AO304" s="188">
        <v>0.0</v>
      </c>
      <c r="AP304" s="188">
        <v>0.0</v>
      </c>
    </row>
    <row r="305">
      <c r="A305" s="187" t="s">
        <v>402</v>
      </c>
      <c r="B305" s="189">
        <f t="shared" si="1"/>
        <v>8</v>
      </c>
      <c r="C305" s="188">
        <v>0.0</v>
      </c>
      <c r="D305" s="188">
        <v>0.0</v>
      </c>
      <c r="E305" s="188">
        <v>0.0</v>
      </c>
      <c r="F305" s="188">
        <v>0.0</v>
      </c>
      <c r="G305" s="188">
        <v>0.0</v>
      </c>
      <c r="H305" s="188">
        <v>0.0</v>
      </c>
      <c r="I305" s="188">
        <v>1.0</v>
      </c>
      <c r="J305" s="188">
        <v>1.0</v>
      </c>
      <c r="K305" s="188">
        <v>1.0</v>
      </c>
      <c r="L305" s="188">
        <v>2.0</v>
      </c>
      <c r="M305" s="188">
        <v>3.0</v>
      </c>
      <c r="N305" s="188">
        <v>0.0</v>
      </c>
      <c r="O305" s="188">
        <v>0.0</v>
      </c>
      <c r="P305" s="188">
        <v>0.0</v>
      </c>
      <c r="Q305" s="188">
        <v>0.0</v>
      </c>
      <c r="R305" s="188">
        <v>0.0</v>
      </c>
      <c r="S305" s="188">
        <v>0.0</v>
      </c>
      <c r="T305" s="188">
        <v>0.0</v>
      </c>
      <c r="U305" s="188">
        <v>0.0</v>
      </c>
      <c r="V305" s="188">
        <v>0.0</v>
      </c>
      <c r="W305" s="188">
        <v>0.0</v>
      </c>
      <c r="X305" s="188">
        <v>0.0</v>
      </c>
      <c r="Y305" s="188">
        <v>0.0</v>
      </c>
      <c r="Z305" s="188">
        <v>0.0</v>
      </c>
      <c r="AA305" s="188">
        <v>0.0</v>
      </c>
      <c r="AB305" s="188">
        <v>0.0</v>
      </c>
      <c r="AC305" s="188">
        <v>0.0</v>
      </c>
      <c r="AD305" s="188">
        <v>0.0</v>
      </c>
      <c r="AE305" s="188">
        <v>0.0</v>
      </c>
      <c r="AF305" s="188">
        <v>0.0</v>
      </c>
      <c r="AG305" s="188">
        <v>0.0</v>
      </c>
      <c r="AH305" s="188">
        <v>0.0</v>
      </c>
      <c r="AI305" s="188">
        <v>0.0</v>
      </c>
      <c r="AJ305" s="188">
        <v>0.0</v>
      </c>
      <c r="AK305" s="188">
        <v>0.0</v>
      </c>
      <c r="AL305" s="188">
        <v>0.0</v>
      </c>
      <c r="AM305" s="188">
        <v>0.0</v>
      </c>
      <c r="AN305" s="188">
        <v>0.0</v>
      </c>
      <c r="AO305" s="188">
        <v>0.0</v>
      </c>
      <c r="AP305" s="188">
        <v>0.0</v>
      </c>
    </row>
    <row r="306">
      <c r="A306" s="187" t="s">
        <v>403</v>
      </c>
      <c r="B306" s="189">
        <f t="shared" si="1"/>
        <v>4</v>
      </c>
      <c r="C306" s="188">
        <v>0.0</v>
      </c>
      <c r="D306" s="188">
        <v>0.0</v>
      </c>
      <c r="E306" s="188">
        <v>0.0</v>
      </c>
      <c r="F306" s="188">
        <v>0.0</v>
      </c>
      <c r="G306" s="188">
        <v>0.0</v>
      </c>
      <c r="H306" s="188">
        <v>0.0</v>
      </c>
      <c r="I306" s="188">
        <v>1.0</v>
      </c>
      <c r="J306" s="188">
        <v>1.0</v>
      </c>
      <c r="K306" s="188">
        <v>2.0</v>
      </c>
      <c r="L306" s="188">
        <v>0.0</v>
      </c>
      <c r="M306" s="188">
        <v>0.0</v>
      </c>
      <c r="N306" s="188">
        <v>0.0</v>
      </c>
      <c r="O306" s="188">
        <v>0.0</v>
      </c>
      <c r="P306" s="188">
        <v>0.0</v>
      </c>
      <c r="Q306" s="188">
        <v>0.0</v>
      </c>
      <c r="R306" s="188">
        <v>0.0</v>
      </c>
      <c r="S306" s="188">
        <v>0.0</v>
      </c>
      <c r="T306" s="188">
        <v>0.0</v>
      </c>
      <c r="U306" s="188">
        <v>0.0</v>
      </c>
      <c r="V306" s="188">
        <v>0.0</v>
      </c>
      <c r="W306" s="188">
        <v>0.0</v>
      </c>
      <c r="X306" s="188">
        <v>0.0</v>
      </c>
      <c r="Y306" s="188">
        <v>0.0</v>
      </c>
      <c r="Z306" s="188">
        <v>0.0</v>
      </c>
      <c r="AA306" s="188">
        <v>0.0</v>
      </c>
      <c r="AB306" s="188">
        <v>0.0</v>
      </c>
      <c r="AC306" s="188">
        <v>0.0</v>
      </c>
      <c r="AD306" s="188">
        <v>0.0</v>
      </c>
      <c r="AE306" s="188">
        <v>0.0</v>
      </c>
      <c r="AF306" s="188">
        <v>0.0</v>
      </c>
      <c r="AG306" s="188">
        <v>0.0</v>
      </c>
      <c r="AH306" s="188">
        <v>0.0</v>
      </c>
      <c r="AI306" s="188">
        <v>0.0</v>
      </c>
      <c r="AJ306" s="188">
        <v>0.0</v>
      </c>
      <c r="AK306" s="188">
        <v>0.0</v>
      </c>
      <c r="AL306" s="188">
        <v>0.0</v>
      </c>
      <c r="AM306" s="188">
        <v>0.0</v>
      </c>
      <c r="AN306" s="188">
        <v>0.0</v>
      </c>
      <c r="AO306" s="188">
        <v>0.0</v>
      </c>
      <c r="AP306" s="188">
        <v>0.0</v>
      </c>
    </row>
    <row r="307">
      <c r="A307" s="187" t="s">
        <v>404</v>
      </c>
      <c r="B307" s="189">
        <f t="shared" si="1"/>
        <v>7</v>
      </c>
      <c r="C307" s="188">
        <v>0.0</v>
      </c>
      <c r="D307" s="188">
        <v>0.0</v>
      </c>
      <c r="E307" s="188">
        <v>0.0</v>
      </c>
      <c r="F307" s="188">
        <v>0.0</v>
      </c>
      <c r="G307" s="188">
        <v>0.0</v>
      </c>
      <c r="H307" s="188">
        <v>0.0</v>
      </c>
      <c r="I307" s="188">
        <v>1.0</v>
      </c>
      <c r="J307" s="188">
        <v>0.0</v>
      </c>
      <c r="K307" s="188">
        <v>5.0</v>
      </c>
      <c r="L307" s="188">
        <v>1.0</v>
      </c>
      <c r="M307" s="188">
        <v>0.0</v>
      </c>
      <c r="N307" s="188">
        <v>0.0</v>
      </c>
      <c r="O307" s="188">
        <v>0.0</v>
      </c>
      <c r="P307" s="188">
        <v>0.0</v>
      </c>
      <c r="Q307" s="188">
        <v>0.0</v>
      </c>
      <c r="R307" s="188">
        <v>0.0</v>
      </c>
      <c r="S307" s="188">
        <v>0.0</v>
      </c>
      <c r="T307" s="188">
        <v>0.0</v>
      </c>
      <c r="U307" s="188">
        <v>0.0</v>
      </c>
      <c r="V307" s="188">
        <v>0.0</v>
      </c>
      <c r="W307" s="188">
        <v>0.0</v>
      </c>
      <c r="X307" s="188">
        <v>0.0</v>
      </c>
      <c r="Y307" s="188">
        <v>0.0</v>
      </c>
      <c r="Z307" s="188">
        <v>0.0</v>
      </c>
      <c r="AA307" s="188">
        <v>0.0</v>
      </c>
      <c r="AB307" s="188">
        <v>0.0</v>
      </c>
      <c r="AC307" s="188">
        <v>0.0</v>
      </c>
      <c r="AD307" s="188">
        <v>0.0</v>
      </c>
      <c r="AE307" s="188">
        <v>0.0</v>
      </c>
      <c r="AF307" s="188">
        <v>0.0</v>
      </c>
      <c r="AG307" s="188">
        <v>0.0</v>
      </c>
      <c r="AH307" s="188">
        <v>0.0</v>
      </c>
      <c r="AI307" s="188">
        <v>0.0</v>
      </c>
      <c r="AJ307" s="188">
        <v>0.0</v>
      </c>
      <c r="AK307" s="188">
        <v>0.0</v>
      </c>
      <c r="AL307" s="188">
        <v>0.0</v>
      </c>
      <c r="AM307" s="188">
        <v>0.0</v>
      </c>
      <c r="AN307" s="188">
        <v>0.0</v>
      </c>
      <c r="AO307" s="188">
        <v>0.0</v>
      </c>
      <c r="AP307" s="188">
        <v>0.0</v>
      </c>
    </row>
    <row r="308">
      <c r="A308" s="187" t="s">
        <v>405</v>
      </c>
      <c r="B308" s="189">
        <f t="shared" si="1"/>
        <v>67</v>
      </c>
      <c r="C308" s="188">
        <v>0.0</v>
      </c>
      <c r="D308" s="188">
        <v>0.0</v>
      </c>
      <c r="E308" s="188">
        <v>0.0</v>
      </c>
      <c r="F308" s="188">
        <v>0.0</v>
      </c>
      <c r="G308" s="188">
        <v>0.0</v>
      </c>
      <c r="H308" s="188">
        <v>0.0</v>
      </c>
      <c r="I308" s="188">
        <v>3.0</v>
      </c>
      <c r="J308" s="188">
        <v>12.0</v>
      </c>
      <c r="K308" s="188">
        <v>22.0</v>
      </c>
      <c r="L308" s="188">
        <v>16.0</v>
      </c>
      <c r="M308" s="188">
        <v>8.0</v>
      </c>
      <c r="N308" s="188">
        <v>2.0</v>
      </c>
      <c r="O308" s="188">
        <v>4.0</v>
      </c>
      <c r="P308" s="188">
        <v>0.0</v>
      </c>
      <c r="Q308" s="188">
        <v>0.0</v>
      </c>
      <c r="R308" s="188">
        <v>0.0</v>
      </c>
      <c r="S308" s="188">
        <v>0.0</v>
      </c>
      <c r="T308" s="188">
        <v>0.0</v>
      </c>
      <c r="U308" s="188">
        <v>0.0</v>
      </c>
      <c r="V308" s="188">
        <v>0.0</v>
      </c>
      <c r="W308" s="188">
        <v>0.0</v>
      </c>
      <c r="X308" s="188">
        <v>0.0</v>
      </c>
      <c r="Y308" s="188">
        <v>0.0</v>
      </c>
      <c r="Z308" s="188">
        <v>0.0</v>
      </c>
      <c r="AA308" s="188">
        <v>0.0</v>
      </c>
      <c r="AB308" s="188">
        <v>0.0</v>
      </c>
      <c r="AC308" s="188">
        <v>0.0</v>
      </c>
      <c r="AD308" s="188">
        <v>0.0</v>
      </c>
      <c r="AE308" s="188">
        <v>0.0</v>
      </c>
      <c r="AF308" s="188">
        <v>0.0</v>
      </c>
      <c r="AG308" s="188">
        <v>0.0</v>
      </c>
      <c r="AH308" s="188">
        <v>0.0</v>
      </c>
      <c r="AI308" s="188">
        <v>0.0</v>
      </c>
      <c r="AJ308" s="188">
        <v>0.0</v>
      </c>
      <c r="AK308" s="188">
        <v>0.0</v>
      </c>
      <c r="AL308" s="188">
        <v>0.0</v>
      </c>
      <c r="AM308" s="188">
        <v>0.0</v>
      </c>
      <c r="AN308" s="188">
        <v>0.0</v>
      </c>
      <c r="AO308" s="188">
        <v>0.0</v>
      </c>
      <c r="AP308" s="188">
        <v>0.0</v>
      </c>
    </row>
    <row r="309">
      <c r="A309" s="187" t="s">
        <v>406</v>
      </c>
      <c r="B309" s="189">
        <f t="shared" si="1"/>
        <v>698</v>
      </c>
      <c r="C309" s="188">
        <v>0.0</v>
      </c>
      <c r="D309" s="188">
        <v>0.0</v>
      </c>
      <c r="E309" s="188">
        <v>0.0</v>
      </c>
      <c r="F309" s="188">
        <v>0.0</v>
      </c>
      <c r="G309" s="188">
        <v>460.0</v>
      </c>
      <c r="H309" s="188">
        <v>205.0</v>
      </c>
      <c r="I309" s="188">
        <v>31.0</v>
      </c>
      <c r="J309" s="188">
        <v>2.0</v>
      </c>
      <c r="K309" s="188">
        <v>0.0</v>
      </c>
      <c r="L309" s="188">
        <v>0.0</v>
      </c>
      <c r="M309" s="188">
        <v>0.0</v>
      </c>
      <c r="N309" s="188">
        <v>0.0</v>
      </c>
      <c r="O309" s="188">
        <v>0.0</v>
      </c>
      <c r="P309" s="188">
        <v>0.0</v>
      </c>
      <c r="Q309" s="188">
        <v>0.0</v>
      </c>
      <c r="R309" s="188">
        <v>0.0</v>
      </c>
      <c r="S309" s="188">
        <v>0.0</v>
      </c>
      <c r="T309" s="188">
        <v>0.0</v>
      </c>
      <c r="U309" s="188">
        <v>0.0</v>
      </c>
      <c r="V309" s="188">
        <v>0.0</v>
      </c>
      <c r="W309" s="188">
        <v>0.0</v>
      </c>
      <c r="X309" s="188">
        <v>0.0</v>
      </c>
      <c r="Y309" s="188">
        <v>0.0</v>
      </c>
      <c r="Z309" s="188">
        <v>0.0</v>
      </c>
      <c r="AA309" s="188">
        <v>0.0</v>
      </c>
      <c r="AB309" s="188">
        <v>0.0</v>
      </c>
      <c r="AC309" s="188">
        <v>0.0</v>
      </c>
      <c r="AD309" s="188">
        <v>0.0</v>
      </c>
      <c r="AE309" s="188">
        <v>0.0</v>
      </c>
      <c r="AF309" s="188">
        <v>0.0</v>
      </c>
      <c r="AG309" s="188">
        <v>0.0</v>
      </c>
      <c r="AH309" s="188">
        <v>0.0</v>
      </c>
      <c r="AI309" s="188">
        <v>0.0</v>
      </c>
      <c r="AJ309" s="188">
        <v>0.0</v>
      </c>
      <c r="AK309" s="188">
        <v>0.0</v>
      </c>
      <c r="AL309" s="188">
        <v>0.0</v>
      </c>
      <c r="AM309" s="188">
        <v>0.0</v>
      </c>
      <c r="AN309" s="188">
        <v>0.0</v>
      </c>
      <c r="AO309" s="188">
        <v>0.0</v>
      </c>
      <c r="AP309" s="188">
        <v>0.0</v>
      </c>
    </row>
    <row r="310">
      <c r="A310" s="187" t="s">
        <v>407</v>
      </c>
      <c r="B310" s="189">
        <f t="shared" si="1"/>
        <v>0</v>
      </c>
      <c r="C310" s="188">
        <v>0.0</v>
      </c>
      <c r="D310" s="188">
        <v>0.0</v>
      </c>
      <c r="E310" s="188">
        <v>0.0</v>
      </c>
      <c r="F310" s="188">
        <v>0.0</v>
      </c>
      <c r="G310" s="188">
        <v>0.0</v>
      </c>
      <c r="H310" s="188">
        <v>0.0</v>
      </c>
      <c r="I310" s="188">
        <v>0.0</v>
      </c>
      <c r="J310" s="188">
        <v>0.0</v>
      </c>
      <c r="K310" s="188">
        <v>0.0</v>
      </c>
      <c r="L310" s="188">
        <v>0.0</v>
      </c>
      <c r="M310" s="188">
        <v>0.0</v>
      </c>
      <c r="N310" s="188">
        <v>0.0</v>
      </c>
      <c r="O310" s="188">
        <v>0.0</v>
      </c>
      <c r="P310" s="188">
        <v>0.0</v>
      </c>
      <c r="Q310" s="188">
        <v>0.0</v>
      </c>
      <c r="R310" s="188">
        <v>0.0</v>
      </c>
      <c r="S310" s="188">
        <v>0.0</v>
      </c>
      <c r="T310" s="188">
        <v>0.0</v>
      </c>
      <c r="U310" s="188">
        <v>0.0</v>
      </c>
      <c r="V310" s="188">
        <v>0.0</v>
      </c>
      <c r="W310" s="188">
        <v>0.0</v>
      </c>
      <c r="X310" s="188">
        <v>0.0</v>
      </c>
      <c r="Y310" s="188">
        <v>0.0</v>
      </c>
      <c r="Z310" s="188">
        <v>0.0</v>
      </c>
      <c r="AA310" s="188">
        <v>0.0</v>
      </c>
      <c r="AB310" s="188">
        <v>0.0</v>
      </c>
      <c r="AC310" s="188">
        <v>0.0</v>
      </c>
      <c r="AD310" s="188">
        <v>0.0</v>
      </c>
      <c r="AE310" s="188">
        <v>0.0</v>
      </c>
      <c r="AF310" s="188">
        <v>0.0</v>
      </c>
      <c r="AG310" s="188">
        <v>0.0</v>
      </c>
      <c r="AH310" s="188">
        <v>0.0</v>
      </c>
      <c r="AI310" s="188">
        <v>0.0</v>
      </c>
      <c r="AJ310" s="188">
        <v>0.0</v>
      </c>
      <c r="AK310" s="188">
        <v>0.0</v>
      </c>
      <c r="AL310" s="188">
        <v>0.0</v>
      </c>
      <c r="AM310" s="188">
        <v>0.0</v>
      </c>
      <c r="AN310" s="188">
        <v>0.0</v>
      </c>
      <c r="AO310" s="188">
        <v>0.0</v>
      </c>
      <c r="AP310" s="188">
        <v>0.0</v>
      </c>
    </row>
    <row r="311">
      <c r="A311" s="187" t="s">
        <v>408</v>
      </c>
      <c r="B311" s="189">
        <f t="shared" si="1"/>
        <v>0</v>
      </c>
      <c r="C311" s="188">
        <v>0.0</v>
      </c>
      <c r="D311" s="188">
        <v>0.0</v>
      </c>
      <c r="E311" s="188">
        <v>0.0</v>
      </c>
      <c r="F311" s="188">
        <v>0.0</v>
      </c>
      <c r="G311" s="188">
        <v>0.0</v>
      </c>
      <c r="H311" s="188">
        <v>0.0</v>
      </c>
      <c r="I311" s="188">
        <v>0.0</v>
      </c>
      <c r="J311" s="188">
        <v>0.0</v>
      </c>
      <c r="K311" s="188">
        <v>0.0</v>
      </c>
      <c r="L311" s="188">
        <v>0.0</v>
      </c>
      <c r="M311" s="188">
        <v>0.0</v>
      </c>
      <c r="N311" s="188">
        <v>0.0</v>
      </c>
      <c r="O311" s="188">
        <v>0.0</v>
      </c>
      <c r="P311" s="188">
        <v>0.0</v>
      </c>
      <c r="Q311" s="188">
        <v>0.0</v>
      </c>
      <c r="R311" s="188">
        <v>0.0</v>
      </c>
      <c r="S311" s="188">
        <v>0.0</v>
      </c>
      <c r="T311" s="188">
        <v>0.0</v>
      </c>
      <c r="U311" s="188">
        <v>0.0</v>
      </c>
      <c r="V311" s="188">
        <v>0.0</v>
      </c>
      <c r="W311" s="188">
        <v>0.0</v>
      </c>
      <c r="X311" s="188">
        <v>0.0</v>
      </c>
      <c r="Y311" s="188">
        <v>0.0</v>
      </c>
      <c r="Z311" s="188">
        <v>0.0</v>
      </c>
      <c r="AA311" s="188">
        <v>0.0</v>
      </c>
      <c r="AB311" s="188">
        <v>0.0</v>
      </c>
      <c r="AC311" s="188">
        <v>0.0</v>
      </c>
      <c r="AD311" s="188">
        <v>0.0</v>
      </c>
      <c r="AE311" s="188">
        <v>0.0</v>
      </c>
      <c r="AF311" s="188">
        <v>0.0</v>
      </c>
      <c r="AG311" s="188">
        <v>0.0</v>
      </c>
      <c r="AH311" s="188">
        <v>0.0</v>
      </c>
      <c r="AI311" s="188">
        <v>0.0</v>
      </c>
      <c r="AJ311" s="188">
        <v>0.0</v>
      </c>
      <c r="AK311" s="188">
        <v>0.0</v>
      </c>
      <c r="AL311" s="188">
        <v>0.0</v>
      </c>
      <c r="AM311" s="188">
        <v>0.0</v>
      </c>
      <c r="AN311" s="188">
        <v>0.0</v>
      </c>
      <c r="AO311" s="188">
        <v>0.0</v>
      </c>
      <c r="AP311" s="188">
        <v>0.0</v>
      </c>
    </row>
    <row r="312">
      <c r="A312" s="187" t="s">
        <v>409</v>
      </c>
      <c r="B312" s="189">
        <f t="shared" si="1"/>
        <v>755</v>
      </c>
      <c r="C312" s="188">
        <v>0.0</v>
      </c>
      <c r="D312" s="188">
        <v>0.0</v>
      </c>
      <c r="E312" s="188">
        <v>0.0</v>
      </c>
      <c r="F312" s="188">
        <v>0.0</v>
      </c>
      <c r="G312" s="188">
        <v>460.0</v>
      </c>
      <c r="H312" s="188">
        <v>240.0</v>
      </c>
      <c r="I312" s="188">
        <v>53.0</v>
      </c>
      <c r="J312" s="188">
        <v>2.0</v>
      </c>
      <c r="K312" s="188">
        <v>0.0</v>
      </c>
      <c r="L312" s="188">
        <v>0.0</v>
      </c>
      <c r="M312" s="188">
        <v>0.0</v>
      </c>
      <c r="N312" s="188">
        <v>0.0</v>
      </c>
      <c r="O312" s="188">
        <v>0.0</v>
      </c>
      <c r="P312" s="188">
        <v>0.0</v>
      </c>
      <c r="Q312" s="188">
        <v>0.0</v>
      </c>
      <c r="R312" s="188">
        <v>0.0</v>
      </c>
      <c r="S312" s="188">
        <v>0.0</v>
      </c>
      <c r="T312" s="188">
        <v>0.0</v>
      </c>
      <c r="U312" s="188">
        <v>0.0</v>
      </c>
      <c r="V312" s="188">
        <v>0.0</v>
      </c>
      <c r="W312" s="188">
        <v>0.0</v>
      </c>
      <c r="X312" s="188">
        <v>0.0</v>
      </c>
      <c r="Y312" s="188">
        <v>0.0</v>
      </c>
      <c r="Z312" s="188">
        <v>0.0</v>
      </c>
      <c r="AA312" s="188">
        <v>0.0</v>
      </c>
      <c r="AB312" s="188">
        <v>0.0</v>
      </c>
      <c r="AC312" s="188">
        <v>0.0</v>
      </c>
      <c r="AD312" s="188">
        <v>0.0</v>
      </c>
      <c r="AE312" s="188">
        <v>0.0</v>
      </c>
      <c r="AF312" s="188">
        <v>0.0</v>
      </c>
      <c r="AG312" s="188">
        <v>0.0</v>
      </c>
      <c r="AH312" s="188">
        <v>0.0</v>
      </c>
      <c r="AI312" s="188">
        <v>0.0</v>
      </c>
      <c r="AJ312" s="188">
        <v>0.0</v>
      </c>
      <c r="AK312" s="188">
        <v>0.0</v>
      </c>
      <c r="AL312" s="188">
        <v>0.0</v>
      </c>
      <c r="AM312" s="188">
        <v>0.0</v>
      </c>
      <c r="AN312" s="188">
        <v>0.0</v>
      </c>
      <c r="AO312" s="188">
        <v>0.0</v>
      </c>
      <c r="AP312" s="188">
        <v>0.0</v>
      </c>
    </row>
    <row r="313">
      <c r="A313" s="187" t="s">
        <v>410</v>
      </c>
      <c r="B313" s="189">
        <f t="shared" si="1"/>
        <v>242</v>
      </c>
      <c r="C313" s="188">
        <v>0.0</v>
      </c>
      <c r="D313" s="188">
        <v>0.0</v>
      </c>
      <c r="E313" s="188">
        <v>1.0</v>
      </c>
      <c r="F313" s="188">
        <v>2.0</v>
      </c>
      <c r="G313" s="188">
        <v>103.0</v>
      </c>
      <c r="H313" s="188">
        <v>101.0</v>
      </c>
      <c r="I313" s="188">
        <v>35.0</v>
      </c>
      <c r="J313" s="188">
        <v>0.0</v>
      </c>
      <c r="K313" s="188">
        <v>0.0</v>
      </c>
      <c r="L313" s="188">
        <v>0.0</v>
      </c>
      <c r="M313" s="188">
        <v>0.0</v>
      </c>
      <c r="N313" s="188">
        <v>0.0</v>
      </c>
      <c r="O313" s="188">
        <v>0.0</v>
      </c>
      <c r="P313" s="188">
        <v>0.0</v>
      </c>
      <c r="Q313" s="188">
        <v>0.0</v>
      </c>
      <c r="R313" s="188">
        <v>0.0</v>
      </c>
      <c r="S313" s="188">
        <v>0.0</v>
      </c>
      <c r="T313" s="188">
        <v>0.0</v>
      </c>
      <c r="U313" s="188">
        <v>0.0</v>
      </c>
      <c r="V313" s="188">
        <v>0.0</v>
      </c>
      <c r="W313" s="188">
        <v>0.0</v>
      </c>
      <c r="X313" s="188">
        <v>0.0</v>
      </c>
      <c r="Y313" s="188">
        <v>0.0</v>
      </c>
      <c r="Z313" s="188">
        <v>0.0</v>
      </c>
      <c r="AA313" s="188">
        <v>0.0</v>
      </c>
      <c r="AB313" s="188">
        <v>0.0</v>
      </c>
      <c r="AC313" s="188">
        <v>0.0</v>
      </c>
      <c r="AD313" s="188">
        <v>0.0</v>
      </c>
      <c r="AE313" s="188">
        <v>0.0</v>
      </c>
      <c r="AF313" s="188">
        <v>0.0</v>
      </c>
      <c r="AG313" s="188">
        <v>0.0</v>
      </c>
      <c r="AH313" s="188">
        <v>0.0</v>
      </c>
      <c r="AI313" s="188">
        <v>0.0</v>
      </c>
      <c r="AJ313" s="188">
        <v>0.0</v>
      </c>
      <c r="AK313" s="188">
        <v>0.0</v>
      </c>
      <c r="AL313" s="188">
        <v>0.0</v>
      </c>
      <c r="AM313" s="188">
        <v>0.0</v>
      </c>
      <c r="AN313" s="188">
        <v>0.0</v>
      </c>
      <c r="AO313" s="188">
        <v>0.0</v>
      </c>
      <c r="AP313" s="188">
        <v>0.0</v>
      </c>
    </row>
    <row r="314">
      <c r="A314" s="187" t="s">
        <v>411</v>
      </c>
      <c r="B314" s="189">
        <f t="shared" si="1"/>
        <v>0</v>
      </c>
      <c r="C314" s="188">
        <v>0.0</v>
      </c>
      <c r="D314" s="188">
        <v>0.0</v>
      </c>
      <c r="E314" s="188">
        <v>0.0</v>
      </c>
      <c r="F314" s="188">
        <v>0.0</v>
      </c>
      <c r="G314" s="188">
        <v>0.0</v>
      </c>
      <c r="H314" s="188">
        <v>0.0</v>
      </c>
      <c r="I314" s="188">
        <v>0.0</v>
      </c>
      <c r="J314" s="188">
        <v>0.0</v>
      </c>
      <c r="K314" s="188">
        <v>0.0</v>
      </c>
      <c r="L314" s="188">
        <v>0.0</v>
      </c>
      <c r="M314" s="188">
        <v>0.0</v>
      </c>
      <c r="N314" s="188">
        <v>0.0</v>
      </c>
      <c r="O314" s="188">
        <v>0.0</v>
      </c>
      <c r="P314" s="188">
        <v>0.0</v>
      </c>
      <c r="Q314" s="188">
        <v>0.0</v>
      </c>
      <c r="R314" s="188">
        <v>0.0</v>
      </c>
      <c r="S314" s="188">
        <v>0.0</v>
      </c>
      <c r="T314" s="188">
        <v>0.0</v>
      </c>
      <c r="U314" s="188">
        <v>0.0</v>
      </c>
      <c r="V314" s="188">
        <v>0.0</v>
      </c>
      <c r="W314" s="188">
        <v>0.0</v>
      </c>
      <c r="X314" s="188">
        <v>0.0</v>
      </c>
      <c r="Y314" s="188">
        <v>0.0</v>
      </c>
      <c r="Z314" s="188">
        <v>0.0</v>
      </c>
      <c r="AA314" s="188">
        <v>0.0</v>
      </c>
      <c r="AB314" s="188">
        <v>0.0</v>
      </c>
      <c r="AC314" s="188">
        <v>0.0</v>
      </c>
      <c r="AD314" s="188">
        <v>0.0</v>
      </c>
      <c r="AE314" s="188">
        <v>0.0</v>
      </c>
      <c r="AF314" s="188">
        <v>0.0</v>
      </c>
      <c r="AG314" s="188">
        <v>0.0</v>
      </c>
      <c r="AH314" s="188">
        <v>0.0</v>
      </c>
      <c r="AI314" s="188">
        <v>0.0</v>
      </c>
      <c r="AJ314" s="188">
        <v>0.0</v>
      </c>
      <c r="AK314" s="188">
        <v>0.0</v>
      </c>
      <c r="AL314" s="188">
        <v>0.0</v>
      </c>
      <c r="AM314" s="188">
        <v>0.0</v>
      </c>
      <c r="AN314" s="188">
        <v>0.0</v>
      </c>
      <c r="AO314" s="188">
        <v>0.0</v>
      </c>
      <c r="AP314" s="188">
        <v>0.0</v>
      </c>
    </row>
    <row r="315">
      <c r="A315" s="187" t="s">
        <v>412</v>
      </c>
      <c r="B315" s="189">
        <f t="shared" si="1"/>
        <v>1</v>
      </c>
      <c r="C315" s="188">
        <v>0.0</v>
      </c>
      <c r="D315" s="188">
        <v>0.0</v>
      </c>
      <c r="E315" s="188">
        <v>0.0</v>
      </c>
      <c r="F315" s="188">
        <v>0.0</v>
      </c>
      <c r="G315" s="188">
        <v>0.0</v>
      </c>
      <c r="H315" s="188">
        <v>1.0</v>
      </c>
      <c r="I315" s="188">
        <v>0.0</v>
      </c>
      <c r="J315" s="188">
        <v>0.0</v>
      </c>
      <c r="K315" s="188">
        <v>0.0</v>
      </c>
      <c r="L315" s="188">
        <v>0.0</v>
      </c>
      <c r="M315" s="188">
        <v>0.0</v>
      </c>
      <c r="N315" s="188">
        <v>0.0</v>
      </c>
      <c r="O315" s="188">
        <v>0.0</v>
      </c>
      <c r="P315" s="188">
        <v>0.0</v>
      </c>
      <c r="Q315" s="188">
        <v>0.0</v>
      </c>
      <c r="R315" s="188">
        <v>0.0</v>
      </c>
      <c r="S315" s="188">
        <v>0.0</v>
      </c>
      <c r="T315" s="188">
        <v>0.0</v>
      </c>
      <c r="U315" s="188">
        <v>0.0</v>
      </c>
      <c r="V315" s="188">
        <v>0.0</v>
      </c>
      <c r="W315" s="188">
        <v>0.0</v>
      </c>
      <c r="X315" s="188">
        <v>0.0</v>
      </c>
      <c r="Y315" s="188">
        <v>0.0</v>
      </c>
      <c r="Z315" s="188">
        <v>0.0</v>
      </c>
      <c r="AA315" s="188">
        <v>0.0</v>
      </c>
      <c r="AB315" s="188">
        <v>0.0</v>
      </c>
      <c r="AC315" s="188">
        <v>0.0</v>
      </c>
      <c r="AD315" s="188">
        <v>0.0</v>
      </c>
      <c r="AE315" s="188">
        <v>0.0</v>
      </c>
      <c r="AF315" s="188">
        <v>0.0</v>
      </c>
      <c r="AG315" s="188">
        <v>0.0</v>
      </c>
      <c r="AH315" s="188">
        <v>0.0</v>
      </c>
      <c r="AI315" s="188">
        <v>0.0</v>
      </c>
      <c r="AJ315" s="188">
        <v>0.0</v>
      </c>
      <c r="AK315" s="188">
        <v>0.0</v>
      </c>
      <c r="AL315" s="188">
        <v>0.0</v>
      </c>
      <c r="AM315" s="188">
        <v>0.0</v>
      </c>
      <c r="AN315" s="188">
        <v>0.0</v>
      </c>
      <c r="AO315" s="188">
        <v>0.0</v>
      </c>
      <c r="AP315" s="188">
        <v>0.0</v>
      </c>
    </row>
    <row r="316">
      <c r="A316" s="187" t="s">
        <v>413</v>
      </c>
      <c r="B316" s="189">
        <f t="shared" si="1"/>
        <v>1</v>
      </c>
      <c r="C316" s="188">
        <v>0.0</v>
      </c>
      <c r="D316" s="188">
        <v>0.0</v>
      </c>
      <c r="E316" s="188">
        <v>0.0</v>
      </c>
      <c r="F316" s="188">
        <v>0.0</v>
      </c>
      <c r="G316" s="188">
        <v>1.0</v>
      </c>
      <c r="H316" s="188">
        <v>0.0</v>
      </c>
      <c r="I316" s="188">
        <v>0.0</v>
      </c>
      <c r="J316" s="188">
        <v>0.0</v>
      </c>
      <c r="K316" s="188">
        <v>0.0</v>
      </c>
      <c r="L316" s="188">
        <v>0.0</v>
      </c>
      <c r="M316" s="188">
        <v>0.0</v>
      </c>
      <c r="N316" s="188">
        <v>0.0</v>
      </c>
      <c r="O316" s="188">
        <v>0.0</v>
      </c>
      <c r="P316" s="188">
        <v>0.0</v>
      </c>
      <c r="Q316" s="188">
        <v>0.0</v>
      </c>
      <c r="R316" s="188">
        <v>0.0</v>
      </c>
      <c r="S316" s="188">
        <v>0.0</v>
      </c>
      <c r="T316" s="188">
        <v>0.0</v>
      </c>
      <c r="U316" s="188">
        <v>0.0</v>
      </c>
      <c r="V316" s="188">
        <v>0.0</v>
      </c>
      <c r="W316" s="188">
        <v>0.0</v>
      </c>
      <c r="X316" s="188">
        <v>0.0</v>
      </c>
      <c r="Y316" s="188">
        <v>0.0</v>
      </c>
      <c r="Z316" s="188">
        <v>0.0</v>
      </c>
      <c r="AA316" s="188">
        <v>0.0</v>
      </c>
      <c r="AB316" s="188">
        <v>0.0</v>
      </c>
      <c r="AC316" s="188">
        <v>0.0</v>
      </c>
      <c r="AD316" s="188">
        <v>0.0</v>
      </c>
      <c r="AE316" s="188">
        <v>0.0</v>
      </c>
      <c r="AF316" s="188">
        <v>0.0</v>
      </c>
      <c r="AG316" s="188">
        <v>0.0</v>
      </c>
      <c r="AH316" s="188">
        <v>0.0</v>
      </c>
      <c r="AI316" s="188">
        <v>0.0</v>
      </c>
      <c r="AJ316" s="188">
        <v>0.0</v>
      </c>
      <c r="AK316" s="188">
        <v>0.0</v>
      </c>
      <c r="AL316" s="188">
        <v>0.0</v>
      </c>
      <c r="AM316" s="188">
        <v>0.0</v>
      </c>
      <c r="AN316" s="188">
        <v>0.0</v>
      </c>
      <c r="AO316" s="188">
        <v>0.0</v>
      </c>
      <c r="AP316" s="188">
        <v>0.0</v>
      </c>
    </row>
    <row r="317">
      <c r="A317" s="187" t="s">
        <v>414</v>
      </c>
      <c r="B317" s="189">
        <f t="shared" si="1"/>
        <v>1</v>
      </c>
      <c r="C317" s="188">
        <v>0.0</v>
      </c>
      <c r="D317" s="188">
        <v>0.0</v>
      </c>
      <c r="E317" s="188">
        <v>0.0</v>
      </c>
      <c r="F317" s="188">
        <v>0.0</v>
      </c>
      <c r="G317" s="188">
        <v>0.0</v>
      </c>
      <c r="H317" s="188">
        <v>0.0</v>
      </c>
      <c r="I317" s="188">
        <v>0.0</v>
      </c>
      <c r="J317" s="188">
        <v>1.0</v>
      </c>
      <c r="K317" s="188">
        <v>0.0</v>
      </c>
      <c r="L317" s="188">
        <v>0.0</v>
      </c>
      <c r="M317" s="188">
        <v>0.0</v>
      </c>
      <c r="N317" s="188">
        <v>0.0</v>
      </c>
      <c r="O317" s="188">
        <v>0.0</v>
      </c>
      <c r="P317" s="188">
        <v>0.0</v>
      </c>
      <c r="Q317" s="188">
        <v>0.0</v>
      </c>
      <c r="R317" s="188">
        <v>0.0</v>
      </c>
      <c r="S317" s="188">
        <v>0.0</v>
      </c>
      <c r="T317" s="188">
        <v>0.0</v>
      </c>
      <c r="U317" s="188">
        <v>0.0</v>
      </c>
      <c r="V317" s="188">
        <v>0.0</v>
      </c>
      <c r="W317" s="188">
        <v>0.0</v>
      </c>
      <c r="X317" s="188">
        <v>0.0</v>
      </c>
      <c r="Y317" s="188">
        <v>0.0</v>
      </c>
      <c r="Z317" s="188">
        <v>0.0</v>
      </c>
      <c r="AA317" s="188">
        <v>0.0</v>
      </c>
      <c r="AB317" s="188">
        <v>0.0</v>
      </c>
      <c r="AC317" s="188">
        <v>0.0</v>
      </c>
      <c r="AD317" s="188">
        <v>0.0</v>
      </c>
      <c r="AE317" s="188">
        <v>0.0</v>
      </c>
      <c r="AF317" s="188">
        <v>0.0</v>
      </c>
      <c r="AG317" s="188">
        <v>0.0</v>
      </c>
      <c r="AH317" s="188">
        <v>0.0</v>
      </c>
      <c r="AI317" s="188">
        <v>0.0</v>
      </c>
      <c r="AJ317" s="188">
        <v>0.0</v>
      </c>
      <c r="AK317" s="188">
        <v>0.0</v>
      </c>
      <c r="AL317" s="188">
        <v>0.0</v>
      </c>
      <c r="AM317" s="188">
        <v>0.0</v>
      </c>
      <c r="AN317" s="188">
        <v>0.0</v>
      </c>
      <c r="AO317" s="188">
        <v>0.0</v>
      </c>
      <c r="AP317" s="188">
        <v>0.0</v>
      </c>
    </row>
    <row r="318">
      <c r="A318" s="187" t="s">
        <v>415</v>
      </c>
      <c r="B318" s="189">
        <f t="shared" si="1"/>
        <v>2</v>
      </c>
      <c r="C318" s="188">
        <v>0.0</v>
      </c>
      <c r="D318" s="188">
        <v>0.0</v>
      </c>
      <c r="E318" s="188">
        <v>0.0</v>
      </c>
      <c r="F318" s="188">
        <v>0.0</v>
      </c>
      <c r="G318" s="188">
        <v>0.0</v>
      </c>
      <c r="H318" s="188">
        <v>2.0</v>
      </c>
      <c r="I318" s="188">
        <v>0.0</v>
      </c>
      <c r="J318" s="188">
        <v>0.0</v>
      </c>
      <c r="K318" s="188">
        <v>0.0</v>
      </c>
      <c r="L318" s="188">
        <v>0.0</v>
      </c>
      <c r="M318" s="188">
        <v>0.0</v>
      </c>
      <c r="N318" s="188">
        <v>0.0</v>
      </c>
      <c r="O318" s="188">
        <v>0.0</v>
      </c>
      <c r="P318" s="188">
        <v>0.0</v>
      </c>
      <c r="Q318" s="188">
        <v>0.0</v>
      </c>
      <c r="R318" s="188">
        <v>0.0</v>
      </c>
      <c r="S318" s="188">
        <v>0.0</v>
      </c>
      <c r="T318" s="188">
        <v>0.0</v>
      </c>
      <c r="U318" s="188">
        <v>0.0</v>
      </c>
      <c r="V318" s="188">
        <v>0.0</v>
      </c>
      <c r="W318" s="188">
        <v>0.0</v>
      </c>
      <c r="X318" s="188">
        <v>0.0</v>
      </c>
      <c r="Y318" s="188">
        <v>0.0</v>
      </c>
      <c r="Z318" s="188">
        <v>0.0</v>
      </c>
      <c r="AA318" s="188">
        <v>0.0</v>
      </c>
      <c r="AB318" s="188">
        <v>0.0</v>
      </c>
      <c r="AC318" s="188">
        <v>0.0</v>
      </c>
      <c r="AD318" s="188">
        <v>0.0</v>
      </c>
      <c r="AE318" s="188">
        <v>0.0</v>
      </c>
      <c r="AF318" s="188">
        <v>0.0</v>
      </c>
      <c r="AG318" s="188">
        <v>0.0</v>
      </c>
      <c r="AH318" s="188">
        <v>0.0</v>
      </c>
      <c r="AI318" s="188">
        <v>0.0</v>
      </c>
      <c r="AJ318" s="188">
        <v>0.0</v>
      </c>
      <c r="AK318" s="188">
        <v>0.0</v>
      </c>
      <c r="AL318" s="188">
        <v>0.0</v>
      </c>
      <c r="AM318" s="188">
        <v>0.0</v>
      </c>
      <c r="AN318" s="188">
        <v>0.0</v>
      </c>
      <c r="AO318" s="188">
        <v>0.0</v>
      </c>
      <c r="AP318" s="188">
        <v>0.0</v>
      </c>
    </row>
    <row r="319">
      <c r="A319" s="187" t="s">
        <v>30</v>
      </c>
      <c r="B319" s="189">
        <f t="shared" si="1"/>
        <v>41144</v>
      </c>
      <c r="C319" s="188">
        <v>20537.0</v>
      </c>
      <c r="D319" s="188">
        <v>15857.0</v>
      </c>
      <c r="E319" s="188">
        <v>4350.0</v>
      </c>
      <c r="F319" s="188">
        <v>400.0</v>
      </c>
      <c r="G319" s="188">
        <v>0.0</v>
      </c>
      <c r="H319" s="188">
        <v>0.0</v>
      </c>
      <c r="I319" s="188">
        <v>0.0</v>
      </c>
      <c r="J319" s="188">
        <v>0.0</v>
      </c>
      <c r="K319" s="188">
        <v>0.0</v>
      </c>
      <c r="L319" s="188">
        <v>0.0</v>
      </c>
      <c r="M319" s="188">
        <v>0.0</v>
      </c>
      <c r="N319" s="188">
        <v>0.0</v>
      </c>
      <c r="O319" s="188">
        <v>0.0</v>
      </c>
      <c r="P319" s="188">
        <v>0.0</v>
      </c>
      <c r="Q319" s="188">
        <v>0.0</v>
      </c>
      <c r="R319" s="188">
        <v>0.0</v>
      </c>
      <c r="S319" s="188">
        <v>0.0</v>
      </c>
      <c r="T319" s="188">
        <v>0.0</v>
      </c>
      <c r="U319" s="188">
        <v>0.0</v>
      </c>
      <c r="V319" s="188">
        <v>0.0</v>
      </c>
      <c r="W319" s="188">
        <v>0.0</v>
      </c>
      <c r="X319" s="188">
        <v>0.0</v>
      </c>
      <c r="Y319" s="188">
        <v>0.0</v>
      </c>
      <c r="Z319" s="188">
        <v>0.0</v>
      </c>
      <c r="AA319" s="188">
        <v>0.0</v>
      </c>
      <c r="AB319" s="188">
        <v>0.0</v>
      </c>
      <c r="AC319" s="188">
        <v>0.0</v>
      </c>
      <c r="AD319" s="188">
        <v>0.0</v>
      </c>
      <c r="AE319" s="188">
        <v>0.0</v>
      </c>
      <c r="AF319" s="188">
        <v>0.0</v>
      </c>
      <c r="AG319" s="188">
        <v>0.0</v>
      </c>
      <c r="AH319" s="188">
        <v>0.0</v>
      </c>
      <c r="AI319" s="188">
        <v>0.0</v>
      </c>
      <c r="AJ319" s="188">
        <v>0.0</v>
      </c>
      <c r="AK319" s="188">
        <v>0.0</v>
      </c>
      <c r="AL319" s="188">
        <v>0.0</v>
      </c>
      <c r="AM319" s="188">
        <v>0.0</v>
      </c>
      <c r="AN319" s="188">
        <v>0.0</v>
      </c>
      <c r="AO319" s="188">
        <v>0.0</v>
      </c>
      <c r="AP319" s="188">
        <v>0.0</v>
      </c>
    </row>
    <row r="320">
      <c r="A320" s="187" t="s">
        <v>416</v>
      </c>
      <c r="B320" s="189">
        <f t="shared" si="1"/>
        <v>638</v>
      </c>
      <c r="C320" s="188">
        <v>0.0</v>
      </c>
      <c r="D320" s="188">
        <v>0.0</v>
      </c>
      <c r="E320" s="188">
        <v>1.0</v>
      </c>
      <c r="F320" s="188">
        <v>0.0</v>
      </c>
      <c r="G320" s="188">
        <v>424.0</v>
      </c>
      <c r="H320" s="188">
        <v>185.0</v>
      </c>
      <c r="I320" s="188">
        <v>26.0</v>
      </c>
      <c r="J320" s="188">
        <v>2.0</v>
      </c>
      <c r="K320" s="188">
        <v>0.0</v>
      </c>
      <c r="L320" s="188">
        <v>0.0</v>
      </c>
      <c r="M320" s="188">
        <v>0.0</v>
      </c>
      <c r="N320" s="188">
        <v>0.0</v>
      </c>
      <c r="O320" s="188">
        <v>0.0</v>
      </c>
      <c r="P320" s="188">
        <v>0.0</v>
      </c>
      <c r="Q320" s="188">
        <v>0.0</v>
      </c>
      <c r="R320" s="188">
        <v>0.0</v>
      </c>
      <c r="S320" s="188">
        <v>0.0</v>
      </c>
      <c r="T320" s="188">
        <v>0.0</v>
      </c>
      <c r="U320" s="188">
        <v>0.0</v>
      </c>
      <c r="V320" s="188">
        <v>0.0</v>
      </c>
      <c r="W320" s="188">
        <v>0.0</v>
      </c>
      <c r="X320" s="188">
        <v>0.0</v>
      </c>
      <c r="Y320" s="188">
        <v>0.0</v>
      </c>
      <c r="Z320" s="188">
        <v>0.0</v>
      </c>
      <c r="AA320" s="188">
        <v>0.0</v>
      </c>
      <c r="AB320" s="188">
        <v>0.0</v>
      </c>
      <c r="AC320" s="188">
        <v>0.0</v>
      </c>
      <c r="AD320" s="188">
        <v>0.0</v>
      </c>
      <c r="AE320" s="188">
        <v>0.0</v>
      </c>
      <c r="AF320" s="188">
        <v>0.0</v>
      </c>
      <c r="AG320" s="188">
        <v>0.0</v>
      </c>
      <c r="AH320" s="188">
        <v>0.0</v>
      </c>
      <c r="AI320" s="188">
        <v>0.0</v>
      </c>
      <c r="AJ320" s="188">
        <v>0.0</v>
      </c>
      <c r="AK320" s="188">
        <v>0.0</v>
      </c>
      <c r="AL320" s="188">
        <v>0.0</v>
      </c>
      <c r="AM320" s="188">
        <v>0.0</v>
      </c>
      <c r="AN320" s="188">
        <v>0.0</v>
      </c>
      <c r="AO320" s="188">
        <v>0.0</v>
      </c>
      <c r="AP320" s="188">
        <v>0.0</v>
      </c>
    </row>
    <row r="321">
      <c r="A321" s="187" t="s">
        <v>417</v>
      </c>
      <c r="B321" s="189">
        <f t="shared" si="1"/>
        <v>147</v>
      </c>
      <c r="C321" s="188">
        <v>0.0</v>
      </c>
      <c r="D321" s="188">
        <v>0.0</v>
      </c>
      <c r="E321" s="188">
        <v>0.0</v>
      </c>
      <c r="F321" s="188">
        <v>0.0</v>
      </c>
      <c r="G321" s="188">
        <v>3.0</v>
      </c>
      <c r="H321" s="188">
        <v>54.0</v>
      </c>
      <c r="I321" s="188">
        <v>45.0</v>
      </c>
      <c r="J321" s="188">
        <v>30.0</v>
      </c>
      <c r="K321" s="188">
        <v>11.0</v>
      </c>
      <c r="L321" s="188">
        <v>2.0</v>
      </c>
      <c r="M321" s="188">
        <v>2.0</v>
      </c>
      <c r="N321" s="188">
        <v>0.0</v>
      </c>
      <c r="O321" s="188">
        <v>0.0</v>
      </c>
      <c r="P321" s="188">
        <v>0.0</v>
      </c>
      <c r="Q321" s="188">
        <v>0.0</v>
      </c>
      <c r="R321" s="188">
        <v>0.0</v>
      </c>
      <c r="S321" s="188">
        <v>0.0</v>
      </c>
      <c r="T321" s="188">
        <v>0.0</v>
      </c>
      <c r="U321" s="188">
        <v>0.0</v>
      </c>
      <c r="V321" s="188">
        <v>0.0</v>
      </c>
      <c r="W321" s="188">
        <v>0.0</v>
      </c>
      <c r="X321" s="188">
        <v>0.0</v>
      </c>
      <c r="Y321" s="188">
        <v>0.0</v>
      </c>
      <c r="Z321" s="188">
        <v>0.0</v>
      </c>
      <c r="AA321" s="188">
        <v>0.0</v>
      </c>
      <c r="AB321" s="188">
        <v>0.0</v>
      </c>
      <c r="AC321" s="188">
        <v>0.0</v>
      </c>
      <c r="AD321" s="188">
        <v>0.0</v>
      </c>
      <c r="AE321" s="188">
        <v>0.0</v>
      </c>
      <c r="AF321" s="188">
        <v>0.0</v>
      </c>
      <c r="AG321" s="188">
        <v>0.0</v>
      </c>
      <c r="AH321" s="188">
        <v>0.0</v>
      </c>
      <c r="AI321" s="188">
        <v>0.0</v>
      </c>
      <c r="AJ321" s="188">
        <v>0.0</v>
      </c>
      <c r="AK321" s="188">
        <v>0.0</v>
      </c>
      <c r="AL321" s="188">
        <v>0.0</v>
      </c>
      <c r="AM321" s="188">
        <v>0.0</v>
      </c>
      <c r="AN321" s="188">
        <v>0.0</v>
      </c>
      <c r="AO321" s="188">
        <v>0.0</v>
      </c>
      <c r="AP321" s="188">
        <v>0.0</v>
      </c>
    </row>
    <row r="322">
      <c r="A322" s="187" t="s">
        <v>418</v>
      </c>
      <c r="B322" s="189">
        <f t="shared" si="1"/>
        <v>1337</v>
      </c>
      <c r="C322" s="188">
        <v>0.0</v>
      </c>
      <c r="D322" s="188">
        <v>0.0</v>
      </c>
      <c r="E322" s="188">
        <v>1.0</v>
      </c>
      <c r="F322" s="188">
        <v>1.0</v>
      </c>
      <c r="G322" s="188">
        <v>925.0</v>
      </c>
      <c r="H322" s="188">
        <v>352.0</v>
      </c>
      <c r="I322" s="188">
        <v>49.0</v>
      </c>
      <c r="J322" s="188">
        <v>9.0</v>
      </c>
      <c r="K322" s="188">
        <v>0.0</v>
      </c>
      <c r="L322" s="188">
        <v>0.0</v>
      </c>
      <c r="M322" s="188">
        <v>0.0</v>
      </c>
      <c r="N322" s="188">
        <v>0.0</v>
      </c>
      <c r="O322" s="188">
        <v>0.0</v>
      </c>
      <c r="P322" s="188">
        <v>0.0</v>
      </c>
      <c r="Q322" s="188">
        <v>0.0</v>
      </c>
      <c r="R322" s="188">
        <v>0.0</v>
      </c>
      <c r="S322" s="188">
        <v>0.0</v>
      </c>
      <c r="T322" s="188">
        <v>0.0</v>
      </c>
      <c r="U322" s="188">
        <v>0.0</v>
      </c>
      <c r="V322" s="188">
        <v>0.0</v>
      </c>
      <c r="W322" s="188">
        <v>0.0</v>
      </c>
      <c r="X322" s="188">
        <v>0.0</v>
      </c>
      <c r="Y322" s="188">
        <v>0.0</v>
      </c>
      <c r="Z322" s="188">
        <v>0.0</v>
      </c>
      <c r="AA322" s="188">
        <v>0.0</v>
      </c>
      <c r="AB322" s="188">
        <v>0.0</v>
      </c>
      <c r="AC322" s="188">
        <v>0.0</v>
      </c>
      <c r="AD322" s="188">
        <v>0.0</v>
      </c>
      <c r="AE322" s="188">
        <v>0.0</v>
      </c>
      <c r="AF322" s="188">
        <v>0.0</v>
      </c>
      <c r="AG322" s="188">
        <v>0.0</v>
      </c>
      <c r="AH322" s="188">
        <v>0.0</v>
      </c>
      <c r="AI322" s="188">
        <v>0.0</v>
      </c>
      <c r="AJ322" s="188">
        <v>0.0</v>
      </c>
      <c r="AK322" s="188">
        <v>0.0</v>
      </c>
      <c r="AL322" s="188">
        <v>0.0</v>
      </c>
      <c r="AM322" s="188">
        <v>0.0</v>
      </c>
      <c r="AN322" s="188">
        <v>0.0</v>
      </c>
      <c r="AO322" s="188">
        <v>0.0</v>
      </c>
      <c r="AP322" s="188">
        <v>0.0</v>
      </c>
    </row>
    <row r="323">
      <c r="A323" s="187" t="s">
        <v>419</v>
      </c>
      <c r="B323" s="189">
        <f t="shared" si="1"/>
        <v>142</v>
      </c>
      <c r="C323" s="188">
        <v>0.0</v>
      </c>
      <c r="D323" s="188">
        <v>0.0</v>
      </c>
      <c r="E323" s="188">
        <v>0.0</v>
      </c>
      <c r="F323" s="188">
        <v>0.0</v>
      </c>
      <c r="G323" s="188">
        <v>0.0</v>
      </c>
      <c r="H323" s="188">
        <v>39.0</v>
      </c>
      <c r="I323" s="188">
        <v>54.0</v>
      </c>
      <c r="J323" s="188">
        <v>38.0</v>
      </c>
      <c r="K323" s="188">
        <v>5.0</v>
      </c>
      <c r="L323" s="188">
        <v>4.0</v>
      </c>
      <c r="M323" s="188">
        <v>2.0</v>
      </c>
      <c r="N323" s="188">
        <v>0.0</v>
      </c>
      <c r="O323" s="188">
        <v>0.0</v>
      </c>
      <c r="P323" s="188">
        <v>0.0</v>
      </c>
      <c r="Q323" s="188">
        <v>0.0</v>
      </c>
      <c r="R323" s="188">
        <v>0.0</v>
      </c>
      <c r="S323" s="188">
        <v>0.0</v>
      </c>
      <c r="T323" s="188">
        <v>0.0</v>
      </c>
      <c r="U323" s="188">
        <v>0.0</v>
      </c>
      <c r="V323" s="188">
        <v>0.0</v>
      </c>
      <c r="W323" s="188">
        <v>0.0</v>
      </c>
      <c r="X323" s="188">
        <v>0.0</v>
      </c>
      <c r="Y323" s="188">
        <v>0.0</v>
      </c>
      <c r="Z323" s="188">
        <v>0.0</v>
      </c>
      <c r="AA323" s="188">
        <v>0.0</v>
      </c>
      <c r="AB323" s="188">
        <v>0.0</v>
      </c>
      <c r="AC323" s="188">
        <v>0.0</v>
      </c>
      <c r="AD323" s="188">
        <v>0.0</v>
      </c>
      <c r="AE323" s="188">
        <v>0.0</v>
      </c>
      <c r="AF323" s="188">
        <v>0.0</v>
      </c>
      <c r="AG323" s="188">
        <v>0.0</v>
      </c>
      <c r="AH323" s="188">
        <v>0.0</v>
      </c>
      <c r="AI323" s="188">
        <v>0.0</v>
      </c>
      <c r="AJ323" s="188">
        <v>0.0</v>
      </c>
      <c r="AK323" s="188">
        <v>0.0</v>
      </c>
      <c r="AL323" s="188">
        <v>0.0</v>
      </c>
      <c r="AM323" s="188">
        <v>0.0</v>
      </c>
      <c r="AN323" s="188">
        <v>0.0</v>
      </c>
      <c r="AO323" s="188">
        <v>0.0</v>
      </c>
      <c r="AP323" s="188">
        <v>0.0</v>
      </c>
    </row>
    <row r="324">
      <c r="A324" s="187" t="s">
        <v>420</v>
      </c>
      <c r="B324" s="189">
        <f t="shared" si="1"/>
        <v>1335</v>
      </c>
      <c r="C324" s="188">
        <v>0.0</v>
      </c>
      <c r="D324" s="188">
        <v>0.0</v>
      </c>
      <c r="E324" s="188">
        <v>2.0</v>
      </c>
      <c r="F324" s="188">
        <v>1.0</v>
      </c>
      <c r="G324" s="188">
        <v>901.0</v>
      </c>
      <c r="H324" s="188">
        <v>362.0</v>
      </c>
      <c r="I324" s="188">
        <v>67.0</v>
      </c>
      <c r="J324" s="188">
        <v>2.0</v>
      </c>
      <c r="K324" s="188">
        <v>0.0</v>
      </c>
      <c r="L324" s="188">
        <v>0.0</v>
      </c>
      <c r="M324" s="188">
        <v>0.0</v>
      </c>
      <c r="N324" s="188">
        <v>0.0</v>
      </c>
      <c r="O324" s="188">
        <v>0.0</v>
      </c>
      <c r="P324" s="188">
        <v>0.0</v>
      </c>
      <c r="Q324" s="188">
        <v>0.0</v>
      </c>
      <c r="R324" s="188">
        <v>0.0</v>
      </c>
      <c r="S324" s="188">
        <v>0.0</v>
      </c>
      <c r="T324" s="188">
        <v>0.0</v>
      </c>
      <c r="U324" s="188">
        <v>0.0</v>
      </c>
      <c r="V324" s="188">
        <v>0.0</v>
      </c>
      <c r="W324" s="188">
        <v>0.0</v>
      </c>
      <c r="X324" s="188">
        <v>0.0</v>
      </c>
      <c r="Y324" s="188">
        <v>0.0</v>
      </c>
      <c r="Z324" s="188">
        <v>0.0</v>
      </c>
      <c r="AA324" s="188">
        <v>0.0</v>
      </c>
      <c r="AB324" s="188">
        <v>0.0</v>
      </c>
      <c r="AC324" s="188">
        <v>0.0</v>
      </c>
      <c r="AD324" s="188">
        <v>0.0</v>
      </c>
      <c r="AE324" s="188">
        <v>0.0</v>
      </c>
      <c r="AF324" s="188">
        <v>0.0</v>
      </c>
      <c r="AG324" s="188">
        <v>0.0</v>
      </c>
      <c r="AH324" s="188">
        <v>0.0</v>
      </c>
      <c r="AI324" s="188">
        <v>0.0</v>
      </c>
      <c r="AJ324" s="188">
        <v>0.0</v>
      </c>
      <c r="AK324" s="188">
        <v>0.0</v>
      </c>
      <c r="AL324" s="188">
        <v>0.0</v>
      </c>
      <c r="AM324" s="188">
        <v>0.0</v>
      </c>
      <c r="AN324" s="188">
        <v>0.0</v>
      </c>
      <c r="AO324" s="188">
        <v>0.0</v>
      </c>
      <c r="AP324" s="188">
        <v>0.0</v>
      </c>
    </row>
    <row r="325">
      <c r="A325" s="187" t="s">
        <v>421</v>
      </c>
      <c r="B325" s="189">
        <f t="shared" si="1"/>
        <v>57</v>
      </c>
      <c r="C325" s="188">
        <v>0.0</v>
      </c>
      <c r="D325" s="188">
        <v>0.0</v>
      </c>
      <c r="E325" s="188">
        <v>0.0</v>
      </c>
      <c r="F325" s="188">
        <v>0.0</v>
      </c>
      <c r="G325" s="188">
        <v>0.0</v>
      </c>
      <c r="H325" s="188">
        <v>9.0</v>
      </c>
      <c r="I325" s="188">
        <v>14.0</v>
      </c>
      <c r="J325" s="188">
        <v>17.0</v>
      </c>
      <c r="K325" s="188">
        <v>13.0</v>
      </c>
      <c r="L325" s="188">
        <v>3.0</v>
      </c>
      <c r="M325" s="188">
        <v>1.0</v>
      </c>
      <c r="N325" s="188">
        <v>0.0</v>
      </c>
      <c r="O325" s="188">
        <v>0.0</v>
      </c>
      <c r="P325" s="188">
        <v>0.0</v>
      </c>
      <c r="Q325" s="188">
        <v>0.0</v>
      </c>
      <c r="R325" s="188">
        <v>0.0</v>
      </c>
      <c r="S325" s="188">
        <v>0.0</v>
      </c>
      <c r="T325" s="188">
        <v>0.0</v>
      </c>
      <c r="U325" s="188">
        <v>0.0</v>
      </c>
      <c r="V325" s="188">
        <v>0.0</v>
      </c>
      <c r="W325" s="188">
        <v>0.0</v>
      </c>
      <c r="X325" s="188">
        <v>0.0</v>
      </c>
      <c r="Y325" s="188">
        <v>0.0</v>
      </c>
      <c r="Z325" s="188">
        <v>0.0</v>
      </c>
      <c r="AA325" s="188">
        <v>0.0</v>
      </c>
      <c r="AB325" s="188">
        <v>0.0</v>
      </c>
      <c r="AC325" s="188">
        <v>0.0</v>
      </c>
      <c r="AD325" s="188">
        <v>0.0</v>
      </c>
      <c r="AE325" s="188">
        <v>0.0</v>
      </c>
      <c r="AF325" s="188">
        <v>0.0</v>
      </c>
      <c r="AG325" s="188">
        <v>0.0</v>
      </c>
      <c r="AH325" s="188">
        <v>0.0</v>
      </c>
      <c r="AI325" s="188">
        <v>0.0</v>
      </c>
      <c r="AJ325" s="188">
        <v>0.0</v>
      </c>
      <c r="AK325" s="188">
        <v>0.0</v>
      </c>
      <c r="AL325" s="188">
        <v>0.0</v>
      </c>
      <c r="AM325" s="188">
        <v>0.0</v>
      </c>
      <c r="AN325" s="188">
        <v>0.0</v>
      </c>
      <c r="AO325" s="188">
        <v>0.0</v>
      </c>
      <c r="AP325" s="188">
        <v>0.0</v>
      </c>
    </row>
    <row r="326">
      <c r="A326" s="187" t="s">
        <v>422</v>
      </c>
      <c r="B326" s="189">
        <f t="shared" si="1"/>
        <v>1207</v>
      </c>
      <c r="C326" s="188">
        <v>0.0</v>
      </c>
      <c r="D326" s="188">
        <v>0.0</v>
      </c>
      <c r="E326" s="188">
        <v>0.0</v>
      </c>
      <c r="F326" s="188">
        <v>0.0</v>
      </c>
      <c r="G326" s="188">
        <v>825.0</v>
      </c>
      <c r="H326" s="188">
        <v>319.0</v>
      </c>
      <c r="I326" s="188">
        <v>58.0</v>
      </c>
      <c r="J326" s="188">
        <v>5.0</v>
      </c>
      <c r="K326" s="188">
        <v>0.0</v>
      </c>
      <c r="L326" s="188">
        <v>0.0</v>
      </c>
      <c r="M326" s="188">
        <v>0.0</v>
      </c>
      <c r="N326" s="188">
        <v>0.0</v>
      </c>
      <c r="O326" s="188">
        <v>0.0</v>
      </c>
      <c r="P326" s="188">
        <v>0.0</v>
      </c>
      <c r="Q326" s="188">
        <v>0.0</v>
      </c>
      <c r="R326" s="188">
        <v>0.0</v>
      </c>
      <c r="S326" s="188">
        <v>0.0</v>
      </c>
      <c r="T326" s="188">
        <v>0.0</v>
      </c>
      <c r="U326" s="188">
        <v>0.0</v>
      </c>
      <c r="V326" s="188">
        <v>0.0</v>
      </c>
      <c r="W326" s="188">
        <v>0.0</v>
      </c>
      <c r="X326" s="188">
        <v>0.0</v>
      </c>
      <c r="Y326" s="188">
        <v>0.0</v>
      </c>
      <c r="Z326" s="188">
        <v>0.0</v>
      </c>
      <c r="AA326" s="188">
        <v>0.0</v>
      </c>
      <c r="AB326" s="188">
        <v>0.0</v>
      </c>
      <c r="AC326" s="188">
        <v>0.0</v>
      </c>
      <c r="AD326" s="188">
        <v>0.0</v>
      </c>
      <c r="AE326" s="188">
        <v>0.0</v>
      </c>
      <c r="AF326" s="188">
        <v>0.0</v>
      </c>
      <c r="AG326" s="188">
        <v>0.0</v>
      </c>
      <c r="AH326" s="188">
        <v>0.0</v>
      </c>
      <c r="AI326" s="188">
        <v>0.0</v>
      </c>
      <c r="AJ326" s="188">
        <v>0.0</v>
      </c>
      <c r="AK326" s="188">
        <v>0.0</v>
      </c>
      <c r="AL326" s="188">
        <v>0.0</v>
      </c>
      <c r="AM326" s="188">
        <v>0.0</v>
      </c>
      <c r="AN326" s="188">
        <v>0.0</v>
      </c>
      <c r="AO326" s="188">
        <v>0.0</v>
      </c>
      <c r="AP326" s="188">
        <v>0.0</v>
      </c>
    </row>
    <row r="327">
      <c r="A327" s="187" t="s">
        <v>423</v>
      </c>
      <c r="B327" s="189">
        <f t="shared" si="1"/>
        <v>1445</v>
      </c>
      <c r="C327" s="188">
        <v>0.0</v>
      </c>
      <c r="D327" s="188">
        <v>0.0</v>
      </c>
      <c r="E327" s="188">
        <v>0.0</v>
      </c>
      <c r="F327" s="188">
        <v>1.0</v>
      </c>
      <c r="G327" s="188">
        <v>876.0</v>
      </c>
      <c r="H327" s="188">
        <v>472.0</v>
      </c>
      <c r="I327" s="188">
        <v>92.0</v>
      </c>
      <c r="J327" s="188">
        <v>4.0</v>
      </c>
      <c r="K327" s="188">
        <v>0.0</v>
      </c>
      <c r="L327" s="188">
        <v>0.0</v>
      </c>
      <c r="M327" s="188">
        <v>0.0</v>
      </c>
      <c r="N327" s="188">
        <v>0.0</v>
      </c>
      <c r="O327" s="188">
        <v>0.0</v>
      </c>
      <c r="P327" s="188">
        <v>0.0</v>
      </c>
      <c r="Q327" s="188">
        <v>0.0</v>
      </c>
      <c r="R327" s="188">
        <v>0.0</v>
      </c>
      <c r="S327" s="188">
        <v>0.0</v>
      </c>
      <c r="T327" s="188">
        <v>0.0</v>
      </c>
      <c r="U327" s="188">
        <v>0.0</v>
      </c>
      <c r="V327" s="188">
        <v>0.0</v>
      </c>
      <c r="W327" s="188">
        <v>0.0</v>
      </c>
      <c r="X327" s="188">
        <v>0.0</v>
      </c>
      <c r="Y327" s="188">
        <v>0.0</v>
      </c>
      <c r="Z327" s="188">
        <v>0.0</v>
      </c>
      <c r="AA327" s="188">
        <v>0.0</v>
      </c>
      <c r="AB327" s="188">
        <v>0.0</v>
      </c>
      <c r="AC327" s="188">
        <v>0.0</v>
      </c>
      <c r="AD327" s="188">
        <v>0.0</v>
      </c>
      <c r="AE327" s="188">
        <v>0.0</v>
      </c>
      <c r="AF327" s="188">
        <v>0.0</v>
      </c>
      <c r="AG327" s="188">
        <v>0.0</v>
      </c>
      <c r="AH327" s="188">
        <v>0.0</v>
      </c>
      <c r="AI327" s="188">
        <v>0.0</v>
      </c>
      <c r="AJ327" s="188">
        <v>0.0</v>
      </c>
      <c r="AK327" s="188">
        <v>0.0</v>
      </c>
      <c r="AL327" s="188">
        <v>0.0</v>
      </c>
      <c r="AM327" s="188">
        <v>0.0</v>
      </c>
      <c r="AN327" s="188">
        <v>0.0</v>
      </c>
      <c r="AO327" s="188">
        <v>0.0</v>
      </c>
      <c r="AP327" s="188">
        <v>0.0</v>
      </c>
    </row>
    <row r="328">
      <c r="A328" s="187" t="s">
        <v>424</v>
      </c>
      <c r="B328" s="189">
        <f t="shared" si="1"/>
        <v>642</v>
      </c>
      <c r="C328" s="188">
        <v>0.0</v>
      </c>
      <c r="D328" s="188">
        <v>0.0</v>
      </c>
      <c r="E328" s="188">
        <v>2.0</v>
      </c>
      <c r="F328" s="188">
        <v>1.0</v>
      </c>
      <c r="G328" s="188">
        <v>237.0</v>
      </c>
      <c r="H328" s="188">
        <v>297.0</v>
      </c>
      <c r="I328" s="188">
        <v>96.0</v>
      </c>
      <c r="J328" s="188">
        <v>9.0</v>
      </c>
      <c r="K328" s="188">
        <v>0.0</v>
      </c>
      <c r="L328" s="188">
        <v>0.0</v>
      </c>
      <c r="M328" s="188">
        <v>0.0</v>
      </c>
      <c r="N328" s="188">
        <v>0.0</v>
      </c>
      <c r="O328" s="188">
        <v>0.0</v>
      </c>
      <c r="P328" s="188">
        <v>0.0</v>
      </c>
      <c r="Q328" s="188">
        <v>0.0</v>
      </c>
      <c r="R328" s="188">
        <v>0.0</v>
      </c>
      <c r="S328" s="188">
        <v>0.0</v>
      </c>
      <c r="T328" s="188">
        <v>0.0</v>
      </c>
      <c r="U328" s="188">
        <v>0.0</v>
      </c>
      <c r="V328" s="188">
        <v>0.0</v>
      </c>
      <c r="W328" s="188">
        <v>0.0</v>
      </c>
      <c r="X328" s="188">
        <v>0.0</v>
      </c>
      <c r="Y328" s="188">
        <v>0.0</v>
      </c>
      <c r="Z328" s="188">
        <v>0.0</v>
      </c>
      <c r="AA328" s="188">
        <v>0.0</v>
      </c>
      <c r="AB328" s="188">
        <v>0.0</v>
      </c>
      <c r="AC328" s="188">
        <v>0.0</v>
      </c>
      <c r="AD328" s="188">
        <v>0.0</v>
      </c>
      <c r="AE328" s="188">
        <v>0.0</v>
      </c>
      <c r="AF328" s="188">
        <v>0.0</v>
      </c>
      <c r="AG328" s="188">
        <v>0.0</v>
      </c>
      <c r="AH328" s="188">
        <v>0.0</v>
      </c>
      <c r="AI328" s="188">
        <v>0.0</v>
      </c>
      <c r="AJ328" s="188">
        <v>0.0</v>
      </c>
      <c r="AK328" s="188">
        <v>0.0</v>
      </c>
      <c r="AL328" s="188">
        <v>0.0</v>
      </c>
      <c r="AM328" s="188">
        <v>0.0</v>
      </c>
      <c r="AN328" s="188">
        <v>0.0</v>
      </c>
      <c r="AO328" s="188">
        <v>0.0</v>
      </c>
      <c r="AP328" s="188">
        <v>0.0</v>
      </c>
    </row>
    <row r="329">
      <c r="A329" s="187" t="s">
        <v>425</v>
      </c>
      <c r="B329" s="189">
        <f t="shared" si="1"/>
        <v>2693</v>
      </c>
      <c r="C329" s="188">
        <v>0.0</v>
      </c>
      <c r="D329" s="188">
        <v>0.0</v>
      </c>
      <c r="E329" s="188">
        <v>2.0</v>
      </c>
      <c r="F329" s="188">
        <v>2.0</v>
      </c>
      <c r="G329" s="188">
        <v>1406.0</v>
      </c>
      <c r="H329" s="188">
        <v>999.0</v>
      </c>
      <c r="I329" s="188">
        <v>260.0</v>
      </c>
      <c r="J329" s="188">
        <v>24.0</v>
      </c>
      <c r="K329" s="188">
        <v>0.0</v>
      </c>
      <c r="L329" s="188">
        <v>0.0</v>
      </c>
      <c r="M329" s="188">
        <v>0.0</v>
      </c>
      <c r="N329" s="188">
        <v>0.0</v>
      </c>
      <c r="O329" s="188">
        <v>0.0</v>
      </c>
      <c r="P329" s="188">
        <v>0.0</v>
      </c>
      <c r="Q329" s="188">
        <v>0.0</v>
      </c>
      <c r="R329" s="188">
        <v>0.0</v>
      </c>
      <c r="S329" s="188">
        <v>0.0</v>
      </c>
      <c r="T329" s="188">
        <v>0.0</v>
      </c>
      <c r="U329" s="188">
        <v>0.0</v>
      </c>
      <c r="V329" s="188">
        <v>0.0</v>
      </c>
      <c r="W329" s="188">
        <v>0.0</v>
      </c>
      <c r="X329" s="188">
        <v>0.0</v>
      </c>
      <c r="Y329" s="188">
        <v>0.0</v>
      </c>
      <c r="Z329" s="188">
        <v>0.0</v>
      </c>
      <c r="AA329" s="188">
        <v>0.0</v>
      </c>
      <c r="AB329" s="188">
        <v>0.0</v>
      </c>
      <c r="AC329" s="188">
        <v>0.0</v>
      </c>
      <c r="AD329" s="188">
        <v>0.0</v>
      </c>
      <c r="AE329" s="188">
        <v>0.0</v>
      </c>
      <c r="AF329" s="188">
        <v>0.0</v>
      </c>
      <c r="AG329" s="188">
        <v>0.0</v>
      </c>
      <c r="AH329" s="188">
        <v>0.0</v>
      </c>
      <c r="AI329" s="188">
        <v>0.0</v>
      </c>
      <c r="AJ329" s="188">
        <v>0.0</v>
      </c>
      <c r="AK329" s="188">
        <v>0.0</v>
      </c>
      <c r="AL329" s="188">
        <v>0.0</v>
      </c>
      <c r="AM329" s="188">
        <v>0.0</v>
      </c>
      <c r="AN329" s="188">
        <v>0.0</v>
      </c>
      <c r="AO329" s="188">
        <v>0.0</v>
      </c>
      <c r="AP329" s="188">
        <v>0.0</v>
      </c>
    </row>
    <row r="330">
      <c r="A330" s="187" t="s">
        <v>77</v>
      </c>
      <c r="B330" s="189">
        <f t="shared" si="1"/>
        <v>1964</v>
      </c>
      <c r="C330" s="188">
        <v>0.0</v>
      </c>
      <c r="D330" s="188">
        <v>247.0</v>
      </c>
      <c r="E330" s="188">
        <v>157.0</v>
      </c>
      <c r="F330" s="188">
        <v>87.0</v>
      </c>
      <c r="G330" s="188">
        <v>1009.0</v>
      </c>
      <c r="H330" s="188">
        <v>368.0</v>
      </c>
      <c r="I330" s="188">
        <v>84.0</v>
      </c>
      <c r="J330" s="188">
        <v>12.0</v>
      </c>
      <c r="K330" s="188">
        <v>0.0</v>
      </c>
      <c r="L330" s="188">
        <v>0.0</v>
      </c>
      <c r="M330" s="188">
        <v>0.0</v>
      </c>
      <c r="N330" s="188">
        <v>0.0</v>
      </c>
      <c r="O330" s="188">
        <v>0.0</v>
      </c>
      <c r="P330" s="188">
        <v>0.0</v>
      </c>
      <c r="Q330" s="188">
        <v>0.0</v>
      </c>
      <c r="R330" s="188">
        <v>0.0</v>
      </c>
      <c r="S330" s="188">
        <v>0.0</v>
      </c>
      <c r="T330" s="188">
        <v>0.0</v>
      </c>
      <c r="U330" s="188">
        <v>0.0</v>
      </c>
      <c r="V330" s="188">
        <v>0.0</v>
      </c>
      <c r="W330" s="188">
        <v>0.0</v>
      </c>
      <c r="X330" s="188">
        <v>0.0</v>
      </c>
      <c r="Y330" s="188">
        <v>0.0</v>
      </c>
      <c r="Z330" s="188">
        <v>0.0</v>
      </c>
      <c r="AA330" s="188">
        <v>0.0</v>
      </c>
      <c r="AB330" s="188">
        <v>0.0</v>
      </c>
      <c r="AC330" s="188">
        <v>0.0</v>
      </c>
      <c r="AD330" s="188">
        <v>0.0</v>
      </c>
      <c r="AE330" s="188">
        <v>0.0</v>
      </c>
      <c r="AF330" s="188">
        <v>0.0</v>
      </c>
      <c r="AG330" s="188">
        <v>0.0</v>
      </c>
      <c r="AH330" s="188">
        <v>0.0</v>
      </c>
      <c r="AI330" s="188">
        <v>0.0</v>
      </c>
      <c r="AJ330" s="188">
        <v>0.0</v>
      </c>
      <c r="AK330" s="188">
        <v>0.0</v>
      </c>
      <c r="AL330" s="188">
        <v>0.0</v>
      </c>
      <c r="AM330" s="188">
        <v>0.0</v>
      </c>
      <c r="AN330" s="188">
        <v>0.0</v>
      </c>
      <c r="AO330" s="188">
        <v>0.0</v>
      </c>
      <c r="AP330" s="188">
        <v>0.0</v>
      </c>
    </row>
    <row r="331">
      <c r="A331" s="187" t="s">
        <v>103</v>
      </c>
      <c r="B331" s="189">
        <f t="shared" si="1"/>
        <v>36</v>
      </c>
      <c r="C331" s="188">
        <v>0.0</v>
      </c>
      <c r="D331" s="188">
        <v>3.0</v>
      </c>
      <c r="E331" s="188">
        <v>2.0</v>
      </c>
      <c r="F331" s="188">
        <v>2.0</v>
      </c>
      <c r="G331" s="188">
        <v>1.0</v>
      </c>
      <c r="H331" s="188">
        <v>0.0</v>
      </c>
      <c r="I331" s="188">
        <v>3.0</v>
      </c>
      <c r="J331" s="188">
        <v>12.0</v>
      </c>
      <c r="K331" s="188">
        <v>10.0</v>
      </c>
      <c r="L331" s="188">
        <v>3.0</v>
      </c>
      <c r="M331" s="188">
        <v>0.0</v>
      </c>
      <c r="N331" s="188">
        <v>0.0</v>
      </c>
      <c r="O331" s="188">
        <v>0.0</v>
      </c>
      <c r="P331" s="188">
        <v>0.0</v>
      </c>
      <c r="Q331" s="188">
        <v>0.0</v>
      </c>
      <c r="R331" s="188">
        <v>0.0</v>
      </c>
      <c r="S331" s="188">
        <v>0.0</v>
      </c>
      <c r="T331" s="188">
        <v>0.0</v>
      </c>
      <c r="U331" s="188">
        <v>0.0</v>
      </c>
      <c r="V331" s="188">
        <v>0.0</v>
      </c>
      <c r="W331" s="188">
        <v>0.0</v>
      </c>
      <c r="X331" s="188">
        <v>0.0</v>
      </c>
      <c r="Y331" s="188">
        <v>0.0</v>
      </c>
      <c r="Z331" s="188">
        <v>0.0</v>
      </c>
      <c r="AA331" s="188">
        <v>0.0</v>
      </c>
      <c r="AB331" s="188">
        <v>0.0</v>
      </c>
      <c r="AC331" s="188">
        <v>0.0</v>
      </c>
      <c r="AD331" s="188">
        <v>0.0</v>
      </c>
      <c r="AE331" s="188">
        <v>0.0</v>
      </c>
      <c r="AF331" s="188">
        <v>0.0</v>
      </c>
      <c r="AG331" s="188">
        <v>0.0</v>
      </c>
      <c r="AH331" s="188">
        <v>0.0</v>
      </c>
      <c r="AI331" s="188">
        <v>0.0</v>
      </c>
      <c r="AJ331" s="188">
        <v>0.0</v>
      </c>
      <c r="AK331" s="188">
        <v>0.0</v>
      </c>
      <c r="AL331" s="188">
        <v>0.0</v>
      </c>
      <c r="AM331" s="188">
        <v>0.0</v>
      </c>
      <c r="AN331" s="188">
        <v>0.0</v>
      </c>
      <c r="AO331" s="188">
        <v>0.0</v>
      </c>
      <c r="AP331" s="188">
        <v>0.0</v>
      </c>
    </row>
    <row r="332">
      <c r="A332" s="187" t="s">
        <v>125</v>
      </c>
      <c r="B332" s="189">
        <f t="shared" si="1"/>
        <v>81</v>
      </c>
      <c r="C332" s="188">
        <v>0.0</v>
      </c>
      <c r="D332" s="188">
        <v>0.0</v>
      </c>
      <c r="E332" s="188">
        <v>0.0</v>
      </c>
      <c r="F332" s="188">
        <v>0.0</v>
      </c>
      <c r="G332" s="188">
        <v>0.0</v>
      </c>
      <c r="H332" s="188">
        <v>0.0</v>
      </c>
      <c r="I332" s="188">
        <v>2.0</v>
      </c>
      <c r="J332" s="188">
        <v>19.0</v>
      </c>
      <c r="K332" s="188">
        <v>30.0</v>
      </c>
      <c r="L332" s="188">
        <v>19.0</v>
      </c>
      <c r="M332" s="188">
        <v>9.0</v>
      </c>
      <c r="N332" s="188">
        <v>2.0</v>
      </c>
      <c r="O332" s="188">
        <v>0.0</v>
      </c>
      <c r="P332" s="188">
        <v>0.0</v>
      </c>
      <c r="Q332" s="188">
        <v>0.0</v>
      </c>
      <c r="R332" s="188">
        <v>0.0</v>
      </c>
      <c r="S332" s="188">
        <v>0.0</v>
      </c>
      <c r="T332" s="188">
        <v>0.0</v>
      </c>
      <c r="U332" s="188">
        <v>0.0</v>
      </c>
      <c r="V332" s="188">
        <v>0.0</v>
      </c>
      <c r="W332" s="188">
        <v>0.0</v>
      </c>
      <c r="X332" s="188">
        <v>0.0</v>
      </c>
      <c r="Y332" s="188">
        <v>0.0</v>
      </c>
      <c r="Z332" s="188">
        <v>0.0</v>
      </c>
      <c r="AA332" s="188">
        <v>0.0</v>
      </c>
      <c r="AB332" s="188">
        <v>0.0</v>
      </c>
      <c r="AC332" s="188">
        <v>0.0</v>
      </c>
      <c r="AD332" s="188">
        <v>0.0</v>
      </c>
      <c r="AE332" s="188">
        <v>0.0</v>
      </c>
      <c r="AF332" s="188">
        <v>0.0</v>
      </c>
      <c r="AG332" s="188">
        <v>0.0</v>
      </c>
      <c r="AH332" s="188">
        <v>0.0</v>
      </c>
      <c r="AI332" s="188">
        <v>0.0</v>
      </c>
      <c r="AJ332" s="188">
        <v>0.0</v>
      </c>
      <c r="AK332" s="188">
        <v>0.0</v>
      </c>
      <c r="AL332" s="188">
        <v>0.0</v>
      </c>
      <c r="AM332" s="188">
        <v>0.0</v>
      </c>
      <c r="AN332" s="188">
        <v>0.0</v>
      </c>
      <c r="AO332" s="188">
        <v>0.0</v>
      </c>
      <c r="AP332" s="188">
        <v>0.0</v>
      </c>
    </row>
    <row r="333">
      <c r="A333" s="187" t="s">
        <v>51</v>
      </c>
      <c r="B333" s="189">
        <f t="shared" si="1"/>
        <v>8</v>
      </c>
      <c r="C333" s="188">
        <v>0.0</v>
      </c>
      <c r="D333" s="188">
        <v>0.0</v>
      </c>
      <c r="E333" s="188">
        <v>0.0</v>
      </c>
      <c r="F333" s="188">
        <v>0.0</v>
      </c>
      <c r="G333" s="188">
        <v>0.0</v>
      </c>
      <c r="H333" s="188">
        <v>0.0</v>
      </c>
      <c r="I333" s="188">
        <v>0.0</v>
      </c>
      <c r="J333" s="188">
        <v>0.0</v>
      </c>
      <c r="K333" s="188">
        <v>1.0</v>
      </c>
      <c r="L333" s="188">
        <v>0.0</v>
      </c>
      <c r="M333" s="188">
        <v>1.0</v>
      </c>
      <c r="N333" s="188">
        <v>3.0</v>
      </c>
      <c r="O333" s="188">
        <v>2.0</v>
      </c>
      <c r="P333" s="188">
        <v>1.0</v>
      </c>
      <c r="Q333" s="188">
        <v>0.0</v>
      </c>
      <c r="R333" s="188">
        <v>0.0</v>
      </c>
      <c r="S333" s="188">
        <v>0.0</v>
      </c>
      <c r="T333" s="188">
        <v>0.0</v>
      </c>
      <c r="U333" s="188">
        <v>0.0</v>
      </c>
      <c r="V333" s="188">
        <v>0.0</v>
      </c>
      <c r="W333" s="188">
        <v>0.0</v>
      </c>
      <c r="X333" s="188">
        <v>0.0</v>
      </c>
      <c r="Y333" s="188">
        <v>0.0</v>
      </c>
      <c r="Z333" s="188">
        <v>0.0</v>
      </c>
      <c r="AA333" s="188">
        <v>0.0</v>
      </c>
      <c r="AB333" s="188">
        <v>0.0</v>
      </c>
      <c r="AC333" s="188">
        <v>0.0</v>
      </c>
      <c r="AD333" s="188">
        <v>0.0</v>
      </c>
      <c r="AE333" s="188">
        <v>0.0</v>
      </c>
      <c r="AF333" s="188">
        <v>0.0</v>
      </c>
      <c r="AG333" s="188">
        <v>0.0</v>
      </c>
      <c r="AH333" s="188">
        <v>0.0</v>
      </c>
      <c r="AI333" s="188">
        <v>0.0</v>
      </c>
      <c r="AJ333" s="188">
        <v>0.0</v>
      </c>
      <c r="AK333" s="188">
        <v>0.0</v>
      </c>
      <c r="AL333" s="188">
        <v>0.0</v>
      </c>
      <c r="AM333" s="188">
        <v>0.0</v>
      </c>
      <c r="AN333" s="188">
        <v>0.0</v>
      </c>
      <c r="AO333" s="188">
        <v>0.0</v>
      </c>
      <c r="AP333" s="188">
        <v>0.0</v>
      </c>
    </row>
    <row r="334">
      <c r="A334" s="187" t="s">
        <v>426</v>
      </c>
      <c r="B334" s="189">
        <f t="shared" si="1"/>
        <v>0</v>
      </c>
      <c r="C334" s="188">
        <v>0.0</v>
      </c>
      <c r="D334" s="188">
        <v>0.0</v>
      </c>
      <c r="E334" s="188">
        <v>0.0</v>
      </c>
      <c r="F334" s="188">
        <v>0.0</v>
      </c>
      <c r="G334" s="188">
        <v>0.0</v>
      </c>
      <c r="H334" s="188">
        <v>0.0</v>
      </c>
      <c r="I334" s="188">
        <v>0.0</v>
      </c>
      <c r="J334" s="188">
        <v>0.0</v>
      </c>
      <c r="K334" s="188">
        <v>0.0</v>
      </c>
      <c r="L334" s="188">
        <v>0.0</v>
      </c>
      <c r="M334" s="188">
        <v>0.0</v>
      </c>
      <c r="N334" s="188">
        <v>0.0</v>
      </c>
      <c r="O334" s="188">
        <v>0.0</v>
      </c>
      <c r="P334" s="188">
        <v>0.0</v>
      </c>
      <c r="Q334" s="188">
        <v>0.0</v>
      </c>
      <c r="R334" s="188">
        <v>0.0</v>
      </c>
      <c r="S334" s="188">
        <v>0.0</v>
      </c>
      <c r="T334" s="188">
        <v>0.0</v>
      </c>
      <c r="U334" s="188">
        <v>0.0</v>
      </c>
      <c r="V334" s="188">
        <v>0.0</v>
      </c>
      <c r="W334" s="188">
        <v>0.0</v>
      </c>
      <c r="X334" s="188">
        <v>0.0</v>
      </c>
      <c r="Y334" s="188">
        <v>0.0</v>
      </c>
      <c r="Z334" s="188">
        <v>0.0</v>
      </c>
      <c r="AA334" s="188">
        <v>0.0</v>
      </c>
      <c r="AB334" s="188">
        <v>0.0</v>
      </c>
      <c r="AC334" s="188">
        <v>0.0</v>
      </c>
      <c r="AD334" s="188">
        <v>0.0</v>
      </c>
      <c r="AE334" s="188">
        <v>0.0</v>
      </c>
      <c r="AF334" s="188">
        <v>0.0</v>
      </c>
      <c r="AG334" s="188">
        <v>0.0</v>
      </c>
      <c r="AH334" s="188">
        <v>0.0</v>
      </c>
      <c r="AI334" s="188">
        <v>0.0</v>
      </c>
      <c r="AJ334" s="188">
        <v>0.0</v>
      </c>
      <c r="AK334" s="188">
        <v>0.0</v>
      </c>
      <c r="AL334" s="188">
        <v>0.0</v>
      </c>
      <c r="AM334" s="188">
        <v>0.0</v>
      </c>
      <c r="AN334" s="188">
        <v>0.0</v>
      </c>
      <c r="AO334" s="188">
        <v>0.0</v>
      </c>
      <c r="AP334" s="188">
        <v>0.0</v>
      </c>
    </row>
    <row r="335">
      <c r="A335" s="187" t="s">
        <v>427</v>
      </c>
      <c r="B335" s="189">
        <f t="shared" si="1"/>
        <v>6</v>
      </c>
      <c r="C335" s="188">
        <v>0.0</v>
      </c>
      <c r="D335" s="188">
        <v>0.0</v>
      </c>
      <c r="E335" s="188">
        <v>0.0</v>
      </c>
      <c r="F335" s="188">
        <v>0.0</v>
      </c>
      <c r="G335" s="188">
        <v>0.0</v>
      </c>
      <c r="H335" s="188">
        <v>0.0</v>
      </c>
      <c r="I335" s="188">
        <v>0.0</v>
      </c>
      <c r="J335" s="188">
        <v>0.0</v>
      </c>
      <c r="K335" s="188">
        <v>1.0</v>
      </c>
      <c r="L335" s="188">
        <v>1.0</v>
      </c>
      <c r="M335" s="188">
        <v>0.0</v>
      </c>
      <c r="N335" s="188">
        <v>1.0</v>
      </c>
      <c r="O335" s="188">
        <v>1.0</v>
      </c>
      <c r="P335" s="188">
        <v>0.0</v>
      </c>
      <c r="Q335" s="188">
        <v>2.0</v>
      </c>
      <c r="R335" s="188">
        <v>0.0</v>
      </c>
      <c r="S335" s="188">
        <v>0.0</v>
      </c>
      <c r="T335" s="188">
        <v>0.0</v>
      </c>
      <c r="U335" s="188">
        <v>0.0</v>
      </c>
      <c r="V335" s="188">
        <v>0.0</v>
      </c>
      <c r="W335" s="188">
        <v>0.0</v>
      </c>
      <c r="X335" s="188">
        <v>0.0</v>
      </c>
      <c r="Y335" s="188">
        <v>0.0</v>
      </c>
      <c r="Z335" s="188">
        <v>0.0</v>
      </c>
      <c r="AA335" s="188">
        <v>0.0</v>
      </c>
      <c r="AB335" s="188">
        <v>0.0</v>
      </c>
      <c r="AC335" s="188">
        <v>0.0</v>
      </c>
      <c r="AD335" s="188">
        <v>0.0</v>
      </c>
      <c r="AE335" s="188">
        <v>0.0</v>
      </c>
      <c r="AF335" s="188">
        <v>0.0</v>
      </c>
      <c r="AG335" s="188">
        <v>0.0</v>
      </c>
      <c r="AH335" s="188">
        <v>0.0</v>
      </c>
      <c r="AI335" s="188">
        <v>0.0</v>
      </c>
      <c r="AJ335" s="188">
        <v>0.0</v>
      </c>
      <c r="AK335" s="188">
        <v>0.0</v>
      </c>
      <c r="AL335" s="188">
        <v>0.0</v>
      </c>
      <c r="AM335" s="188">
        <v>0.0</v>
      </c>
      <c r="AN335" s="188">
        <v>0.0</v>
      </c>
      <c r="AO335" s="188">
        <v>0.0</v>
      </c>
      <c r="AP335" s="188">
        <v>0.0</v>
      </c>
    </row>
    <row r="336">
      <c r="A336" s="187" t="s">
        <v>428</v>
      </c>
      <c r="B336" s="189">
        <f t="shared" si="1"/>
        <v>2</v>
      </c>
      <c r="C336" s="188">
        <v>0.0</v>
      </c>
      <c r="D336" s="188">
        <v>0.0</v>
      </c>
      <c r="E336" s="188">
        <v>0.0</v>
      </c>
      <c r="F336" s="188">
        <v>0.0</v>
      </c>
      <c r="G336" s="188">
        <v>0.0</v>
      </c>
      <c r="H336" s="188">
        <v>0.0</v>
      </c>
      <c r="I336" s="188">
        <v>0.0</v>
      </c>
      <c r="J336" s="188">
        <v>0.0</v>
      </c>
      <c r="K336" s="188">
        <v>0.0</v>
      </c>
      <c r="L336" s="188">
        <v>0.0</v>
      </c>
      <c r="M336" s="188">
        <v>0.0</v>
      </c>
      <c r="N336" s="188">
        <v>1.0</v>
      </c>
      <c r="O336" s="188">
        <v>0.0</v>
      </c>
      <c r="P336" s="188">
        <v>0.0</v>
      </c>
      <c r="Q336" s="188">
        <v>0.0</v>
      </c>
      <c r="R336" s="188">
        <v>0.0</v>
      </c>
      <c r="S336" s="188">
        <v>1.0</v>
      </c>
      <c r="T336" s="188">
        <v>0.0</v>
      </c>
      <c r="U336" s="188">
        <v>0.0</v>
      </c>
      <c r="V336" s="188">
        <v>0.0</v>
      </c>
      <c r="W336" s="188">
        <v>0.0</v>
      </c>
      <c r="X336" s="188">
        <v>0.0</v>
      </c>
      <c r="Y336" s="188">
        <v>0.0</v>
      </c>
      <c r="Z336" s="188">
        <v>0.0</v>
      </c>
      <c r="AA336" s="188">
        <v>0.0</v>
      </c>
      <c r="AB336" s="188">
        <v>0.0</v>
      </c>
      <c r="AC336" s="188">
        <v>0.0</v>
      </c>
      <c r="AD336" s="188">
        <v>0.0</v>
      </c>
      <c r="AE336" s="188">
        <v>0.0</v>
      </c>
      <c r="AF336" s="188">
        <v>0.0</v>
      </c>
      <c r="AG336" s="188">
        <v>0.0</v>
      </c>
      <c r="AH336" s="188">
        <v>0.0</v>
      </c>
      <c r="AI336" s="188">
        <v>0.0</v>
      </c>
      <c r="AJ336" s="188">
        <v>0.0</v>
      </c>
      <c r="AK336" s="188">
        <v>0.0</v>
      </c>
      <c r="AL336" s="188">
        <v>0.0</v>
      </c>
      <c r="AM336" s="188">
        <v>0.0</v>
      </c>
      <c r="AN336" s="188">
        <v>0.0</v>
      </c>
      <c r="AO336" s="188">
        <v>0.0</v>
      </c>
      <c r="AP336" s="188">
        <v>0.0</v>
      </c>
    </row>
    <row r="337">
      <c r="A337" s="187" t="s">
        <v>68</v>
      </c>
      <c r="B337" s="189">
        <f t="shared" si="1"/>
        <v>480</v>
      </c>
      <c r="C337" s="188">
        <v>0.0</v>
      </c>
      <c r="D337" s="188">
        <v>71.0</v>
      </c>
      <c r="E337" s="188">
        <v>102.0</v>
      </c>
      <c r="F337" s="188">
        <v>115.0</v>
      </c>
      <c r="G337" s="188">
        <v>83.0</v>
      </c>
      <c r="H337" s="188">
        <v>61.0</v>
      </c>
      <c r="I337" s="188">
        <v>29.0</v>
      </c>
      <c r="J337" s="188">
        <v>14.0</v>
      </c>
      <c r="K337" s="188">
        <v>3.0</v>
      </c>
      <c r="L337" s="188">
        <v>1.0</v>
      </c>
      <c r="M337" s="188">
        <v>1.0</v>
      </c>
      <c r="N337" s="188">
        <v>0.0</v>
      </c>
      <c r="O337" s="188">
        <v>0.0</v>
      </c>
      <c r="P337" s="188">
        <v>0.0</v>
      </c>
      <c r="Q337" s="188">
        <v>0.0</v>
      </c>
      <c r="R337" s="188">
        <v>0.0</v>
      </c>
      <c r="S337" s="188">
        <v>0.0</v>
      </c>
      <c r="T337" s="188">
        <v>0.0</v>
      </c>
      <c r="U337" s="188">
        <v>0.0</v>
      </c>
      <c r="V337" s="188">
        <v>0.0</v>
      </c>
      <c r="W337" s="188">
        <v>0.0</v>
      </c>
      <c r="X337" s="188">
        <v>0.0</v>
      </c>
      <c r="Y337" s="188">
        <v>0.0</v>
      </c>
      <c r="Z337" s="188">
        <v>0.0</v>
      </c>
      <c r="AA337" s="188">
        <v>0.0</v>
      </c>
      <c r="AB337" s="188">
        <v>0.0</v>
      </c>
      <c r="AC337" s="188">
        <v>0.0</v>
      </c>
      <c r="AD337" s="188">
        <v>0.0</v>
      </c>
      <c r="AE337" s="188">
        <v>0.0</v>
      </c>
      <c r="AF337" s="188">
        <v>0.0</v>
      </c>
      <c r="AG337" s="188">
        <v>0.0</v>
      </c>
      <c r="AH337" s="188">
        <v>0.0</v>
      </c>
      <c r="AI337" s="188">
        <v>0.0</v>
      </c>
      <c r="AJ337" s="188">
        <v>0.0</v>
      </c>
      <c r="AK337" s="188">
        <v>0.0</v>
      </c>
      <c r="AL337" s="188">
        <v>0.0</v>
      </c>
      <c r="AM337" s="188">
        <v>0.0</v>
      </c>
      <c r="AN337" s="188">
        <v>0.0</v>
      </c>
      <c r="AO337" s="188">
        <v>0.0</v>
      </c>
      <c r="AP337" s="188">
        <v>0.0</v>
      </c>
    </row>
    <row r="338">
      <c r="A338" s="187" t="s">
        <v>86</v>
      </c>
      <c r="B338" s="189">
        <f t="shared" si="1"/>
        <v>108</v>
      </c>
      <c r="C338" s="188">
        <v>0.0</v>
      </c>
      <c r="D338" s="188">
        <v>0.0</v>
      </c>
      <c r="E338" s="188">
        <v>0.0</v>
      </c>
      <c r="F338" s="188">
        <v>10.0</v>
      </c>
      <c r="G338" s="188">
        <v>11.0</v>
      </c>
      <c r="H338" s="188">
        <v>19.0</v>
      </c>
      <c r="I338" s="188">
        <v>23.0</v>
      </c>
      <c r="J338" s="188">
        <v>17.0</v>
      </c>
      <c r="K338" s="188">
        <v>12.0</v>
      </c>
      <c r="L338" s="188">
        <v>9.0</v>
      </c>
      <c r="M338" s="188">
        <v>4.0</v>
      </c>
      <c r="N338" s="188">
        <v>2.0</v>
      </c>
      <c r="O338" s="188">
        <v>1.0</v>
      </c>
      <c r="P338" s="188">
        <v>0.0</v>
      </c>
      <c r="Q338" s="188">
        <v>0.0</v>
      </c>
      <c r="R338" s="188">
        <v>0.0</v>
      </c>
      <c r="S338" s="188">
        <v>0.0</v>
      </c>
      <c r="T338" s="188">
        <v>0.0</v>
      </c>
      <c r="U338" s="188">
        <v>0.0</v>
      </c>
      <c r="V338" s="188">
        <v>0.0</v>
      </c>
      <c r="W338" s="188">
        <v>0.0</v>
      </c>
      <c r="X338" s="188">
        <v>0.0</v>
      </c>
      <c r="Y338" s="188">
        <v>0.0</v>
      </c>
      <c r="Z338" s="188">
        <v>0.0</v>
      </c>
      <c r="AA338" s="188">
        <v>0.0</v>
      </c>
      <c r="AB338" s="188">
        <v>0.0</v>
      </c>
      <c r="AC338" s="188">
        <v>0.0</v>
      </c>
      <c r="AD338" s="188">
        <v>0.0</v>
      </c>
      <c r="AE338" s="188">
        <v>0.0</v>
      </c>
      <c r="AF338" s="188">
        <v>0.0</v>
      </c>
      <c r="AG338" s="188">
        <v>0.0</v>
      </c>
      <c r="AH338" s="188">
        <v>0.0</v>
      </c>
      <c r="AI338" s="188">
        <v>0.0</v>
      </c>
      <c r="AJ338" s="188">
        <v>0.0</v>
      </c>
      <c r="AK338" s="188">
        <v>0.0</v>
      </c>
      <c r="AL338" s="188">
        <v>0.0</v>
      </c>
      <c r="AM338" s="188">
        <v>0.0</v>
      </c>
      <c r="AN338" s="188">
        <v>0.0</v>
      </c>
      <c r="AO338" s="188">
        <v>0.0</v>
      </c>
      <c r="AP338" s="188">
        <v>0.0</v>
      </c>
    </row>
    <row r="339">
      <c r="A339" s="187" t="s">
        <v>429</v>
      </c>
      <c r="B339" s="189">
        <f t="shared" si="1"/>
        <v>0</v>
      </c>
      <c r="C339" s="188">
        <v>0.0</v>
      </c>
      <c r="D339" s="188">
        <v>0.0</v>
      </c>
      <c r="E339" s="188">
        <v>0.0</v>
      </c>
      <c r="F339" s="188">
        <v>0.0</v>
      </c>
      <c r="G339" s="188">
        <v>0.0</v>
      </c>
      <c r="H339" s="188">
        <v>0.0</v>
      </c>
      <c r="I339" s="188">
        <v>0.0</v>
      </c>
      <c r="J339" s="188">
        <v>0.0</v>
      </c>
      <c r="K339" s="188">
        <v>0.0</v>
      </c>
      <c r="L339" s="188">
        <v>0.0</v>
      </c>
      <c r="M339" s="188">
        <v>0.0</v>
      </c>
      <c r="N339" s="188">
        <v>0.0</v>
      </c>
      <c r="O339" s="188">
        <v>0.0</v>
      </c>
      <c r="P339" s="188">
        <v>0.0</v>
      </c>
      <c r="Q339" s="188">
        <v>0.0</v>
      </c>
      <c r="R339" s="188">
        <v>0.0</v>
      </c>
      <c r="S339" s="188">
        <v>0.0</v>
      </c>
      <c r="T339" s="188">
        <v>0.0</v>
      </c>
      <c r="U339" s="188">
        <v>0.0</v>
      </c>
      <c r="V339" s="188">
        <v>0.0</v>
      </c>
      <c r="W339" s="188">
        <v>0.0</v>
      </c>
      <c r="X339" s="188">
        <v>0.0</v>
      </c>
      <c r="Y339" s="188">
        <v>0.0</v>
      </c>
      <c r="Z339" s="188">
        <v>0.0</v>
      </c>
      <c r="AA339" s="188">
        <v>0.0</v>
      </c>
      <c r="AB339" s="188">
        <v>0.0</v>
      </c>
      <c r="AC339" s="188">
        <v>0.0</v>
      </c>
      <c r="AD339" s="188">
        <v>0.0</v>
      </c>
      <c r="AE339" s="188">
        <v>0.0</v>
      </c>
      <c r="AF339" s="188">
        <v>0.0</v>
      </c>
      <c r="AG339" s="188">
        <v>0.0</v>
      </c>
      <c r="AH339" s="188">
        <v>0.0</v>
      </c>
      <c r="AI339" s="188">
        <v>0.0</v>
      </c>
      <c r="AJ339" s="188">
        <v>0.0</v>
      </c>
      <c r="AK339" s="188">
        <v>0.0</v>
      </c>
      <c r="AL339" s="188">
        <v>0.0</v>
      </c>
      <c r="AM339" s="188">
        <v>0.0</v>
      </c>
      <c r="AN339" s="188">
        <v>0.0</v>
      </c>
      <c r="AO339" s="188">
        <v>0.0</v>
      </c>
      <c r="AP339" s="188">
        <v>0.0</v>
      </c>
    </row>
    <row r="340">
      <c r="A340" s="187" t="s">
        <v>92</v>
      </c>
      <c r="B340" s="189">
        <f t="shared" si="1"/>
        <v>238</v>
      </c>
      <c r="C340" s="188">
        <v>0.0</v>
      </c>
      <c r="D340" s="188">
        <v>0.0</v>
      </c>
      <c r="E340" s="188">
        <v>18.0</v>
      </c>
      <c r="F340" s="188">
        <v>42.0</v>
      </c>
      <c r="G340" s="188">
        <v>26.0</v>
      </c>
      <c r="H340" s="188">
        <v>52.0</v>
      </c>
      <c r="I340" s="188">
        <v>58.0</v>
      </c>
      <c r="J340" s="188">
        <v>24.0</v>
      </c>
      <c r="K340" s="188">
        <v>14.0</v>
      </c>
      <c r="L340" s="188">
        <v>3.0</v>
      </c>
      <c r="M340" s="188">
        <v>1.0</v>
      </c>
      <c r="N340" s="188">
        <v>0.0</v>
      </c>
      <c r="O340" s="188">
        <v>0.0</v>
      </c>
      <c r="P340" s="188">
        <v>0.0</v>
      </c>
      <c r="Q340" s="188">
        <v>0.0</v>
      </c>
      <c r="R340" s="188">
        <v>0.0</v>
      </c>
      <c r="S340" s="188">
        <v>0.0</v>
      </c>
      <c r="T340" s="188">
        <v>0.0</v>
      </c>
      <c r="U340" s="188">
        <v>0.0</v>
      </c>
      <c r="V340" s="188">
        <v>0.0</v>
      </c>
      <c r="W340" s="188">
        <v>0.0</v>
      </c>
      <c r="X340" s="188">
        <v>0.0</v>
      </c>
      <c r="Y340" s="188">
        <v>0.0</v>
      </c>
      <c r="Z340" s="188">
        <v>0.0</v>
      </c>
      <c r="AA340" s="188">
        <v>0.0</v>
      </c>
      <c r="AB340" s="188">
        <v>0.0</v>
      </c>
      <c r="AC340" s="188">
        <v>0.0</v>
      </c>
      <c r="AD340" s="188">
        <v>0.0</v>
      </c>
      <c r="AE340" s="188">
        <v>0.0</v>
      </c>
      <c r="AF340" s="188">
        <v>0.0</v>
      </c>
      <c r="AG340" s="188">
        <v>0.0</v>
      </c>
      <c r="AH340" s="188">
        <v>0.0</v>
      </c>
      <c r="AI340" s="188">
        <v>0.0</v>
      </c>
      <c r="AJ340" s="188">
        <v>0.0</v>
      </c>
      <c r="AK340" s="188">
        <v>0.0</v>
      </c>
      <c r="AL340" s="188">
        <v>0.0</v>
      </c>
      <c r="AM340" s="188">
        <v>0.0</v>
      </c>
      <c r="AN340" s="188">
        <v>0.0</v>
      </c>
      <c r="AO340" s="188">
        <v>0.0</v>
      </c>
      <c r="AP340" s="188">
        <v>0.0</v>
      </c>
    </row>
    <row r="341">
      <c r="A341" s="187" t="s">
        <v>430</v>
      </c>
      <c r="B341" s="189">
        <f t="shared" si="1"/>
        <v>0</v>
      </c>
      <c r="C341" s="188">
        <v>0.0</v>
      </c>
      <c r="D341" s="188">
        <v>0.0</v>
      </c>
      <c r="E341" s="188">
        <v>0.0</v>
      </c>
      <c r="F341" s="188">
        <v>0.0</v>
      </c>
      <c r="G341" s="188">
        <v>0.0</v>
      </c>
      <c r="H341" s="188">
        <v>0.0</v>
      </c>
      <c r="I341" s="188">
        <v>0.0</v>
      </c>
      <c r="J341" s="188">
        <v>0.0</v>
      </c>
      <c r="K341" s="188">
        <v>0.0</v>
      </c>
      <c r="L341" s="188">
        <v>0.0</v>
      </c>
      <c r="M341" s="188">
        <v>0.0</v>
      </c>
      <c r="N341" s="188">
        <v>0.0</v>
      </c>
      <c r="O341" s="188">
        <v>0.0</v>
      </c>
      <c r="P341" s="188">
        <v>0.0</v>
      </c>
      <c r="Q341" s="188">
        <v>0.0</v>
      </c>
      <c r="R341" s="188">
        <v>0.0</v>
      </c>
      <c r="S341" s="188">
        <v>0.0</v>
      </c>
      <c r="T341" s="188">
        <v>0.0</v>
      </c>
      <c r="U341" s="188">
        <v>0.0</v>
      </c>
      <c r="V341" s="188">
        <v>0.0</v>
      </c>
      <c r="W341" s="188">
        <v>0.0</v>
      </c>
      <c r="X341" s="188">
        <v>0.0</v>
      </c>
      <c r="Y341" s="188">
        <v>0.0</v>
      </c>
      <c r="Z341" s="188">
        <v>0.0</v>
      </c>
      <c r="AA341" s="188">
        <v>0.0</v>
      </c>
      <c r="AB341" s="188">
        <v>0.0</v>
      </c>
      <c r="AC341" s="188">
        <v>0.0</v>
      </c>
      <c r="AD341" s="188">
        <v>0.0</v>
      </c>
      <c r="AE341" s="188">
        <v>0.0</v>
      </c>
      <c r="AF341" s="188">
        <v>0.0</v>
      </c>
      <c r="AG341" s="188">
        <v>0.0</v>
      </c>
      <c r="AH341" s="188">
        <v>0.0</v>
      </c>
      <c r="AI341" s="188">
        <v>0.0</v>
      </c>
      <c r="AJ341" s="188">
        <v>0.0</v>
      </c>
      <c r="AK341" s="188">
        <v>0.0</v>
      </c>
      <c r="AL341" s="188">
        <v>0.0</v>
      </c>
      <c r="AM341" s="188">
        <v>0.0</v>
      </c>
      <c r="AN341" s="188">
        <v>0.0</v>
      </c>
      <c r="AO341" s="188">
        <v>0.0</v>
      </c>
      <c r="AP341" s="188">
        <v>0.0</v>
      </c>
    </row>
    <row r="342">
      <c r="A342" s="187" t="s">
        <v>431</v>
      </c>
      <c r="B342" s="189">
        <f t="shared" si="1"/>
        <v>836</v>
      </c>
      <c r="C342" s="188">
        <v>0.0</v>
      </c>
      <c r="D342" s="188">
        <v>0.0</v>
      </c>
      <c r="E342" s="188">
        <v>0.0</v>
      </c>
      <c r="F342" s="188">
        <v>0.0</v>
      </c>
      <c r="G342" s="188">
        <v>572.0</v>
      </c>
      <c r="H342" s="188">
        <v>211.0</v>
      </c>
      <c r="I342" s="188">
        <v>51.0</v>
      </c>
      <c r="J342" s="188">
        <v>2.0</v>
      </c>
      <c r="K342" s="188">
        <v>0.0</v>
      </c>
      <c r="L342" s="188">
        <v>0.0</v>
      </c>
      <c r="M342" s="188">
        <v>0.0</v>
      </c>
      <c r="N342" s="188">
        <v>0.0</v>
      </c>
      <c r="O342" s="188">
        <v>0.0</v>
      </c>
      <c r="P342" s="188">
        <v>0.0</v>
      </c>
      <c r="Q342" s="188">
        <v>0.0</v>
      </c>
      <c r="R342" s="188">
        <v>0.0</v>
      </c>
      <c r="S342" s="188">
        <v>0.0</v>
      </c>
      <c r="T342" s="188">
        <v>0.0</v>
      </c>
      <c r="U342" s="188">
        <v>0.0</v>
      </c>
      <c r="V342" s="188">
        <v>0.0</v>
      </c>
      <c r="W342" s="188">
        <v>0.0</v>
      </c>
      <c r="X342" s="188">
        <v>0.0</v>
      </c>
      <c r="Y342" s="188">
        <v>0.0</v>
      </c>
      <c r="Z342" s="188">
        <v>0.0</v>
      </c>
      <c r="AA342" s="188">
        <v>0.0</v>
      </c>
      <c r="AB342" s="188">
        <v>0.0</v>
      </c>
      <c r="AC342" s="188">
        <v>0.0</v>
      </c>
      <c r="AD342" s="188">
        <v>0.0</v>
      </c>
      <c r="AE342" s="188">
        <v>0.0</v>
      </c>
      <c r="AF342" s="188">
        <v>0.0</v>
      </c>
      <c r="AG342" s="188">
        <v>0.0</v>
      </c>
      <c r="AH342" s="188">
        <v>0.0</v>
      </c>
      <c r="AI342" s="188">
        <v>0.0</v>
      </c>
      <c r="AJ342" s="188">
        <v>0.0</v>
      </c>
      <c r="AK342" s="188">
        <v>0.0</v>
      </c>
      <c r="AL342" s="188">
        <v>0.0</v>
      </c>
      <c r="AM342" s="188">
        <v>0.0</v>
      </c>
      <c r="AN342" s="188">
        <v>0.0</v>
      </c>
      <c r="AO342" s="188">
        <v>0.0</v>
      </c>
      <c r="AP342" s="188">
        <v>0.0</v>
      </c>
    </row>
    <row r="343">
      <c r="A343" s="187" t="s">
        <v>61</v>
      </c>
      <c r="B343" s="189">
        <f t="shared" si="1"/>
        <v>458</v>
      </c>
      <c r="C343" s="188">
        <v>0.0</v>
      </c>
      <c r="D343" s="188">
        <v>83.0</v>
      </c>
      <c r="E343" s="188">
        <v>107.0</v>
      </c>
      <c r="F343" s="188">
        <v>104.0</v>
      </c>
      <c r="G343" s="188">
        <v>68.0</v>
      </c>
      <c r="H343" s="188">
        <v>56.0</v>
      </c>
      <c r="I343" s="188">
        <v>26.0</v>
      </c>
      <c r="J343" s="188">
        <v>9.0</v>
      </c>
      <c r="K343" s="188">
        <v>5.0</v>
      </c>
      <c r="L343" s="188">
        <v>0.0</v>
      </c>
      <c r="M343" s="188">
        <v>0.0</v>
      </c>
      <c r="N343" s="188">
        <v>0.0</v>
      </c>
      <c r="O343" s="188">
        <v>0.0</v>
      </c>
      <c r="P343" s="188">
        <v>0.0</v>
      </c>
      <c r="Q343" s="188">
        <v>0.0</v>
      </c>
      <c r="R343" s="188">
        <v>0.0</v>
      </c>
      <c r="S343" s="188">
        <v>0.0</v>
      </c>
      <c r="T343" s="188">
        <v>0.0</v>
      </c>
      <c r="U343" s="188">
        <v>0.0</v>
      </c>
      <c r="V343" s="188">
        <v>0.0</v>
      </c>
      <c r="W343" s="188">
        <v>0.0</v>
      </c>
      <c r="X343" s="188">
        <v>0.0</v>
      </c>
      <c r="Y343" s="188">
        <v>0.0</v>
      </c>
      <c r="Z343" s="188">
        <v>0.0</v>
      </c>
      <c r="AA343" s="188">
        <v>0.0</v>
      </c>
      <c r="AB343" s="188">
        <v>0.0</v>
      </c>
      <c r="AC343" s="188">
        <v>0.0</v>
      </c>
      <c r="AD343" s="188">
        <v>0.0</v>
      </c>
      <c r="AE343" s="188">
        <v>0.0</v>
      </c>
      <c r="AF343" s="188">
        <v>0.0</v>
      </c>
      <c r="AG343" s="188">
        <v>0.0</v>
      </c>
      <c r="AH343" s="188">
        <v>0.0</v>
      </c>
      <c r="AI343" s="188">
        <v>0.0</v>
      </c>
      <c r="AJ343" s="188">
        <v>0.0</v>
      </c>
      <c r="AK343" s="188">
        <v>0.0</v>
      </c>
      <c r="AL343" s="188">
        <v>0.0</v>
      </c>
      <c r="AM343" s="188">
        <v>0.0</v>
      </c>
      <c r="AN343" s="188">
        <v>0.0</v>
      </c>
      <c r="AO343" s="188">
        <v>0.0</v>
      </c>
      <c r="AP343" s="188">
        <v>0.0</v>
      </c>
    </row>
    <row r="344">
      <c r="A344" s="187" t="s">
        <v>432</v>
      </c>
      <c r="B344" s="189">
        <f t="shared" si="1"/>
        <v>3</v>
      </c>
      <c r="C344" s="188">
        <v>0.0</v>
      </c>
      <c r="D344" s="188">
        <v>0.0</v>
      </c>
      <c r="E344" s="188">
        <v>0.0</v>
      </c>
      <c r="F344" s="188">
        <v>0.0</v>
      </c>
      <c r="G344" s="188">
        <v>0.0</v>
      </c>
      <c r="H344" s="188">
        <v>0.0</v>
      </c>
      <c r="I344" s="188">
        <v>0.0</v>
      </c>
      <c r="J344" s="188">
        <v>0.0</v>
      </c>
      <c r="K344" s="188">
        <v>0.0</v>
      </c>
      <c r="L344" s="188">
        <v>0.0</v>
      </c>
      <c r="M344" s="188">
        <v>1.0</v>
      </c>
      <c r="N344" s="188">
        <v>0.0</v>
      </c>
      <c r="O344" s="188">
        <v>0.0</v>
      </c>
      <c r="P344" s="188">
        <v>2.0</v>
      </c>
      <c r="Q344" s="188">
        <v>0.0</v>
      </c>
      <c r="R344" s="188">
        <v>0.0</v>
      </c>
      <c r="S344" s="188">
        <v>0.0</v>
      </c>
      <c r="T344" s="188">
        <v>0.0</v>
      </c>
      <c r="U344" s="188">
        <v>0.0</v>
      </c>
      <c r="V344" s="188">
        <v>0.0</v>
      </c>
      <c r="W344" s="188">
        <v>0.0</v>
      </c>
      <c r="X344" s="188">
        <v>0.0</v>
      </c>
      <c r="Y344" s="188">
        <v>0.0</v>
      </c>
      <c r="Z344" s="188">
        <v>0.0</v>
      </c>
      <c r="AA344" s="188">
        <v>0.0</v>
      </c>
      <c r="AB344" s="188">
        <v>0.0</v>
      </c>
      <c r="AC344" s="188">
        <v>0.0</v>
      </c>
      <c r="AD344" s="188">
        <v>0.0</v>
      </c>
      <c r="AE344" s="188">
        <v>0.0</v>
      </c>
      <c r="AF344" s="188">
        <v>0.0</v>
      </c>
      <c r="AG344" s="188">
        <v>0.0</v>
      </c>
      <c r="AH344" s="188">
        <v>0.0</v>
      </c>
      <c r="AI344" s="188">
        <v>0.0</v>
      </c>
      <c r="AJ344" s="188">
        <v>0.0</v>
      </c>
      <c r="AK344" s="188">
        <v>0.0</v>
      </c>
      <c r="AL344" s="188">
        <v>0.0</v>
      </c>
      <c r="AM344" s="188">
        <v>0.0</v>
      </c>
      <c r="AN344" s="188">
        <v>0.0</v>
      </c>
      <c r="AO344" s="188">
        <v>0.0</v>
      </c>
      <c r="AP344" s="188">
        <v>0.0</v>
      </c>
    </row>
    <row r="345">
      <c r="A345" s="187" t="s">
        <v>433</v>
      </c>
      <c r="B345" s="189">
        <f t="shared" si="1"/>
        <v>104</v>
      </c>
      <c r="C345" s="188">
        <v>0.0</v>
      </c>
      <c r="D345" s="188">
        <v>0.0</v>
      </c>
      <c r="E345" s="188">
        <v>0.0</v>
      </c>
      <c r="F345" s="188">
        <v>3.0</v>
      </c>
      <c r="G345" s="188">
        <v>14.0</v>
      </c>
      <c r="H345" s="188">
        <v>19.0</v>
      </c>
      <c r="I345" s="188">
        <v>20.0</v>
      </c>
      <c r="J345" s="188">
        <v>18.0</v>
      </c>
      <c r="K345" s="188">
        <v>15.0</v>
      </c>
      <c r="L345" s="188">
        <v>7.0</v>
      </c>
      <c r="M345" s="188">
        <v>5.0</v>
      </c>
      <c r="N345" s="188">
        <v>2.0</v>
      </c>
      <c r="O345" s="188">
        <v>0.0</v>
      </c>
      <c r="P345" s="188">
        <v>1.0</v>
      </c>
      <c r="Q345" s="188">
        <v>0.0</v>
      </c>
      <c r="R345" s="188">
        <v>0.0</v>
      </c>
      <c r="S345" s="188">
        <v>0.0</v>
      </c>
      <c r="T345" s="188">
        <v>0.0</v>
      </c>
      <c r="U345" s="188">
        <v>0.0</v>
      </c>
      <c r="V345" s="188">
        <v>0.0</v>
      </c>
      <c r="W345" s="188">
        <v>0.0</v>
      </c>
      <c r="X345" s="188">
        <v>0.0</v>
      </c>
      <c r="Y345" s="188">
        <v>0.0</v>
      </c>
      <c r="Z345" s="188">
        <v>0.0</v>
      </c>
      <c r="AA345" s="188">
        <v>0.0</v>
      </c>
      <c r="AB345" s="188">
        <v>0.0</v>
      </c>
      <c r="AC345" s="188">
        <v>0.0</v>
      </c>
      <c r="AD345" s="188">
        <v>0.0</v>
      </c>
      <c r="AE345" s="188">
        <v>0.0</v>
      </c>
      <c r="AF345" s="188">
        <v>0.0</v>
      </c>
      <c r="AG345" s="188">
        <v>0.0</v>
      </c>
      <c r="AH345" s="188">
        <v>0.0</v>
      </c>
      <c r="AI345" s="188">
        <v>0.0</v>
      </c>
      <c r="AJ345" s="188">
        <v>0.0</v>
      </c>
      <c r="AK345" s="188">
        <v>0.0</v>
      </c>
      <c r="AL345" s="188">
        <v>0.0</v>
      </c>
      <c r="AM345" s="188">
        <v>0.0</v>
      </c>
      <c r="AN345" s="188">
        <v>0.0</v>
      </c>
      <c r="AO345" s="188">
        <v>0.0</v>
      </c>
      <c r="AP345" s="188">
        <v>0.0</v>
      </c>
    </row>
    <row r="346">
      <c r="A346" s="187" t="s">
        <v>434</v>
      </c>
      <c r="B346" s="189">
        <f t="shared" si="1"/>
        <v>70</v>
      </c>
      <c r="C346" s="188">
        <v>0.0</v>
      </c>
      <c r="D346" s="188">
        <v>0.0</v>
      </c>
      <c r="E346" s="188">
        <v>0.0</v>
      </c>
      <c r="F346" s="188">
        <v>0.0</v>
      </c>
      <c r="G346" s="188">
        <v>0.0</v>
      </c>
      <c r="H346" s="188">
        <v>7.0</v>
      </c>
      <c r="I346" s="188">
        <v>23.0</v>
      </c>
      <c r="J346" s="188">
        <v>22.0</v>
      </c>
      <c r="K346" s="188">
        <v>12.0</v>
      </c>
      <c r="L346" s="188">
        <v>6.0</v>
      </c>
      <c r="M346" s="188">
        <v>0.0</v>
      </c>
      <c r="N346" s="188">
        <v>0.0</v>
      </c>
      <c r="O346" s="188">
        <v>0.0</v>
      </c>
      <c r="P346" s="188">
        <v>0.0</v>
      </c>
      <c r="Q346" s="188">
        <v>0.0</v>
      </c>
      <c r="R346" s="188">
        <v>0.0</v>
      </c>
      <c r="S346" s="188">
        <v>0.0</v>
      </c>
      <c r="T346" s="188">
        <v>0.0</v>
      </c>
      <c r="U346" s="188">
        <v>0.0</v>
      </c>
      <c r="V346" s="188">
        <v>0.0</v>
      </c>
      <c r="W346" s="188">
        <v>0.0</v>
      </c>
      <c r="X346" s="188">
        <v>0.0</v>
      </c>
      <c r="Y346" s="188">
        <v>0.0</v>
      </c>
      <c r="Z346" s="188">
        <v>0.0</v>
      </c>
      <c r="AA346" s="188">
        <v>0.0</v>
      </c>
      <c r="AB346" s="188">
        <v>0.0</v>
      </c>
      <c r="AC346" s="188">
        <v>0.0</v>
      </c>
      <c r="AD346" s="188">
        <v>0.0</v>
      </c>
      <c r="AE346" s="188">
        <v>0.0</v>
      </c>
      <c r="AF346" s="188">
        <v>0.0</v>
      </c>
      <c r="AG346" s="188">
        <v>0.0</v>
      </c>
      <c r="AH346" s="188">
        <v>0.0</v>
      </c>
      <c r="AI346" s="188">
        <v>0.0</v>
      </c>
      <c r="AJ346" s="188">
        <v>0.0</v>
      </c>
      <c r="AK346" s="188">
        <v>0.0</v>
      </c>
      <c r="AL346" s="188">
        <v>0.0</v>
      </c>
      <c r="AM346" s="188">
        <v>0.0</v>
      </c>
      <c r="AN346" s="188">
        <v>0.0</v>
      </c>
      <c r="AO346" s="188">
        <v>0.0</v>
      </c>
      <c r="AP346" s="188">
        <v>0.0</v>
      </c>
    </row>
    <row r="347">
      <c r="A347" s="187" t="s">
        <v>20</v>
      </c>
      <c r="B347" s="189">
        <f t="shared" si="1"/>
        <v>105714</v>
      </c>
      <c r="C347" s="188">
        <v>19040.0</v>
      </c>
      <c r="D347" s="188">
        <v>31043.0</v>
      </c>
      <c r="E347" s="188">
        <v>27449.0</v>
      </c>
      <c r="F347" s="188">
        <v>17127.0</v>
      </c>
      <c r="G347" s="188">
        <v>7948.0</v>
      </c>
      <c r="H347" s="188">
        <v>2581.0</v>
      </c>
      <c r="I347" s="188">
        <v>483.0</v>
      </c>
      <c r="J347" s="188">
        <v>43.0</v>
      </c>
      <c r="K347" s="188">
        <v>0.0</v>
      </c>
      <c r="L347" s="188">
        <v>0.0</v>
      </c>
      <c r="M347" s="188">
        <v>0.0</v>
      </c>
      <c r="N347" s="188">
        <v>0.0</v>
      </c>
      <c r="O347" s="188">
        <v>0.0</v>
      </c>
      <c r="P347" s="188">
        <v>0.0</v>
      </c>
      <c r="Q347" s="188">
        <v>0.0</v>
      </c>
      <c r="R347" s="188">
        <v>0.0</v>
      </c>
      <c r="S347" s="188">
        <v>0.0</v>
      </c>
      <c r="T347" s="188">
        <v>0.0</v>
      </c>
      <c r="U347" s="188">
        <v>0.0</v>
      </c>
      <c r="V347" s="188">
        <v>0.0</v>
      </c>
      <c r="W347" s="188">
        <v>0.0</v>
      </c>
      <c r="X347" s="188">
        <v>0.0</v>
      </c>
      <c r="Y347" s="188">
        <v>0.0</v>
      </c>
      <c r="Z347" s="188">
        <v>0.0</v>
      </c>
      <c r="AA347" s="188">
        <v>0.0</v>
      </c>
      <c r="AB347" s="188">
        <v>0.0</v>
      </c>
      <c r="AC347" s="188">
        <v>0.0</v>
      </c>
      <c r="AD347" s="188">
        <v>0.0</v>
      </c>
      <c r="AE347" s="188">
        <v>0.0</v>
      </c>
      <c r="AF347" s="188">
        <v>0.0</v>
      </c>
      <c r="AG347" s="188">
        <v>0.0</v>
      </c>
      <c r="AH347" s="188">
        <v>0.0</v>
      </c>
      <c r="AI347" s="188">
        <v>0.0</v>
      </c>
      <c r="AJ347" s="188">
        <v>0.0</v>
      </c>
      <c r="AK347" s="188">
        <v>0.0</v>
      </c>
      <c r="AL347" s="188">
        <v>0.0</v>
      </c>
      <c r="AM347" s="188">
        <v>0.0</v>
      </c>
      <c r="AN347" s="188">
        <v>0.0</v>
      </c>
      <c r="AO347" s="188">
        <v>0.0</v>
      </c>
      <c r="AP347" s="188">
        <v>0.0</v>
      </c>
    </row>
    <row r="348">
      <c r="A348" s="187" t="s">
        <v>435</v>
      </c>
      <c r="B348" s="189">
        <f t="shared" si="1"/>
        <v>4</v>
      </c>
      <c r="C348" s="188">
        <v>0.0</v>
      </c>
      <c r="D348" s="188">
        <v>0.0</v>
      </c>
      <c r="E348" s="188">
        <v>0.0</v>
      </c>
      <c r="F348" s="188">
        <v>0.0</v>
      </c>
      <c r="G348" s="188">
        <v>0.0</v>
      </c>
      <c r="H348" s="188">
        <v>0.0</v>
      </c>
      <c r="I348" s="188">
        <v>0.0</v>
      </c>
      <c r="J348" s="188">
        <v>2.0</v>
      </c>
      <c r="K348" s="188">
        <v>2.0</v>
      </c>
      <c r="L348" s="188">
        <v>0.0</v>
      </c>
      <c r="M348" s="188">
        <v>0.0</v>
      </c>
      <c r="N348" s="188">
        <v>0.0</v>
      </c>
      <c r="O348" s="188">
        <v>0.0</v>
      </c>
      <c r="P348" s="188">
        <v>0.0</v>
      </c>
      <c r="Q348" s="188">
        <v>0.0</v>
      </c>
      <c r="R348" s="188">
        <v>0.0</v>
      </c>
      <c r="S348" s="188">
        <v>0.0</v>
      </c>
      <c r="T348" s="188">
        <v>0.0</v>
      </c>
      <c r="U348" s="188">
        <v>0.0</v>
      </c>
      <c r="V348" s="188">
        <v>0.0</v>
      </c>
      <c r="W348" s="188">
        <v>0.0</v>
      </c>
      <c r="X348" s="188">
        <v>0.0</v>
      </c>
      <c r="Y348" s="188">
        <v>0.0</v>
      </c>
      <c r="Z348" s="188">
        <v>0.0</v>
      </c>
      <c r="AA348" s="188">
        <v>0.0</v>
      </c>
      <c r="AB348" s="188">
        <v>0.0</v>
      </c>
      <c r="AC348" s="188">
        <v>0.0</v>
      </c>
      <c r="AD348" s="188">
        <v>0.0</v>
      </c>
      <c r="AE348" s="188">
        <v>0.0</v>
      </c>
      <c r="AF348" s="188">
        <v>0.0</v>
      </c>
      <c r="AG348" s="188">
        <v>0.0</v>
      </c>
      <c r="AH348" s="188">
        <v>0.0</v>
      </c>
      <c r="AI348" s="188">
        <v>0.0</v>
      </c>
      <c r="AJ348" s="188">
        <v>0.0</v>
      </c>
      <c r="AK348" s="188">
        <v>0.0</v>
      </c>
      <c r="AL348" s="188">
        <v>0.0</v>
      </c>
      <c r="AM348" s="188">
        <v>0.0</v>
      </c>
      <c r="AN348" s="188">
        <v>0.0</v>
      </c>
      <c r="AO348" s="188">
        <v>0.0</v>
      </c>
      <c r="AP348" s="188">
        <v>0.0</v>
      </c>
    </row>
    <row r="349">
      <c r="A349" s="187" t="s">
        <v>436</v>
      </c>
      <c r="B349" s="189">
        <f t="shared" si="1"/>
        <v>180</v>
      </c>
      <c r="C349" s="188">
        <v>0.0</v>
      </c>
      <c r="D349" s="188">
        <v>0.0</v>
      </c>
      <c r="E349" s="188">
        <v>0.0</v>
      </c>
      <c r="F349" s="188">
        <v>0.0</v>
      </c>
      <c r="G349" s="188">
        <v>0.0</v>
      </c>
      <c r="H349" s="188">
        <v>55.0</v>
      </c>
      <c r="I349" s="188">
        <v>69.0</v>
      </c>
      <c r="J349" s="188">
        <v>35.0</v>
      </c>
      <c r="K349" s="188">
        <v>15.0</v>
      </c>
      <c r="L349" s="188">
        <v>6.0</v>
      </c>
      <c r="M349" s="188">
        <v>0.0</v>
      </c>
      <c r="N349" s="188">
        <v>0.0</v>
      </c>
      <c r="O349" s="188">
        <v>0.0</v>
      </c>
      <c r="P349" s="188">
        <v>0.0</v>
      </c>
      <c r="Q349" s="188">
        <v>0.0</v>
      </c>
      <c r="R349" s="188">
        <v>0.0</v>
      </c>
      <c r="S349" s="188">
        <v>0.0</v>
      </c>
      <c r="T349" s="188">
        <v>0.0</v>
      </c>
      <c r="U349" s="188">
        <v>0.0</v>
      </c>
      <c r="V349" s="188">
        <v>0.0</v>
      </c>
      <c r="W349" s="188">
        <v>0.0</v>
      </c>
      <c r="X349" s="188">
        <v>0.0</v>
      </c>
      <c r="Y349" s="188">
        <v>0.0</v>
      </c>
      <c r="Z349" s="188">
        <v>0.0</v>
      </c>
      <c r="AA349" s="188">
        <v>0.0</v>
      </c>
      <c r="AB349" s="188">
        <v>0.0</v>
      </c>
      <c r="AC349" s="188">
        <v>0.0</v>
      </c>
      <c r="AD349" s="188">
        <v>0.0</v>
      </c>
      <c r="AE349" s="188">
        <v>0.0</v>
      </c>
      <c r="AF349" s="188">
        <v>0.0</v>
      </c>
      <c r="AG349" s="188">
        <v>0.0</v>
      </c>
      <c r="AH349" s="188">
        <v>0.0</v>
      </c>
      <c r="AI349" s="188">
        <v>0.0</v>
      </c>
      <c r="AJ349" s="188">
        <v>0.0</v>
      </c>
      <c r="AK349" s="188">
        <v>0.0</v>
      </c>
      <c r="AL349" s="188">
        <v>0.0</v>
      </c>
      <c r="AM349" s="188">
        <v>0.0</v>
      </c>
      <c r="AN349" s="188">
        <v>0.0</v>
      </c>
      <c r="AO349" s="188">
        <v>0.0</v>
      </c>
      <c r="AP349" s="188">
        <v>0.0</v>
      </c>
    </row>
    <row r="350">
      <c r="A350" s="187" t="s">
        <v>437</v>
      </c>
      <c r="B350" s="189">
        <f t="shared" si="1"/>
        <v>10</v>
      </c>
      <c r="C350" s="188">
        <v>0.0</v>
      </c>
      <c r="D350" s="188">
        <v>0.0</v>
      </c>
      <c r="E350" s="188">
        <v>0.0</v>
      </c>
      <c r="F350" s="188">
        <v>0.0</v>
      </c>
      <c r="G350" s="188">
        <v>0.0</v>
      </c>
      <c r="H350" s="188">
        <v>0.0</v>
      </c>
      <c r="I350" s="188">
        <v>0.0</v>
      </c>
      <c r="J350" s="188">
        <v>2.0</v>
      </c>
      <c r="K350" s="188">
        <v>6.0</v>
      </c>
      <c r="L350" s="188">
        <v>1.0</v>
      </c>
      <c r="M350" s="188">
        <v>1.0</v>
      </c>
      <c r="N350" s="188">
        <v>0.0</v>
      </c>
      <c r="O350" s="188">
        <v>0.0</v>
      </c>
      <c r="P350" s="188">
        <v>0.0</v>
      </c>
      <c r="Q350" s="188">
        <v>0.0</v>
      </c>
      <c r="R350" s="188">
        <v>0.0</v>
      </c>
      <c r="S350" s="188">
        <v>0.0</v>
      </c>
      <c r="T350" s="188">
        <v>0.0</v>
      </c>
      <c r="U350" s="188">
        <v>0.0</v>
      </c>
      <c r="V350" s="188">
        <v>0.0</v>
      </c>
      <c r="W350" s="188">
        <v>0.0</v>
      </c>
      <c r="X350" s="188">
        <v>0.0</v>
      </c>
      <c r="Y350" s="188">
        <v>0.0</v>
      </c>
      <c r="Z350" s="188">
        <v>0.0</v>
      </c>
      <c r="AA350" s="188">
        <v>0.0</v>
      </c>
      <c r="AB350" s="188">
        <v>0.0</v>
      </c>
      <c r="AC350" s="188">
        <v>0.0</v>
      </c>
      <c r="AD350" s="188">
        <v>0.0</v>
      </c>
      <c r="AE350" s="188">
        <v>0.0</v>
      </c>
      <c r="AF350" s="188">
        <v>0.0</v>
      </c>
      <c r="AG350" s="188">
        <v>0.0</v>
      </c>
      <c r="AH350" s="188">
        <v>0.0</v>
      </c>
      <c r="AI350" s="188">
        <v>0.0</v>
      </c>
      <c r="AJ350" s="188">
        <v>0.0</v>
      </c>
      <c r="AK350" s="188">
        <v>0.0</v>
      </c>
      <c r="AL350" s="188">
        <v>0.0</v>
      </c>
      <c r="AM350" s="188">
        <v>0.0</v>
      </c>
      <c r="AN350" s="188">
        <v>0.0</v>
      </c>
      <c r="AO350" s="188">
        <v>0.0</v>
      </c>
      <c r="AP350" s="188">
        <v>0.0</v>
      </c>
    </row>
    <row r="351">
      <c r="A351" s="187" t="s">
        <v>438</v>
      </c>
      <c r="B351" s="189">
        <f t="shared" si="1"/>
        <v>151</v>
      </c>
      <c r="C351" s="188">
        <v>0.0</v>
      </c>
      <c r="D351" s="188">
        <v>0.0</v>
      </c>
      <c r="E351" s="188">
        <v>0.0</v>
      </c>
      <c r="F351" s="188">
        <v>0.0</v>
      </c>
      <c r="G351" s="188">
        <v>0.0</v>
      </c>
      <c r="H351" s="188">
        <v>56.0</v>
      </c>
      <c r="I351" s="188">
        <v>52.0</v>
      </c>
      <c r="J351" s="188">
        <v>28.0</v>
      </c>
      <c r="K351" s="188">
        <v>13.0</v>
      </c>
      <c r="L351" s="188">
        <v>2.0</v>
      </c>
      <c r="M351" s="188">
        <v>0.0</v>
      </c>
      <c r="N351" s="188">
        <v>0.0</v>
      </c>
      <c r="O351" s="188">
        <v>0.0</v>
      </c>
      <c r="P351" s="188">
        <v>0.0</v>
      </c>
      <c r="Q351" s="188">
        <v>0.0</v>
      </c>
      <c r="R351" s="188">
        <v>0.0</v>
      </c>
      <c r="S351" s="188">
        <v>0.0</v>
      </c>
      <c r="T351" s="188">
        <v>0.0</v>
      </c>
      <c r="U351" s="188">
        <v>0.0</v>
      </c>
      <c r="V351" s="188">
        <v>0.0</v>
      </c>
      <c r="W351" s="188">
        <v>0.0</v>
      </c>
      <c r="X351" s="188">
        <v>0.0</v>
      </c>
      <c r="Y351" s="188">
        <v>0.0</v>
      </c>
      <c r="Z351" s="188">
        <v>0.0</v>
      </c>
      <c r="AA351" s="188">
        <v>0.0</v>
      </c>
      <c r="AB351" s="188">
        <v>0.0</v>
      </c>
      <c r="AC351" s="188">
        <v>0.0</v>
      </c>
      <c r="AD351" s="188">
        <v>0.0</v>
      </c>
      <c r="AE351" s="188">
        <v>0.0</v>
      </c>
      <c r="AF351" s="188">
        <v>0.0</v>
      </c>
      <c r="AG351" s="188">
        <v>0.0</v>
      </c>
      <c r="AH351" s="188">
        <v>0.0</v>
      </c>
      <c r="AI351" s="188">
        <v>0.0</v>
      </c>
      <c r="AJ351" s="188">
        <v>0.0</v>
      </c>
      <c r="AK351" s="188">
        <v>0.0</v>
      </c>
      <c r="AL351" s="188">
        <v>0.0</v>
      </c>
      <c r="AM351" s="188">
        <v>0.0</v>
      </c>
      <c r="AN351" s="188">
        <v>0.0</v>
      </c>
      <c r="AO351" s="188">
        <v>0.0</v>
      </c>
      <c r="AP351" s="188">
        <v>0.0</v>
      </c>
    </row>
    <row r="352">
      <c r="A352" s="187" t="s">
        <v>439</v>
      </c>
      <c r="B352" s="189">
        <f t="shared" si="1"/>
        <v>5</v>
      </c>
      <c r="C352" s="188">
        <v>0.0</v>
      </c>
      <c r="D352" s="188">
        <v>0.0</v>
      </c>
      <c r="E352" s="188">
        <v>0.0</v>
      </c>
      <c r="F352" s="188">
        <v>0.0</v>
      </c>
      <c r="G352" s="188">
        <v>0.0</v>
      </c>
      <c r="H352" s="188">
        <v>0.0</v>
      </c>
      <c r="I352" s="188">
        <v>0.0</v>
      </c>
      <c r="J352" s="188">
        <v>0.0</v>
      </c>
      <c r="K352" s="188">
        <v>2.0</v>
      </c>
      <c r="L352" s="188">
        <v>3.0</v>
      </c>
      <c r="M352" s="188">
        <v>0.0</v>
      </c>
      <c r="N352" s="188">
        <v>0.0</v>
      </c>
      <c r="O352" s="188">
        <v>0.0</v>
      </c>
      <c r="P352" s="188">
        <v>0.0</v>
      </c>
      <c r="Q352" s="188">
        <v>0.0</v>
      </c>
      <c r="R352" s="188">
        <v>0.0</v>
      </c>
      <c r="S352" s="188">
        <v>0.0</v>
      </c>
      <c r="T352" s="188">
        <v>0.0</v>
      </c>
      <c r="U352" s="188">
        <v>0.0</v>
      </c>
      <c r="V352" s="188">
        <v>0.0</v>
      </c>
      <c r="W352" s="188">
        <v>0.0</v>
      </c>
      <c r="X352" s="188">
        <v>0.0</v>
      </c>
      <c r="Y352" s="188">
        <v>0.0</v>
      </c>
      <c r="Z352" s="188">
        <v>0.0</v>
      </c>
      <c r="AA352" s="188">
        <v>0.0</v>
      </c>
      <c r="AB352" s="188">
        <v>0.0</v>
      </c>
      <c r="AC352" s="188">
        <v>0.0</v>
      </c>
      <c r="AD352" s="188">
        <v>0.0</v>
      </c>
      <c r="AE352" s="188">
        <v>0.0</v>
      </c>
      <c r="AF352" s="188">
        <v>0.0</v>
      </c>
      <c r="AG352" s="188">
        <v>0.0</v>
      </c>
      <c r="AH352" s="188">
        <v>0.0</v>
      </c>
      <c r="AI352" s="188">
        <v>0.0</v>
      </c>
      <c r="AJ352" s="188">
        <v>0.0</v>
      </c>
      <c r="AK352" s="188">
        <v>0.0</v>
      </c>
      <c r="AL352" s="188">
        <v>0.0</v>
      </c>
      <c r="AM352" s="188">
        <v>0.0</v>
      </c>
      <c r="AN352" s="188">
        <v>0.0</v>
      </c>
      <c r="AO352" s="188">
        <v>0.0</v>
      </c>
      <c r="AP352" s="188">
        <v>0.0</v>
      </c>
    </row>
    <row r="353">
      <c r="A353" s="187" t="s">
        <v>440</v>
      </c>
      <c r="B353" s="189">
        <f t="shared" si="1"/>
        <v>143</v>
      </c>
      <c r="C353" s="188">
        <v>0.0</v>
      </c>
      <c r="D353" s="188">
        <v>0.0</v>
      </c>
      <c r="E353" s="188">
        <v>0.0</v>
      </c>
      <c r="F353" s="188">
        <v>0.0</v>
      </c>
      <c r="G353" s="188">
        <v>0.0</v>
      </c>
      <c r="H353" s="188">
        <v>40.0</v>
      </c>
      <c r="I353" s="188">
        <v>56.0</v>
      </c>
      <c r="J353" s="188">
        <v>33.0</v>
      </c>
      <c r="K353" s="188">
        <v>8.0</v>
      </c>
      <c r="L353" s="188">
        <v>6.0</v>
      </c>
      <c r="M353" s="188">
        <v>0.0</v>
      </c>
      <c r="N353" s="188">
        <v>0.0</v>
      </c>
      <c r="O353" s="188">
        <v>0.0</v>
      </c>
      <c r="P353" s="188">
        <v>0.0</v>
      </c>
      <c r="Q353" s="188">
        <v>0.0</v>
      </c>
      <c r="R353" s="188">
        <v>0.0</v>
      </c>
      <c r="S353" s="188">
        <v>0.0</v>
      </c>
      <c r="T353" s="188">
        <v>0.0</v>
      </c>
      <c r="U353" s="188">
        <v>0.0</v>
      </c>
      <c r="V353" s="188">
        <v>0.0</v>
      </c>
      <c r="W353" s="188">
        <v>0.0</v>
      </c>
      <c r="X353" s="188">
        <v>0.0</v>
      </c>
      <c r="Y353" s="188">
        <v>0.0</v>
      </c>
      <c r="Z353" s="188">
        <v>0.0</v>
      </c>
      <c r="AA353" s="188">
        <v>0.0</v>
      </c>
      <c r="AB353" s="188">
        <v>0.0</v>
      </c>
      <c r="AC353" s="188">
        <v>0.0</v>
      </c>
      <c r="AD353" s="188">
        <v>0.0</v>
      </c>
      <c r="AE353" s="188">
        <v>0.0</v>
      </c>
      <c r="AF353" s="188">
        <v>0.0</v>
      </c>
      <c r="AG353" s="188">
        <v>0.0</v>
      </c>
      <c r="AH353" s="188">
        <v>0.0</v>
      </c>
      <c r="AI353" s="188">
        <v>0.0</v>
      </c>
      <c r="AJ353" s="188">
        <v>0.0</v>
      </c>
      <c r="AK353" s="188">
        <v>0.0</v>
      </c>
      <c r="AL353" s="188">
        <v>0.0</v>
      </c>
      <c r="AM353" s="188">
        <v>0.0</v>
      </c>
      <c r="AN353" s="188">
        <v>0.0</v>
      </c>
      <c r="AO353" s="188">
        <v>0.0</v>
      </c>
      <c r="AP353" s="188">
        <v>0.0</v>
      </c>
    </row>
    <row r="354">
      <c r="A354" s="187" t="s">
        <v>441</v>
      </c>
      <c r="B354" s="189">
        <f t="shared" si="1"/>
        <v>166</v>
      </c>
      <c r="C354" s="188">
        <v>0.0</v>
      </c>
      <c r="D354" s="188">
        <v>0.0</v>
      </c>
      <c r="E354" s="188">
        <v>0.0</v>
      </c>
      <c r="F354" s="188">
        <v>0.0</v>
      </c>
      <c r="G354" s="188">
        <v>0.0</v>
      </c>
      <c r="H354" s="188">
        <v>50.0</v>
      </c>
      <c r="I354" s="188">
        <v>71.0</v>
      </c>
      <c r="J354" s="188">
        <v>26.0</v>
      </c>
      <c r="K354" s="188">
        <v>15.0</v>
      </c>
      <c r="L354" s="188">
        <v>3.0</v>
      </c>
      <c r="M354" s="188">
        <v>1.0</v>
      </c>
      <c r="N354" s="188">
        <v>0.0</v>
      </c>
      <c r="O354" s="188">
        <v>0.0</v>
      </c>
      <c r="P354" s="188">
        <v>0.0</v>
      </c>
      <c r="Q354" s="188">
        <v>0.0</v>
      </c>
      <c r="R354" s="188">
        <v>0.0</v>
      </c>
      <c r="S354" s="188">
        <v>0.0</v>
      </c>
      <c r="T354" s="188">
        <v>0.0</v>
      </c>
      <c r="U354" s="188">
        <v>0.0</v>
      </c>
      <c r="V354" s="188">
        <v>0.0</v>
      </c>
      <c r="W354" s="188">
        <v>0.0</v>
      </c>
      <c r="X354" s="188">
        <v>0.0</v>
      </c>
      <c r="Y354" s="188">
        <v>0.0</v>
      </c>
      <c r="Z354" s="188">
        <v>0.0</v>
      </c>
      <c r="AA354" s="188">
        <v>0.0</v>
      </c>
      <c r="AB354" s="188">
        <v>0.0</v>
      </c>
      <c r="AC354" s="188">
        <v>0.0</v>
      </c>
      <c r="AD354" s="188">
        <v>0.0</v>
      </c>
      <c r="AE354" s="188">
        <v>0.0</v>
      </c>
      <c r="AF354" s="188">
        <v>0.0</v>
      </c>
      <c r="AG354" s="188">
        <v>0.0</v>
      </c>
      <c r="AH354" s="188">
        <v>0.0</v>
      </c>
      <c r="AI354" s="188">
        <v>0.0</v>
      </c>
      <c r="AJ354" s="188">
        <v>0.0</v>
      </c>
      <c r="AK354" s="188">
        <v>0.0</v>
      </c>
      <c r="AL354" s="188">
        <v>0.0</v>
      </c>
      <c r="AM354" s="188">
        <v>0.0</v>
      </c>
      <c r="AN354" s="188">
        <v>0.0</v>
      </c>
      <c r="AO354" s="188">
        <v>0.0</v>
      </c>
      <c r="AP354" s="188">
        <v>0.0</v>
      </c>
    </row>
    <row r="355">
      <c r="A355" s="187" t="s">
        <v>442</v>
      </c>
      <c r="B355" s="189">
        <f t="shared" si="1"/>
        <v>41</v>
      </c>
      <c r="C355" s="188">
        <v>0.0</v>
      </c>
      <c r="D355" s="188">
        <v>0.0</v>
      </c>
      <c r="E355" s="188">
        <v>0.0</v>
      </c>
      <c r="F355" s="188">
        <v>0.0</v>
      </c>
      <c r="G355" s="188">
        <v>0.0</v>
      </c>
      <c r="H355" s="188">
        <v>10.0</v>
      </c>
      <c r="I355" s="188">
        <v>10.0</v>
      </c>
      <c r="J355" s="188">
        <v>13.0</v>
      </c>
      <c r="K355" s="188">
        <v>5.0</v>
      </c>
      <c r="L355" s="188">
        <v>2.0</v>
      </c>
      <c r="M355" s="188">
        <v>1.0</v>
      </c>
      <c r="N355" s="188">
        <v>0.0</v>
      </c>
      <c r="O355" s="188">
        <v>0.0</v>
      </c>
      <c r="P355" s="188">
        <v>0.0</v>
      </c>
      <c r="Q355" s="188">
        <v>0.0</v>
      </c>
      <c r="R355" s="188">
        <v>0.0</v>
      </c>
      <c r="S355" s="188">
        <v>0.0</v>
      </c>
      <c r="T355" s="188">
        <v>0.0</v>
      </c>
      <c r="U355" s="188">
        <v>0.0</v>
      </c>
      <c r="V355" s="188">
        <v>0.0</v>
      </c>
      <c r="W355" s="188">
        <v>0.0</v>
      </c>
      <c r="X355" s="188">
        <v>0.0</v>
      </c>
      <c r="Y355" s="188">
        <v>0.0</v>
      </c>
      <c r="Z355" s="188">
        <v>0.0</v>
      </c>
      <c r="AA355" s="188">
        <v>0.0</v>
      </c>
      <c r="AB355" s="188">
        <v>0.0</v>
      </c>
      <c r="AC355" s="188">
        <v>0.0</v>
      </c>
      <c r="AD355" s="188">
        <v>0.0</v>
      </c>
      <c r="AE355" s="188">
        <v>0.0</v>
      </c>
      <c r="AF355" s="188">
        <v>0.0</v>
      </c>
      <c r="AG355" s="188">
        <v>0.0</v>
      </c>
      <c r="AH355" s="188">
        <v>0.0</v>
      </c>
      <c r="AI355" s="188">
        <v>0.0</v>
      </c>
      <c r="AJ355" s="188">
        <v>0.0</v>
      </c>
      <c r="AK355" s="188">
        <v>0.0</v>
      </c>
      <c r="AL355" s="188">
        <v>0.0</v>
      </c>
      <c r="AM355" s="188">
        <v>0.0</v>
      </c>
      <c r="AN355" s="188">
        <v>0.0</v>
      </c>
      <c r="AO355" s="188">
        <v>0.0</v>
      </c>
      <c r="AP355" s="188">
        <v>0.0</v>
      </c>
    </row>
    <row r="356">
      <c r="A356" s="187" t="s">
        <v>42</v>
      </c>
      <c r="B356" s="189">
        <f t="shared" si="1"/>
        <v>223</v>
      </c>
      <c r="C356" s="188">
        <v>0.0</v>
      </c>
      <c r="D356" s="188">
        <v>0.0</v>
      </c>
      <c r="E356" s="188">
        <v>0.0</v>
      </c>
      <c r="F356" s="188">
        <v>0.0</v>
      </c>
      <c r="G356" s="188">
        <v>2.0</v>
      </c>
      <c r="H356" s="188">
        <v>56.0</v>
      </c>
      <c r="I356" s="188">
        <v>77.0</v>
      </c>
      <c r="J356" s="188">
        <v>49.0</v>
      </c>
      <c r="K356" s="188">
        <v>27.0</v>
      </c>
      <c r="L356" s="188">
        <v>9.0</v>
      </c>
      <c r="M356" s="188">
        <v>3.0</v>
      </c>
      <c r="N356" s="188">
        <v>0.0</v>
      </c>
      <c r="O356" s="188">
        <v>0.0</v>
      </c>
      <c r="P356" s="188">
        <v>0.0</v>
      </c>
      <c r="Q356" s="188">
        <v>0.0</v>
      </c>
      <c r="R356" s="188">
        <v>0.0</v>
      </c>
      <c r="S356" s="188">
        <v>0.0</v>
      </c>
      <c r="T356" s="188">
        <v>0.0</v>
      </c>
      <c r="U356" s="188">
        <v>0.0</v>
      </c>
      <c r="V356" s="188">
        <v>0.0</v>
      </c>
      <c r="W356" s="188">
        <v>0.0</v>
      </c>
      <c r="X356" s="188">
        <v>0.0</v>
      </c>
      <c r="Y356" s="188">
        <v>0.0</v>
      </c>
      <c r="Z356" s="188">
        <v>0.0</v>
      </c>
      <c r="AA356" s="188">
        <v>0.0</v>
      </c>
      <c r="AB356" s="188">
        <v>0.0</v>
      </c>
      <c r="AC356" s="188">
        <v>0.0</v>
      </c>
      <c r="AD356" s="188">
        <v>0.0</v>
      </c>
      <c r="AE356" s="188">
        <v>0.0</v>
      </c>
      <c r="AF356" s="188">
        <v>0.0</v>
      </c>
      <c r="AG356" s="188">
        <v>0.0</v>
      </c>
      <c r="AH356" s="188">
        <v>0.0</v>
      </c>
      <c r="AI356" s="188">
        <v>0.0</v>
      </c>
      <c r="AJ356" s="188">
        <v>0.0</v>
      </c>
      <c r="AK356" s="188">
        <v>0.0</v>
      </c>
      <c r="AL356" s="188">
        <v>0.0</v>
      </c>
      <c r="AM356" s="188">
        <v>0.0</v>
      </c>
      <c r="AN356" s="188">
        <v>0.0</v>
      </c>
      <c r="AO356" s="188">
        <v>0.0</v>
      </c>
      <c r="AP356" s="188">
        <v>0.0</v>
      </c>
    </row>
    <row r="357">
      <c r="A357" s="187" t="s">
        <v>94</v>
      </c>
      <c r="B357" s="189">
        <f t="shared" si="1"/>
        <v>168</v>
      </c>
      <c r="C357" s="188">
        <v>0.0</v>
      </c>
      <c r="D357" s="188">
        <v>0.0</v>
      </c>
      <c r="E357" s="188">
        <v>6.0</v>
      </c>
      <c r="F357" s="188">
        <v>7.0</v>
      </c>
      <c r="G357" s="188">
        <v>14.0</v>
      </c>
      <c r="H357" s="188">
        <v>58.0</v>
      </c>
      <c r="I357" s="188">
        <v>46.0</v>
      </c>
      <c r="J357" s="188">
        <v>24.0</v>
      </c>
      <c r="K357" s="188">
        <v>11.0</v>
      </c>
      <c r="L357" s="188">
        <v>1.0</v>
      </c>
      <c r="M357" s="188">
        <v>0.0</v>
      </c>
      <c r="N357" s="188">
        <v>1.0</v>
      </c>
      <c r="O357" s="188">
        <v>0.0</v>
      </c>
      <c r="P357" s="188">
        <v>0.0</v>
      </c>
      <c r="Q357" s="188">
        <v>0.0</v>
      </c>
      <c r="R357" s="188">
        <v>0.0</v>
      </c>
      <c r="S357" s="188">
        <v>0.0</v>
      </c>
      <c r="T357" s="188">
        <v>0.0</v>
      </c>
      <c r="U357" s="188">
        <v>0.0</v>
      </c>
      <c r="V357" s="188">
        <v>0.0</v>
      </c>
      <c r="W357" s="188">
        <v>0.0</v>
      </c>
      <c r="X357" s="188">
        <v>0.0</v>
      </c>
      <c r="Y357" s="188">
        <v>0.0</v>
      </c>
      <c r="Z357" s="188">
        <v>0.0</v>
      </c>
      <c r="AA357" s="188">
        <v>0.0</v>
      </c>
      <c r="AB357" s="188">
        <v>0.0</v>
      </c>
      <c r="AC357" s="188">
        <v>0.0</v>
      </c>
      <c r="AD357" s="188">
        <v>0.0</v>
      </c>
      <c r="AE357" s="188">
        <v>0.0</v>
      </c>
      <c r="AF357" s="188">
        <v>0.0</v>
      </c>
      <c r="AG357" s="188">
        <v>0.0</v>
      </c>
      <c r="AH357" s="188">
        <v>0.0</v>
      </c>
      <c r="AI357" s="188">
        <v>0.0</v>
      </c>
      <c r="AJ357" s="188">
        <v>0.0</v>
      </c>
      <c r="AK357" s="188">
        <v>0.0</v>
      </c>
      <c r="AL357" s="188">
        <v>0.0</v>
      </c>
      <c r="AM357" s="188">
        <v>0.0</v>
      </c>
      <c r="AN357" s="188">
        <v>0.0</v>
      </c>
      <c r="AO357" s="188">
        <v>0.0</v>
      </c>
      <c r="AP357" s="188">
        <v>0.0</v>
      </c>
    </row>
    <row r="358">
      <c r="A358" s="187" t="s">
        <v>443</v>
      </c>
      <c r="B358" s="189">
        <f t="shared" si="1"/>
        <v>11</v>
      </c>
      <c r="C358" s="188">
        <v>0.0</v>
      </c>
      <c r="D358" s="188">
        <v>0.0</v>
      </c>
      <c r="E358" s="188">
        <v>0.0</v>
      </c>
      <c r="F358" s="188">
        <v>0.0</v>
      </c>
      <c r="G358" s="188">
        <v>0.0</v>
      </c>
      <c r="H358" s="188">
        <v>0.0</v>
      </c>
      <c r="I358" s="188">
        <v>0.0</v>
      </c>
      <c r="J358" s="188">
        <v>0.0</v>
      </c>
      <c r="K358" s="188">
        <v>1.0</v>
      </c>
      <c r="L358" s="188">
        <v>2.0</v>
      </c>
      <c r="M358" s="188">
        <v>8.0</v>
      </c>
      <c r="N358" s="188">
        <v>0.0</v>
      </c>
      <c r="O358" s="188">
        <v>0.0</v>
      </c>
      <c r="P358" s="188">
        <v>0.0</v>
      </c>
      <c r="Q358" s="188">
        <v>0.0</v>
      </c>
      <c r="R358" s="188">
        <v>0.0</v>
      </c>
      <c r="S358" s="188">
        <v>0.0</v>
      </c>
      <c r="T358" s="188">
        <v>0.0</v>
      </c>
      <c r="U358" s="188">
        <v>0.0</v>
      </c>
      <c r="V358" s="188">
        <v>0.0</v>
      </c>
      <c r="W358" s="188">
        <v>0.0</v>
      </c>
      <c r="X358" s="188">
        <v>0.0</v>
      </c>
      <c r="Y358" s="188">
        <v>0.0</v>
      </c>
      <c r="Z358" s="188">
        <v>0.0</v>
      </c>
      <c r="AA358" s="188">
        <v>0.0</v>
      </c>
      <c r="AB358" s="188">
        <v>0.0</v>
      </c>
      <c r="AC358" s="188">
        <v>0.0</v>
      </c>
      <c r="AD358" s="188">
        <v>0.0</v>
      </c>
      <c r="AE358" s="188">
        <v>0.0</v>
      </c>
      <c r="AF358" s="188">
        <v>0.0</v>
      </c>
      <c r="AG358" s="188">
        <v>0.0</v>
      </c>
      <c r="AH358" s="188">
        <v>0.0</v>
      </c>
      <c r="AI358" s="188">
        <v>0.0</v>
      </c>
      <c r="AJ358" s="188">
        <v>0.0</v>
      </c>
      <c r="AK358" s="188">
        <v>0.0</v>
      </c>
      <c r="AL358" s="188">
        <v>0.0</v>
      </c>
      <c r="AM358" s="188">
        <v>0.0</v>
      </c>
      <c r="AN358" s="188">
        <v>0.0</v>
      </c>
      <c r="AO358" s="188">
        <v>0.0</v>
      </c>
      <c r="AP358" s="188">
        <v>0.0</v>
      </c>
    </row>
    <row r="359">
      <c r="A359" s="187" t="s">
        <v>118</v>
      </c>
      <c r="B359" s="189">
        <f t="shared" si="1"/>
        <v>95</v>
      </c>
      <c r="C359" s="188">
        <v>0.0</v>
      </c>
      <c r="D359" s="188">
        <v>0.0</v>
      </c>
      <c r="E359" s="188">
        <v>5.0</v>
      </c>
      <c r="F359" s="188">
        <v>5.0</v>
      </c>
      <c r="G359" s="188">
        <v>22.0</v>
      </c>
      <c r="H359" s="188">
        <v>23.0</v>
      </c>
      <c r="I359" s="188">
        <v>25.0</v>
      </c>
      <c r="J359" s="188">
        <v>7.0</v>
      </c>
      <c r="K359" s="188">
        <v>6.0</v>
      </c>
      <c r="L359" s="188">
        <v>1.0</v>
      </c>
      <c r="M359" s="188">
        <v>1.0</v>
      </c>
      <c r="N359" s="188">
        <v>0.0</v>
      </c>
      <c r="O359" s="188">
        <v>0.0</v>
      </c>
      <c r="P359" s="188">
        <v>0.0</v>
      </c>
      <c r="Q359" s="188">
        <v>0.0</v>
      </c>
      <c r="R359" s="188">
        <v>0.0</v>
      </c>
      <c r="S359" s="188">
        <v>0.0</v>
      </c>
      <c r="T359" s="188">
        <v>0.0</v>
      </c>
      <c r="U359" s="188">
        <v>0.0</v>
      </c>
      <c r="V359" s="188">
        <v>0.0</v>
      </c>
      <c r="W359" s="188">
        <v>0.0</v>
      </c>
      <c r="X359" s="188">
        <v>0.0</v>
      </c>
      <c r="Y359" s="188">
        <v>0.0</v>
      </c>
      <c r="Z359" s="188">
        <v>0.0</v>
      </c>
      <c r="AA359" s="188">
        <v>0.0</v>
      </c>
      <c r="AB359" s="188">
        <v>0.0</v>
      </c>
      <c r="AC359" s="188">
        <v>0.0</v>
      </c>
      <c r="AD359" s="188">
        <v>0.0</v>
      </c>
      <c r="AE359" s="188">
        <v>0.0</v>
      </c>
      <c r="AF359" s="188">
        <v>0.0</v>
      </c>
      <c r="AG359" s="188">
        <v>0.0</v>
      </c>
      <c r="AH359" s="188">
        <v>0.0</v>
      </c>
      <c r="AI359" s="188">
        <v>0.0</v>
      </c>
      <c r="AJ359" s="188">
        <v>0.0</v>
      </c>
      <c r="AK359" s="188">
        <v>0.0</v>
      </c>
      <c r="AL359" s="188">
        <v>0.0</v>
      </c>
      <c r="AM359" s="188">
        <v>0.0</v>
      </c>
      <c r="AN359" s="188">
        <v>0.0</v>
      </c>
      <c r="AO359" s="188">
        <v>0.0</v>
      </c>
      <c r="AP359" s="188">
        <v>0.0</v>
      </c>
    </row>
    <row r="360">
      <c r="A360" s="187" t="s">
        <v>444</v>
      </c>
      <c r="B360" s="189">
        <f t="shared" si="1"/>
        <v>733</v>
      </c>
      <c r="C360" s="188">
        <v>0.0</v>
      </c>
      <c r="D360" s="188">
        <v>0.0</v>
      </c>
      <c r="E360" s="188">
        <v>0.0</v>
      </c>
      <c r="F360" s="188">
        <v>0.0</v>
      </c>
      <c r="G360" s="188">
        <v>468.0</v>
      </c>
      <c r="H360" s="188">
        <v>224.0</v>
      </c>
      <c r="I360" s="188">
        <v>36.0</v>
      </c>
      <c r="J360" s="188">
        <v>5.0</v>
      </c>
      <c r="K360" s="188">
        <v>0.0</v>
      </c>
      <c r="L360" s="188">
        <v>0.0</v>
      </c>
      <c r="M360" s="188">
        <v>0.0</v>
      </c>
      <c r="N360" s="188">
        <v>0.0</v>
      </c>
      <c r="O360" s="188">
        <v>0.0</v>
      </c>
      <c r="P360" s="188">
        <v>0.0</v>
      </c>
      <c r="Q360" s="188">
        <v>0.0</v>
      </c>
      <c r="R360" s="188">
        <v>0.0</v>
      </c>
      <c r="S360" s="188">
        <v>0.0</v>
      </c>
      <c r="T360" s="188">
        <v>0.0</v>
      </c>
      <c r="U360" s="188">
        <v>0.0</v>
      </c>
      <c r="V360" s="188">
        <v>0.0</v>
      </c>
      <c r="W360" s="188">
        <v>0.0</v>
      </c>
      <c r="X360" s="188">
        <v>0.0</v>
      </c>
      <c r="Y360" s="188">
        <v>0.0</v>
      </c>
      <c r="Z360" s="188">
        <v>0.0</v>
      </c>
      <c r="AA360" s="188">
        <v>0.0</v>
      </c>
      <c r="AB360" s="188">
        <v>0.0</v>
      </c>
      <c r="AC360" s="188">
        <v>0.0</v>
      </c>
      <c r="AD360" s="188">
        <v>0.0</v>
      </c>
      <c r="AE360" s="188">
        <v>0.0</v>
      </c>
      <c r="AF360" s="188">
        <v>0.0</v>
      </c>
      <c r="AG360" s="188">
        <v>0.0</v>
      </c>
      <c r="AH360" s="188">
        <v>0.0</v>
      </c>
      <c r="AI360" s="188">
        <v>0.0</v>
      </c>
      <c r="AJ360" s="188">
        <v>0.0</v>
      </c>
      <c r="AK360" s="188">
        <v>0.0</v>
      </c>
      <c r="AL360" s="188">
        <v>0.0</v>
      </c>
      <c r="AM360" s="188">
        <v>0.0</v>
      </c>
      <c r="AN360" s="188">
        <v>0.0</v>
      </c>
      <c r="AO360" s="188">
        <v>0.0</v>
      </c>
      <c r="AP360" s="188">
        <v>0.0</v>
      </c>
    </row>
    <row r="361">
      <c r="A361" s="187" t="s">
        <v>445</v>
      </c>
      <c r="B361" s="189">
        <f t="shared" si="1"/>
        <v>1</v>
      </c>
      <c r="C361" s="188">
        <v>0.0</v>
      </c>
      <c r="D361" s="188">
        <v>0.0</v>
      </c>
      <c r="E361" s="188">
        <v>0.0</v>
      </c>
      <c r="F361" s="188">
        <v>0.0</v>
      </c>
      <c r="G361" s="188">
        <v>0.0</v>
      </c>
      <c r="H361" s="188">
        <v>1.0</v>
      </c>
      <c r="I361" s="188">
        <v>0.0</v>
      </c>
      <c r="J361" s="188">
        <v>0.0</v>
      </c>
      <c r="K361" s="188">
        <v>0.0</v>
      </c>
      <c r="L361" s="188">
        <v>0.0</v>
      </c>
      <c r="M361" s="188">
        <v>0.0</v>
      </c>
      <c r="N361" s="188">
        <v>0.0</v>
      </c>
      <c r="O361" s="188">
        <v>0.0</v>
      </c>
      <c r="P361" s="188">
        <v>0.0</v>
      </c>
      <c r="Q361" s="188">
        <v>0.0</v>
      </c>
      <c r="R361" s="188">
        <v>0.0</v>
      </c>
      <c r="S361" s="188">
        <v>0.0</v>
      </c>
      <c r="T361" s="188">
        <v>0.0</v>
      </c>
      <c r="U361" s="188">
        <v>0.0</v>
      </c>
      <c r="V361" s="188">
        <v>0.0</v>
      </c>
      <c r="W361" s="188">
        <v>0.0</v>
      </c>
      <c r="X361" s="188">
        <v>0.0</v>
      </c>
      <c r="Y361" s="188">
        <v>0.0</v>
      </c>
      <c r="Z361" s="188">
        <v>0.0</v>
      </c>
      <c r="AA361" s="188">
        <v>0.0</v>
      </c>
      <c r="AB361" s="188">
        <v>0.0</v>
      </c>
      <c r="AC361" s="188">
        <v>0.0</v>
      </c>
      <c r="AD361" s="188">
        <v>0.0</v>
      </c>
      <c r="AE361" s="188">
        <v>0.0</v>
      </c>
      <c r="AF361" s="188">
        <v>0.0</v>
      </c>
      <c r="AG361" s="188">
        <v>0.0</v>
      </c>
      <c r="AH361" s="188">
        <v>0.0</v>
      </c>
      <c r="AI361" s="188">
        <v>0.0</v>
      </c>
      <c r="AJ361" s="188">
        <v>0.0</v>
      </c>
      <c r="AK361" s="188">
        <v>0.0</v>
      </c>
      <c r="AL361" s="188">
        <v>0.0</v>
      </c>
      <c r="AM361" s="188">
        <v>0.0</v>
      </c>
      <c r="AN361" s="188">
        <v>0.0</v>
      </c>
      <c r="AO361" s="188">
        <v>0.0</v>
      </c>
      <c r="AP361" s="188">
        <v>0.0</v>
      </c>
    </row>
    <row r="362">
      <c r="A362" s="187" t="s">
        <v>446</v>
      </c>
      <c r="B362" s="189">
        <f t="shared" si="1"/>
        <v>314</v>
      </c>
      <c r="C362" s="188">
        <v>0.0</v>
      </c>
      <c r="D362" s="188">
        <v>0.0</v>
      </c>
      <c r="E362" s="188">
        <v>0.0</v>
      </c>
      <c r="F362" s="188">
        <v>1.0</v>
      </c>
      <c r="G362" s="188">
        <v>122.0</v>
      </c>
      <c r="H362" s="188">
        <v>148.0</v>
      </c>
      <c r="I362" s="188">
        <v>37.0</v>
      </c>
      <c r="J362" s="188">
        <v>6.0</v>
      </c>
      <c r="K362" s="188">
        <v>0.0</v>
      </c>
      <c r="L362" s="188">
        <v>0.0</v>
      </c>
      <c r="M362" s="188">
        <v>0.0</v>
      </c>
      <c r="N362" s="188">
        <v>0.0</v>
      </c>
      <c r="O362" s="188">
        <v>0.0</v>
      </c>
      <c r="P362" s="188">
        <v>0.0</v>
      </c>
      <c r="Q362" s="188">
        <v>0.0</v>
      </c>
      <c r="R362" s="188">
        <v>0.0</v>
      </c>
      <c r="S362" s="188">
        <v>0.0</v>
      </c>
      <c r="T362" s="188">
        <v>0.0</v>
      </c>
      <c r="U362" s="188">
        <v>0.0</v>
      </c>
      <c r="V362" s="188">
        <v>0.0</v>
      </c>
      <c r="W362" s="188">
        <v>0.0</v>
      </c>
      <c r="X362" s="188">
        <v>0.0</v>
      </c>
      <c r="Y362" s="188">
        <v>0.0</v>
      </c>
      <c r="Z362" s="188">
        <v>0.0</v>
      </c>
      <c r="AA362" s="188">
        <v>0.0</v>
      </c>
      <c r="AB362" s="188">
        <v>0.0</v>
      </c>
      <c r="AC362" s="188">
        <v>0.0</v>
      </c>
      <c r="AD362" s="188">
        <v>0.0</v>
      </c>
      <c r="AE362" s="188">
        <v>0.0</v>
      </c>
      <c r="AF362" s="188">
        <v>0.0</v>
      </c>
      <c r="AG362" s="188">
        <v>0.0</v>
      </c>
      <c r="AH362" s="188">
        <v>0.0</v>
      </c>
      <c r="AI362" s="188">
        <v>0.0</v>
      </c>
      <c r="AJ362" s="188">
        <v>0.0</v>
      </c>
      <c r="AK362" s="188">
        <v>0.0</v>
      </c>
      <c r="AL362" s="188">
        <v>0.0</v>
      </c>
      <c r="AM362" s="188">
        <v>0.0</v>
      </c>
      <c r="AN362" s="188">
        <v>0.0</v>
      </c>
      <c r="AO362" s="188">
        <v>0.0</v>
      </c>
      <c r="AP362" s="188">
        <v>0.0</v>
      </c>
    </row>
    <row r="363">
      <c r="A363" s="187" t="s">
        <v>31</v>
      </c>
      <c r="B363" s="189">
        <f t="shared" si="1"/>
        <v>45234</v>
      </c>
      <c r="C363" s="188">
        <v>20237.0</v>
      </c>
      <c r="D363" s="188">
        <v>19728.0</v>
      </c>
      <c r="E363" s="188">
        <v>4897.0</v>
      </c>
      <c r="F363" s="188">
        <v>370.0</v>
      </c>
      <c r="G363" s="188">
        <v>2.0</v>
      </c>
      <c r="H363" s="188">
        <v>0.0</v>
      </c>
      <c r="I363" s="188">
        <v>0.0</v>
      </c>
      <c r="J363" s="188">
        <v>0.0</v>
      </c>
      <c r="K363" s="188">
        <v>0.0</v>
      </c>
      <c r="L363" s="188">
        <v>0.0</v>
      </c>
      <c r="M363" s="188">
        <v>0.0</v>
      </c>
      <c r="N363" s="188">
        <v>0.0</v>
      </c>
      <c r="O363" s="188">
        <v>0.0</v>
      </c>
      <c r="P363" s="188">
        <v>0.0</v>
      </c>
      <c r="Q363" s="188">
        <v>0.0</v>
      </c>
      <c r="R363" s="188">
        <v>0.0</v>
      </c>
      <c r="S363" s="188">
        <v>0.0</v>
      </c>
      <c r="T363" s="188">
        <v>0.0</v>
      </c>
      <c r="U363" s="188">
        <v>0.0</v>
      </c>
      <c r="V363" s="188">
        <v>0.0</v>
      </c>
      <c r="W363" s="188">
        <v>0.0</v>
      </c>
      <c r="X363" s="188">
        <v>0.0</v>
      </c>
      <c r="Y363" s="188">
        <v>0.0</v>
      </c>
      <c r="Z363" s="188">
        <v>0.0</v>
      </c>
      <c r="AA363" s="188">
        <v>0.0</v>
      </c>
      <c r="AB363" s="188">
        <v>0.0</v>
      </c>
      <c r="AC363" s="188">
        <v>0.0</v>
      </c>
      <c r="AD363" s="188">
        <v>0.0</v>
      </c>
      <c r="AE363" s="188">
        <v>0.0</v>
      </c>
      <c r="AF363" s="188">
        <v>0.0</v>
      </c>
      <c r="AG363" s="188">
        <v>0.0</v>
      </c>
      <c r="AH363" s="188">
        <v>0.0</v>
      </c>
      <c r="AI363" s="188">
        <v>0.0</v>
      </c>
      <c r="AJ363" s="188">
        <v>0.0</v>
      </c>
      <c r="AK363" s="188">
        <v>0.0</v>
      </c>
      <c r="AL363" s="188">
        <v>0.0</v>
      </c>
      <c r="AM363" s="188">
        <v>0.0</v>
      </c>
      <c r="AN363" s="188">
        <v>0.0</v>
      </c>
      <c r="AO363" s="188">
        <v>0.0</v>
      </c>
      <c r="AP363" s="188">
        <v>0.0</v>
      </c>
    </row>
    <row r="364">
      <c r="A364" s="187" t="s">
        <v>447</v>
      </c>
      <c r="B364" s="189">
        <f t="shared" si="1"/>
        <v>788</v>
      </c>
      <c r="C364" s="188">
        <v>0.0</v>
      </c>
      <c r="D364" s="188">
        <v>0.0</v>
      </c>
      <c r="E364" s="188">
        <v>0.0</v>
      </c>
      <c r="F364" s="188">
        <v>0.0</v>
      </c>
      <c r="G364" s="188">
        <v>563.0</v>
      </c>
      <c r="H364" s="188">
        <v>197.0</v>
      </c>
      <c r="I364" s="188">
        <v>24.0</v>
      </c>
      <c r="J364" s="188">
        <v>4.0</v>
      </c>
      <c r="K364" s="188">
        <v>0.0</v>
      </c>
      <c r="L364" s="188">
        <v>0.0</v>
      </c>
      <c r="M364" s="188">
        <v>0.0</v>
      </c>
      <c r="N364" s="188">
        <v>0.0</v>
      </c>
      <c r="O364" s="188">
        <v>0.0</v>
      </c>
      <c r="P364" s="188">
        <v>0.0</v>
      </c>
      <c r="Q364" s="188">
        <v>0.0</v>
      </c>
      <c r="R364" s="188">
        <v>0.0</v>
      </c>
      <c r="S364" s="188">
        <v>0.0</v>
      </c>
      <c r="T364" s="188">
        <v>0.0</v>
      </c>
      <c r="U364" s="188">
        <v>0.0</v>
      </c>
      <c r="V364" s="188">
        <v>0.0</v>
      </c>
      <c r="W364" s="188">
        <v>0.0</v>
      </c>
      <c r="X364" s="188">
        <v>0.0</v>
      </c>
      <c r="Y364" s="188">
        <v>0.0</v>
      </c>
      <c r="Z364" s="188">
        <v>0.0</v>
      </c>
      <c r="AA364" s="188">
        <v>0.0</v>
      </c>
      <c r="AB364" s="188">
        <v>0.0</v>
      </c>
      <c r="AC364" s="188">
        <v>0.0</v>
      </c>
      <c r="AD364" s="188">
        <v>0.0</v>
      </c>
      <c r="AE364" s="188">
        <v>0.0</v>
      </c>
      <c r="AF364" s="188">
        <v>0.0</v>
      </c>
      <c r="AG364" s="188">
        <v>0.0</v>
      </c>
      <c r="AH364" s="188">
        <v>0.0</v>
      </c>
      <c r="AI364" s="188">
        <v>0.0</v>
      </c>
      <c r="AJ364" s="188">
        <v>0.0</v>
      </c>
      <c r="AK364" s="188">
        <v>0.0</v>
      </c>
      <c r="AL364" s="188">
        <v>0.0</v>
      </c>
      <c r="AM364" s="188">
        <v>0.0</v>
      </c>
      <c r="AN364" s="188">
        <v>0.0</v>
      </c>
      <c r="AO364" s="188">
        <v>0.0</v>
      </c>
      <c r="AP364" s="188">
        <v>0.0</v>
      </c>
    </row>
    <row r="365">
      <c r="A365" s="187" t="s">
        <v>448</v>
      </c>
      <c r="B365" s="189">
        <f t="shared" si="1"/>
        <v>174</v>
      </c>
      <c r="C365" s="188">
        <v>0.0</v>
      </c>
      <c r="D365" s="188">
        <v>0.0</v>
      </c>
      <c r="E365" s="188">
        <v>0.0</v>
      </c>
      <c r="F365" s="188">
        <v>0.0</v>
      </c>
      <c r="G365" s="188">
        <v>0.0</v>
      </c>
      <c r="H365" s="188">
        <v>46.0</v>
      </c>
      <c r="I365" s="188">
        <v>68.0</v>
      </c>
      <c r="J365" s="188">
        <v>43.0</v>
      </c>
      <c r="K365" s="188">
        <v>11.0</v>
      </c>
      <c r="L365" s="188">
        <v>5.0</v>
      </c>
      <c r="M365" s="188">
        <v>1.0</v>
      </c>
      <c r="N365" s="188">
        <v>0.0</v>
      </c>
      <c r="O365" s="188">
        <v>0.0</v>
      </c>
      <c r="P365" s="188">
        <v>0.0</v>
      </c>
      <c r="Q365" s="188">
        <v>0.0</v>
      </c>
      <c r="R365" s="188">
        <v>0.0</v>
      </c>
      <c r="S365" s="188">
        <v>0.0</v>
      </c>
      <c r="T365" s="188">
        <v>0.0</v>
      </c>
      <c r="U365" s="188">
        <v>0.0</v>
      </c>
      <c r="V365" s="188">
        <v>0.0</v>
      </c>
      <c r="W365" s="188">
        <v>0.0</v>
      </c>
      <c r="X365" s="188">
        <v>0.0</v>
      </c>
      <c r="Y365" s="188">
        <v>0.0</v>
      </c>
      <c r="Z365" s="188">
        <v>0.0</v>
      </c>
      <c r="AA365" s="188">
        <v>0.0</v>
      </c>
      <c r="AB365" s="188">
        <v>0.0</v>
      </c>
      <c r="AC365" s="188">
        <v>0.0</v>
      </c>
      <c r="AD365" s="188">
        <v>0.0</v>
      </c>
      <c r="AE365" s="188">
        <v>0.0</v>
      </c>
      <c r="AF365" s="188">
        <v>0.0</v>
      </c>
      <c r="AG365" s="188">
        <v>0.0</v>
      </c>
      <c r="AH365" s="188">
        <v>0.0</v>
      </c>
      <c r="AI365" s="188">
        <v>0.0</v>
      </c>
      <c r="AJ365" s="188">
        <v>0.0</v>
      </c>
      <c r="AK365" s="188">
        <v>0.0</v>
      </c>
      <c r="AL365" s="188">
        <v>0.0</v>
      </c>
      <c r="AM365" s="188">
        <v>0.0</v>
      </c>
      <c r="AN365" s="188">
        <v>0.0</v>
      </c>
      <c r="AO365" s="188">
        <v>0.0</v>
      </c>
      <c r="AP365" s="188">
        <v>0.0</v>
      </c>
    </row>
    <row r="366">
      <c r="A366" s="187" t="s">
        <v>449</v>
      </c>
      <c r="B366" s="189">
        <f t="shared" si="1"/>
        <v>1407</v>
      </c>
      <c r="C366" s="188">
        <v>0.0</v>
      </c>
      <c r="D366" s="188">
        <v>0.0</v>
      </c>
      <c r="E366" s="188">
        <v>2.0</v>
      </c>
      <c r="F366" s="188">
        <v>1.0</v>
      </c>
      <c r="G366" s="188">
        <v>924.0</v>
      </c>
      <c r="H366" s="188">
        <v>422.0</v>
      </c>
      <c r="I366" s="188">
        <v>54.0</v>
      </c>
      <c r="J366" s="188">
        <v>4.0</v>
      </c>
      <c r="K366" s="188">
        <v>0.0</v>
      </c>
      <c r="L366" s="188">
        <v>0.0</v>
      </c>
      <c r="M366" s="188">
        <v>0.0</v>
      </c>
      <c r="N366" s="188">
        <v>0.0</v>
      </c>
      <c r="O366" s="188">
        <v>0.0</v>
      </c>
      <c r="P366" s="188">
        <v>0.0</v>
      </c>
      <c r="Q366" s="188">
        <v>0.0</v>
      </c>
      <c r="R366" s="188">
        <v>0.0</v>
      </c>
      <c r="S366" s="188">
        <v>0.0</v>
      </c>
      <c r="T366" s="188">
        <v>0.0</v>
      </c>
      <c r="U366" s="188">
        <v>0.0</v>
      </c>
      <c r="V366" s="188">
        <v>0.0</v>
      </c>
      <c r="W366" s="188">
        <v>0.0</v>
      </c>
      <c r="X366" s="188">
        <v>0.0</v>
      </c>
      <c r="Y366" s="188">
        <v>0.0</v>
      </c>
      <c r="Z366" s="188">
        <v>0.0</v>
      </c>
      <c r="AA366" s="188">
        <v>0.0</v>
      </c>
      <c r="AB366" s="188">
        <v>0.0</v>
      </c>
      <c r="AC366" s="188">
        <v>0.0</v>
      </c>
      <c r="AD366" s="188">
        <v>0.0</v>
      </c>
      <c r="AE366" s="188">
        <v>0.0</v>
      </c>
      <c r="AF366" s="188">
        <v>0.0</v>
      </c>
      <c r="AG366" s="188">
        <v>0.0</v>
      </c>
      <c r="AH366" s="188">
        <v>0.0</v>
      </c>
      <c r="AI366" s="188">
        <v>0.0</v>
      </c>
      <c r="AJ366" s="188">
        <v>0.0</v>
      </c>
      <c r="AK366" s="188">
        <v>0.0</v>
      </c>
      <c r="AL366" s="188">
        <v>0.0</v>
      </c>
      <c r="AM366" s="188">
        <v>0.0</v>
      </c>
      <c r="AN366" s="188">
        <v>0.0</v>
      </c>
      <c r="AO366" s="188">
        <v>0.0</v>
      </c>
      <c r="AP366" s="188">
        <v>0.0</v>
      </c>
    </row>
    <row r="367">
      <c r="A367" s="187" t="s">
        <v>450</v>
      </c>
      <c r="B367" s="189">
        <f t="shared" si="1"/>
        <v>58</v>
      </c>
      <c r="C367" s="188">
        <v>0.0</v>
      </c>
      <c r="D367" s="188">
        <v>0.0</v>
      </c>
      <c r="E367" s="188">
        <v>0.0</v>
      </c>
      <c r="F367" s="188">
        <v>0.0</v>
      </c>
      <c r="G367" s="188">
        <v>0.0</v>
      </c>
      <c r="H367" s="188">
        <v>10.0</v>
      </c>
      <c r="I367" s="188">
        <v>11.0</v>
      </c>
      <c r="J367" s="188">
        <v>17.0</v>
      </c>
      <c r="K367" s="188">
        <v>15.0</v>
      </c>
      <c r="L367" s="188">
        <v>5.0</v>
      </c>
      <c r="M367" s="188">
        <v>0.0</v>
      </c>
      <c r="N367" s="188">
        <v>0.0</v>
      </c>
      <c r="O367" s="188">
        <v>0.0</v>
      </c>
      <c r="P367" s="188">
        <v>0.0</v>
      </c>
      <c r="Q367" s="188">
        <v>0.0</v>
      </c>
      <c r="R367" s="188">
        <v>0.0</v>
      </c>
      <c r="S367" s="188">
        <v>0.0</v>
      </c>
      <c r="T367" s="188">
        <v>0.0</v>
      </c>
      <c r="U367" s="188">
        <v>0.0</v>
      </c>
      <c r="V367" s="188">
        <v>0.0</v>
      </c>
      <c r="W367" s="188">
        <v>0.0</v>
      </c>
      <c r="X367" s="188">
        <v>0.0</v>
      </c>
      <c r="Y367" s="188">
        <v>0.0</v>
      </c>
      <c r="Z367" s="188">
        <v>0.0</v>
      </c>
      <c r="AA367" s="188">
        <v>0.0</v>
      </c>
      <c r="AB367" s="188">
        <v>0.0</v>
      </c>
      <c r="AC367" s="188">
        <v>0.0</v>
      </c>
      <c r="AD367" s="188">
        <v>0.0</v>
      </c>
      <c r="AE367" s="188">
        <v>0.0</v>
      </c>
      <c r="AF367" s="188">
        <v>0.0</v>
      </c>
      <c r="AG367" s="188">
        <v>0.0</v>
      </c>
      <c r="AH367" s="188">
        <v>0.0</v>
      </c>
      <c r="AI367" s="188">
        <v>0.0</v>
      </c>
      <c r="AJ367" s="188">
        <v>0.0</v>
      </c>
      <c r="AK367" s="188">
        <v>0.0</v>
      </c>
      <c r="AL367" s="188">
        <v>0.0</v>
      </c>
      <c r="AM367" s="188">
        <v>0.0</v>
      </c>
      <c r="AN367" s="188">
        <v>0.0</v>
      </c>
      <c r="AO367" s="188">
        <v>0.0</v>
      </c>
      <c r="AP367" s="188">
        <v>0.0</v>
      </c>
    </row>
    <row r="368">
      <c r="A368" s="187" t="s">
        <v>451</v>
      </c>
      <c r="B368" s="189">
        <f t="shared" si="1"/>
        <v>1379</v>
      </c>
      <c r="C368" s="188">
        <v>0.0</v>
      </c>
      <c r="D368" s="188">
        <v>0.0</v>
      </c>
      <c r="E368" s="188">
        <v>0.0</v>
      </c>
      <c r="F368" s="188">
        <v>0.0</v>
      </c>
      <c r="G368" s="188">
        <v>939.0</v>
      </c>
      <c r="H368" s="188">
        <v>381.0</v>
      </c>
      <c r="I368" s="188">
        <v>57.0</v>
      </c>
      <c r="J368" s="188">
        <v>2.0</v>
      </c>
      <c r="K368" s="188">
        <v>0.0</v>
      </c>
      <c r="L368" s="188">
        <v>0.0</v>
      </c>
      <c r="M368" s="188">
        <v>0.0</v>
      </c>
      <c r="N368" s="188">
        <v>0.0</v>
      </c>
      <c r="O368" s="188">
        <v>0.0</v>
      </c>
      <c r="P368" s="188">
        <v>0.0</v>
      </c>
      <c r="Q368" s="188">
        <v>0.0</v>
      </c>
      <c r="R368" s="188">
        <v>0.0</v>
      </c>
      <c r="S368" s="188">
        <v>0.0</v>
      </c>
      <c r="T368" s="188">
        <v>0.0</v>
      </c>
      <c r="U368" s="188">
        <v>0.0</v>
      </c>
      <c r="V368" s="188">
        <v>0.0</v>
      </c>
      <c r="W368" s="188">
        <v>0.0</v>
      </c>
      <c r="X368" s="188">
        <v>0.0</v>
      </c>
      <c r="Y368" s="188">
        <v>0.0</v>
      </c>
      <c r="Z368" s="188">
        <v>0.0</v>
      </c>
      <c r="AA368" s="188">
        <v>0.0</v>
      </c>
      <c r="AB368" s="188">
        <v>0.0</v>
      </c>
      <c r="AC368" s="188">
        <v>0.0</v>
      </c>
      <c r="AD368" s="188">
        <v>0.0</v>
      </c>
      <c r="AE368" s="188">
        <v>0.0</v>
      </c>
      <c r="AF368" s="188">
        <v>0.0</v>
      </c>
      <c r="AG368" s="188">
        <v>0.0</v>
      </c>
      <c r="AH368" s="188">
        <v>0.0</v>
      </c>
      <c r="AI368" s="188">
        <v>0.0</v>
      </c>
      <c r="AJ368" s="188">
        <v>0.0</v>
      </c>
      <c r="AK368" s="188">
        <v>0.0</v>
      </c>
      <c r="AL368" s="188">
        <v>0.0</v>
      </c>
      <c r="AM368" s="188">
        <v>0.0</v>
      </c>
      <c r="AN368" s="188">
        <v>0.0</v>
      </c>
      <c r="AO368" s="188">
        <v>0.0</v>
      </c>
      <c r="AP368" s="188">
        <v>0.0</v>
      </c>
    </row>
    <row r="369">
      <c r="A369" s="187" t="s">
        <v>452</v>
      </c>
      <c r="B369" s="189">
        <f t="shared" si="1"/>
        <v>1618</v>
      </c>
      <c r="C369" s="188">
        <v>0.0</v>
      </c>
      <c r="D369" s="188">
        <v>0.0</v>
      </c>
      <c r="E369" s="188">
        <v>1.0</v>
      </c>
      <c r="F369" s="188">
        <v>1.0</v>
      </c>
      <c r="G369" s="188">
        <v>1015.0</v>
      </c>
      <c r="H369" s="188">
        <v>507.0</v>
      </c>
      <c r="I369" s="188">
        <v>92.0</v>
      </c>
      <c r="J369" s="188">
        <v>2.0</v>
      </c>
      <c r="K369" s="188">
        <v>0.0</v>
      </c>
      <c r="L369" s="188">
        <v>0.0</v>
      </c>
      <c r="M369" s="188">
        <v>0.0</v>
      </c>
      <c r="N369" s="188">
        <v>0.0</v>
      </c>
      <c r="O369" s="188">
        <v>0.0</v>
      </c>
      <c r="P369" s="188">
        <v>0.0</v>
      </c>
      <c r="Q369" s="188">
        <v>0.0</v>
      </c>
      <c r="R369" s="188">
        <v>0.0</v>
      </c>
      <c r="S369" s="188">
        <v>0.0</v>
      </c>
      <c r="T369" s="188">
        <v>0.0</v>
      </c>
      <c r="U369" s="188">
        <v>0.0</v>
      </c>
      <c r="V369" s="188">
        <v>0.0</v>
      </c>
      <c r="W369" s="188">
        <v>0.0</v>
      </c>
      <c r="X369" s="188">
        <v>0.0</v>
      </c>
      <c r="Y369" s="188">
        <v>0.0</v>
      </c>
      <c r="Z369" s="188">
        <v>0.0</v>
      </c>
      <c r="AA369" s="188">
        <v>0.0</v>
      </c>
      <c r="AB369" s="188">
        <v>0.0</v>
      </c>
      <c r="AC369" s="188">
        <v>0.0</v>
      </c>
      <c r="AD369" s="188">
        <v>0.0</v>
      </c>
      <c r="AE369" s="188">
        <v>0.0</v>
      </c>
      <c r="AF369" s="188">
        <v>0.0</v>
      </c>
      <c r="AG369" s="188">
        <v>0.0</v>
      </c>
      <c r="AH369" s="188">
        <v>0.0</v>
      </c>
      <c r="AI369" s="188">
        <v>0.0</v>
      </c>
      <c r="AJ369" s="188">
        <v>0.0</v>
      </c>
      <c r="AK369" s="188">
        <v>0.0</v>
      </c>
      <c r="AL369" s="188">
        <v>0.0</v>
      </c>
      <c r="AM369" s="188">
        <v>0.0</v>
      </c>
      <c r="AN369" s="188">
        <v>0.0</v>
      </c>
      <c r="AO369" s="188">
        <v>0.0</v>
      </c>
      <c r="AP369" s="188">
        <v>0.0</v>
      </c>
    </row>
    <row r="370">
      <c r="A370" s="187" t="s">
        <v>453</v>
      </c>
      <c r="B370" s="189">
        <f t="shared" si="1"/>
        <v>664</v>
      </c>
      <c r="C370" s="188">
        <v>0.0</v>
      </c>
      <c r="D370" s="188">
        <v>0.0</v>
      </c>
      <c r="E370" s="188">
        <v>0.0</v>
      </c>
      <c r="F370" s="188">
        <v>0.0</v>
      </c>
      <c r="G370" s="188">
        <v>248.0</v>
      </c>
      <c r="H370" s="188">
        <v>325.0</v>
      </c>
      <c r="I370" s="188">
        <v>87.0</v>
      </c>
      <c r="J370" s="188">
        <v>4.0</v>
      </c>
      <c r="K370" s="188">
        <v>0.0</v>
      </c>
      <c r="L370" s="188">
        <v>0.0</v>
      </c>
      <c r="M370" s="188">
        <v>0.0</v>
      </c>
      <c r="N370" s="188">
        <v>0.0</v>
      </c>
      <c r="O370" s="188">
        <v>0.0</v>
      </c>
      <c r="P370" s="188">
        <v>0.0</v>
      </c>
      <c r="Q370" s="188">
        <v>0.0</v>
      </c>
      <c r="R370" s="188">
        <v>0.0</v>
      </c>
      <c r="S370" s="188">
        <v>0.0</v>
      </c>
      <c r="T370" s="188">
        <v>0.0</v>
      </c>
      <c r="U370" s="188">
        <v>0.0</v>
      </c>
      <c r="V370" s="188">
        <v>0.0</v>
      </c>
      <c r="W370" s="188">
        <v>0.0</v>
      </c>
      <c r="X370" s="188">
        <v>0.0</v>
      </c>
      <c r="Y370" s="188">
        <v>0.0</v>
      </c>
      <c r="Z370" s="188">
        <v>0.0</v>
      </c>
      <c r="AA370" s="188">
        <v>0.0</v>
      </c>
      <c r="AB370" s="188">
        <v>0.0</v>
      </c>
      <c r="AC370" s="188">
        <v>0.0</v>
      </c>
      <c r="AD370" s="188">
        <v>0.0</v>
      </c>
      <c r="AE370" s="188">
        <v>0.0</v>
      </c>
      <c r="AF370" s="188">
        <v>0.0</v>
      </c>
      <c r="AG370" s="188">
        <v>0.0</v>
      </c>
      <c r="AH370" s="188">
        <v>0.0</v>
      </c>
      <c r="AI370" s="188">
        <v>0.0</v>
      </c>
      <c r="AJ370" s="188">
        <v>0.0</v>
      </c>
      <c r="AK370" s="188">
        <v>0.0</v>
      </c>
      <c r="AL370" s="188">
        <v>0.0</v>
      </c>
      <c r="AM370" s="188">
        <v>0.0</v>
      </c>
      <c r="AN370" s="188">
        <v>0.0</v>
      </c>
      <c r="AO370" s="188">
        <v>0.0</v>
      </c>
      <c r="AP370" s="188">
        <v>0.0</v>
      </c>
    </row>
    <row r="371">
      <c r="A371" s="187" t="s">
        <v>454</v>
      </c>
      <c r="B371" s="189">
        <f t="shared" si="1"/>
        <v>3092</v>
      </c>
      <c r="C371" s="188">
        <v>0.0</v>
      </c>
      <c r="D371" s="188">
        <v>0.0</v>
      </c>
      <c r="E371" s="188">
        <v>1.0</v>
      </c>
      <c r="F371" s="188">
        <v>7.0</v>
      </c>
      <c r="G371" s="188">
        <v>1676.0</v>
      </c>
      <c r="H371" s="188">
        <v>1130.0</v>
      </c>
      <c r="I371" s="188">
        <v>256.0</v>
      </c>
      <c r="J371" s="188">
        <v>22.0</v>
      </c>
      <c r="K371" s="188">
        <v>0.0</v>
      </c>
      <c r="L371" s="188">
        <v>0.0</v>
      </c>
      <c r="M371" s="188">
        <v>0.0</v>
      </c>
      <c r="N371" s="188">
        <v>0.0</v>
      </c>
      <c r="O371" s="188">
        <v>0.0</v>
      </c>
      <c r="P371" s="188">
        <v>0.0</v>
      </c>
      <c r="Q371" s="188">
        <v>0.0</v>
      </c>
      <c r="R371" s="188">
        <v>0.0</v>
      </c>
      <c r="S371" s="188">
        <v>0.0</v>
      </c>
      <c r="T371" s="188">
        <v>0.0</v>
      </c>
      <c r="U371" s="188">
        <v>0.0</v>
      </c>
      <c r="V371" s="188">
        <v>0.0</v>
      </c>
      <c r="W371" s="188">
        <v>0.0</v>
      </c>
      <c r="X371" s="188">
        <v>0.0</v>
      </c>
      <c r="Y371" s="188">
        <v>0.0</v>
      </c>
      <c r="Z371" s="188">
        <v>0.0</v>
      </c>
      <c r="AA371" s="188">
        <v>0.0</v>
      </c>
      <c r="AB371" s="188">
        <v>0.0</v>
      </c>
      <c r="AC371" s="188">
        <v>0.0</v>
      </c>
      <c r="AD371" s="188">
        <v>0.0</v>
      </c>
      <c r="AE371" s="188">
        <v>0.0</v>
      </c>
      <c r="AF371" s="188">
        <v>0.0</v>
      </c>
      <c r="AG371" s="188">
        <v>0.0</v>
      </c>
      <c r="AH371" s="188">
        <v>0.0</v>
      </c>
      <c r="AI371" s="188">
        <v>0.0</v>
      </c>
      <c r="AJ371" s="188">
        <v>0.0</v>
      </c>
      <c r="AK371" s="188">
        <v>0.0</v>
      </c>
      <c r="AL371" s="188">
        <v>0.0</v>
      </c>
      <c r="AM371" s="188">
        <v>0.0</v>
      </c>
      <c r="AN371" s="188">
        <v>0.0</v>
      </c>
      <c r="AO371" s="188">
        <v>0.0</v>
      </c>
      <c r="AP371" s="188">
        <v>0.0</v>
      </c>
    </row>
    <row r="372">
      <c r="A372" s="187" t="s">
        <v>78</v>
      </c>
      <c r="B372" s="189">
        <f t="shared" si="1"/>
        <v>1912</v>
      </c>
      <c r="C372" s="188">
        <v>0.0</v>
      </c>
      <c r="D372" s="188">
        <v>207.0</v>
      </c>
      <c r="E372" s="188">
        <v>152.0</v>
      </c>
      <c r="F372" s="188">
        <v>70.0</v>
      </c>
      <c r="G372" s="188">
        <v>1027.0</v>
      </c>
      <c r="H372" s="188">
        <v>375.0</v>
      </c>
      <c r="I372" s="188">
        <v>70.0</v>
      </c>
      <c r="J372" s="188">
        <v>11.0</v>
      </c>
      <c r="K372" s="188">
        <v>0.0</v>
      </c>
      <c r="L372" s="188">
        <v>0.0</v>
      </c>
      <c r="M372" s="188">
        <v>0.0</v>
      </c>
      <c r="N372" s="188">
        <v>0.0</v>
      </c>
      <c r="O372" s="188">
        <v>0.0</v>
      </c>
      <c r="P372" s="188">
        <v>0.0</v>
      </c>
      <c r="Q372" s="188">
        <v>0.0</v>
      </c>
      <c r="R372" s="188">
        <v>0.0</v>
      </c>
      <c r="S372" s="188">
        <v>0.0</v>
      </c>
      <c r="T372" s="188">
        <v>0.0</v>
      </c>
      <c r="U372" s="188">
        <v>0.0</v>
      </c>
      <c r="V372" s="188">
        <v>0.0</v>
      </c>
      <c r="W372" s="188">
        <v>0.0</v>
      </c>
      <c r="X372" s="188">
        <v>0.0</v>
      </c>
      <c r="Y372" s="188">
        <v>0.0</v>
      </c>
      <c r="Z372" s="188">
        <v>0.0</v>
      </c>
      <c r="AA372" s="188">
        <v>0.0</v>
      </c>
      <c r="AB372" s="188">
        <v>0.0</v>
      </c>
      <c r="AC372" s="188">
        <v>0.0</v>
      </c>
      <c r="AD372" s="188">
        <v>0.0</v>
      </c>
      <c r="AE372" s="188">
        <v>0.0</v>
      </c>
      <c r="AF372" s="188">
        <v>0.0</v>
      </c>
      <c r="AG372" s="188">
        <v>0.0</v>
      </c>
      <c r="AH372" s="188">
        <v>0.0</v>
      </c>
      <c r="AI372" s="188">
        <v>0.0</v>
      </c>
      <c r="AJ372" s="188">
        <v>0.0</v>
      </c>
      <c r="AK372" s="188">
        <v>0.0</v>
      </c>
      <c r="AL372" s="188">
        <v>0.0</v>
      </c>
      <c r="AM372" s="188">
        <v>0.0</v>
      </c>
      <c r="AN372" s="188">
        <v>0.0</v>
      </c>
      <c r="AO372" s="188">
        <v>0.0</v>
      </c>
      <c r="AP372" s="188">
        <v>0.0</v>
      </c>
    </row>
    <row r="373">
      <c r="A373" s="187" t="s">
        <v>104</v>
      </c>
      <c r="B373" s="189">
        <f t="shared" si="1"/>
        <v>40</v>
      </c>
      <c r="C373" s="188">
        <v>0.0</v>
      </c>
      <c r="D373" s="188">
        <v>2.0</v>
      </c>
      <c r="E373" s="188">
        <v>4.0</v>
      </c>
      <c r="F373" s="188">
        <v>4.0</v>
      </c>
      <c r="G373" s="188">
        <v>1.0</v>
      </c>
      <c r="H373" s="188">
        <v>1.0</v>
      </c>
      <c r="I373" s="188">
        <v>3.0</v>
      </c>
      <c r="J373" s="188">
        <v>11.0</v>
      </c>
      <c r="K373" s="188">
        <v>7.0</v>
      </c>
      <c r="L373" s="188">
        <v>6.0</v>
      </c>
      <c r="M373" s="188">
        <v>1.0</v>
      </c>
      <c r="N373" s="188">
        <v>0.0</v>
      </c>
      <c r="O373" s="188">
        <v>0.0</v>
      </c>
      <c r="P373" s="188">
        <v>0.0</v>
      </c>
      <c r="Q373" s="188">
        <v>0.0</v>
      </c>
      <c r="R373" s="188">
        <v>0.0</v>
      </c>
      <c r="S373" s="188">
        <v>0.0</v>
      </c>
      <c r="T373" s="188">
        <v>0.0</v>
      </c>
      <c r="U373" s="188">
        <v>0.0</v>
      </c>
      <c r="V373" s="188">
        <v>0.0</v>
      </c>
      <c r="W373" s="188">
        <v>0.0</v>
      </c>
      <c r="X373" s="188">
        <v>0.0</v>
      </c>
      <c r="Y373" s="188">
        <v>0.0</v>
      </c>
      <c r="Z373" s="188">
        <v>0.0</v>
      </c>
      <c r="AA373" s="188">
        <v>0.0</v>
      </c>
      <c r="AB373" s="188">
        <v>0.0</v>
      </c>
      <c r="AC373" s="188">
        <v>0.0</v>
      </c>
      <c r="AD373" s="188">
        <v>0.0</v>
      </c>
      <c r="AE373" s="188">
        <v>0.0</v>
      </c>
      <c r="AF373" s="188">
        <v>0.0</v>
      </c>
      <c r="AG373" s="188">
        <v>0.0</v>
      </c>
      <c r="AH373" s="188">
        <v>0.0</v>
      </c>
      <c r="AI373" s="188">
        <v>0.0</v>
      </c>
      <c r="AJ373" s="188">
        <v>0.0</v>
      </c>
      <c r="AK373" s="188">
        <v>0.0</v>
      </c>
      <c r="AL373" s="188">
        <v>0.0</v>
      </c>
      <c r="AM373" s="188">
        <v>0.0</v>
      </c>
      <c r="AN373" s="188">
        <v>0.0</v>
      </c>
      <c r="AO373" s="188">
        <v>0.0</v>
      </c>
      <c r="AP373" s="188">
        <v>0.0</v>
      </c>
    </row>
    <row r="374">
      <c r="A374" s="187" t="s">
        <v>126</v>
      </c>
      <c r="B374" s="189">
        <f t="shared" si="1"/>
        <v>103</v>
      </c>
      <c r="C374" s="188">
        <v>0.0</v>
      </c>
      <c r="D374" s="188">
        <v>0.0</v>
      </c>
      <c r="E374" s="188">
        <v>0.0</v>
      </c>
      <c r="F374" s="188">
        <v>0.0</v>
      </c>
      <c r="G374" s="188">
        <v>0.0</v>
      </c>
      <c r="H374" s="188">
        <v>2.0</v>
      </c>
      <c r="I374" s="188">
        <v>2.0</v>
      </c>
      <c r="J374" s="188">
        <v>26.0</v>
      </c>
      <c r="K374" s="188">
        <v>28.0</v>
      </c>
      <c r="L374" s="188">
        <v>25.0</v>
      </c>
      <c r="M374" s="188">
        <v>14.0</v>
      </c>
      <c r="N374" s="188">
        <v>4.0</v>
      </c>
      <c r="O374" s="188">
        <v>2.0</v>
      </c>
      <c r="P374" s="188">
        <v>0.0</v>
      </c>
      <c r="Q374" s="188">
        <v>0.0</v>
      </c>
      <c r="R374" s="188">
        <v>0.0</v>
      </c>
      <c r="S374" s="188">
        <v>0.0</v>
      </c>
      <c r="T374" s="188">
        <v>0.0</v>
      </c>
      <c r="U374" s="188">
        <v>0.0</v>
      </c>
      <c r="V374" s="188">
        <v>0.0</v>
      </c>
      <c r="W374" s="188">
        <v>0.0</v>
      </c>
      <c r="X374" s="188">
        <v>0.0</v>
      </c>
      <c r="Y374" s="188">
        <v>0.0</v>
      </c>
      <c r="Z374" s="188">
        <v>0.0</v>
      </c>
      <c r="AA374" s="188">
        <v>0.0</v>
      </c>
      <c r="AB374" s="188">
        <v>0.0</v>
      </c>
      <c r="AC374" s="188">
        <v>0.0</v>
      </c>
      <c r="AD374" s="188">
        <v>0.0</v>
      </c>
      <c r="AE374" s="188">
        <v>0.0</v>
      </c>
      <c r="AF374" s="188">
        <v>0.0</v>
      </c>
      <c r="AG374" s="188">
        <v>0.0</v>
      </c>
      <c r="AH374" s="188">
        <v>0.0</v>
      </c>
      <c r="AI374" s="188">
        <v>0.0</v>
      </c>
      <c r="AJ374" s="188">
        <v>0.0</v>
      </c>
      <c r="AK374" s="188">
        <v>0.0</v>
      </c>
      <c r="AL374" s="188">
        <v>0.0</v>
      </c>
      <c r="AM374" s="188">
        <v>0.0</v>
      </c>
      <c r="AN374" s="188">
        <v>0.0</v>
      </c>
      <c r="AO374" s="188">
        <v>0.0</v>
      </c>
      <c r="AP374" s="188">
        <v>0.0</v>
      </c>
    </row>
    <row r="375">
      <c r="A375" s="187" t="s">
        <v>52</v>
      </c>
      <c r="B375" s="189">
        <f t="shared" si="1"/>
        <v>6</v>
      </c>
      <c r="C375" s="188">
        <v>0.0</v>
      </c>
      <c r="D375" s="188">
        <v>0.0</v>
      </c>
      <c r="E375" s="188">
        <v>0.0</v>
      </c>
      <c r="F375" s="188">
        <v>0.0</v>
      </c>
      <c r="G375" s="188">
        <v>0.0</v>
      </c>
      <c r="H375" s="188">
        <v>0.0</v>
      </c>
      <c r="I375" s="188">
        <v>0.0</v>
      </c>
      <c r="J375" s="188">
        <v>0.0</v>
      </c>
      <c r="K375" s="188">
        <v>0.0</v>
      </c>
      <c r="L375" s="188">
        <v>0.0</v>
      </c>
      <c r="M375" s="188">
        <v>3.0</v>
      </c>
      <c r="N375" s="188">
        <v>3.0</v>
      </c>
      <c r="O375" s="188">
        <v>0.0</v>
      </c>
      <c r="P375" s="188">
        <v>0.0</v>
      </c>
      <c r="Q375" s="188">
        <v>0.0</v>
      </c>
      <c r="R375" s="188">
        <v>0.0</v>
      </c>
      <c r="S375" s="188">
        <v>0.0</v>
      </c>
      <c r="T375" s="188">
        <v>0.0</v>
      </c>
      <c r="U375" s="188">
        <v>0.0</v>
      </c>
      <c r="V375" s="188">
        <v>0.0</v>
      </c>
      <c r="W375" s="188">
        <v>0.0</v>
      </c>
      <c r="X375" s="188">
        <v>0.0</v>
      </c>
      <c r="Y375" s="188">
        <v>0.0</v>
      </c>
      <c r="Z375" s="188">
        <v>0.0</v>
      </c>
      <c r="AA375" s="188">
        <v>0.0</v>
      </c>
      <c r="AB375" s="188">
        <v>0.0</v>
      </c>
      <c r="AC375" s="188">
        <v>0.0</v>
      </c>
      <c r="AD375" s="188">
        <v>0.0</v>
      </c>
      <c r="AE375" s="188">
        <v>0.0</v>
      </c>
      <c r="AF375" s="188">
        <v>0.0</v>
      </c>
      <c r="AG375" s="188">
        <v>0.0</v>
      </c>
      <c r="AH375" s="188">
        <v>0.0</v>
      </c>
      <c r="AI375" s="188">
        <v>0.0</v>
      </c>
      <c r="AJ375" s="188">
        <v>0.0</v>
      </c>
      <c r="AK375" s="188">
        <v>0.0</v>
      </c>
      <c r="AL375" s="188">
        <v>0.0</v>
      </c>
      <c r="AM375" s="188">
        <v>0.0</v>
      </c>
      <c r="AN375" s="188">
        <v>0.0</v>
      </c>
      <c r="AO375" s="188">
        <v>0.0</v>
      </c>
      <c r="AP375" s="188">
        <v>0.0</v>
      </c>
    </row>
    <row r="376">
      <c r="A376" s="187" t="s">
        <v>455</v>
      </c>
      <c r="B376" s="189">
        <f t="shared" si="1"/>
        <v>2</v>
      </c>
      <c r="C376" s="188">
        <v>0.0</v>
      </c>
      <c r="D376" s="188">
        <v>0.0</v>
      </c>
      <c r="E376" s="188">
        <v>0.0</v>
      </c>
      <c r="F376" s="188">
        <v>0.0</v>
      </c>
      <c r="G376" s="188">
        <v>1.0</v>
      </c>
      <c r="H376" s="188">
        <v>0.0</v>
      </c>
      <c r="I376" s="188">
        <v>0.0</v>
      </c>
      <c r="J376" s="188">
        <v>0.0</v>
      </c>
      <c r="K376" s="188">
        <v>0.0</v>
      </c>
      <c r="L376" s="188">
        <v>0.0</v>
      </c>
      <c r="M376" s="188">
        <v>0.0</v>
      </c>
      <c r="N376" s="188">
        <v>1.0</v>
      </c>
      <c r="O376" s="188">
        <v>0.0</v>
      </c>
      <c r="P376" s="188">
        <v>0.0</v>
      </c>
      <c r="Q376" s="188">
        <v>0.0</v>
      </c>
      <c r="R376" s="188">
        <v>0.0</v>
      </c>
      <c r="S376" s="188">
        <v>0.0</v>
      </c>
      <c r="T376" s="188">
        <v>0.0</v>
      </c>
      <c r="U376" s="188">
        <v>0.0</v>
      </c>
      <c r="V376" s="188">
        <v>0.0</v>
      </c>
      <c r="W376" s="188">
        <v>0.0</v>
      </c>
      <c r="X376" s="188">
        <v>0.0</v>
      </c>
      <c r="Y376" s="188">
        <v>0.0</v>
      </c>
      <c r="Z376" s="188">
        <v>0.0</v>
      </c>
      <c r="AA376" s="188">
        <v>0.0</v>
      </c>
      <c r="AB376" s="188">
        <v>0.0</v>
      </c>
      <c r="AC376" s="188">
        <v>0.0</v>
      </c>
      <c r="AD376" s="188">
        <v>0.0</v>
      </c>
      <c r="AE376" s="188">
        <v>0.0</v>
      </c>
      <c r="AF376" s="188">
        <v>0.0</v>
      </c>
      <c r="AG376" s="188">
        <v>0.0</v>
      </c>
      <c r="AH376" s="188">
        <v>0.0</v>
      </c>
      <c r="AI376" s="188">
        <v>0.0</v>
      </c>
      <c r="AJ376" s="188">
        <v>0.0</v>
      </c>
      <c r="AK376" s="188">
        <v>0.0</v>
      </c>
      <c r="AL376" s="188">
        <v>0.0</v>
      </c>
      <c r="AM376" s="188">
        <v>0.0</v>
      </c>
      <c r="AN376" s="188">
        <v>0.0</v>
      </c>
      <c r="AO376" s="188">
        <v>0.0</v>
      </c>
      <c r="AP376" s="188">
        <v>0.0</v>
      </c>
    </row>
    <row r="377">
      <c r="A377" s="187" t="s">
        <v>67</v>
      </c>
      <c r="B377" s="189">
        <f t="shared" si="1"/>
        <v>409</v>
      </c>
      <c r="C377" s="188">
        <v>0.0</v>
      </c>
      <c r="D377" s="188">
        <v>40.0</v>
      </c>
      <c r="E377" s="188">
        <v>85.0</v>
      </c>
      <c r="F377" s="188">
        <v>80.0</v>
      </c>
      <c r="G377" s="188">
        <v>85.0</v>
      </c>
      <c r="H377" s="188">
        <v>55.0</v>
      </c>
      <c r="I377" s="188">
        <v>47.0</v>
      </c>
      <c r="J377" s="188">
        <v>11.0</v>
      </c>
      <c r="K377" s="188">
        <v>5.0</v>
      </c>
      <c r="L377" s="188">
        <v>1.0</v>
      </c>
      <c r="M377" s="188">
        <v>0.0</v>
      </c>
      <c r="N377" s="188">
        <v>0.0</v>
      </c>
      <c r="O377" s="188">
        <v>0.0</v>
      </c>
      <c r="P377" s="188">
        <v>0.0</v>
      </c>
      <c r="Q377" s="188">
        <v>0.0</v>
      </c>
      <c r="R377" s="188">
        <v>0.0</v>
      </c>
      <c r="S377" s="188">
        <v>0.0</v>
      </c>
      <c r="T377" s="188">
        <v>0.0</v>
      </c>
      <c r="U377" s="188">
        <v>0.0</v>
      </c>
      <c r="V377" s="188">
        <v>0.0</v>
      </c>
      <c r="W377" s="188">
        <v>0.0</v>
      </c>
      <c r="X377" s="188">
        <v>0.0</v>
      </c>
      <c r="Y377" s="188">
        <v>0.0</v>
      </c>
      <c r="Z377" s="188">
        <v>0.0</v>
      </c>
      <c r="AA377" s="188">
        <v>0.0</v>
      </c>
      <c r="AB377" s="188">
        <v>0.0</v>
      </c>
      <c r="AC377" s="188">
        <v>0.0</v>
      </c>
      <c r="AD377" s="188">
        <v>0.0</v>
      </c>
      <c r="AE377" s="188">
        <v>0.0</v>
      </c>
      <c r="AF377" s="188">
        <v>0.0</v>
      </c>
      <c r="AG377" s="188">
        <v>0.0</v>
      </c>
      <c r="AH377" s="188">
        <v>0.0</v>
      </c>
      <c r="AI377" s="188">
        <v>0.0</v>
      </c>
      <c r="AJ377" s="188">
        <v>0.0</v>
      </c>
      <c r="AK377" s="188">
        <v>0.0</v>
      </c>
      <c r="AL377" s="188">
        <v>0.0</v>
      </c>
      <c r="AM377" s="188">
        <v>0.0</v>
      </c>
      <c r="AN377" s="188">
        <v>0.0</v>
      </c>
      <c r="AO377" s="188">
        <v>0.0</v>
      </c>
      <c r="AP377" s="188">
        <v>0.0</v>
      </c>
    </row>
    <row r="378">
      <c r="A378" s="187" t="s">
        <v>87</v>
      </c>
      <c r="B378" s="189">
        <f t="shared" si="1"/>
        <v>33</v>
      </c>
      <c r="C378" s="188">
        <v>0.0</v>
      </c>
      <c r="D378" s="188">
        <v>0.0</v>
      </c>
      <c r="E378" s="188">
        <v>0.0</v>
      </c>
      <c r="F378" s="188">
        <v>0.0</v>
      </c>
      <c r="G378" s="188">
        <v>1.0</v>
      </c>
      <c r="H378" s="188">
        <v>0.0</v>
      </c>
      <c r="I378" s="188">
        <v>7.0</v>
      </c>
      <c r="J378" s="188">
        <v>2.0</v>
      </c>
      <c r="K378" s="188">
        <v>6.0</v>
      </c>
      <c r="L378" s="188">
        <v>8.0</v>
      </c>
      <c r="M378" s="188">
        <v>5.0</v>
      </c>
      <c r="N378" s="188">
        <v>2.0</v>
      </c>
      <c r="O378" s="188">
        <v>2.0</v>
      </c>
      <c r="P378" s="188">
        <v>0.0</v>
      </c>
      <c r="Q378" s="188">
        <v>0.0</v>
      </c>
      <c r="R378" s="188">
        <v>0.0</v>
      </c>
      <c r="S378" s="188">
        <v>0.0</v>
      </c>
      <c r="T378" s="188">
        <v>0.0</v>
      </c>
      <c r="U378" s="188">
        <v>0.0</v>
      </c>
      <c r="V378" s="188">
        <v>0.0</v>
      </c>
      <c r="W378" s="188">
        <v>0.0</v>
      </c>
      <c r="X378" s="188">
        <v>0.0</v>
      </c>
      <c r="Y378" s="188">
        <v>0.0</v>
      </c>
      <c r="Z378" s="188">
        <v>0.0</v>
      </c>
      <c r="AA378" s="188">
        <v>0.0</v>
      </c>
      <c r="AB378" s="188">
        <v>0.0</v>
      </c>
      <c r="AC378" s="188">
        <v>0.0</v>
      </c>
      <c r="AD378" s="188">
        <v>0.0</v>
      </c>
      <c r="AE378" s="188">
        <v>0.0</v>
      </c>
      <c r="AF378" s="188">
        <v>0.0</v>
      </c>
      <c r="AG378" s="188">
        <v>0.0</v>
      </c>
      <c r="AH378" s="188">
        <v>0.0</v>
      </c>
      <c r="AI378" s="188">
        <v>0.0</v>
      </c>
      <c r="AJ378" s="188">
        <v>0.0</v>
      </c>
      <c r="AK378" s="188">
        <v>0.0</v>
      </c>
      <c r="AL378" s="188">
        <v>0.0</v>
      </c>
      <c r="AM378" s="188">
        <v>0.0</v>
      </c>
      <c r="AN378" s="188">
        <v>0.0</v>
      </c>
      <c r="AO378" s="188">
        <v>0.0</v>
      </c>
      <c r="AP378" s="188">
        <v>0.0</v>
      </c>
    </row>
    <row r="379">
      <c r="A379" s="187" t="s">
        <v>93</v>
      </c>
      <c r="B379" s="189">
        <f t="shared" si="1"/>
        <v>155</v>
      </c>
      <c r="C379" s="188">
        <v>0.0</v>
      </c>
      <c r="D379" s="188">
        <v>0.0</v>
      </c>
      <c r="E379" s="188">
        <v>4.0</v>
      </c>
      <c r="F379" s="188">
        <v>11.0</v>
      </c>
      <c r="G379" s="188">
        <v>20.0</v>
      </c>
      <c r="H379" s="188">
        <v>29.0</v>
      </c>
      <c r="I379" s="188">
        <v>38.0</v>
      </c>
      <c r="J379" s="188">
        <v>25.0</v>
      </c>
      <c r="K379" s="188">
        <v>13.0</v>
      </c>
      <c r="L379" s="188">
        <v>15.0</v>
      </c>
      <c r="M379" s="188">
        <v>0.0</v>
      </c>
      <c r="N379" s="188">
        <v>0.0</v>
      </c>
      <c r="O379" s="188">
        <v>0.0</v>
      </c>
      <c r="P379" s="188">
        <v>0.0</v>
      </c>
      <c r="Q379" s="188">
        <v>0.0</v>
      </c>
      <c r="R379" s="188">
        <v>0.0</v>
      </c>
      <c r="S379" s="188">
        <v>0.0</v>
      </c>
      <c r="T379" s="188">
        <v>0.0</v>
      </c>
      <c r="U379" s="188">
        <v>0.0</v>
      </c>
      <c r="V379" s="188">
        <v>0.0</v>
      </c>
      <c r="W379" s="188">
        <v>0.0</v>
      </c>
      <c r="X379" s="188">
        <v>0.0</v>
      </c>
      <c r="Y379" s="188">
        <v>0.0</v>
      </c>
      <c r="Z379" s="188">
        <v>0.0</v>
      </c>
      <c r="AA379" s="188">
        <v>0.0</v>
      </c>
      <c r="AB379" s="188">
        <v>0.0</v>
      </c>
      <c r="AC379" s="188">
        <v>0.0</v>
      </c>
      <c r="AD379" s="188">
        <v>0.0</v>
      </c>
      <c r="AE379" s="188">
        <v>0.0</v>
      </c>
      <c r="AF379" s="188">
        <v>0.0</v>
      </c>
      <c r="AG379" s="188">
        <v>0.0</v>
      </c>
      <c r="AH379" s="188">
        <v>0.0</v>
      </c>
      <c r="AI379" s="188">
        <v>0.0</v>
      </c>
      <c r="AJ379" s="188">
        <v>0.0</v>
      </c>
      <c r="AK379" s="188">
        <v>0.0</v>
      </c>
      <c r="AL379" s="188">
        <v>0.0</v>
      </c>
      <c r="AM379" s="188">
        <v>0.0</v>
      </c>
      <c r="AN379" s="188">
        <v>0.0</v>
      </c>
      <c r="AO379" s="188">
        <v>0.0</v>
      </c>
      <c r="AP379" s="188">
        <v>0.0</v>
      </c>
    </row>
    <row r="380">
      <c r="A380" s="187" t="s">
        <v>456</v>
      </c>
      <c r="B380" s="189">
        <f t="shared" si="1"/>
        <v>1032</v>
      </c>
      <c r="C380" s="188">
        <v>0.0</v>
      </c>
      <c r="D380" s="188">
        <v>0.0</v>
      </c>
      <c r="E380" s="188">
        <v>0.0</v>
      </c>
      <c r="F380" s="188">
        <v>1.0</v>
      </c>
      <c r="G380" s="188">
        <v>697.0</v>
      </c>
      <c r="H380" s="188">
        <v>266.0</v>
      </c>
      <c r="I380" s="188">
        <v>66.0</v>
      </c>
      <c r="J380" s="188">
        <v>2.0</v>
      </c>
      <c r="K380" s="188">
        <v>0.0</v>
      </c>
      <c r="L380" s="188">
        <v>0.0</v>
      </c>
      <c r="M380" s="188">
        <v>0.0</v>
      </c>
      <c r="N380" s="188">
        <v>0.0</v>
      </c>
      <c r="O380" s="188">
        <v>0.0</v>
      </c>
      <c r="P380" s="188">
        <v>0.0</v>
      </c>
      <c r="Q380" s="188">
        <v>0.0</v>
      </c>
      <c r="R380" s="188">
        <v>0.0</v>
      </c>
      <c r="S380" s="188">
        <v>0.0</v>
      </c>
      <c r="T380" s="188">
        <v>0.0</v>
      </c>
      <c r="U380" s="188">
        <v>0.0</v>
      </c>
      <c r="V380" s="188">
        <v>0.0</v>
      </c>
      <c r="W380" s="188">
        <v>0.0</v>
      </c>
      <c r="X380" s="188">
        <v>0.0</v>
      </c>
      <c r="Y380" s="188">
        <v>0.0</v>
      </c>
      <c r="Z380" s="188">
        <v>0.0</v>
      </c>
      <c r="AA380" s="188">
        <v>0.0</v>
      </c>
      <c r="AB380" s="188">
        <v>0.0</v>
      </c>
      <c r="AC380" s="188">
        <v>0.0</v>
      </c>
      <c r="AD380" s="188">
        <v>0.0</v>
      </c>
      <c r="AE380" s="188">
        <v>0.0</v>
      </c>
      <c r="AF380" s="188">
        <v>0.0</v>
      </c>
      <c r="AG380" s="188">
        <v>0.0</v>
      </c>
      <c r="AH380" s="188">
        <v>0.0</v>
      </c>
      <c r="AI380" s="188">
        <v>0.0</v>
      </c>
      <c r="AJ380" s="188">
        <v>0.0</v>
      </c>
      <c r="AK380" s="188">
        <v>0.0</v>
      </c>
      <c r="AL380" s="188">
        <v>0.0</v>
      </c>
      <c r="AM380" s="188">
        <v>0.0</v>
      </c>
      <c r="AN380" s="188">
        <v>0.0</v>
      </c>
      <c r="AO380" s="188">
        <v>0.0</v>
      </c>
      <c r="AP380" s="188">
        <v>0.0</v>
      </c>
    </row>
    <row r="381">
      <c r="A381" s="187" t="s">
        <v>62</v>
      </c>
      <c r="B381" s="189">
        <f t="shared" si="1"/>
        <v>456</v>
      </c>
      <c r="C381" s="188">
        <v>0.0</v>
      </c>
      <c r="D381" s="188">
        <v>57.0</v>
      </c>
      <c r="E381" s="188">
        <v>81.0</v>
      </c>
      <c r="F381" s="188">
        <v>110.0</v>
      </c>
      <c r="G381" s="188">
        <v>96.0</v>
      </c>
      <c r="H381" s="188">
        <v>48.0</v>
      </c>
      <c r="I381" s="188">
        <v>39.0</v>
      </c>
      <c r="J381" s="188">
        <v>19.0</v>
      </c>
      <c r="K381" s="188">
        <v>5.0</v>
      </c>
      <c r="L381" s="188">
        <v>1.0</v>
      </c>
      <c r="M381" s="188">
        <v>0.0</v>
      </c>
      <c r="N381" s="188">
        <v>0.0</v>
      </c>
      <c r="O381" s="188">
        <v>0.0</v>
      </c>
      <c r="P381" s="188">
        <v>0.0</v>
      </c>
      <c r="Q381" s="188">
        <v>0.0</v>
      </c>
      <c r="R381" s="188">
        <v>0.0</v>
      </c>
      <c r="S381" s="188">
        <v>0.0</v>
      </c>
      <c r="T381" s="188">
        <v>0.0</v>
      </c>
      <c r="U381" s="188">
        <v>0.0</v>
      </c>
      <c r="V381" s="188">
        <v>0.0</v>
      </c>
      <c r="W381" s="188">
        <v>0.0</v>
      </c>
      <c r="X381" s="188">
        <v>0.0</v>
      </c>
      <c r="Y381" s="188">
        <v>0.0</v>
      </c>
      <c r="Z381" s="188">
        <v>0.0</v>
      </c>
      <c r="AA381" s="188">
        <v>0.0</v>
      </c>
      <c r="AB381" s="188">
        <v>0.0</v>
      </c>
      <c r="AC381" s="188">
        <v>0.0</v>
      </c>
      <c r="AD381" s="188">
        <v>0.0</v>
      </c>
      <c r="AE381" s="188">
        <v>0.0</v>
      </c>
      <c r="AF381" s="188">
        <v>0.0</v>
      </c>
      <c r="AG381" s="188">
        <v>0.0</v>
      </c>
      <c r="AH381" s="188">
        <v>0.0</v>
      </c>
      <c r="AI381" s="188">
        <v>0.0</v>
      </c>
      <c r="AJ381" s="188">
        <v>0.0</v>
      </c>
      <c r="AK381" s="188">
        <v>0.0</v>
      </c>
      <c r="AL381" s="188">
        <v>0.0</v>
      </c>
      <c r="AM381" s="188">
        <v>0.0</v>
      </c>
      <c r="AN381" s="188">
        <v>0.0</v>
      </c>
      <c r="AO381" s="188">
        <v>0.0</v>
      </c>
      <c r="AP381" s="188">
        <v>0.0</v>
      </c>
    </row>
    <row r="382">
      <c r="A382" s="187" t="s">
        <v>457</v>
      </c>
      <c r="B382" s="189">
        <f t="shared" si="1"/>
        <v>1</v>
      </c>
      <c r="C382" s="188">
        <v>0.0</v>
      </c>
      <c r="D382" s="188">
        <v>0.0</v>
      </c>
      <c r="E382" s="188">
        <v>0.0</v>
      </c>
      <c r="F382" s="188">
        <v>0.0</v>
      </c>
      <c r="G382" s="188">
        <v>0.0</v>
      </c>
      <c r="H382" s="188">
        <v>0.0</v>
      </c>
      <c r="I382" s="188">
        <v>0.0</v>
      </c>
      <c r="J382" s="188">
        <v>0.0</v>
      </c>
      <c r="K382" s="188">
        <v>0.0</v>
      </c>
      <c r="L382" s="188">
        <v>1.0</v>
      </c>
      <c r="M382" s="188">
        <v>0.0</v>
      </c>
      <c r="N382" s="188">
        <v>0.0</v>
      </c>
      <c r="O382" s="188">
        <v>0.0</v>
      </c>
      <c r="P382" s="188">
        <v>0.0</v>
      </c>
      <c r="Q382" s="188">
        <v>0.0</v>
      </c>
      <c r="R382" s="188">
        <v>0.0</v>
      </c>
      <c r="S382" s="188">
        <v>0.0</v>
      </c>
      <c r="T382" s="188">
        <v>0.0</v>
      </c>
      <c r="U382" s="188">
        <v>0.0</v>
      </c>
      <c r="V382" s="188">
        <v>0.0</v>
      </c>
      <c r="W382" s="188">
        <v>0.0</v>
      </c>
      <c r="X382" s="188">
        <v>0.0</v>
      </c>
      <c r="Y382" s="188">
        <v>0.0</v>
      </c>
      <c r="Z382" s="188">
        <v>0.0</v>
      </c>
      <c r="AA382" s="188">
        <v>0.0</v>
      </c>
      <c r="AB382" s="188">
        <v>0.0</v>
      </c>
      <c r="AC382" s="188">
        <v>0.0</v>
      </c>
      <c r="AD382" s="188">
        <v>0.0</v>
      </c>
      <c r="AE382" s="188">
        <v>0.0</v>
      </c>
      <c r="AF382" s="188">
        <v>0.0</v>
      </c>
      <c r="AG382" s="188">
        <v>0.0</v>
      </c>
      <c r="AH382" s="188">
        <v>0.0</v>
      </c>
      <c r="AI382" s="188">
        <v>0.0</v>
      </c>
      <c r="AJ382" s="188">
        <v>0.0</v>
      </c>
      <c r="AK382" s="188">
        <v>0.0</v>
      </c>
      <c r="AL382" s="188">
        <v>0.0</v>
      </c>
      <c r="AM382" s="188">
        <v>0.0</v>
      </c>
      <c r="AN382" s="188">
        <v>0.0</v>
      </c>
      <c r="AO382" s="188">
        <v>0.0</v>
      </c>
      <c r="AP382" s="188">
        <v>0.0</v>
      </c>
    </row>
    <row r="383">
      <c r="A383" s="187" t="s">
        <v>458</v>
      </c>
      <c r="B383" s="189">
        <f t="shared" si="1"/>
        <v>1</v>
      </c>
      <c r="C383" s="188">
        <v>0.0</v>
      </c>
      <c r="D383" s="188">
        <v>0.0</v>
      </c>
      <c r="E383" s="188">
        <v>0.0</v>
      </c>
      <c r="F383" s="188">
        <v>0.0</v>
      </c>
      <c r="G383" s="188">
        <v>0.0</v>
      </c>
      <c r="H383" s="188">
        <v>0.0</v>
      </c>
      <c r="I383" s="188">
        <v>0.0</v>
      </c>
      <c r="J383" s="188">
        <v>1.0</v>
      </c>
      <c r="K383" s="188">
        <v>0.0</v>
      </c>
      <c r="L383" s="188">
        <v>0.0</v>
      </c>
      <c r="M383" s="188">
        <v>0.0</v>
      </c>
      <c r="N383" s="188">
        <v>0.0</v>
      </c>
      <c r="O383" s="188">
        <v>0.0</v>
      </c>
      <c r="P383" s="188">
        <v>0.0</v>
      </c>
      <c r="Q383" s="188">
        <v>0.0</v>
      </c>
      <c r="R383" s="188">
        <v>0.0</v>
      </c>
      <c r="S383" s="188">
        <v>0.0</v>
      </c>
      <c r="T383" s="188">
        <v>0.0</v>
      </c>
      <c r="U383" s="188">
        <v>0.0</v>
      </c>
      <c r="V383" s="188">
        <v>0.0</v>
      </c>
      <c r="W383" s="188">
        <v>0.0</v>
      </c>
      <c r="X383" s="188">
        <v>0.0</v>
      </c>
      <c r="Y383" s="188">
        <v>0.0</v>
      </c>
      <c r="Z383" s="188">
        <v>0.0</v>
      </c>
      <c r="AA383" s="188">
        <v>0.0</v>
      </c>
      <c r="AB383" s="188">
        <v>0.0</v>
      </c>
      <c r="AC383" s="188">
        <v>0.0</v>
      </c>
      <c r="AD383" s="188">
        <v>0.0</v>
      </c>
      <c r="AE383" s="188">
        <v>0.0</v>
      </c>
      <c r="AF383" s="188">
        <v>0.0</v>
      </c>
      <c r="AG383" s="188">
        <v>0.0</v>
      </c>
      <c r="AH383" s="188">
        <v>0.0</v>
      </c>
      <c r="AI383" s="188">
        <v>0.0</v>
      </c>
      <c r="AJ383" s="188">
        <v>0.0</v>
      </c>
      <c r="AK383" s="188">
        <v>0.0</v>
      </c>
      <c r="AL383" s="188">
        <v>0.0</v>
      </c>
      <c r="AM383" s="188">
        <v>0.0</v>
      </c>
      <c r="AN383" s="188">
        <v>0.0</v>
      </c>
      <c r="AO383" s="188">
        <v>0.0</v>
      </c>
      <c r="AP383" s="188">
        <v>0.0</v>
      </c>
    </row>
    <row r="384">
      <c r="A384" s="187" t="s">
        <v>21</v>
      </c>
      <c r="B384" s="189">
        <f t="shared" si="1"/>
        <v>89145</v>
      </c>
      <c r="C384" s="188">
        <v>14202.0</v>
      </c>
      <c r="D384" s="188">
        <v>23044.0</v>
      </c>
      <c r="E384" s="188">
        <v>23397.0</v>
      </c>
      <c r="F384" s="188">
        <v>16517.0</v>
      </c>
      <c r="G384" s="188">
        <v>8522.0</v>
      </c>
      <c r="H384" s="188">
        <v>2833.0</v>
      </c>
      <c r="I384" s="188">
        <v>563.0</v>
      </c>
      <c r="J384" s="188">
        <v>67.0</v>
      </c>
      <c r="K384" s="188">
        <v>0.0</v>
      </c>
      <c r="L384" s="188">
        <v>0.0</v>
      </c>
      <c r="M384" s="188">
        <v>0.0</v>
      </c>
      <c r="N384" s="188">
        <v>0.0</v>
      </c>
      <c r="O384" s="188">
        <v>0.0</v>
      </c>
      <c r="P384" s="188">
        <v>0.0</v>
      </c>
      <c r="Q384" s="188">
        <v>0.0</v>
      </c>
      <c r="R384" s="188">
        <v>0.0</v>
      </c>
      <c r="S384" s="188">
        <v>0.0</v>
      </c>
      <c r="T384" s="188">
        <v>0.0</v>
      </c>
      <c r="U384" s="188">
        <v>0.0</v>
      </c>
      <c r="V384" s="188">
        <v>0.0</v>
      </c>
      <c r="W384" s="188">
        <v>0.0</v>
      </c>
      <c r="X384" s="188">
        <v>0.0</v>
      </c>
      <c r="Y384" s="188">
        <v>0.0</v>
      </c>
      <c r="Z384" s="188">
        <v>0.0</v>
      </c>
      <c r="AA384" s="188">
        <v>0.0</v>
      </c>
      <c r="AB384" s="188">
        <v>0.0</v>
      </c>
      <c r="AC384" s="188">
        <v>0.0</v>
      </c>
      <c r="AD384" s="188">
        <v>0.0</v>
      </c>
      <c r="AE384" s="188">
        <v>0.0</v>
      </c>
      <c r="AF384" s="188">
        <v>0.0</v>
      </c>
      <c r="AG384" s="188">
        <v>0.0</v>
      </c>
      <c r="AH384" s="188">
        <v>0.0</v>
      </c>
      <c r="AI384" s="188">
        <v>0.0</v>
      </c>
      <c r="AJ384" s="188">
        <v>0.0</v>
      </c>
      <c r="AK384" s="188">
        <v>0.0</v>
      </c>
      <c r="AL384" s="188">
        <v>0.0</v>
      </c>
      <c r="AM384" s="188">
        <v>0.0</v>
      </c>
      <c r="AN384" s="188">
        <v>0.0</v>
      </c>
      <c r="AO384" s="188">
        <v>0.0</v>
      </c>
      <c r="AP384" s="188">
        <v>0.0</v>
      </c>
    </row>
    <row r="385">
      <c r="A385" s="187" t="s">
        <v>459</v>
      </c>
      <c r="B385" s="189">
        <f t="shared" si="1"/>
        <v>5</v>
      </c>
      <c r="C385" s="188">
        <v>0.0</v>
      </c>
      <c r="D385" s="188">
        <v>0.0</v>
      </c>
      <c r="E385" s="188">
        <v>0.0</v>
      </c>
      <c r="F385" s="188">
        <v>0.0</v>
      </c>
      <c r="G385" s="188">
        <v>0.0</v>
      </c>
      <c r="H385" s="188">
        <v>0.0</v>
      </c>
      <c r="I385" s="188">
        <v>1.0</v>
      </c>
      <c r="J385" s="188">
        <v>2.0</v>
      </c>
      <c r="K385" s="188">
        <v>1.0</v>
      </c>
      <c r="L385" s="188">
        <v>0.0</v>
      </c>
      <c r="M385" s="188">
        <v>0.0</v>
      </c>
      <c r="N385" s="188">
        <v>1.0</v>
      </c>
      <c r="O385" s="188">
        <v>0.0</v>
      </c>
      <c r="P385" s="188">
        <v>0.0</v>
      </c>
      <c r="Q385" s="188">
        <v>0.0</v>
      </c>
      <c r="R385" s="188">
        <v>0.0</v>
      </c>
      <c r="S385" s="188">
        <v>0.0</v>
      </c>
      <c r="T385" s="188">
        <v>0.0</v>
      </c>
      <c r="U385" s="188">
        <v>0.0</v>
      </c>
      <c r="V385" s="188">
        <v>0.0</v>
      </c>
      <c r="W385" s="188">
        <v>0.0</v>
      </c>
      <c r="X385" s="188">
        <v>0.0</v>
      </c>
      <c r="Y385" s="188">
        <v>0.0</v>
      </c>
      <c r="Z385" s="188">
        <v>0.0</v>
      </c>
      <c r="AA385" s="188">
        <v>0.0</v>
      </c>
      <c r="AB385" s="188">
        <v>0.0</v>
      </c>
      <c r="AC385" s="188">
        <v>0.0</v>
      </c>
      <c r="AD385" s="188">
        <v>0.0</v>
      </c>
      <c r="AE385" s="188">
        <v>0.0</v>
      </c>
      <c r="AF385" s="188">
        <v>0.0</v>
      </c>
      <c r="AG385" s="188">
        <v>0.0</v>
      </c>
      <c r="AH385" s="188">
        <v>0.0</v>
      </c>
      <c r="AI385" s="188">
        <v>0.0</v>
      </c>
      <c r="AJ385" s="188">
        <v>0.0</v>
      </c>
      <c r="AK385" s="188">
        <v>0.0</v>
      </c>
      <c r="AL385" s="188">
        <v>0.0</v>
      </c>
      <c r="AM385" s="188">
        <v>0.0</v>
      </c>
      <c r="AN385" s="188">
        <v>0.0</v>
      </c>
      <c r="AO385" s="188">
        <v>0.0</v>
      </c>
      <c r="AP385" s="188">
        <v>0.0</v>
      </c>
    </row>
    <row r="386">
      <c r="A386" s="187" t="s">
        <v>460</v>
      </c>
      <c r="B386" s="189">
        <f t="shared" si="1"/>
        <v>136</v>
      </c>
      <c r="C386" s="188">
        <v>0.0</v>
      </c>
      <c r="D386" s="188">
        <v>0.0</v>
      </c>
      <c r="E386" s="188">
        <v>0.0</v>
      </c>
      <c r="F386" s="188">
        <v>0.0</v>
      </c>
      <c r="G386" s="188">
        <v>1.0</v>
      </c>
      <c r="H386" s="188">
        <v>45.0</v>
      </c>
      <c r="I386" s="188">
        <v>48.0</v>
      </c>
      <c r="J386" s="188">
        <v>25.0</v>
      </c>
      <c r="K386" s="188">
        <v>16.0</v>
      </c>
      <c r="L386" s="188">
        <v>1.0</v>
      </c>
      <c r="M386" s="188">
        <v>0.0</v>
      </c>
      <c r="N386" s="188">
        <v>0.0</v>
      </c>
      <c r="O386" s="188">
        <v>0.0</v>
      </c>
      <c r="P386" s="188">
        <v>0.0</v>
      </c>
      <c r="Q386" s="188">
        <v>0.0</v>
      </c>
      <c r="R386" s="188">
        <v>0.0</v>
      </c>
      <c r="S386" s="188">
        <v>0.0</v>
      </c>
      <c r="T386" s="188">
        <v>0.0</v>
      </c>
      <c r="U386" s="188">
        <v>0.0</v>
      </c>
      <c r="V386" s="188">
        <v>0.0</v>
      </c>
      <c r="W386" s="188">
        <v>0.0</v>
      </c>
      <c r="X386" s="188">
        <v>0.0</v>
      </c>
      <c r="Y386" s="188">
        <v>0.0</v>
      </c>
      <c r="Z386" s="188">
        <v>0.0</v>
      </c>
      <c r="AA386" s="188">
        <v>0.0</v>
      </c>
      <c r="AB386" s="188">
        <v>0.0</v>
      </c>
      <c r="AC386" s="188">
        <v>0.0</v>
      </c>
      <c r="AD386" s="188">
        <v>0.0</v>
      </c>
      <c r="AE386" s="188">
        <v>0.0</v>
      </c>
      <c r="AF386" s="188">
        <v>0.0</v>
      </c>
      <c r="AG386" s="188">
        <v>0.0</v>
      </c>
      <c r="AH386" s="188">
        <v>0.0</v>
      </c>
      <c r="AI386" s="188">
        <v>0.0</v>
      </c>
      <c r="AJ386" s="188">
        <v>0.0</v>
      </c>
      <c r="AK386" s="188">
        <v>0.0</v>
      </c>
      <c r="AL386" s="188">
        <v>0.0</v>
      </c>
      <c r="AM386" s="188">
        <v>0.0</v>
      </c>
      <c r="AN386" s="188">
        <v>0.0</v>
      </c>
      <c r="AO386" s="188">
        <v>0.0</v>
      </c>
      <c r="AP386" s="188">
        <v>0.0</v>
      </c>
    </row>
    <row r="387">
      <c r="A387" s="187" t="s">
        <v>461</v>
      </c>
      <c r="B387" s="189">
        <f t="shared" si="1"/>
        <v>5</v>
      </c>
      <c r="C387" s="188">
        <v>0.0</v>
      </c>
      <c r="D387" s="188">
        <v>0.0</v>
      </c>
      <c r="E387" s="188">
        <v>0.0</v>
      </c>
      <c r="F387" s="188">
        <v>0.0</v>
      </c>
      <c r="G387" s="188">
        <v>0.0</v>
      </c>
      <c r="H387" s="188">
        <v>0.0</v>
      </c>
      <c r="I387" s="188">
        <v>0.0</v>
      </c>
      <c r="J387" s="188">
        <v>1.0</v>
      </c>
      <c r="K387" s="188">
        <v>0.0</v>
      </c>
      <c r="L387" s="188">
        <v>3.0</v>
      </c>
      <c r="M387" s="188">
        <v>0.0</v>
      </c>
      <c r="N387" s="188">
        <v>1.0</v>
      </c>
      <c r="O387" s="188">
        <v>0.0</v>
      </c>
      <c r="P387" s="188">
        <v>0.0</v>
      </c>
      <c r="Q387" s="188">
        <v>0.0</v>
      </c>
      <c r="R387" s="188">
        <v>0.0</v>
      </c>
      <c r="S387" s="188">
        <v>0.0</v>
      </c>
      <c r="T387" s="188">
        <v>0.0</v>
      </c>
      <c r="U387" s="188">
        <v>0.0</v>
      </c>
      <c r="V387" s="188">
        <v>0.0</v>
      </c>
      <c r="W387" s="188">
        <v>0.0</v>
      </c>
      <c r="X387" s="188">
        <v>0.0</v>
      </c>
      <c r="Y387" s="188">
        <v>0.0</v>
      </c>
      <c r="Z387" s="188">
        <v>0.0</v>
      </c>
      <c r="AA387" s="188">
        <v>0.0</v>
      </c>
      <c r="AB387" s="188">
        <v>0.0</v>
      </c>
      <c r="AC387" s="188">
        <v>0.0</v>
      </c>
      <c r="AD387" s="188">
        <v>0.0</v>
      </c>
      <c r="AE387" s="188">
        <v>0.0</v>
      </c>
      <c r="AF387" s="188">
        <v>0.0</v>
      </c>
      <c r="AG387" s="188">
        <v>0.0</v>
      </c>
      <c r="AH387" s="188">
        <v>0.0</v>
      </c>
      <c r="AI387" s="188">
        <v>0.0</v>
      </c>
      <c r="AJ387" s="188">
        <v>0.0</v>
      </c>
      <c r="AK387" s="188">
        <v>0.0</v>
      </c>
      <c r="AL387" s="188">
        <v>0.0</v>
      </c>
      <c r="AM387" s="188">
        <v>0.0</v>
      </c>
      <c r="AN387" s="188">
        <v>0.0</v>
      </c>
      <c r="AO387" s="188">
        <v>0.0</v>
      </c>
      <c r="AP387" s="188">
        <v>0.0</v>
      </c>
    </row>
    <row r="388">
      <c r="A388" s="187" t="s">
        <v>462</v>
      </c>
      <c r="B388" s="189">
        <f t="shared" si="1"/>
        <v>146</v>
      </c>
      <c r="C388" s="188">
        <v>0.0</v>
      </c>
      <c r="D388" s="188">
        <v>0.0</v>
      </c>
      <c r="E388" s="188">
        <v>0.0</v>
      </c>
      <c r="F388" s="188">
        <v>0.0</v>
      </c>
      <c r="G388" s="188">
        <v>0.0</v>
      </c>
      <c r="H388" s="188">
        <v>39.0</v>
      </c>
      <c r="I388" s="188">
        <v>55.0</v>
      </c>
      <c r="J388" s="188">
        <v>40.0</v>
      </c>
      <c r="K388" s="188">
        <v>12.0</v>
      </c>
      <c r="L388" s="188">
        <v>0.0</v>
      </c>
      <c r="M388" s="188">
        <v>0.0</v>
      </c>
      <c r="N388" s="188">
        <v>0.0</v>
      </c>
      <c r="O388" s="188">
        <v>0.0</v>
      </c>
      <c r="P388" s="188">
        <v>0.0</v>
      </c>
      <c r="Q388" s="188">
        <v>0.0</v>
      </c>
      <c r="R388" s="188">
        <v>0.0</v>
      </c>
      <c r="S388" s="188">
        <v>0.0</v>
      </c>
      <c r="T388" s="188">
        <v>0.0</v>
      </c>
      <c r="U388" s="188">
        <v>0.0</v>
      </c>
      <c r="V388" s="188">
        <v>0.0</v>
      </c>
      <c r="W388" s="188">
        <v>0.0</v>
      </c>
      <c r="X388" s="188">
        <v>0.0</v>
      </c>
      <c r="Y388" s="188">
        <v>0.0</v>
      </c>
      <c r="Z388" s="188">
        <v>0.0</v>
      </c>
      <c r="AA388" s="188">
        <v>0.0</v>
      </c>
      <c r="AB388" s="188">
        <v>0.0</v>
      </c>
      <c r="AC388" s="188">
        <v>0.0</v>
      </c>
      <c r="AD388" s="188">
        <v>0.0</v>
      </c>
      <c r="AE388" s="188">
        <v>0.0</v>
      </c>
      <c r="AF388" s="188">
        <v>0.0</v>
      </c>
      <c r="AG388" s="188">
        <v>0.0</v>
      </c>
      <c r="AH388" s="188">
        <v>0.0</v>
      </c>
      <c r="AI388" s="188">
        <v>0.0</v>
      </c>
      <c r="AJ388" s="188">
        <v>0.0</v>
      </c>
      <c r="AK388" s="188">
        <v>0.0</v>
      </c>
      <c r="AL388" s="188">
        <v>0.0</v>
      </c>
      <c r="AM388" s="188">
        <v>0.0</v>
      </c>
      <c r="AN388" s="188">
        <v>0.0</v>
      </c>
      <c r="AO388" s="188">
        <v>0.0</v>
      </c>
      <c r="AP388" s="188">
        <v>0.0</v>
      </c>
    </row>
    <row r="389">
      <c r="A389" s="187" t="s">
        <v>463</v>
      </c>
      <c r="B389" s="189">
        <f t="shared" si="1"/>
        <v>140</v>
      </c>
      <c r="C389" s="188">
        <v>0.0</v>
      </c>
      <c r="D389" s="188">
        <v>0.0</v>
      </c>
      <c r="E389" s="188">
        <v>0.0</v>
      </c>
      <c r="F389" s="188">
        <v>0.0</v>
      </c>
      <c r="G389" s="188">
        <v>1.0</v>
      </c>
      <c r="H389" s="188">
        <v>40.0</v>
      </c>
      <c r="I389" s="188">
        <v>45.0</v>
      </c>
      <c r="J389" s="188">
        <v>37.0</v>
      </c>
      <c r="K389" s="188">
        <v>13.0</v>
      </c>
      <c r="L389" s="188">
        <v>4.0</v>
      </c>
      <c r="M389" s="188">
        <v>0.0</v>
      </c>
      <c r="N389" s="188">
        <v>0.0</v>
      </c>
      <c r="O389" s="188">
        <v>0.0</v>
      </c>
      <c r="P389" s="188">
        <v>0.0</v>
      </c>
      <c r="Q389" s="188">
        <v>0.0</v>
      </c>
      <c r="R389" s="188">
        <v>0.0</v>
      </c>
      <c r="S389" s="188">
        <v>0.0</v>
      </c>
      <c r="T389" s="188">
        <v>0.0</v>
      </c>
      <c r="U389" s="188">
        <v>0.0</v>
      </c>
      <c r="V389" s="188">
        <v>0.0</v>
      </c>
      <c r="W389" s="188">
        <v>0.0</v>
      </c>
      <c r="X389" s="188">
        <v>0.0</v>
      </c>
      <c r="Y389" s="188">
        <v>0.0</v>
      </c>
      <c r="Z389" s="188">
        <v>0.0</v>
      </c>
      <c r="AA389" s="188">
        <v>0.0</v>
      </c>
      <c r="AB389" s="188">
        <v>0.0</v>
      </c>
      <c r="AC389" s="188">
        <v>0.0</v>
      </c>
      <c r="AD389" s="188">
        <v>0.0</v>
      </c>
      <c r="AE389" s="188">
        <v>0.0</v>
      </c>
      <c r="AF389" s="188">
        <v>0.0</v>
      </c>
      <c r="AG389" s="188">
        <v>0.0</v>
      </c>
      <c r="AH389" s="188">
        <v>0.0</v>
      </c>
      <c r="AI389" s="188">
        <v>0.0</v>
      </c>
      <c r="AJ389" s="188">
        <v>0.0</v>
      </c>
      <c r="AK389" s="188">
        <v>0.0</v>
      </c>
      <c r="AL389" s="188">
        <v>0.0</v>
      </c>
      <c r="AM389" s="188">
        <v>0.0</v>
      </c>
      <c r="AN389" s="188">
        <v>0.0</v>
      </c>
      <c r="AO389" s="188">
        <v>0.0</v>
      </c>
      <c r="AP389" s="188">
        <v>0.0</v>
      </c>
    </row>
    <row r="390">
      <c r="A390" s="187" t="s">
        <v>464</v>
      </c>
      <c r="B390" s="189">
        <f t="shared" si="1"/>
        <v>37</v>
      </c>
      <c r="C390" s="188">
        <v>0.0</v>
      </c>
      <c r="D390" s="188">
        <v>0.0</v>
      </c>
      <c r="E390" s="188">
        <v>0.0</v>
      </c>
      <c r="F390" s="188">
        <v>0.0</v>
      </c>
      <c r="G390" s="188">
        <v>0.0</v>
      </c>
      <c r="H390" s="188">
        <v>7.0</v>
      </c>
      <c r="I390" s="188">
        <v>7.0</v>
      </c>
      <c r="J390" s="188">
        <v>10.0</v>
      </c>
      <c r="K390" s="188">
        <v>5.0</v>
      </c>
      <c r="L390" s="188">
        <v>5.0</v>
      </c>
      <c r="M390" s="188">
        <v>3.0</v>
      </c>
      <c r="N390" s="188">
        <v>0.0</v>
      </c>
      <c r="O390" s="188">
        <v>0.0</v>
      </c>
      <c r="P390" s="188">
        <v>0.0</v>
      </c>
      <c r="Q390" s="188">
        <v>0.0</v>
      </c>
      <c r="R390" s="188">
        <v>0.0</v>
      </c>
      <c r="S390" s="188">
        <v>0.0</v>
      </c>
      <c r="T390" s="188">
        <v>0.0</v>
      </c>
      <c r="U390" s="188">
        <v>0.0</v>
      </c>
      <c r="V390" s="188">
        <v>0.0</v>
      </c>
      <c r="W390" s="188">
        <v>0.0</v>
      </c>
      <c r="X390" s="188">
        <v>0.0</v>
      </c>
      <c r="Y390" s="188">
        <v>0.0</v>
      </c>
      <c r="Z390" s="188">
        <v>0.0</v>
      </c>
      <c r="AA390" s="188">
        <v>0.0</v>
      </c>
      <c r="AB390" s="188">
        <v>0.0</v>
      </c>
      <c r="AC390" s="188">
        <v>0.0</v>
      </c>
      <c r="AD390" s="188">
        <v>0.0</v>
      </c>
      <c r="AE390" s="188">
        <v>0.0</v>
      </c>
      <c r="AF390" s="188">
        <v>0.0</v>
      </c>
      <c r="AG390" s="188">
        <v>0.0</v>
      </c>
      <c r="AH390" s="188">
        <v>0.0</v>
      </c>
      <c r="AI390" s="188">
        <v>0.0</v>
      </c>
      <c r="AJ390" s="188">
        <v>0.0</v>
      </c>
      <c r="AK390" s="188">
        <v>0.0</v>
      </c>
      <c r="AL390" s="188">
        <v>0.0</v>
      </c>
      <c r="AM390" s="188">
        <v>0.0</v>
      </c>
      <c r="AN390" s="188">
        <v>0.0</v>
      </c>
      <c r="AO390" s="188">
        <v>0.0</v>
      </c>
      <c r="AP390" s="188">
        <v>0.0</v>
      </c>
    </row>
    <row r="391">
      <c r="A391" s="187" t="s">
        <v>43</v>
      </c>
      <c r="B391" s="189">
        <f t="shared" si="1"/>
        <v>198</v>
      </c>
      <c r="C391" s="188">
        <v>0.0</v>
      </c>
      <c r="D391" s="188">
        <v>0.0</v>
      </c>
      <c r="E391" s="188">
        <v>0.0</v>
      </c>
      <c r="F391" s="188">
        <v>1.0</v>
      </c>
      <c r="G391" s="188">
        <v>0.0</v>
      </c>
      <c r="H391" s="188">
        <v>23.0</v>
      </c>
      <c r="I391" s="188">
        <v>80.0</v>
      </c>
      <c r="J391" s="188">
        <v>52.0</v>
      </c>
      <c r="K391" s="188">
        <v>35.0</v>
      </c>
      <c r="L391" s="188">
        <v>7.0</v>
      </c>
      <c r="M391" s="188">
        <v>0.0</v>
      </c>
      <c r="N391" s="188">
        <v>0.0</v>
      </c>
      <c r="O391" s="188">
        <v>0.0</v>
      </c>
      <c r="P391" s="188">
        <v>0.0</v>
      </c>
      <c r="Q391" s="188">
        <v>0.0</v>
      </c>
      <c r="R391" s="188">
        <v>0.0</v>
      </c>
      <c r="S391" s="188">
        <v>0.0</v>
      </c>
      <c r="T391" s="188">
        <v>0.0</v>
      </c>
      <c r="U391" s="188">
        <v>0.0</v>
      </c>
      <c r="V391" s="188">
        <v>0.0</v>
      </c>
      <c r="W391" s="188">
        <v>0.0</v>
      </c>
      <c r="X391" s="188">
        <v>0.0</v>
      </c>
      <c r="Y391" s="188">
        <v>0.0</v>
      </c>
      <c r="Z391" s="188">
        <v>0.0</v>
      </c>
      <c r="AA391" s="188">
        <v>0.0</v>
      </c>
      <c r="AB391" s="188">
        <v>0.0</v>
      </c>
      <c r="AC391" s="188">
        <v>0.0</v>
      </c>
      <c r="AD391" s="188">
        <v>0.0</v>
      </c>
      <c r="AE391" s="188">
        <v>0.0</v>
      </c>
      <c r="AF391" s="188">
        <v>0.0</v>
      </c>
      <c r="AG391" s="188">
        <v>0.0</v>
      </c>
      <c r="AH391" s="188">
        <v>0.0</v>
      </c>
      <c r="AI391" s="188">
        <v>0.0</v>
      </c>
      <c r="AJ391" s="188">
        <v>0.0</v>
      </c>
      <c r="AK391" s="188">
        <v>0.0</v>
      </c>
      <c r="AL391" s="188">
        <v>0.0</v>
      </c>
      <c r="AM391" s="188">
        <v>0.0</v>
      </c>
      <c r="AN391" s="188">
        <v>0.0</v>
      </c>
      <c r="AO391" s="188">
        <v>0.0</v>
      </c>
      <c r="AP391" s="188">
        <v>0.0</v>
      </c>
    </row>
    <row r="392">
      <c r="A392" s="187" t="s">
        <v>465</v>
      </c>
      <c r="B392" s="189">
        <f t="shared" si="1"/>
        <v>35</v>
      </c>
      <c r="C392" s="188">
        <v>0.0</v>
      </c>
      <c r="D392" s="188">
        <v>0.0</v>
      </c>
      <c r="E392" s="188">
        <v>0.0</v>
      </c>
      <c r="F392" s="188">
        <v>0.0</v>
      </c>
      <c r="G392" s="188">
        <v>0.0</v>
      </c>
      <c r="H392" s="188">
        <v>5.0</v>
      </c>
      <c r="I392" s="188">
        <v>10.0</v>
      </c>
      <c r="J392" s="188">
        <v>12.0</v>
      </c>
      <c r="K392" s="188">
        <v>4.0</v>
      </c>
      <c r="L392" s="188">
        <v>3.0</v>
      </c>
      <c r="M392" s="188">
        <v>1.0</v>
      </c>
      <c r="N392" s="188">
        <v>0.0</v>
      </c>
      <c r="O392" s="188">
        <v>0.0</v>
      </c>
      <c r="P392" s="188">
        <v>0.0</v>
      </c>
      <c r="Q392" s="188">
        <v>0.0</v>
      </c>
      <c r="R392" s="188">
        <v>0.0</v>
      </c>
      <c r="S392" s="188">
        <v>0.0</v>
      </c>
      <c r="T392" s="188">
        <v>0.0</v>
      </c>
      <c r="U392" s="188">
        <v>0.0</v>
      </c>
      <c r="V392" s="188">
        <v>0.0</v>
      </c>
      <c r="W392" s="188">
        <v>0.0</v>
      </c>
      <c r="X392" s="188">
        <v>0.0</v>
      </c>
      <c r="Y392" s="188">
        <v>0.0</v>
      </c>
      <c r="Z392" s="188">
        <v>0.0</v>
      </c>
      <c r="AA392" s="188">
        <v>0.0</v>
      </c>
      <c r="AB392" s="188">
        <v>0.0</v>
      </c>
      <c r="AC392" s="188">
        <v>0.0</v>
      </c>
      <c r="AD392" s="188">
        <v>0.0</v>
      </c>
      <c r="AE392" s="188">
        <v>0.0</v>
      </c>
      <c r="AF392" s="188">
        <v>0.0</v>
      </c>
      <c r="AG392" s="188">
        <v>0.0</v>
      </c>
      <c r="AH392" s="188">
        <v>0.0</v>
      </c>
      <c r="AI392" s="188">
        <v>0.0</v>
      </c>
      <c r="AJ392" s="188">
        <v>0.0</v>
      </c>
      <c r="AK392" s="188">
        <v>0.0</v>
      </c>
      <c r="AL392" s="188">
        <v>0.0</v>
      </c>
      <c r="AM392" s="188">
        <v>0.0</v>
      </c>
      <c r="AN392" s="188">
        <v>0.0</v>
      </c>
      <c r="AO392" s="188">
        <v>0.0</v>
      </c>
      <c r="AP392" s="188">
        <v>0.0</v>
      </c>
    </row>
    <row r="393">
      <c r="A393" s="187" t="s">
        <v>466</v>
      </c>
      <c r="B393" s="189">
        <f t="shared" si="1"/>
        <v>369</v>
      </c>
      <c r="C393" s="188">
        <v>0.0</v>
      </c>
      <c r="D393" s="188">
        <v>0.0</v>
      </c>
      <c r="E393" s="188">
        <v>0.0</v>
      </c>
      <c r="F393" s="188">
        <v>0.0</v>
      </c>
      <c r="G393" s="188">
        <v>150.0</v>
      </c>
      <c r="H393" s="188">
        <v>170.0</v>
      </c>
      <c r="I393" s="188">
        <v>44.0</v>
      </c>
      <c r="J393" s="188">
        <v>5.0</v>
      </c>
      <c r="K393" s="188">
        <v>0.0</v>
      </c>
      <c r="L393" s="188">
        <v>0.0</v>
      </c>
      <c r="M393" s="188">
        <v>0.0</v>
      </c>
      <c r="N393" s="188">
        <v>0.0</v>
      </c>
      <c r="O393" s="188">
        <v>0.0</v>
      </c>
      <c r="P393" s="188">
        <v>0.0</v>
      </c>
      <c r="Q393" s="188">
        <v>0.0</v>
      </c>
      <c r="R393" s="188">
        <v>0.0</v>
      </c>
      <c r="S393" s="188">
        <v>0.0</v>
      </c>
      <c r="T393" s="188">
        <v>0.0</v>
      </c>
      <c r="U393" s="188">
        <v>0.0</v>
      </c>
      <c r="V393" s="188">
        <v>0.0</v>
      </c>
      <c r="W393" s="188">
        <v>0.0</v>
      </c>
      <c r="X393" s="188">
        <v>0.0</v>
      </c>
      <c r="Y393" s="188">
        <v>0.0</v>
      </c>
      <c r="Z393" s="188">
        <v>0.0</v>
      </c>
      <c r="AA393" s="188">
        <v>0.0</v>
      </c>
      <c r="AB393" s="188">
        <v>0.0</v>
      </c>
      <c r="AC393" s="188">
        <v>0.0</v>
      </c>
      <c r="AD393" s="188">
        <v>0.0</v>
      </c>
      <c r="AE393" s="188">
        <v>0.0</v>
      </c>
      <c r="AF393" s="188">
        <v>0.0</v>
      </c>
      <c r="AG393" s="188">
        <v>0.0</v>
      </c>
      <c r="AH393" s="188">
        <v>0.0</v>
      </c>
      <c r="AI393" s="188">
        <v>0.0</v>
      </c>
      <c r="AJ393" s="188">
        <v>0.0</v>
      </c>
      <c r="AK393" s="188">
        <v>0.0</v>
      </c>
      <c r="AL393" s="188">
        <v>0.0</v>
      </c>
      <c r="AM393" s="188">
        <v>0.0</v>
      </c>
      <c r="AN393" s="188">
        <v>0.0</v>
      </c>
      <c r="AO393" s="188">
        <v>0.0</v>
      </c>
      <c r="AP393" s="188">
        <v>0.0</v>
      </c>
    </row>
    <row r="394">
      <c r="A394" s="187" t="s">
        <v>32</v>
      </c>
      <c r="B394" s="189">
        <f t="shared" si="1"/>
        <v>41153</v>
      </c>
      <c r="C394" s="188">
        <v>20471.0</v>
      </c>
      <c r="D394" s="188">
        <v>15878.0</v>
      </c>
      <c r="E394" s="188">
        <v>4434.0</v>
      </c>
      <c r="F394" s="188">
        <v>369.0</v>
      </c>
      <c r="G394" s="188">
        <v>1.0</v>
      </c>
      <c r="H394" s="188">
        <v>0.0</v>
      </c>
      <c r="I394" s="188">
        <v>0.0</v>
      </c>
      <c r="J394" s="188">
        <v>0.0</v>
      </c>
      <c r="K394" s="188">
        <v>0.0</v>
      </c>
      <c r="L394" s="188">
        <v>0.0</v>
      </c>
      <c r="M394" s="188">
        <v>0.0</v>
      </c>
      <c r="N394" s="188">
        <v>0.0</v>
      </c>
      <c r="O394" s="188">
        <v>0.0</v>
      </c>
      <c r="P394" s="188">
        <v>0.0</v>
      </c>
      <c r="Q394" s="188">
        <v>0.0</v>
      </c>
      <c r="R394" s="188">
        <v>0.0</v>
      </c>
      <c r="S394" s="188">
        <v>0.0</v>
      </c>
      <c r="T394" s="188">
        <v>0.0</v>
      </c>
      <c r="U394" s="188">
        <v>0.0</v>
      </c>
      <c r="V394" s="188">
        <v>0.0</v>
      </c>
      <c r="W394" s="188">
        <v>0.0</v>
      </c>
      <c r="X394" s="188">
        <v>0.0</v>
      </c>
      <c r="Y394" s="188">
        <v>0.0</v>
      </c>
      <c r="Z394" s="188">
        <v>0.0</v>
      </c>
      <c r="AA394" s="188">
        <v>0.0</v>
      </c>
      <c r="AB394" s="188">
        <v>0.0</v>
      </c>
      <c r="AC394" s="188">
        <v>0.0</v>
      </c>
      <c r="AD394" s="188">
        <v>0.0</v>
      </c>
      <c r="AE394" s="188">
        <v>0.0</v>
      </c>
      <c r="AF394" s="188">
        <v>0.0</v>
      </c>
      <c r="AG394" s="188">
        <v>0.0</v>
      </c>
      <c r="AH394" s="188">
        <v>0.0</v>
      </c>
      <c r="AI394" s="188">
        <v>0.0</v>
      </c>
      <c r="AJ394" s="188">
        <v>0.0</v>
      </c>
      <c r="AK394" s="188">
        <v>0.0</v>
      </c>
      <c r="AL394" s="188">
        <v>0.0</v>
      </c>
      <c r="AM394" s="188">
        <v>0.0</v>
      </c>
      <c r="AN394" s="188">
        <v>0.0</v>
      </c>
      <c r="AO394" s="188">
        <v>0.0</v>
      </c>
      <c r="AP394" s="188">
        <v>0.0</v>
      </c>
    </row>
    <row r="395">
      <c r="A395" s="187" t="s">
        <v>467</v>
      </c>
      <c r="B395" s="189">
        <f t="shared" si="1"/>
        <v>640</v>
      </c>
      <c r="C395" s="188">
        <v>0.0</v>
      </c>
      <c r="D395" s="188">
        <v>0.0</v>
      </c>
      <c r="E395" s="188">
        <v>0.0</v>
      </c>
      <c r="F395" s="188">
        <v>1.0</v>
      </c>
      <c r="G395" s="188">
        <v>438.0</v>
      </c>
      <c r="H395" s="188">
        <v>170.0</v>
      </c>
      <c r="I395" s="188">
        <v>28.0</v>
      </c>
      <c r="J395" s="188">
        <v>3.0</v>
      </c>
      <c r="K395" s="188">
        <v>0.0</v>
      </c>
      <c r="L395" s="188">
        <v>0.0</v>
      </c>
      <c r="M395" s="188">
        <v>0.0</v>
      </c>
      <c r="N395" s="188">
        <v>0.0</v>
      </c>
      <c r="O395" s="188">
        <v>0.0</v>
      </c>
      <c r="P395" s="188">
        <v>0.0</v>
      </c>
      <c r="Q395" s="188">
        <v>0.0</v>
      </c>
      <c r="R395" s="188">
        <v>0.0</v>
      </c>
      <c r="S395" s="188">
        <v>0.0</v>
      </c>
      <c r="T395" s="188">
        <v>0.0</v>
      </c>
      <c r="U395" s="188">
        <v>0.0</v>
      </c>
      <c r="V395" s="188">
        <v>0.0</v>
      </c>
      <c r="W395" s="188">
        <v>0.0</v>
      </c>
      <c r="X395" s="188">
        <v>0.0</v>
      </c>
      <c r="Y395" s="188">
        <v>0.0</v>
      </c>
      <c r="Z395" s="188">
        <v>0.0</v>
      </c>
      <c r="AA395" s="188">
        <v>0.0</v>
      </c>
      <c r="AB395" s="188">
        <v>0.0</v>
      </c>
      <c r="AC395" s="188">
        <v>0.0</v>
      </c>
      <c r="AD395" s="188">
        <v>0.0</v>
      </c>
      <c r="AE395" s="188">
        <v>0.0</v>
      </c>
      <c r="AF395" s="188">
        <v>0.0</v>
      </c>
      <c r="AG395" s="188">
        <v>0.0</v>
      </c>
      <c r="AH395" s="188">
        <v>0.0</v>
      </c>
      <c r="AI395" s="188">
        <v>0.0</v>
      </c>
      <c r="AJ395" s="188">
        <v>0.0</v>
      </c>
      <c r="AK395" s="188">
        <v>0.0</v>
      </c>
      <c r="AL395" s="188">
        <v>0.0</v>
      </c>
      <c r="AM395" s="188">
        <v>0.0</v>
      </c>
      <c r="AN395" s="188">
        <v>0.0</v>
      </c>
      <c r="AO395" s="188">
        <v>0.0</v>
      </c>
      <c r="AP395" s="188">
        <v>0.0</v>
      </c>
    </row>
    <row r="396">
      <c r="A396" s="187" t="s">
        <v>468</v>
      </c>
      <c r="B396" s="189">
        <f t="shared" si="1"/>
        <v>58</v>
      </c>
      <c r="C396" s="188">
        <v>0.0</v>
      </c>
      <c r="D396" s="188">
        <v>0.0</v>
      </c>
      <c r="E396" s="188">
        <v>0.0</v>
      </c>
      <c r="F396" s="188">
        <v>0.0</v>
      </c>
      <c r="G396" s="188">
        <v>0.0</v>
      </c>
      <c r="H396" s="188">
        <v>9.0</v>
      </c>
      <c r="I396" s="188">
        <v>19.0</v>
      </c>
      <c r="J396" s="188">
        <v>14.0</v>
      </c>
      <c r="K396" s="188">
        <v>12.0</v>
      </c>
      <c r="L396" s="188">
        <v>3.0</v>
      </c>
      <c r="M396" s="188">
        <v>1.0</v>
      </c>
      <c r="N396" s="188">
        <v>0.0</v>
      </c>
      <c r="O396" s="188">
        <v>0.0</v>
      </c>
      <c r="P396" s="188">
        <v>0.0</v>
      </c>
      <c r="Q396" s="188">
        <v>0.0</v>
      </c>
      <c r="R396" s="188">
        <v>0.0</v>
      </c>
      <c r="S396" s="188">
        <v>0.0</v>
      </c>
      <c r="T396" s="188">
        <v>0.0</v>
      </c>
      <c r="U396" s="188">
        <v>0.0</v>
      </c>
      <c r="V396" s="188">
        <v>0.0</v>
      </c>
      <c r="W396" s="188">
        <v>0.0</v>
      </c>
      <c r="X396" s="188">
        <v>0.0</v>
      </c>
      <c r="Y396" s="188">
        <v>0.0</v>
      </c>
      <c r="Z396" s="188">
        <v>0.0</v>
      </c>
      <c r="AA396" s="188">
        <v>0.0</v>
      </c>
      <c r="AB396" s="188">
        <v>0.0</v>
      </c>
      <c r="AC396" s="188">
        <v>0.0</v>
      </c>
      <c r="AD396" s="188">
        <v>0.0</v>
      </c>
      <c r="AE396" s="188">
        <v>0.0</v>
      </c>
      <c r="AF396" s="188">
        <v>0.0</v>
      </c>
      <c r="AG396" s="188">
        <v>0.0</v>
      </c>
      <c r="AH396" s="188">
        <v>0.0</v>
      </c>
      <c r="AI396" s="188">
        <v>0.0</v>
      </c>
      <c r="AJ396" s="188">
        <v>0.0</v>
      </c>
      <c r="AK396" s="188">
        <v>0.0</v>
      </c>
      <c r="AL396" s="188">
        <v>0.0</v>
      </c>
      <c r="AM396" s="188">
        <v>0.0</v>
      </c>
      <c r="AN396" s="188">
        <v>0.0</v>
      </c>
      <c r="AO396" s="188">
        <v>0.0</v>
      </c>
      <c r="AP396" s="188">
        <v>0.0</v>
      </c>
    </row>
    <row r="397">
      <c r="A397" s="187" t="s">
        <v>469</v>
      </c>
      <c r="B397" s="189">
        <f t="shared" si="1"/>
        <v>1296</v>
      </c>
      <c r="C397" s="188">
        <v>0.0</v>
      </c>
      <c r="D397" s="188">
        <v>0.0</v>
      </c>
      <c r="E397" s="188">
        <v>1.0</v>
      </c>
      <c r="F397" s="188">
        <v>0.0</v>
      </c>
      <c r="G397" s="188">
        <v>869.0</v>
      </c>
      <c r="H397" s="188">
        <v>363.0</v>
      </c>
      <c r="I397" s="188">
        <v>60.0</v>
      </c>
      <c r="J397" s="188">
        <v>3.0</v>
      </c>
      <c r="K397" s="188">
        <v>0.0</v>
      </c>
      <c r="L397" s="188">
        <v>0.0</v>
      </c>
      <c r="M397" s="188">
        <v>0.0</v>
      </c>
      <c r="N397" s="188">
        <v>0.0</v>
      </c>
      <c r="O397" s="188">
        <v>0.0</v>
      </c>
      <c r="P397" s="188">
        <v>0.0</v>
      </c>
      <c r="Q397" s="188">
        <v>0.0</v>
      </c>
      <c r="R397" s="188">
        <v>0.0</v>
      </c>
      <c r="S397" s="188">
        <v>0.0</v>
      </c>
      <c r="T397" s="188">
        <v>0.0</v>
      </c>
      <c r="U397" s="188">
        <v>0.0</v>
      </c>
      <c r="V397" s="188">
        <v>0.0</v>
      </c>
      <c r="W397" s="188">
        <v>0.0</v>
      </c>
      <c r="X397" s="188">
        <v>0.0</v>
      </c>
      <c r="Y397" s="188">
        <v>0.0</v>
      </c>
      <c r="Z397" s="188">
        <v>0.0</v>
      </c>
      <c r="AA397" s="188">
        <v>0.0</v>
      </c>
      <c r="AB397" s="188">
        <v>0.0</v>
      </c>
      <c r="AC397" s="188">
        <v>0.0</v>
      </c>
      <c r="AD397" s="188">
        <v>0.0</v>
      </c>
      <c r="AE397" s="188">
        <v>0.0</v>
      </c>
      <c r="AF397" s="188">
        <v>0.0</v>
      </c>
      <c r="AG397" s="188">
        <v>0.0</v>
      </c>
      <c r="AH397" s="188">
        <v>0.0</v>
      </c>
      <c r="AI397" s="188">
        <v>0.0</v>
      </c>
      <c r="AJ397" s="188">
        <v>0.0</v>
      </c>
      <c r="AK397" s="188">
        <v>0.0</v>
      </c>
      <c r="AL397" s="188">
        <v>0.0</v>
      </c>
      <c r="AM397" s="188">
        <v>0.0</v>
      </c>
      <c r="AN397" s="188">
        <v>0.0</v>
      </c>
      <c r="AO397" s="188">
        <v>0.0</v>
      </c>
      <c r="AP397" s="188">
        <v>0.0</v>
      </c>
    </row>
    <row r="398">
      <c r="A398" s="187" t="s">
        <v>470</v>
      </c>
      <c r="B398" s="189">
        <f t="shared" si="1"/>
        <v>1459</v>
      </c>
      <c r="C398" s="188">
        <v>0.0</v>
      </c>
      <c r="D398" s="188">
        <v>0.0</v>
      </c>
      <c r="E398" s="188">
        <v>0.0</v>
      </c>
      <c r="F398" s="188">
        <v>0.0</v>
      </c>
      <c r="G398" s="188">
        <v>897.0</v>
      </c>
      <c r="H398" s="188">
        <v>475.0</v>
      </c>
      <c r="I398" s="188">
        <v>81.0</v>
      </c>
      <c r="J398" s="188">
        <v>6.0</v>
      </c>
      <c r="K398" s="188">
        <v>0.0</v>
      </c>
      <c r="L398" s="188">
        <v>0.0</v>
      </c>
      <c r="M398" s="188">
        <v>0.0</v>
      </c>
      <c r="N398" s="188">
        <v>0.0</v>
      </c>
      <c r="O398" s="188">
        <v>0.0</v>
      </c>
      <c r="P398" s="188">
        <v>0.0</v>
      </c>
      <c r="Q398" s="188">
        <v>0.0</v>
      </c>
      <c r="R398" s="188">
        <v>0.0</v>
      </c>
      <c r="S398" s="188">
        <v>0.0</v>
      </c>
      <c r="T398" s="188">
        <v>0.0</v>
      </c>
      <c r="U398" s="188">
        <v>0.0</v>
      </c>
      <c r="V398" s="188">
        <v>0.0</v>
      </c>
      <c r="W398" s="188">
        <v>0.0</v>
      </c>
      <c r="X398" s="188">
        <v>0.0</v>
      </c>
      <c r="Y398" s="188">
        <v>0.0</v>
      </c>
      <c r="Z398" s="188">
        <v>0.0</v>
      </c>
      <c r="AA398" s="188">
        <v>0.0</v>
      </c>
      <c r="AB398" s="188">
        <v>0.0</v>
      </c>
      <c r="AC398" s="188">
        <v>0.0</v>
      </c>
      <c r="AD398" s="188">
        <v>0.0</v>
      </c>
      <c r="AE398" s="188">
        <v>0.0</v>
      </c>
      <c r="AF398" s="188">
        <v>0.0</v>
      </c>
      <c r="AG398" s="188">
        <v>0.0</v>
      </c>
      <c r="AH398" s="188">
        <v>0.0</v>
      </c>
      <c r="AI398" s="188">
        <v>0.0</v>
      </c>
      <c r="AJ398" s="188">
        <v>0.0</v>
      </c>
      <c r="AK398" s="188">
        <v>0.0</v>
      </c>
      <c r="AL398" s="188">
        <v>0.0</v>
      </c>
      <c r="AM398" s="188">
        <v>0.0</v>
      </c>
      <c r="AN398" s="188">
        <v>0.0</v>
      </c>
      <c r="AO398" s="188">
        <v>0.0</v>
      </c>
      <c r="AP398" s="188">
        <v>0.0</v>
      </c>
    </row>
    <row r="399">
      <c r="A399" s="187" t="s">
        <v>471</v>
      </c>
      <c r="B399" s="189">
        <f t="shared" si="1"/>
        <v>676</v>
      </c>
      <c r="C399" s="188">
        <v>0.0</v>
      </c>
      <c r="D399" s="188">
        <v>0.0</v>
      </c>
      <c r="E399" s="188">
        <v>0.0</v>
      </c>
      <c r="F399" s="188">
        <v>0.0</v>
      </c>
      <c r="G399" s="188">
        <v>265.0</v>
      </c>
      <c r="H399" s="188">
        <v>308.0</v>
      </c>
      <c r="I399" s="188">
        <v>92.0</v>
      </c>
      <c r="J399" s="188">
        <v>11.0</v>
      </c>
      <c r="K399" s="188">
        <v>0.0</v>
      </c>
      <c r="L399" s="188">
        <v>0.0</v>
      </c>
      <c r="M399" s="188">
        <v>0.0</v>
      </c>
      <c r="N399" s="188">
        <v>0.0</v>
      </c>
      <c r="O399" s="188">
        <v>0.0</v>
      </c>
      <c r="P399" s="188">
        <v>0.0</v>
      </c>
      <c r="Q399" s="188">
        <v>0.0</v>
      </c>
      <c r="R399" s="188">
        <v>0.0</v>
      </c>
      <c r="S399" s="188">
        <v>0.0</v>
      </c>
      <c r="T399" s="188">
        <v>0.0</v>
      </c>
      <c r="U399" s="188">
        <v>0.0</v>
      </c>
      <c r="V399" s="188">
        <v>0.0</v>
      </c>
      <c r="W399" s="188">
        <v>0.0</v>
      </c>
      <c r="X399" s="188">
        <v>0.0</v>
      </c>
      <c r="Y399" s="188">
        <v>0.0</v>
      </c>
      <c r="Z399" s="188">
        <v>0.0</v>
      </c>
      <c r="AA399" s="188">
        <v>0.0</v>
      </c>
      <c r="AB399" s="188">
        <v>0.0</v>
      </c>
      <c r="AC399" s="188">
        <v>0.0</v>
      </c>
      <c r="AD399" s="188">
        <v>0.0</v>
      </c>
      <c r="AE399" s="188">
        <v>0.0</v>
      </c>
      <c r="AF399" s="188">
        <v>0.0</v>
      </c>
      <c r="AG399" s="188">
        <v>0.0</v>
      </c>
      <c r="AH399" s="188">
        <v>0.0</v>
      </c>
      <c r="AI399" s="188">
        <v>0.0</v>
      </c>
      <c r="AJ399" s="188">
        <v>0.0</v>
      </c>
      <c r="AK399" s="188">
        <v>0.0</v>
      </c>
      <c r="AL399" s="188">
        <v>0.0</v>
      </c>
      <c r="AM399" s="188">
        <v>0.0</v>
      </c>
      <c r="AN399" s="188">
        <v>0.0</v>
      </c>
      <c r="AO399" s="188">
        <v>0.0</v>
      </c>
      <c r="AP399" s="188">
        <v>0.0</v>
      </c>
    </row>
    <row r="400">
      <c r="A400" s="187" t="s">
        <v>472</v>
      </c>
      <c r="B400" s="189">
        <f t="shared" si="1"/>
        <v>2776</v>
      </c>
      <c r="C400" s="188">
        <v>0.0</v>
      </c>
      <c r="D400" s="188">
        <v>0.0</v>
      </c>
      <c r="E400" s="188">
        <v>0.0</v>
      </c>
      <c r="F400" s="188">
        <v>4.0</v>
      </c>
      <c r="G400" s="188">
        <v>1449.0</v>
      </c>
      <c r="H400" s="188">
        <v>1027.0</v>
      </c>
      <c r="I400" s="188">
        <v>273.0</v>
      </c>
      <c r="J400" s="188">
        <v>23.0</v>
      </c>
      <c r="K400" s="188">
        <v>0.0</v>
      </c>
      <c r="L400" s="188">
        <v>0.0</v>
      </c>
      <c r="M400" s="188">
        <v>0.0</v>
      </c>
      <c r="N400" s="188">
        <v>0.0</v>
      </c>
      <c r="O400" s="188">
        <v>0.0</v>
      </c>
      <c r="P400" s="188">
        <v>0.0</v>
      </c>
      <c r="Q400" s="188">
        <v>0.0</v>
      </c>
      <c r="R400" s="188">
        <v>0.0</v>
      </c>
      <c r="S400" s="188">
        <v>0.0</v>
      </c>
      <c r="T400" s="188">
        <v>0.0</v>
      </c>
      <c r="U400" s="188">
        <v>0.0</v>
      </c>
      <c r="V400" s="188">
        <v>0.0</v>
      </c>
      <c r="W400" s="188">
        <v>0.0</v>
      </c>
      <c r="X400" s="188">
        <v>0.0</v>
      </c>
      <c r="Y400" s="188">
        <v>0.0</v>
      </c>
      <c r="Z400" s="188">
        <v>0.0</v>
      </c>
      <c r="AA400" s="188">
        <v>0.0</v>
      </c>
      <c r="AB400" s="188">
        <v>0.0</v>
      </c>
      <c r="AC400" s="188">
        <v>0.0</v>
      </c>
      <c r="AD400" s="188">
        <v>0.0</v>
      </c>
      <c r="AE400" s="188">
        <v>0.0</v>
      </c>
      <c r="AF400" s="188">
        <v>0.0</v>
      </c>
      <c r="AG400" s="188">
        <v>0.0</v>
      </c>
      <c r="AH400" s="188">
        <v>0.0</v>
      </c>
      <c r="AI400" s="188">
        <v>0.0</v>
      </c>
      <c r="AJ400" s="188">
        <v>0.0</v>
      </c>
      <c r="AK400" s="188">
        <v>0.0</v>
      </c>
      <c r="AL400" s="188">
        <v>0.0</v>
      </c>
      <c r="AM400" s="188">
        <v>0.0</v>
      </c>
      <c r="AN400" s="188">
        <v>0.0</v>
      </c>
      <c r="AO400" s="188">
        <v>0.0</v>
      </c>
      <c r="AP400" s="188">
        <v>0.0</v>
      </c>
    </row>
    <row r="401">
      <c r="A401" s="187" t="s">
        <v>79</v>
      </c>
      <c r="B401" s="189">
        <f t="shared" si="1"/>
        <v>2113</v>
      </c>
      <c r="C401" s="188">
        <v>0.0</v>
      </c>
      <c r="D401" s="188">
        <v>196.0</v>
      </c>
      <c r="E401" s="188">
        <v>204.0</v>
      </c>
      <c r="F401" s="188">
        <v>125.0</v>
      </c>
      <c r="G401" s="188">
        <v>1030.0</v>
      </c>
      <c r="H401" s="188">
        <v>439.0</v>
      </c>
      <c r="I401" s="188">
        <v>108.0</v>
      </c>
      <c r="J401" s="188">
        <v>11.0</v>
      </c>
      <c r="K401" s="188">
        <v>0.0</v>
      </c>
      <c r="L401" s="188">
        <v>0.0</v>
      </c>
      <c r="M401" s="188">
        <v>0.0</v>
      </c>
      <c r="N401" s="188">
        <v>0.0</v>
      </c>
      <c r="O401" s="188">
        <v>0.0</v>
      </c>
      <c r="P401" s="188">
        <v>0.0</v>
      </c>
      <c r="Q401" s="188">
        <v>0.0</v>
      </c>
      <c r="R401" s="188">
        <v>0.0</v>
      </c>
      <c r="S401" s="188">
        <v>0.0</v>
      </c>
      <c r="T401" s="188">
        <v>0.0</v>
      </c>
      <c r="U401" s="188">
        <v>0.0</v>
      </c>
      <c r="V401" s="188">
        <v>0.0</v>
      </c>
      <c r="W401" s="188">
        <v>0.0</v>
      </c>
      <c r="X401" s="188">
        <v>0.0</v>
      </c>
      <c r="Y401" s="188">
        <v>0.0</v>
      </c>
      <c r="Z401" s="188">
        <v>0.0</v>
      </c>
      <c r="AA401" s="188">
        <v>0.0</v>
      </c>
      <c r="AB401" s="188">
        <v>0.0</v>
      </c>
      <c r="AC401" s="188">
        <v>0.0</v>
      </c>
      <c r="AD401" s="188">
        <v>0.0</v>
      </c>
      <c r="AE401" s="188">
        <v>0.0</v>
      </c>
      <c r="AF401" s="188">
        <v>0.0</v>
      </c>
      <c r="AG401" s="188">
        <v>0.0</v>
      </c>
      <c r="AH401" s="188">
        <v>0.0</v>
      </c>
      <c r="AI401" s="188">
        <v>0.0</v>
      </c>
      <c r="AJ401" s="188">
        <v>0.0</v>
      </c>
      <c r="AK401" s="188">
        <v>0.0</v>
      </c>
      <c r="AL401" s="188">
        <v>0.0</v>
      </c>
      <c r="AM401" s="188">
        <v>0.0</v>
      </c>
      <c r="AN401" s="188">
        <v>0.0</v>
      </c>
      <c r="AO401" s="188">
        <v>0.0</v>
      </c>
      <c r="AP401" s="188">
        <v>0.0</v>
      </c>
    </row>
    <row r="402">
      <c r="A402" s="187" t="s">
        <v>105</v>
      </c>
      <c r="B402" s="189">
        <f t="shared" si="1"/>
        <v>29</v>
      </c>
      <c r="C402" s="188">
        <v>0.0</v>
      </c>
      <c r="D402" s="188">
        <v>2.0</v>
      </c>
      <c r="E402" s="188">
        <v>1.0</v>
      </c>
      <c r="F402" s="188">
        <v>1.0</v>
      </c>
      <c r="G402" s="188">
        <v>0.0</v>
      </c>
      <c r="H402" s="188">
        <v>0.0</v>
      </c>
      <c r="I402" s="188">
        <v>2.0</v>
      </c>
      <c r="J402" s="188">
        <v>10.0</v>
      </c>
      <c r="K402" s="188">
        <v>9.0</v>
      </c>
      <c r="L402" s="188">
        <v>4.0</v>
      </c>
      <c r="M402" s="188">
        <v>0.0</v>
      </c>
      <c r="N402" s="188">
        <v>0.0</v>
      </c>
      <c r="O402" s="188">
        <v>0.0</v>
      </c>
      <c r="P402" s="188">
        <v>0.0</v>
      </c>
      <c r="Q402" s="188">
        <v>0.0</v>
      </c>
      <c r="R402" s="188">
        <v>0.0</v>
      </c>
      <c r="S402" s="188">
        <v>0.0</v>
      </c>
      <c r="T402" s="188">
        <v>0.0</v>
      </c>
      <c r="U402" s="188">
        <v>0.0</v>
      </c>
      <c r="V402" s="188">
        <v>0.0</v>
      </c>
      <c r="W402" s="188">
        <v>0.0</v>
      </c>
      <c r="X402" s="188">
        <v>0.0</v>
      </c>
      <c r="Y402" s="188">
        <v>0.0</v>
      </c>
      <c r="Z402" s="188">
        <v>0.0</v>
      </c>
      <c r="AA402" s="188">
        <v>0.0</v>
      </c>
      <c r="AB402" s="188">
        <v>0.0</v>
      </c>
      <c r="AC402" s="188">
        <v>0.0</v>
      </c>
      <c r="AD402" s="188">
        <v>0.0</v>
      </c>
      <c r="AE402" s="188">
        <v>0.0</v>
      </c>
      <c r="AF402" s="188">
        <v>0.0</v>
      </c>
      <c r="AG402" s="188">
        <v>0.0</v>
      </c>
      <c r="AH402" s="188">
        <v>0.0</v>
      </c>
      <c r="AI402" s="188">
        <v>0.0</v>
      </c>
      <c r="AJ402" s="188">
        <v>0.0</v>
      </c>
      <c r="AK402" s="188">
        <v>0.0</v>
      </c>
      <c r="AL402" s="188">
        <v>0.0</v>
      </c>
      <c r="AM402" s="188">
        <v>0.0</v>
      </c>
      <c r="AN402" s="188">
        <v>0.0</v>
      </c>
      <c r="AO402" s="188">
        <v>0.0</v>
      </c>
      <c r="AP402" s="188">
        <v>0.0</v>
      </c>
    </row>
    <row r="403">
      <c r="A403" s="187" t="s">
        <v>53</v>
      </c>
      <c r="B403" s="189">
        <f t="shared" si="1"/>
        <v>88</v>
      </c>
      <c r="C403" s="188">
        <v>0.0</v>
      </c>
      <c r="D403" s="188">
        <v>0.0</v>
      </c>
      <c r="E403" s="188">
        <v>0.0</v>
      </c>
      <c r="F403" s="188">
        <v>0.0</v>
      </c>
      <c r="G403" s="188">
        <v>0.0</v>
      </c>
      <c r="H403" s="188">
        <v>0.0</v>
      </c>
      <c r="I403" s="188">
        <v>3.0</v>
      </c>
      <c r="J403" s="188">
        <v>14.0</v>
      </c>
      <c r="K403" s="188">
        <v>17.0</v>
      </c>
      <c r="L403" s="188">
        <v>20.0</v>
      </c>
      <c r="M403" s="188">
        <v>16.0</v>
      </c>
      <c r="N403" s="188">
        <v>9.0</v>
      </c>
      <c r="O403" s="188">
        <v>5.0</v>
      </c>
      <c r="P403" s="188">
        <v>3.0</v>
      </c>
      <c r="Q403" s="188">
        <v>1.0</v>
      </c>
      <c r="R403" s="188">
        <v>0.0</v>
      </c>
      <c r="S403" s="188">
        <v>0.0</v>
      </c>
      <c r="T403" s="188">
        <v>0.0</v>
      </c>
      <c r="U403" s="188">
        <v>0.0</v>
      </c>
      <c r="V403" s="188">
        <v>0.0</v>
      </c>
      <c r="W403" s="188">
        <v>0.0</v>
      </c>
      <c r="X403" s="188">
        <v>0.0</v>
      </c>
      <c r="Y403" s="188">
        <v>0.0</v>
      </c>
      <c r="Z403" s="188">
        <v>0.0</v>
      </c>
      <c r="AA403" s="188">
        <v>0.0</v>
      </c>
      <c r="AB403" s="188">
        <v>0.0</v>
      </c>
      <c r="AC403" s="188">
        <v>0.0</v>
      </c>
      <c r="AD403" s="188">
        <v>0.0</v>
      </c>
      <c r="AE403" s="188">
        <v>0.0</v>
      </c>
      <c r="AF403" s="188">
        <v>0.0</v>
      </c>
      <c r="AG403" s="188">
        <v>0.0</v>
      </c>
      <c r="AH403" s="188">
        <v>0.0</v>
      </c>
      <c r="AI403" s="188">
        <v>0.0</v>
      </c>
      <c r="AJ403" s="188">
        <v>0.0</v>
      </c>
      <c r="AK403" s="188">
        <v>0.0</v>
      </c>
      <c r="AL403" s="188">
        <v>0.0</v>
      </c>
      <c r="AM403" s="188">
        <v>0.0</v>
      </c>
      <c r="AN403" s="188">
        <v>0.0</v>
      </c>
      <c r="AO403" s="188">
        <v>0.0</v>
      </c>
      <c r="AP403" s="188">
        <v>0.0</v>
      </c>
    </row>
    <row r="404">
      <c r="A404" s="187" t="s">
        <v>66</v>
      </c>
      <c r="B404" s="189">
        <f t="shared" si="1"/>
        <v>385</v>
      </c>
      <c r="C404" s="188">
        <v>0.0</v>
      </c>
      <c r="D404" s="188">
        <v>14.0</v>
      </c>
      <c r="E404" s="188">
        <v>49.0</v>
      </c>
      <c r="F404" s="188">
        <v>74.0</v>
      </c>
      <c r="G404" s="188">
        <v>113.0</v>
      </c>
      <c r="H404" s="188">
        <v>59.0</v>
      </c>
      <c r="I404" s="188">
        <v>39.0</v>
      </c>
      <c r="J404" s="188">
        <v>26.0</v>
      </c>
      <c r="K404" s="188">
        <v>9.0</v>
      </c>
      <c r="L404" s="188">
        <v>2.0</v>
      </c>
      <c r="M404" s="188">
        <v>0.0</v>
      </c>
      <c r="N404" s="188">
        <v>0.0</v>
      </c>
      <c r="O404" s="188">
        <v>0.0</v>
      </c>
      <c r="P404" s="188">
        <v>0.0</v>
      </c>
      <c r="Q404" s="188">
        <v>0.0</v>
      </c>
      <c r="R404" s="188">
        <v>0.0</v>
      </c>
      <c r="S404" s="188">
        <v>0.0</v>
      </c>
      <c r="T404" s="188">
        <v>0.0</v>
      </c>
      <c r="U404" s="188">
        <v>0.0</v>
      </c>
      <c r="V404" s="188">
        <v>0.0</v>
      </c>
      <c r="W404" s="188">
        <v>0.0</v>
      </c>
      <c r="X404" s="188">
        <v>0.0</v>
      </c>
      <c r="Y404" s="188">
        <v>0.0</v>
      </c>
      <c r="Z404" s="188">
        <v>0.0</v>
      </c>
      <c r="AA404" s="188">
        <v>0.0</v>
      </c>
      <c r="AB404" s="188">
        <v>0.0</v>
      </c>
      <c r="AC404" s="188">
        <v>0.0</v>
      </c>
      <c r="AD404" s="188">
        <v>0.0</v>
      </c>
      <c r="AE404" s="188">
        <v>0.0</v>
      </c>
      <c r="AF404" s="188">
        <v>0.0</v>
      </c>
      <c r="AG404" s="188">
        <v>0.0</v>
      </c>
      <c r="AH404" s="188">
        <v>0.0</v>
      </c>
      <c r="AI404" s="188">
        <v>0.0</v>
      </c>
      <c r="AJ404" s="188">
        <v>0.0</v>
      </c>
      <c r="AK404" s="188">
        <v>0.0</v>
      </c>
      <c r="AL404" s="188">
        <v>0.0</v>
      </c>
      <c r="AM404" s="188">
        <v>0.0</v>
      </c>
      <c r="AN404" s="188">
        <v>0.0</v>
      </c>
      <c r="AO404" s="188">
        <v>0.0</v>
      </c>
      <c r="AP404" s="188">
        <v>0.0</v>
      </c>
    </row>
    <row r="405">
      <c r="A405" s="187" t="s">
        <v>473</v>
      </c>
      <c r="B405" s="189">
        <f t="shared" si="1"/>
        <v>1115</v>
      </c>
      <c r="C405" s="188">
        <v>0.0</v>
      </c>
      <c r="D405" s="188">
        <v>0.0</v>
      </c>
      <c r="E405" s="188">
        <v>0.0</v>
      </c>
      <c r="F405" s="188">
        <v>0.0</v>
      </c>
      <c r="G405" s="188">
        <v>706.0</v>
      </c>
      <c r="H405" s="188">
        <v>316.0</v>
      </c>
      <c r="I405" s="188">
        <v>87.0</v>
      </c>
      <c r="J405" s="188">
        <v>6.0</v>
      </c>
      <c r="K405" s="188">
        <v>0.0</v>
      </c>
      <c r="L405" s="188">
        <v>0.0</v>
      </c>
      <c r="M405" s="188">
        <v>0.0</v>
      </c>
      <c r="N405" s="188">
        <v>0.0</v>
      </c>
      <c r="O405" s="188">
        <v>0.0</v>
      </c>
      <c r="P405" s="188">
        <v>0.0</v>
      </c>
      <c r="Q405" s="188">
        <v>0.0</v>
      </c>
      <c r="R405" s="188">
        <v>0.0</v>
      </c>
      <c r="S405" s="188">
        <v>0.0</v>
      </c>
      <c r="T405" s="188">
        <v>0.0</v>
      </c>
      <c r="U405" s="188">
        <v>0.0</v>
      </c>
      <c r="V405" s="188">
        <v>0.0</v>
      </c>
      <c r="W405" s="188">
        <v>0.0</v>
      </c>
      <c r="X405" s="188">
        <v>0.0</v>
      </c>
      <c r="Y405" s="188">
        <v>0.0</v>
      </c>
      <c r="Z405" s="188">
        <v>0.0</v>
      </c>
      <c r="AA405" s="188">
        <v>0.0</v>
      </c>
      <c r="AB405" s="188">
        <v>0.0</v>
      </c>
      <c r="AC405" s="188">
        <v>0.0</v>
      </c>
      <c r="AD405" s="188">
        <v>0.0</v>
      </c>
      <c r="AE405" s="188">
        <v>0.0</v>
      </c>
      <c r="AF405" s="188">
        <v>0.0</v>
      </c>
      <c r="AG405" s="188">
        <v>0.0</v>
      </c>
      <c r="AH405" s="188">
        <v>0.0</v>
      </c>
      <c r="AI405" s="188">
        <v>0.0</v>
      </c>
      <c r="AJ405" s="188">
        <v>0.0</v>
      </c>
      <c r="AK405" s="188">
        <v>0.0</v>
      </c>
      <c r="AL405" s="188">
        <v>0.0</v>
      </c>
      <c r="AM405" s="188">
        <v>0.0</v>
      </c>
      <c r="AN405" s="188">
        <v>0.0</v>
      </c>
      <c r="AO405" s="188">
        <v>0.0</v>
      </c>
      <c r="AP405" s="188">
        <v>0.0</v>
      </c>
    </row>
    <row r="406">
      <c r="A406" s="187" t="s">
        <v>63</v>
      </c>
      <c r="B406" s="189">
        <f t="shared" si="1"/>
        <v>302</v>
      </c>
      <c r="C406" s="188">
        <v>0.0</v>
      </c>
      <c r="D406" s="188">
        <v>15.0</v>
      </c>
      <c r="E406" s="188">
        <v>41.0</v>
      </c>
      <c r="F406" s="188">
        <v>46.0</v>
      </c>
      <c r="G406" s="188">
        <v>68.0</v>
      </c>
      <c r="H406" s="188">
        <v>68.0</v>
      </c>
      <c r="I406" s="188">
        <v>32.0</v>
      </c>
      <c r="J406" s="188">
        <v>22.0</v>
      </c>
      <c r="K406" s="188">
        <v>8.0</v>
      </c>
      <c r="L406" s="188">
        <v>2.0</v>
      </c>
      <c r="M406" s="188">
        <v>0.0</v>
      </c>
      <c r="N406" s="188">
        <v>0.0</v>
      </c>
      <c r="O406" s="188">
        <v>0.0</v>
      </c>
      <c r="P406" s="188">
        <v>0.0</v>
      </c>
      <c r="Q406" s="188">
        <v>0.0</v>
      </c>
      <c r="R406" s="188">
        <v>0.0</v>
      </c>
      <c r="S406" s="188">
        <v>0.0</v>
      </c>
      <c r="T406" s="188">
        <v>0.0</v>
      </c>
      <c r="U406" s="188">
        <v>0.0</v>
      </c>
      <c r="V406" s="188">
        <v>0.0</v>
      </c>
      <c r="W406" s="188">
        <v>0.0</v>
      </c>
      <c r="X406" s="188">
        <v>0.0</v>
      </c>
      <c r="Y406" s="188">
        <v>0.0</v>
      </c>
      <c r="Z406" s="188">
        <v>0.0</v>
      </c>
      <c r="AA406" s="188">
        <v>0.0</v>
      </c>
      <c r="AB406" s="188">
        <v>0.0</v>
      </c>
      <c r="AC406" s="188">
        <v>0.0</v>
      </c>
      <c r="AD406" s="188">
        <v>0.0</v>
      </c>
      <c r="AE406" s="188">
        <v>0.0</v>
      </c>
      <c r="AF406" s="188">
        <v>0.0</v>
      </c>
      <c r="AG406" s="188">
        <v>0.0</v>
      </c>
      <c r="AH406" s="188">
        <v>0.0</v>
      </c>
      <c r="AI406" s="188">
        <v>0.0</v>
      </c>
      <c r="AJ406" s="188">
        <v>0.0</v>
      </c>
      <c r="AK406" s="188">
        <v>0.0</v>
      </c>
      <c r="AL406" s="188">
        <v>0.0</v>
      </c>
      <c r="AM406" s="188">
        <v>0.0</v>
      </c>
      <c r="AN406" s="188">
        <v>0.0</v>
      </c>
      <c r="AO406" s="188">
        <v>0.0</v>
      </c>
      <c r="AP406" s="188">
        <v>0.0</v>
      </c>
    </row>
    <row r="407">
      <c r="A407" s="187" t="s">
        <v>22</v>
      </c>
      <c r="B407" s="189">
        <f t="shared" si="1"/>
        <v>69815</v>
      </c>
      <c r="C407" s="188">
        <v>5914.0</v>
      </c>
      <c r="D407" s="188">
        <v>14209.0</v>
      </c>
      <c r="E407" s="188">
        <v>18477.0</v>
      </c>
      <c r="F407" s="188">
        <v>16867.0</v>
      </c>
      <c r="G407" s="188">
        <v>9731.0</v>
      </c>
      <c r="H407" s="188">
        <v>3649.0</v>
      </c>
      <c r="I407" s="188">
        <v>885.0</v>
      </c>
      <c r="J407" s="188">
        <v>83.0</v>
      </c>
      <c r="K407" s="188">
        <v>0.0</v>
      </c>
      <c r="L407" s="188">
        <v>0.0</v>
      </c>
      <c r="M407" s="188">
        <v>0.0</v>
      </c>
      <c r="N407" s="188">
        <v>0.0</v>
      </c>
      <c r="O407" s="188">
        <v>0.0</v>
      </c>
      <c r="P407" s="188">
        <v>0.0</v>
      </c>
      <c r="Q407" s="188">
        <v>0.0</v>
      </c>
      <c r="R407" s="188">
        <v>0.0</v>
      </c>
      <c r="S407" s="188">
        <v>0.0</v>
      </c>
      <c r="T407" s="188">
        <v>0.0</v>
      </c>
      <c r="U407" s="188">
        <v>0.0</v>
      </c>
      <c r="V407" s="188">
        <v>0.0</v>
      </c>
      <c r="W407" s="188">
        <v>0.0</v>
      </c>
      <c r="X407" s="188">
        <v>0.0</v>
      </c>
      <c r="Y407" s="188">
        <v>0.0</v>
      </c>
      <c r="Z407" s="188">
        <v>0.0</v>
      </c>
      <c r="AA407" s="188">
        <v>0.0</v>
      </c>
      <c r="AB407" s="188">
        <v>0.0</v>
      </c>
      <c r="AC407" s="188">
        <v>0.0</v>
      </c>
      <c r="AD407" s="188">
        <v>0.0</v>
      </c>
      <c r="AE407" s="188">
        <v>0.0</v>
      </c>
      <c r="AF407" s="188">
        <v>0.0</v>
      </c>
      <c r="AG407" s="188">
        <v>0.0</v>
      </c>
      <c r="AH407" s="188">
        <v>0.0</v>
      </c>
      <c r="AI407" s="188">
        <v>0.0</v>
      </c>
      <c r="AJ407" s="188">
        <v>0.0</v>
      </c>
      <c r="AK407" s="188">
        <v>0.0</v>
      </c>
      <c r="AL407" s="188">
        <v>0.0</v>
      </c>
      <c r="AM407" s="188">
        <v>0.0</v>
      </c>
      <c r="AN407" s="188">
        <v>0.0</v>
      </c>
      <c r="AO407" s="188">
        <v>0.0</v>
      </c>
      <c r="AP407" s="188">
        <v>0.0</v>
      </c>
    </row>
    <row r="408">
      <c r="A408" s="187" t="s">
        <v>474</v>
      </c>
      <c r="B408" s="189">
        <f t="shared" si="1"/>
        <v>3</v>
      </c>
      <c r="C408" s="188">
        <v>0.0</v>
      </c>
      <c r="D408" s="188">
        <v>0.0</v>
      </c>
      <c r="E408" s="188">
        <v>0.0</v>
      </c>
      <c r="F408" s="188">
        <v>0.0</v>
      </c>
      <c r="G408" s="188">
        <v>0.0</v>
      </c>
      <c r="H408" s="188">
        <v>0.0</v>
      </c>
      <c r="I408" s="188">
        <v>0.0</v>
      </c>
      <c r="J408" s="188">
        <v>0.0</v>
      </c>
      <c r="K408" s="188">
        <v>0.0</v>
      </c>
      <c r="L408" s="188">
        <v>2.0</v>
      </c>
      <c r="M408" s="188">
        <v>0.0</v>
      </c>
      <c r="N408" s="188">
        <v>1.0</v>
      </c>
      <c r="O408" s="188">
        <v>0.0</v>
      </c>
      <c r="P408" s="188">
        <v>0.0</v>
      </c>
      <c r="Q408" s="188">
        <v>0.0</v>
      </c>
      <c r="R408" s="188">
        <v>0.0</v>
      </c>
      <c r="S408" s="188">
        <v>0.0</v>
      </c>
      <c r="T408" s="188">
        <v>0.0</v>
      </c>
      <c r="U408" s="188">
        <v>0.0</v>
      </c>
      <c r="V408" s="188">
        <v>0.0</v>
      </c>
      <c r="W408" s="188">
        <v>0.0</v>
      </c>
      <c r="X408" s="188">
        <v>0.0</v>
      </c>
      <c r="Y408" s="188">
        <v>0.0</v>
      </c>
      <c r="Z408" s="188">
        <v>0.0</v>
      </c>
      <c r="AA408" s="188">
        <v>0.0</v>
      </c>
      <c r="AB408" s="188">
        <v>0.0</v>
      </c>
      <c r="AC408" s="188">
        <v>0.0</v>
      </c>
      <c r="AD408" s="188">
        <v>0.0</v>
      </c>
      <c r="AE408" s="188">
        <v>0.0</v>
      </c>
      <c r="AF408" s="188">
        <v>0.0</v>
      </c>
      <c r="AG408" s="188">
        <v>0.0</v>
      </c>
      <c r="AH408" s="188">
        <v>0.0</v>
      </c>
      <c r="AI408" s="188">
        <v>0.0</v>
      </c>
      <c r="AJ408" s="188">
        <v>0.0</v>
      </c>
      <c r="AK408" s="188">
        <v>0.0</v>
      </c>
      <c r="AL408" s="188">
        <v>0.0</v>
      </c>
      <c r="AM408" s="188">
        <v>0.0</v>
      </c>
      <c r="AN408" s="188">
        <v>0.0</v>
      </c>
      <c r="AO408" s="188">
        <v>0.0</v>
      </c>
      <c r="AP408" s="188">
        <v>0.0</v>
      </c>
    </row>
    <row r="409">
      <c r="A409" s="187" t="s">
        <v>475</v>
      </c>
      <c r="B409" s="189">
        <f t="shared" si="1"/>
        <v>75</v>
      </c>
      <c r="C409" s="188">
        <v>0.0</v>
      </c>
      <c r="D409" s="188">
        <v>0.0</v>
      </c>
      <c r="E409" s="188">
        <v>0.0</v>
      </c>
      <c r="F409" s="188">
        <v>0.0</v>
      </c>
      <c r="G409" s="188">
        <v>0.0</v>
      </c>
      <c r="H409" s="188">
        <v>7.0</v>
      </c>
      <c r="I409" s="188">
        <v>22.0</v>
      </c>
      <c r="J409" s="188">
        <v>24.0</v>
      </c>
      <c r="K409" s="188">
        <v>12.0</v>
      </c>
      <c r="L409" s="188">
        <v>8.0</v>
      </c>
      <c r="M409" s="188">
        <v>2.0</v>
      </c>
      <c r="N409" s="188">
        <v>0.0</v>
      </c>
      <c r="O409" s="188">
        <v>0.0</v>
      </c>
      <c r="P409" s="188">
        <v>0.0</v>
      </c>
      <c r="Q409" s="188">
        <v>0.0</v>
      </c>
      <c r="R409" s="188">
        <v>0.0</v>
      </c>
      <c r="S409" s="188">
        <v>0.0</v>
      </c>
      <c r="T409" s="188">
        <v>0.0</v>
      </c>
      <c r="U409" s="188">
        <v>0.0</v>
      </c>
      <c r="V409" s="188">
        <v>0.0</v>
      </c>
      <c r="W409" s="188">
        <v>0.0</v>
      </c>
      <c r="X409" s="188">
        <v>0.0</v>
      </c>
      <c r="Y409" s="188">
        <v>0.0</v>
      </c>
      <c r="Z409" s="188">
        <v>0.0</v>
      </c>
      <c r="AA409" s="188">
        <v>0.0</v>
      </c>
      <c r="AB409" s="188">
        <v>0.0</v>
      </c>
      <c r="AC409" s="188">
        <v>0.0</v>
      </c>
      <c r="AD409" s="188">
        <v>0.0</v>
      </c>
      <c r="AE409" s="188">
        <v>0.0</v>
      </c>
      <c r="AF409" s="188">
        <v>0.0</v>
      </c>
      <c r="AG409" s="188">
        <v>0.0</v>
      </c>
      <c r="AH409" s="188">
        <v>0.0</v>
      </c>
      <c r="AI409" s="188">
        <v>0.0</v>
      </c>
      <c r="AJ409" s="188">
        <v>0.0</v>
      </c>
      <c r="AK409" s="188">
        <v>0.0</v>
      </c>
      <c r="AL409" s="188">
        <v>0.0</v>
      </c>
      <c r="AM409" s="188">
        <v>0.0</v>
      </c>
      <c r="AN409" s="188">
        <v>0.0</v>
      </c>
      <c r="AO409" s="188">
        <v>0.0</v>
      </c>
      <c r="AP409" s="188">
        <v>0.0</v>
      </c>
    </row>
    <row r="410">
      <c r="A410" s="187" t="s">
        <v>476</v>
      </c>
      <c r="B410" s="189">
        <f t="shared" si="1"/>
        <v>63</v>
      </c>
      <c r="C410" s="188">
        <v>0.0</v>
      </c>
      <c r="D410" s="188">
        <v>0.0</v>
      </c>
      <c r="E410" s="188">
        <v>0.0</v>
      </c>
      <c r="F410" s="188">
        <v>0.0</v>
      </c>
      <c r="G410" s="188">
        <v>0.0</v>
      </c>
      <c r="H410" s="188">
        <v>4.0</v>
      </c>
      <c r="I410" s="188">
        <v>22.0</v>
      </c>
      <c r="J410" s="188">
        <v>16.0</v>
      </c>
      <c r="K410" s="188">
        <v>16.0</v>
      </c>
      <c r="L410" s="188">
        <v>5.0</v>
      </c>
      <c r="M410" s="188">
        <v>0.0</v>
      </c>
      <c r="N410" s="188">
        <v>0.0</v>
      </c>
      <c r="O410" s="188">
        <v>0.0</v>
      </c>
      <c r="P410" s="188">
        <v>0.0</v>
      </c>
      <c r="Q410" s="188">
        <v>0.0</v>
      </c>
      <c r="R410" s="188">
        <v>0.0</v>
      </c>
      <c r="S410" s="188">
        <v>0.0</v>
      </c>
      <c r="T410" s="188">
        <v>0.0</v>
      </c>
      <c r="U410" s="188">
        <v>0.0</v>
      </c>
      <c r="V410" s="188">
        <v>0.0</v>
      </c>
      <c r="W410" s="188">
        <v>0.0</v>
      </c>
      <c r="X410" s="188">
        <v>0.0</v>
      </c>
      <c r="Y410" s="188">
        <v>0.0</v>
      </c>
      <c r="Z410" s="188">
        <v>0.0</v>
      </c>
      <c r="AA410" s="188">
        <v>0.0</v>
      </c>
      <c r="AB410" s="188">
        <v>0.0</v>
      </c>
      <c r="AC410" s="188">
        <v>0.0</v>
      </c>
      <c r="AD410" s="188">
        <v>0.0</v>
      </c>
      <c r="AE410" s="188">
        <v>0.0</v>
      </c>
      <c r="AF410" s="188">
        <v>0.0</v>
      </c>
      <c r="AG410" s="188">
        <v>0.0</v>
      </c>
      <c r="AH410" s="188">
        <v>0.0</v>
      </c>
      <c r="AI410" s="188">
        <v>0.0</v>
      </c>
      <c r="AJ410" s="188">
        <v>0.0</v>
      </c>
      <c r="AK410" s="188">
        <v>0.0</v>
      </c>
      <c r="AL410" s="188">
        <v>0.0</v>
      </c>
      <c r="AM410" s="188">
        <v>0.0</v>
      </c>
      <c r="AN410" s="188">
        <v>0.0</v>
      </c>
      <c r="AO410" s="188">
        <v>0.0</v>
      </c>
      <c r="AP410" s="188">
        <v>0.0</v>
      </c>
    </row>
    <row r="411">
      <c r="A411" s="187" t="s">
        <v>477</v>
      </c>
      <c r="B411" s="189">
        <f t="shared" si="1"/>
        <v>44</v>
      </c>
      <c r="C411" s="188">
        <v>0.0</v>
      </c>
      <c r="D411" s="188">
        <v>0.0</v>
      </c>
      <c r="E411" s="188">
        <v>0.0</v>
      </c>
      <c r="F411" s="188">
        <v>0.0</v>
      </c>
      <c r="G411" s="188">
        <v>0.0</v>
      </c>
      <c r="H411" s="188">
        <v>5.0</v>
      </c>
      <c r="I411" s="188">
        <v>8.0</v>
      </c>
      <c r="J411" s="188">
        <v>10.0</v>
      </c>
      <c r="K411" s="188">
        <v>12.0</v>
      </c>
      <c r="L411" s="188">
        <v>8.0</v>
      </c>
      <c r="M411" s="188">
        <v>0.0</v>
      </c>
      <c r="N411" s="188">
        <v>1.0</v>
      </c>
      <c r="O411" s="188">
        <v>0.0</v>
      </c>
      <c r="P411" s="188">
        <v>0.0</v>
      </c>
      <c r="Q411" s="188">
        <v>0.0</v>
      </c>
      <c r="R411" s="188">
        <v>0.0</v>
      </c>
      <c r="S411" s="188">
        <v>0.0</v>
      </c>
      <c r="T411" s="188">
        <v>0.0</v>
      </c>
      <c r="U411" s="188">
        <v>0.0</v>
      </c>
      <c r="V411" s="188">
        <v>0.0</v>
      </c>
      <c r="W411" s="188">
        <v>0.0</v>
      </c>
      <c r="X411" s="188">
        <v>0.0</v>
      </c>
      <c r="Y411" s="188">
        <v>0.0</v>
      </c>
      <c r="Z411" s="188">
        <v>0.0</v>
      </c>
      <c r="AA411" s="188">
        <v>0.0</v>
      </c>
      <c r="AB411" s="188">
        <v>0.0</v>
      </c>
      <c r="AC411" s="188">
        <v>0.0</v>
      </c>
      <c r="AD411" s="188">
        <v>0.0</v>
      </c>
      <c r="AE411" s="188">
        <v>0.0</v>
      </c>
      <c r="AF411" s="188">
        <v>0.0</v>
      </c>
      <c r="AG411" s="188">
        <v>0.0</v>
      </c>
      <c r="AH411" s="188">
        <v>0.0</v>
      </c>
      <c r="AI411" s="188">
        <v>0.0</v>
      </c>
      <c r="AJ411" s="188">
        <v>0.0</v>
      </c>
      <c r="AK411" s="188">
        <v>0.0</v>
      </c>
      <c r="AL411" s="188">
        <v>0.0</v>
      </c>
      <c r="AM411" s="188">
        <v>0.0</v>
      </c>
      <c r="AN411" s="188">
        <v>0.0</v>
      </c>
      <c r="AO411" s="188">
        <v>0.0</v>
      </c>
      <c r="AP411" s="188">
        <v>0.0</v>
      </c>
    </row>
    <row r="412">
      <c r="A412" s="187" t="s">
        <v>44</v>
      </c>
      <c r="B412" s="189">
        <f t="shared" si="1"/>
        <v>239</v>
      </c>
      <c r="C412" s="188">
        <v>0.0</v>
      </c>
      <c r="D412" s="188">
        <v>0.0</v>
      </c>
      <c r="E412" s="188">
        <v>0.0</v>
      </c>
      <c r="F412" s="188">
        <v>1.0</v>
      </c>
      <c r="G412" s="188">
        <v>0.0</v>
      </c>
      <c r="H412" s="188">
        <v>30.0</v>
      </c>
      <c r="I412" s="188">
        <v>75.0</v>
      </c>
      <c r="J412" s="188">
        <v>59.0</v>
      </c>
      <c r="K412" s="188">
        <v>54.0</v>
      </c>
      <c r="L412" s="188">
        <v>16.0</v>
      </c>
      <c r="M412" s="188">
        <v>4.0</v>
      </c>
      <c r="N412" s="188">
        <v>0.0</v>
      </c>
      <c r="O412" s="188">
        <v>0.0</v>
      </c>
      <c r="P412" s="188">
        <v>0.0</v>
      </c>
      <c r="Q412" s="188">
        <v>0.0</v>
      </c>
      <c r="R412" s="188">
        <v>0.0</v>
      </c>
      <c r="S412" s="188">
        <v>0.0</v>
      </c>
      <c r="T412" s="188">
        <v>0.0</v>
      </c>
      <c r="U412" s="188">
        <v>0.0</v>
      </c>
      <c r="V412" s="188">
        <v>0.0</v>
      </c>
      <c r="W412" s="188">
        <v>0.0</v>
      </c>
      <c r="X412" s="188">
        <v>0.0</v>
      </c>
      <c r="Y412" s="188">
        <v>0.0</v>
      </c>
      <c r="Z412" s="188">
        <v>0.0</v>
      </c>
      <c r="AA412" s="188">
        <v>0.0</v>
      </c>
      <c r="AB412" s="188">
        <v>0.0</v>
      </c>
      <c r="AC412" s="188">
        <v>0.0</v>
      </c>
      <c r="AD412" s="188">
        <v>0.0</v>
      </c>
      <c r="AE412" s="188">
        <v>0.0</v>
      </c>
      <c r="AF412" s="188">
        <v>0.0</v>
      </c>
      <c r="AG412" s="188">
        <v>0.0</v>
      </c>
      <c r="AH412" s="188">
        <v>0.0</v>
      </c>
      <c r="AI412" s="188">
        <v>0.0</v>
      </c>
      <c r="AJ412" s="188">
        <v>0.0</v>
      </c>
      <c r="AK412" s="188">
        <v>0.0</v>
      </c>
      <c r="AL412" s="188">
        <v>0.0</v>
      </c>
      <c r="AM412" s="188">
        <v>0.0</v>
      </c>
      <c r="AN412" s="188">
        <v>0.0</v>
      </c>
      <c r="AO412" s="188">
        <v>0.0</v>
      </c>
      <c r="AP412" s="188">
        <v>0.0</v>
      </c>
    </row>
    <row r="413">
      <c r="A413" s="187" t="s">
        <v>33</v>
      </c>
      <c r="B413" s="189">
        <f t="shared" si="1"/>
        <v>66838</v>
      </c>
      <c r="C413" s="188">
        <v>31181.0</v>
      </c>
      <c r="D413" s="188">
        <v>26771.0</v>
      </c>
      <c r="E413" s="188">
        <v>8109.0</v>
      </c>
      <c r="F413" s="188">
        <v>775.0</v>
      </c>
      <c r="G413" s="188">
        <v>2.0</v>
      </c>
      <c r="H413" s="188">
        <v>0.0</v>
      </c>
      <c r="I413" s="188">
        <v>0.0</v>
      </c>
      <c r="J413" s="188">
        <v>0.0</v>
      </c>
      <c r="K413" s="188">
        <v>0.0</v>
      </c>
      <c r="L413" s="188">
        <v>0.0</v>
      </c>
      <c r="M413" s="188">
        <v>0.0</v>
      </c>
      <c r="N413" s="188">
        <v>0.0</v>
      </c>
      <c r="O413" s="188">
        <v>0.0</v>
      </c>
      <c r="P413" s="188">
        <v>0.0</v>
      </c>
      <c r="Q413" s="188">
        <v>0.0</v>
      </c>
      <c r="R413" s="188">
        <v>0.0</v>
      </c>
      <c r="S413" s="188">
        <v>0.0</v>
      </c>
      <c r="T413" s="188">
        <v>0.0</v>
      </c>
      <c r="U413" s="188">
        <v>0.0</v>
      </c>
      <c r="V413" s="188">
        <v>0.0</v>
      </c>
      <c r="W413" s="188">
        <v>0.0</v>
      </c>
      <c r="X413" s="188">
        <v>0.0</v>
      </c>
      <c r="Y413" s="188">
        <v>0.0</v>
      </c>
      <c r="Z413" s="188">
        <v>0.0</v>
      </c>
      <c r="AA413" s="188">
        <v>0.0</v>
      </c>
      <c r="AB413" s="188">
        <v>0.0</v>
      </c>
      <c r="AC413" s="188">
        <v>0.0</v>
      </c>
      <c r="AD413" s="188">
        <v>0.0</v>
      </c>
      <c r="AE413" s="188">
        <v>0.0</v>
      </c>
      <c r="AF413" s="188">
        <v>0.0</v>
      </c>
      <c r="AG413" s="188">
        <v>0.0</v>
      </c>
      <c r="AH413" s="188">
        <v>0.0</v>
      </c>
      <c r="AI413" s="188">
        <v>0.0</v>
      </c>
      <c r="AJ413" s="188">
        <v>0.0</v>
      </c>
      <c r="AK413" s="188">
        <v>0.0</v>
      </c>
      <c r="AL413" s="188">
        <v>0.0</v>
      </c>
      <c r="AM413" s="188">
        <v>0.0</v>
      </c>
      <c r="AN413" s="188">
        <v>0.0</v>
      </c>
      <c r="AO413" s="188">
        <v>0.0</v>
      </c>
      <c r="AP413" s="188">
        <v>0.0</v>
      </c>
    </row>
    <row r="414">
      <c r="A414" s="187" t="s">
        <v>478</v>
      </c>
      <c r="B414" s="189">
        <f t="shared" si="1"/>
        <v>630</v>
      </c>
      <c r="C414" s="188">
        <v>0.0</v>
      </c>
      <c r="D414" s="188">
        <v>0.0</v>
      </c>
      <c r="E414" s="188">
        <v>1.0</v>
      </c>
      <c r="F414" s="188">
        <v>0.0</v>
      </c>
      <c r="G414" s="188">
        <v>394.0</v>
      </c>
      <c r="H414" s="188">
        <v>195.0</v>
      </c>
      <c r="I414" s="188">
        <v>37.0</v>
      </c>
      <c r="J414" s="188">
        <v>3.0</v>
      </c>
      <c r="K414" s="188">
        <v>0.0</v>
      </c>
      <c r="L414" s="188">
        <v>0.0</v>
      </c>
      <c r="M414" s="188">
        <v>0.0</v>
      </c>
      <c r="N414" s="188">
        <v>0.0</v>
      </c>
      <c r="O414" s="188">
        <v>0.0</v>
      </c>
      <c r="P414" s="188">
        <v>0.0</v>
      </c>
      <c r="Q414" s="188">
        <v>0.0</v>
      </c>
      <c r="R414" s="188">
        <v>0.0</v>
      </c>
      <c r="S414" s="188">
        <v>0.0</v>
      </c>
      <c r="T414" s="188">
        <v>0.0</v>
      </c>
      <c r="U414" s="188">
        <v>0.0</v>
      </c>
      <c r="V414" s="188">
        <v>0.0</v>
      </c>
      <c r="W414" s="188">
        <v>0.0</v>
      </c>
      <c r="X414" s="188">
        <v>0.0</v>
      </c>
      <c r="Y414" s="188">
        <v>0.0</v>
      </c>
      <c r="Z414" s="188">
        <v>0.0</v>
      </c>
      <c r="AA414" s="188">
        <v>0.0</v>
      </c>
      <c r="AB414" s="188">
        <v>0.0</v>
      </c>
      <c r="AC414" s="188">
        <v>0.0</v>
      </c>
      <c r="AD414" s="188">
        <v>0.0</v>
      </c>
      <c r="AE414" s="188">
        <v>0.0</v>
      </c>
      <c r="AF414" s="188">
        <v>0.0</v>
      </c>
      <c r="AG414" s="188">
        <v>0.0</v>
      </c>
      <c r="AH414" s="188">
        <v>0.0</v>
      </c>
      <c r="AI414" s="188">
        <v>0.0</v>
      </c>
      <c r="AJ414" s="188">
        <v>0.0</v>
      </c>
      <c r="AK414" s="188">
        <v>0.0</v>
      </c>
      <c r="AL414" s="188">
        <v>0.0</v>
      </c>
      <c r="AM414" s="188">
        <v>0.0</v>
      </c>
      <c r="AN414" s="188">
        <v>0.0</v>
      </c>
      <c r="AO414" s="188">
        <v>0.0</v>
      </c>
      <c r="AP414" s="188">
        <v>0.0</v>
      </c>
    </row>
    <row r="415">
      <c r="A415" s="187" t="s">
        <v>479</v>
      </c>
      <c r="B415" s="189">
        <f t="shared" si="1"/>
        <v>1485</v>
      </c>
      <c r="C415" s="188">
        <v>0.0</v>
      </c>
      <c r="D415" s="188">
        <v>0.0</v>
      </c>
      <c r="E415" s="188">
        <v>0.0</v>
      </c>
      <c r="F415" s="188">
        <v>0.0</v>
      </c>
      <c r="G415" s="188">
        <v>913.0</v>
      </c>
      <c r="H415" s="188">
        <v>452.0</v>
      </c>
      <c r="I415" s="188">
        <v>111.0</v>
      </c>
      <c r="J415" s="188">
        <v>9.0</v>
      </c>
      <c r="K415" s="188">
        <v>0.0</v>
      </c>
      <c r="L415" s="188">
        <v>0.0</v>
      </c>
      <c r="M415" s="188">
        <v>0.0</v>
      </c>
      <c r="N415" s="188">
        <v>0.0</v>
      </c>
      <c r="O415" s="188">
        <v>0.0</v>
      </c>
      <c r="P415" s="188">
        <v>0.0</v>
      </c>
      <c r="Q415" s="188">
        <v>0.0</v>
      </c>
      <c r="R415" s="188">
        <v>0.0</v>
      </c>
      <c r="S415" s="188">
        <v>0.0</v>
      </c>
      <c r="T415" s="188">
        <v>0.0</v>
      </c>
      <c r="U415" s="188">
        <v>0.0</v>
      </c>
      <c r="V415" s="188">
        <v>0.0</v>
      </c>
      <c r="W415" s="188">
        <v>0.0</v>
      </c>
      <c r="X415" s="188">
        <v>0.0</v>
      </c>
      <c r="Y415" s="188">
        <v>0.0</v>
      </c>
      <c r="Z415" s="188">
        <v>0.0</v>
      </c>
      <c r="AA415" s="188">
        <v>0.0</v>
      </c>
      <c r="AB415" s="188">
        <v>0.0</v>
      </c>
      <c r="AC415" s="188">
        <v>0.0</v>
      </c>
      <c r="AD415" s="188">
        <v>0.0</v>
      </c>
      <c r="AE415" s="188">
        <v>0.0</v>
      </c>
      <c r="AF415" s="188">
        <v>0.0</v>
      </c>
      <c r="AG415" s="188">
        <v>0.0</v>
      </c>
      <c r="AH415" s="188">
        <v>0.0</v>
      </c>
      <c r="AI415" s="188">
        <v>0.0</v>
      </c>
      <c r="AJ415" s="188">
        <v>0.0</v>
      </c>
      <c r="AK415" s="188">
        <v>0.0</v>
      </c>
      <c r="AL415" s="188">
        <v>0.0</v>
      </c>
      <c r="AM415" s="188">
        <v>0.0</v>
      </c>
      <c r="AN415" s="188">
        <v>0.0</v>
      </c>
      <c r="AO415" s="188">
        <v>0.0</v>
      </c>
      <c r="AP415" s="188">
        <v>0.0</v>
      </c>
    </row>
    <row r="416">
      <c r="A416" s="187" t="s">
        <v>480</v>
      </c>
      <c r="B416" s="189">
        <f t="shared" si="1"/>
        <v>570</v>
      </c>
      <c r="C416" s="188">
        <v>0.0</v>
      </c>
      <c r="D416" s="188">
        <v>0.0</v>
      </c>
      <c r="E416" s="188">
        <v>0.0</v>
      </c>
      <c r="F416" s="188">
        <v>0.0</v>
      </c>
      <c r="G416" s="188">
        <v>211.0</v>
      </c>
      <c r="H416" s="188">
        <v>270.0</v>
      </c>
      <c r="I416" s="188">
        <v>84.0</v>
      </c>
      <c r="J416" s="188">
        <v>5.0</v>
      </c>
      <c r="K416" s="188">
        <v>0.0</v>
      </c>
      <c r="L416" s="188">
        <v>0.0</v>
      </c>
      <c r="M416" s="188">
        <v>0.0</v>
      </c>
      <c r="N416" s="188">
        <v>0.0</v>
      </c>
      <c r="O416" s="188">
        <v>0.0</v>
      </c>
      <c r="P416" s="188">
        <v>0.0</v>
      </c>
      <c r="Q416" s="188">
        <v>0.0</v>
      </c>
      <c r="R416" s="188">
        <v>0.0</v>
      </c>
      <c r="S416" s="188">
        <v>0.0</v>
      </c>
      <c r="T416" s="188">
        <v>0.0</v>
      </c>
      <c r="U416" s="188">
        <v>0.0</v>
      </c>
      <c r="V416" s="188">
        <v>0.0</v>
      </c>
      <c r="W416" s="188">
        <v>0.0</v>
      </c>
      <c r="X416" s="188">
        <v>0.0</v>
      </c>
      <c r="Y416" s="188">
        <v>0.0</v>
      </c>
      <c r="Z416" s="188">
        <v>0.0</v>
      </c>
      <c r="AA416" s="188">
        <v>0.0</v>
      </c>
      <c r="AB416" s="188">
        <v>0.0</v>
      </c>
      <c r="AC416" s="188">
        <v>0.0</v>
      </c>
      <c r="AD416" s="188">
        <v>0.0</v>
      </c>
      <c r="AE416" s="188">
        <v>0.0</v>
      </c>
      <c r="AF416" s="188">
        <v>0.0</v>
      </c>
      <c r="AG416" s="188">
        <v>0.0</v>
      </c>
      <c r="AH416" s="188">
        <v>0.0</v>
      </c>
      <c r="AI416" s="188">
        <v>0.0</v>
      </c>
      <c r="AJ416" s="188">
        <v>0.0</v>
      </c>
      <c r="AK416" s="188">
        <v>0.0</v>
      </c>
      <c r="AL416" s="188">
        <v>0.0</v>
      </c>
      <c r="AM416" s="188">
        <v>0.0</v>
      </c>
      <c r="AN416" s="188">
        <v>0.0</v>
      </c>
      <c r="AO416" s="188">
        <v>0.0</v>
      </c>
      <c r="AP416" s="188">
        <v>0.0</v>
      </c>
    </row>
    <row r="417">
      <c r="A417" s="187" t="s">
        <v>481</v>
      </c>
      <c r="B417" s="189">
        <f t="shared" si="1"/>
        <v>2561</v>
      </c>
      <c r="C417" s="188">
        <v>0.0</v>
      </c>
      <c r="D417" s="188">
        <v>0.0</v>
      </c>
      <c r="E417" s="188">
        <v>0.0</v>
      </c>
      <c r="F417" s="188">
        <v>0.0</v>
      </c>
      <c r="G417" s="188">
        <v>1231.0</v>
      </c>
      <c r="H417" s="188">
        <v>1016.0</v>
      </c>
      <c r="I417" s="188">
        <v>296.0</v>
      </c>
      <c r="J417" s="188">
        <v>18.0</v>
      </c>
      <c r="K417" s="188">
        <v>0.0</v>
      </c>
      <c r="L417" s="188">
        <v>0.0</v>
      </c>
      <c r="M417" s="188">
        <v>0.0</v>
      </c>
      <c r="N417" s="188">
        <v>0.0</v>
      </c>
      <c r="O417" s="188">
        <v>0.0</v>
      </c>
      <c r="P417" s="188">
        <v>0.0</v>
      </c>
      <c r="Q417" s="188">
        <v>0.0</v>
      </c>
      <c r="R417" s="188">
        <v>0.0</v>
      </c>
      <c r="S417" s="188">
        <v>0.0</v>
      </c>
      <c r="T417" s="188">
        <v>0.0</v>
      </c>
      <c r="U417" s="188">
        <v>0.0</v>
      </c>
      <c r="V417" s="188">
        <v>0.0</v>
      </c>
      <c r="W417" s="188">
        <v>0.0</v>
      </c>
      <c r="X417" s="188">
        <v>0.0</v>
      </c>
      <c r="Y417" s="188">
        <v>0.0</v>
      </c>
      <c r="Z417" s="188">
        <v>0.0</v>
      </c>
      <c r="AA417" s="188">
        <v>0.0</v>
      </c>
      <c r="AB417" s="188">
        <v>0.0</v>
      </c>
      <c r="AC417" s="188">
        <v>0.0</v>
      </c>
      <c r="AD417" s="188">
        <v>0.0</v>
      </c>
      <c r="AE417" s="188">
        <v>0.0</v>
      </c>
      <c r="AF417" s="188">
        <v>0.0</v>
      </c>
      <c r="AG417" s="188">
        <v>0.0</v>
      </c>
      <c r="AH417" s="188">
        <v>0.0</v>
      </c>
      <c r="AI417" s="188">
        <v>0.0</v>
      </c>
      <c r="AJ417" s="188">
        <v>0.0</v>
      </c>
      <c r="AK417" s="188">
        <v>0.0</v>
      </c>
      <c r="AL417" s="188">
        <v>0.0</v>
      </c>
      <c r="AM417" s="188">
        <v>0.0</v>
      </c>
      <c r="AN417" s="188">
        <v>0.0</v>
      </c>
      <c r="AO417" s="188">
        <v>0.0</v>
      </c>
      <c r="AP417" s="188">
        <v>0.0</v>
      </c>
    </row>
    <row r="418">
      <c r="A418" s="187" t="s">
        <v>65</v>
      </c>
      <c r="B418" s="189">
        <f t="shared" si="1"/>
        <v>1987</v>
      </c>
      <c r="C418" s="188">
        <v>0.0</v>
      </c>
      <c r="D418" s="188">
        <v>175.0</v>
      </c>
      <c r="E418" s="188">
        <v>232.0</v>
      </c>
      <c r="F418" s="188">
        <v>164.0</v>
      </c>
      <c r="G418" s="188">
        <v>826.0</v>
      </c>
      <c r="H418" s="188">
        <v>453.0</v>
      </c>
      <c r="I418" s="188">
        <v>119.0</v>
      </c>
      <c r="J418" s="188">
        <v>18.0</v>
      </c>
      <c r="K418" s="188">
        <v>0.0</v>
      </c>
      <c r="L418" s="188">
        <v>0.0</v>
      </c>
      <c r="M418" s="188">
        <v>0.0</v>
      </c>
      <c r="N418" s="188">
        <v>0.0</v>
      </c>
      <c r="O418" s="188">
        <v>0.0</v>
      </c>
      <c r="P418" s="188">
        <v>0.0</v>
      </c>
      <c r="Q418" s="188">
        <v>0.0</v>
      </c>
      <c r="R418" s="188">
        <v>0.0</v>
      </c>
      <c r="S418" s="188">
        <v>0.0</v>
      </c>
      <c r="T418" s="188">
        <v>0.0</v>
      </c>
      <c r="U418" s="188">
        <v>0.0</v>
      </c>
      <c r="V418" s="188">
        <v>0.0</v>
      </c>
      <c r="W418" s="188">
        <v>0.0</v>
      </c>
      <c r="X418" s="188">
        <v>0.0</v>
      </c>
      <c r="Y418" s="188">
        <v>0.0</v>
      </c>
      <c r="Z418" s="188">
        <v>0.0</v>
      </c>
      <c r="AA418" s="188">
        <v>0.0</v>
      </c>
      <c r="AB418" s="188">
        <v>0.0</v>
      </c>
      <c r="AC418" s="188">
        <v>0.0</v>
      </c>
      <c r="AD418" s="188">
        <v>0.0</v>
      </c>
      <c r="AE418" s="188">
        <v>0.0</v>
      </c>
      <c r="AF418" s="188">
        <v>0.0</v>
      </c>
      <c r="AG418" s="188">
        <v>0.0</v>
      </c>
      <c r="AH418" s="188">
        <v>0.0</v>
      </c>
      <c r="AI418" s="188">
        <v>0.0</v>
      </c>
      <c r="AJ418" s="188">
        <v>0.0</v>
      </c>
      <c r="AK418" s="188">
        <v>0.0</v>
      </c>
      <c r="AL418" s="188">
        <v>0.0</v>
      </c>
      <c r="AM418" s="188">
        <v>0.0</v>
      </c>
      <c r="AN418" s="188">
        <v>0.0</v>
      </c>
      <c r="AO418" s="188">
        <v>0.0</v>
      </c>
      <c r="AP418" s="188">
        <v>0.0</v>
      </c>
    </row>
    <row r="419">
      <c r="A419" s="187" t="s">
        <v>106</v>
      </c>
      <c r="B419" s="189">
        <f t="shared" si="1"/>
        <v>42</v>
      </c>
      <c r="C419" s="188">
        <v>0.0</v>
      </c>
      <c r="D419" s="188">
        <v>0.0</v>
      </c>
      <c r="E419" s="188">
        <v>0.0</v>
      </c>
      <c r="F419" s="188">
        <v>0.0</v>
      </c>
      <c r="G419" s="188">
        <v>0.0</v>
      </c>
      <c r="H419" s="188">
        <v>3.0</v>
      </c>
      <c r="I419" s="188">
        <v>2.0</v>
      </c>
      <c r="J419" s="188">
        <v>7.0</v>
      </c>
      <c r="K419" s="188">
        <v>14.0</v>
      </c>
      <c r="L419" s="188">
        <v>14.0</v>
      </c>
      <c r="M419" s="188">
        <v>2.0</v>
      </c>
      <c r="N419" s="188">
        <v>0.0</v>
      </c>
      <c r="O419" s="188">
        <v>0.0</v>
      </c>
      <c r="P419" s="188">
        <v>0.0</v>
      </c>
      <c r="Q419" s="188">
        <v>0.0</v>
      </c>
      <c r="R419" s="188">
        <v>0.0</v>
      </c>
      <c r="S419" s="188">
        <v>0.0</v>
      </c>
      <c r="T419" s="188">
        <v>0.0</v>
      </c>
      <c r="U419" s="188">
        <v>0.0</v>
      </c>
      <c r="V419" s="188">
        <v>0.0</v>
      </c>
      <c r="W419" s="188">
        <v>0.0</v>
      </c>
      <c r="X419" s="188">
        <v>0.0</v>
      </c>
      <c r="Y419" s="188">
        <v>0.0</v>
      </c>
      <c r="Z419" s="188">
        <v>0.0</v>
      </c>
      <c r="AA419" s="188">
        <v>0.0</v>
      </c>
      <c r="AB419" s="188">
        <v>0.0</v>
      </c>
      <c r="AC419" s="188">
        <v>0.0</v>
      </c>
      <c r="AD419" s="188">
        <v>0.0</v>
      </c>
      <c r="AE419" s="188">
        <v>0.0</v>
      </c>
      <c r="AF419" s="188">
        <v>0.0</v>
      </c>
      <c r="AG419" s="188">
        <v>0.0</v>
      </c>
      <c r="AH419" s="188">
        <v>0.0</v>
      </c>
      <c r="AI419" s="188">
        <v>0.0</v>
      </c>
      <c r="AJ419" s="188">
        <v>0.0</v>
      </c>
      <c r="AK419" s="188">
        <v>0.0</v>
      </c>
      <c r="AL419" s="188">
        <v>0.0</v>
      </c>
      <c r="AM419" s="188">
        <v>0.0</v>
      </c>
      <c r="AN419" s="188">
        <v>0.0</v>
      </c>
      <c r="AO419" s="188">
        <v>0.0</v>
      </c>
      <c r="AP419" s="188">
        <v>0.0</v>
      </c>
    </row>
    <row r="420">
      <c r="A420" s="187" t="s">
        <v>64</v>
      </c>
      <c r="B420" s="189">
        <f t="shared" si="1"/>
        <v>458</v>
      </c>
      <c r="C420" s="188">
        <v>0.0</v>
      </c>
      <c r="D420" s="188">
        <v>11.0</v>
      </c>
      <c r="E420" s="188">
        <v>18.0</v>
      </c>
      <c r="F420" s="188">
        <v>26.0</v>
      </c>
      <c r="G420" s="188">
        <v>166.0</v>
      </c>
      <c r="H420" s="188">
        <v>175.0</v>
      </c>
      <c r="I420" s="188">
        <v>57.0</v>
      </c>
      <c r="J420" s="188">
        <v>5.0</v>
      </c>
      <c r="K420" s="188">
        <v>0.0</v>
      </c>
      <c r="L420" s="188">
        <v>0.0</v>
      </c>
      <c r="M420" s="188">
        <v>0.0</v>
      </c>
      <c r="N420" s="188">
        <v>0.0</v>
      </c>
      <c r="O420" s="188">
        <v>0.0</v>
      </c>
      <c r="P420" s="188">
        <v>0.0</v>
      </c>
      <c r="Q420" s="188">
        <v>0.0</v>
      </c>
      <c r="R420" s="188">
        <v>0.0</v>
      </c>
      <c r="S420" s="188">
        <v>0.0</v>
      </c>
      <c r="T420" s="188">
        <v>0.0</v>
      </c>
      <c r="U420" s="188">
        <v>0.0</v>
      </c>
      <c r="V420" s="188">
        <v>0.0</v>
      </c>
      <c r="W420" s="188">
        <v>0.0</v>
      </c>
      <c r="X420" s="188">
        <v>0.0</v>
      </c>
      <c r="Y420" s="188">
        <v>0.0</v>
      </c>
      <c r="Z420" s="188">
        <v>0.0</v>
      </c>
      <c r="AA420" s="188">
        <v>0.0</v>
      </c>
      <c r="AB420" s="188">
        <v>0.0</v>
      </c>
      <c r="AC420" s="188">
        <v>0.0</v>
      </c>
      <c r="AD420" s="188">
        <v>0.0</v>
      </c>
      <c r="AE420" s="188">
        <v>0.0</v>
      </c>
      <c r="AF420" s="188">
        <v>0.0</v>
      </c>
      <c r="AG420" s="188">
        <v>0.0</v>
      </c>
      <c r="AH420" s="188">
        <v>0.0</v>
      </c>
      <c r="AI420" s="188">
        <v>0.0</v>
      </c>
      <c r="AJ420" s="188">
        <v>0.0</v>
      </c>
      <c r="AK420" s="188">
        <v>0.0</v>
      </c>
      <c r="AL420" s="188">
        <v>0.0</v>
      </c>
      <c r="AM420" s="188">
        <v>0.0</v>
      </c>
      <c r="AN420" s="188">
        <v>0.0</v>
      </c>
      <c r="AO420" s="188">
        <v>0.0</v>
      </c>
      <c r="AP420" s="188">
        <v>0.0</v>
      </c>
    </row>
    <row r="421">
      <c r="A421" s="187" t="s">
        <v>34</v>
      </c>
      <c r="B421" s="189">
        <f t="shared" si="1"/>
        <v>35504</v>
      </c>
      <c r="C421" s="188">
        <v>9461.0</v>
      </c>
      <c r="D421" s="188">
        <v>16503.0</v>
      </c>
      <c r="E421" s="188">
        <v>8580.0</v>
      </c>
      <c r="F421" s="188">
        <v>959.0</v>
      </c>
      <c r="G421" s="188">
        <v>1.0</v>
      </c>
      <c r="H421" s="188">
        <v>0.0</v>
      </c>
      <c r="I421" s="188">
        <v>0.0</v>
      </c>
      <c r="J421" s="188">
        <v>0.0</v>
      </c>
      <c r="K421" s="188">
        <v>0.0</v>
      </c>
      <c r="L421" s="188">
        <v>0.0</v>
      </c>
      <c r="M421" s="188">
        <v>0.0</v>
      </c>
      <c r="N421" s="188">
        <v>0.0</v>
      </c>
      <c r="O421" s="188">
        <v>0.0</v>
      </c>
      <c r="P421" s="188">
        <v>0.0</v>
      </c>
      <c r="Q421" s="188">
        <v>0.0</v>
      </c>
      <c r="R421" s="188">
        <v>0.0</v>
      </c>
      <c r="S421" s="188">
        <v>0.0</v>
      </c>
      <c r="T421" s="188">
        <v>0.0</v>
      </c>
      <c r="U421" s="188">
        <v>0.0</v>
      </c>
      <c r="V421" s="188">
        <v>0.0</v>
      </c>
      <c r="W421" s="188">
        <v>0.0</v>
      </c>
      <c r="X421" s="188">
        <v>0.0</v>
      </c>
      <c r="Y421" s="188">
        <v>0.0</v>
      </c>
      <c r="Z421" s="188">
        <v>0.0</v>
      </c>
      <c r="AA421" s="188">
        <v>0.0</v>
      </c>
      <c r="AB421" s="188">
        <v>0.0</v>
      </c>
      <c r="AC421" s="188">
        <v>0.0</v>
      </c>
      <c r="AD421" s="188">
        <v>0.0</v>
      </c>
      <c r="AE421" s="188">
        <v>0.0</v>
      </c>
      <c r="AF421" s="188">
        <v>0.0</v>
      </c>
      <c r="AG421" s="188">
        <v>0.0</v>
      </c>
      <c r="AH421" s="188">
        <v>0.0</v>
      </c>
      <c r="AI421" s="188">
        <v>0.0</v>
      </c>
      <c r="AJ421" s="188">
        <v>0.0</v>
      </c>
      <c r="AK421" s="188">
        <v>0.0</v>
      </c>
      <c r="AL421" s="188">
        <v>0.0</v>
      </c>
      <c r="AM421" s="188">
        <v>0.0</v>
      </c>
      <c r="AN421" s="188">
        <v>0.0</v>
      </c>
      <c r="AO421" s="188">
        <v>0.0</v>
      </c>
      <c r="AP421" s="188">
        <v>0.0</v>
      </c>
    </row>
    <row r="422">
      <c r="A422" s="187" t="s">
        <v>482</v>
      </c>
      <c r="B422" s="189">
        <f t="shared" si="1"/>
        <v>797</v>
      </c>
      <c r="C422" s="188">
        <v>0.0</v>
      </c>
      <c r="D422" s="188">
        <v>0.0</v>
      </c>
      <c r="E422" s="188">
        <v>1.0</v>
      </c>
      <c r="F422" s="188">
        <v>0.0</v>
      </c>
      <c r="G422" s="188">
        <v>473.0</v>
      </c>
      <c r="H422" s="188">
        <v>265.0</v>
      </c>
      <c r="I422" s="188">
        <v>54.0</v>
      </c>
      <c r="J422" s="188">
        <v>4.0</v>
      </c>
      <c r="K422" s="188">
        <v>0.0</v>
      </c>
      <c r="L422" s="188">
        <v>0.0</v>
      </c>
      <c r="M422" s="188">
        <v>0.0</v>
      </c>
      <c r="N422" s="188">
        <v>0.0</v>
      </c>
      <c r="O422" s="188">
        <v>0.0</v>
      </c>
      <c r="P422" s="188">
        <v>0.0</v>
      </c>
      <c r="Q422" s="188">
        <v>0.0</v>
      </c>
      <c r="R422" s="188">
        <v>0.0</v>
      </c>
      <c r="S422" s="188">
        <v>0.0</v>
      </c>
      <c r="T422" s="188">
        <v>0.0</v>
      </c>
      <c r="U422" s="188">
        <v>0.0</v>
      </c>
      <c r="V422" s="188">
        <v>0.0</v>
      </c>
      <c r="W422" s="188">
        <v>0.0</v>
      </c>
      <c r="X422" s="188">
        <v>0.0</v>
      </c>
      <c r="Y422" s="188">
        <v>0.0</v>
      </c>
      <c r="Z422" s="188">
        <v>0.0</v>
      </c>
      <c r="AA422" s="188">
        <v>0.0</v>
      </c>
      <c r="AB422" s="188">
        <v>0.0</v>
      </c>
      <c r="AC422" s="188">
        <v>0.0</v>
      </c>
      <c r="AD422" s="188">
        <v>0.0</v>
      </c>
      <c r="AE422" s="188">
        <v>0.0</v>
      </c>
      <c r="AF422" s="188">
        <v>0.0</v>
      </c>
      <c r="AG422" s="188">
        <v>0.0</v>
      </c>
      <c r="AH422" s="188">
        <v>0.0</v>
      </c>
      <c r="AI422" s="188">
        <v>0.0</v>
      </c>
      <c r="AJ422" s="188">
        <v>0.0</v>
      </c>
      <c r="AK422" s="188">
        <v>0.0</v>
      </c>
      <c r="AL422" s="188">
        <v>0.0</v>
      </c>
      <c r="AM422" s="188">
        <v>0.0</v>
      </c>
      <c r="AN422" s="188">
        <v>0.0</v>
      </c>
      <c r="AO422" s="188">
        <v>0.0</v>
      </c>
      <c r="AP422" s="188">
        <v>0.0</v>
      </c>
    </row>
    <row r="423">
      <c r="A423" s="187" t="s">
        <v>483</v>
      </c>
      <c r="B423" s="189">
        <f t="shared" si="1"/>
        <v>443</v>
      </c>
      <c r="C423" s="188">
        <v>0.0</v>
      </c>
      <c r="D423" s="188">
        <v>0.0</v>
      </c>
      <c r="E423" s="188">
        <v>0.0</v>
      </c>
      <c r="F423" s="188">
        <v>0.0</v>
      </c>
      <c r="G423" s="188">
        <v>132.0</v>
      </c>
      <c r="H423" s="188">
        <v>212.0</v>
      </c>
      <c r="I423" s="188">
        <v>89.0</v>
      </c>
      <c r="J423" s="188">
        <v>10.0</v>
      </c>
      <c r="K423" s="188">
        <v>0.0</v>
      </c>
      <c r="L423" s="188">
        <v>0.0</v>
      </c>
      <c r="M423" s="188">
        <v>0.0</v>
      </c>
      <c r="N423" s="188">
        <v>0.0</v>
      </c>
      <c r="O423" s="188">
        <v>0.0</v>
      </c>
      <c r="P423" s="188">
        <v>0.0</v>
      </c>
      <c r="Q423" s="188">
        <v>0.0</v>
      </c>
      <c r="R423" s="188">
        <v>0.0</v>
      </c>
      <c r="S423" s="188">
        <v>0.0</v>
      </c>
      <c r="T423" s="188">
        <v>0.0</v>
      </c>
      <c r="U423" s="188">
        <v>0.0</v>
      </c>
      <c r="V423" s="188">
        <v>0.0</v>
      </c>
      <c r="W423" s="188">
        <v>0.0</v>
      </c>
      <c r="X423" s="188">
        <v>0.0</v>
      </c>
      <c r="Y423" s="188">
        <v>0.0</v>
      </c>
      <c r="Z423" s="188">
        <v>0.0</v>
      </c>
      <c r="AA423" s="188">
        <v>0.0</v>
      </c>
      <c r="AB423" s="188">
        <v>0.0</v>
      </c>
      <c r="AC423" s="188">
        <v>0.0</v>
      </c>
      <c r="AD423" s="188">
        <v>0.0</v>
      </c>
      <c r="AE423" s="188">
        <v>0.0</v>
      </c>
      <c r="AF423" s="188">
        <v>0.0</v>
      </c>
      <c r="AG423" s="188">
        <v>0.0</v>
      </c>
      <c r="AH423" s="188">
        <v>0.0</v>
      </c>
      <c r="AI423" s="188">
        <v>0.0</v>
      </c>
      <c r="AJ423" s="188">
        <v>0.0</v>
      </c>
      <c r="AK423" s="188">
        <v>0.0</v>
      </c>
      <c r="AL423" s="188">
        <v>0.0</v>
      </c>
      <c r="AM423" s="188">
        <v>0.0</v>
      </c>
      <c r="AN423" s="188">
        <v>0.0</v>
      </c>
      <c r="AO423" s="188">
        <v>0.0</v>
      </c>
      <c r="AP423" s="188">
        <v>0.0</v>
      </c>
    </row>
    <row r="424">
      <c r="A424" s="187" t="s">
        <v>484</v>
      </c>
      <c r="B424" s="189">
        <f t="shared" si="1"/>
        <v>2714</v>
      </c>
      <c r="C424" s="188">
        <v>0.0</v>
      </c>
      <c r="D424" s="188">
        <v>0.0</v>
      </c>
      <c r="E424" s="188">
        <v>0.0</v>
      </c>
      <c r="F424" s="188">
        <v>0.0</v>
      </c>
      <c r="G424" s="188">
        <v>1171.0</v>
      </c>
      <c r="H424" s="188">
        <v>1108.0</v>
      </c>
      <c r="I424" s="188">
        <v>390.0</v>
      </c>
      <c r="J424" s="188">
        <v>45.0</v>
      </c>
      <c r="K424" s="188">
        <v>0.0</v>
      </c>
      <c r="L424" s="188">
        <v>0.0</v>
      </c>
      <c r="M424" s="188">
        <v>0.0</v>
      </c>
      <c r="N424" s="188">
        <v>0.0</v>
      </c>
      <c r="O424" s="188">
        <v>0.0</v>
      </c>
      <c r="P424" s="188">
        <v>0.0</v>
      </c>
      <c r="Q424" s="188">
        <v>0.0</v>
      </c>
      <c r="R424" s="188">
        <v>0.0</v>
      </c>
      <c r="S424" s="188">
        <v>0.0</v>
      </c>
      <c r="T424" s="188">
        <v>0.0</v>
      </c>
      <c r="U424" s="188">
        <v>0.0</v>
      </c>
      <c r="V424" s="188">
        <v>0.0</v>
      </c>
      <c r="W424" s="188">
        <v>0.0</v>
      </c>
      <c r="X424" s="188">
        <v>0.0</v>
      </c>
      <c r="Y424" s="188">
        <v>0.0</v>
      </c>
      <c r="Z424" s="188">
        <v>0.0</v>
      </c>
      <c r="AA424" s="188">
        <v>0.0</v>
      </c>
      <c r="AB424" s="188">
        <v>0.0</v>
      </c>
      <c r="AC424" s="188">
        <v>0.0</v>
      </c>
      <c r="AD424" s="188">
        <v>0.0</v>
      </c>
      <c r="AE424" s="188">
        <v>0.0</v>
      </c>
      <c r="AF424" s="188">
        <v>0.0</v>
      </c>
      <c r="AG424" s="188">
        <v>0.0</v>
      </c>
      <c r="AH424" s="188">
        <v>0.0</v>
      </c>
      <c r="AI424" s="188">
        <v>0.0</v>
      </c>
      <c r="AJ424" s="188">
        <v>0.0</v>
      </c>
      <c r="AK424" s="188">
        <v>0.0</v>
      </c>
      <c r="AL424" s="188">
        <v>0.0</v>
      </c>
      <c r="AM424" s="188">
        <v>0.0</v>
      </c>
      <c r="AN424" s="188">
        <v>0.0</v>
      </c>
      <c r="AO424" s="188">
        <v>0.0</v>
      </c>
      <c r="AP424" s="188">
        <v>0.0</v>
      </c>
    </row>
    <row r="425">
      <c r="A425" s="187" t="s">
        <v>80</v>
      </c>
      <c r="B425" s="189">
        <f t="shared" si="1"/>
        <v>505</v>
      </c>
      <c r="C425" s="188">
        <v>0.0</v>
      </c>
      <c r="D425" s="188">
        <v>19.0</v>
      </c>
      <c r="E425" s="188">
        <v>18.0</v>
      </c>
      <c r="F425" s="188">
        <v>42.0</v>
      </c>
      <c r="G425" s="188">
        <v>170.0</v>
      </c>
      <c r="H425" s="188">
        <v>169.0</v>
      </c>
      <c r="I425" s="188">
        <v>74.0</v>
      </c>
      <c r="J425" s="188">
        <v>13.0</v>
      </c>
      <c r="K425" s="188">
        <v>0.0</v>
      </c>
      <c r="L425" s="188">
        <v>0.0</v>
      </c>
      <c r="M425" s="188">
        <v>0.0</v>
      </c>
      <c r="N425" s="188">
        <v>0.0</v>
      </c>
      <c r="O425" s="188">
        <v>0.0</v>
      </c>
      <c r="P425" s="188">
        <v>0.0</v>
      </c>
      <c r="Q425" s="188">
        <v>0.0</v>
      </c>
      <c r="R425" s="188">
        <v>0.0</v>
      </c>
      <c r="S425" s="188">
        <v>0.0</v>
      </c>
      <c r="T425" s="188">
        <v>0.0</v>
      </c>
      <c r="U425" s="188">
        <v>0.0</v>
      </c>
      <c r="V425" s="188">
        <v>0.0</v>
      </c>
      <c r="W425" s="188">
        <v>0.0</v>
      </c>
      <c r="X425" s="188">
        <v>0.0</v>
      </c>
      <c r="Y425" s="188">
        <v>0.0</v>
      </c>
      <c r="Z425" s="188">
        <v>0.0</v>
      </c>
      <c r="AA425" s="188">
        <v>0.0</v>
      </c>
      <c r="AB425" s="188">
        <v>0.0</v>
      </c>
      <c r="AC425" s="188">
        <v>0.0</v>
      </c>
      <c r="AD425" s="188">
        <v>0.0</v>
      </c>
      <c r="AE425" s="188">
        <v>0.0</v>
      </c>
      <c r="AF425" s="188">
        <v>0.0</v>
      </c>
      <c r="AG425" s="188">
        <v>0.0</v>
      </c>
      <c r="AH425" s="188">
        <v>0.0</v>
      </c>
      <c r="AI425" s="188">
        <v>0.0</v>
      </c>
      <c r="AJ425" s="188">
        <v>0.0</v>
      </c>
      <c r="AK425" s="188">
        <v>0.0</v>
      </c>
      <c r="AL425" s="188">
        <v>0.0</v>
      </c>
      <c r="AM425" s="188">
        <v>0.0</v>
      </c>
      <c r="AN425" s="188">
        <v>0.0</v>
      </c>
      <c r="AO425" s="188">
        <v>0.0</v>
      </c>
      <c r="AP425" s="188">
        <v>0.0</v>
      </c>
    </row>
    <row r="426">
      <c r="A426" s="187" t="s">
        <v>35</v>
      </c>
      <c r="B426" s="189">
        <f t="shared" si="1"/>
        <v>9273</v>
      </c>
      <c r="C426" s="188">
        <v>56.0</v>
      </c>
      <c r="D426" s="188">
        <v>3933.0</v>
      </c>
      <c r="E426" s="188">
        <v>4595.0</v>
      </c>
      <c r="F426" s="188">
        <v>688.0</v>
      </c>
      <c r="G426" s="188">
        <v>1.0</v>
      </c>
      <c r="H426" s="188">
        <v>0.0</v>
      </c>
      <c r="I426" s="188">
        <v>0.0</v>
      </c>
      <c r="J426" s="188">
        <v>0.0</v>
      </c>
      <c r="K426" s="188">
        <v>0.0</v>
      </c>
      <c r="L426" s="188">
        <v>0.0</v>
      </c>
      <c r="M426" s="188">
        <v>0.0</v>
      </c>
      <c r="N426" s="188">
        <v>0.0</v>
      </c>
      <c r="O426" s="188">
        <v>0.0</v>
      </c>
      <c r="P426" s="188">
        <v>0.0</v>
      </c>
      <c r="Q426" s="188">
        <v>0.0</v>
      </c>
      <c r="R426" s="188">
        <v>0.0</v>
      </c>
      <c r="S426" s="188">
        <v>0.0</v>
      </c>
      <c r="T426" s="188">
        <v>0.0</v>
      </c>
      <c r="U426" s="188">
        <v>0.0</v>
      </c>
      <c r="V426" s="188">
        <v>0.0</v>
      </c>
      <c r="W426" s="188">
        <v>0.0</v>
      </c>
      <c r="X426" s="188">
        <v>0.0</v>
      </c>
      <c r="Y426" s="188">
        <v>0.0</v>
      </c>
      <c r="Z426" s="188">
        <v>0.0</v>
      </c>
      <c r="AA426" s="188">
        <v>0.0</v>
      </c>
      <c r="AB426" s="188">
        <v>0.0</v>
      </c>
      <c r="AC426" s="188">
        <v>0.0</v>
      </c>
      <c r="AD426" s="188">
        <v>0.0</v>
      </c>
      <c r="AE426" s="188">
        <v>0.0</v>
      </c>
      <c r="AF426" s="188">
        <v>0.0</v>
      </c>
      <c r="AG426" s="188">
        <v>0.0</v>
      </c>
      <c r="AH426" s="188">
        <v>0.0</v>
      </c>
      <c r="AI426" s="188">
        <v>0.0</v>
      </c>
      <c r="AJ426" s="188">
        <v>0.0</v>
      </c>
      <c r="AK426" s="188">
        <v>0.0</v>
      </c>
      <c r="AL426" s="188">
        <v>0.0</v>
      </c>
      <c r="AM426" s="188">
        <v>0.0</v>
      </c>
      <c r="AN426" s="188">
        <v>0.0</v>
      </c>
      <c r="AO426" s="188">
        <v>0.0</v>
      </c>
      <c r="AP426" s="188">
        <v>0.0</v>
      </c>
    </row>
    <row r="427">
      <c r="A427" s="187" t="s">
        <v>485</v>
      </c>
      <c r="B427" s="189">
        <f t="shared" si="1"/>
        <v>236</v>
      </c>
      <c r="C427" s="188">
        <v>0.0</v>
      </c>
      <c r="D427" s="188">
        <v>0.0</v>
      </c>
      <c r="E427" s="188">
        <v>0.0</v>
      </c>
      <c r="F427" s="188">
        <v>0.0</v>
      </c>
      <c r="G427" s="188">
        <v>61.0</v>
      </c>
      <c r="H427" s="188">
        <v>94.0</v>
      </c>
      <c r="I427" s="188">
        <v>73.0</v>
      </c>
      <c r="J427" s="188">
        <v>8.0</v>
      </c>
      <c r="K427" s="188">
        <v>0.0</v>
      </c>
      <c r="L427" s="188">
        <v>0.0</v>
      </c>
      <c r="M427" s="188">
        <v>0.0</v>
      </c>
      <c r="N427" s="188">
        <v>0.0</v>
      </c>
      <c r="O427" s="188">
        <v>0.0</v>
      </c>
      <c r="P427" s="188">
        <v>0.0</v>
      </c>
      <c r="Q427" s="188">
        <v>0.0</v>
      </c>
      <c r="R427" s="188">
        <v>0.0</v>
      </c>
      <c r="S427" s="188">
        <v>0.0</v>
      </c>
      <c r="T427" s="188">
        <v>0.0</v>
      </c>
      <c r="U427" s="188">
        <v>0.0</v>
      </c>
      <c r="V427" s="188">
        <v>0.0</v>
      </c>
      <c r="W427" s="188">
        <v>0.0</v>
      </c>
      <c r="X427" s="188">
        <v>0.0</v>
      </c>
      <c r="Y427" s="188">
        <v>0.0</v>
      </c>
      <c r="Z427" s="188">
        <v>0.0</v>
      </c>
      <c r="AA427" s="188">
        <v>0.0</v>
      </c>
      <c r="AB427" s="188">
        <v>0.0</v>
      </c>
      <c r="AC427" s="188">
        <v>0.0</v>
      </c>
      <c r="AD427" s="188">
        <v>0.0</v>
      </c>
      <c r="AE427" s="188">
        <v>0.0</v>
      </c>
      <c r="AF427" s="188">
        <v>0.0</v>
      </c>
      <c r="AG427" s="188">
        <v>0.0</v>
      </c>
      <c r="AH427" s="188">
        <v>0.0</v>
      </c>
      <c r="AI427" s="188">
        <v>0.0</v>
      </c>
      <c r="AJ427" s="188">
        <v>0.0</v>
      </c>
      <c r="AK427" s="188">
        <v>0.0</v>
      </c>
      <c r="AL427" s="188">
        <v>0.0</v>
      </c>
      <c r="AM427" s="188">
        <v>0.0</v>
      </c>
      <c r="AN427" s="188">
        <v>0.0</v>
      </c>
      <c r="AO427" s="188">
        <v>0.0</v>
      </c>
      <c r="AP427" s="188">
        <v>0.0</v>
      </c>
    </row>
    <row r="428">
      <c r="A428" s="187" t="s">
        <v>486</v>
      </c>
      <c r="B428" s="189">
        <f t="shared" si="1"/>
        <v>2815</v>
      </c>
      <c r="C428" s="188">
        <v>0.0</v>
      </c>
      <c r="D428" s="188">
        <v>0.0</v>
      </c>
      <c r="E428" s="188">
        <v>0.0</v>
      </c>
      <c r="F428" s="188">
        <v>1.0</v>
      </c>
      <c r="G428" s="188">
        <v>819.0</v>
      </c>
      <c r="H428" s="188">
        <v>1204.0</v>
      </c>
      <c r="I428" s="188">
        <v>678.0</v>
      </c>
      <c r="J428" s="188">
        <v>113.0</v>
      </c>
      <c r="K428" s="188">
        <v>0.0</v>
      </c>
      <c r="L428" s="188">
        <v>0.0</v>
      </c>
      <c r="M428" s="188">
        <v>0.0</v>
      </c>
      <c r="N428" s="188">
        <v>0.0</v>
      </c>
      <c r="O428" s="188">
        <v>0.0</v>
      </c>
      <c r="P428" s="188">
        <v>0.0</v>
      </c>
      <c r="Q428" s="188">
        <v>0.0</v>
      </c>
      <c r="R428" s="188">
        <v>0.0</v>
      </c>
      <c r="S428" s="188">
        <v>0.0</v>
      </c>
      <c r="T428" s="188">
        <v>0.0</v>
      </c>
      <c r="U428" s="188">
        <v>0.0</v>
      </c>
      <c r="V428" s="188">
        <v>0.0</v>
      </c>
      <c r="W428" s="188">
        <v>0.0</v>
      </c>
      <c r="X428" s="188">
        <v>0.0</v>
      </c>
      <c r="Y428" s="188">
        <v>0.0</v>
      </c>
      <c r="Z428" s="188">
        <v>0.0</v>
      </c>
      <c r="AA428" s="188">
        <v>0.0</v>
      </c>
      <c r="AB428" s="188">
        <v>0.0</v>
      </c>
      <c r="AC428" s="188">
        <v>0.0</v>
      </c>
      <c r="AD428" s="188">
        <v>0.0</v>
      </c>
      <c r="AE428" s="188">
        <v>0.0</v>
      </c>
      <c r="AF428" s="188">
        <v>0.0</v>
      </c>
      <c r="AG428" s="188">
        <v>0.0</v>
      </c>
      <c r="AH428" s="188">
        <v>0.0</v>
      </c>
      <c r="AI428" s="188">
        <v>0.0</v>
      </c>
      <c r="AJ428" s="188">
        <v>0.0</v>
      </c>
      <c r="AK428" s="188">
        <v>0.0</v>
      </c>
      <c r="AL428" s="188">
        <v>0.0</v>
      </c>
      <c r="AM428" s="188">
        <v>0.0</v>
      </c>
      <c r="AN428" s="188">
        <v>0.0</v>
      </c>
      <c r="AO428" s="188">
        <v>0.0</v>
      </c>
      <c r="AP428" s="188">
        <v>0.0</v>
      </c>
    </row>
    <row r="429">
      <c r="A429" s="187" t="s">
        <v>36</v>
      </c>
      <c r="B429" s="189">
        <f t="shared" si="1"/>
        <v>20279</v>
      </c>
      <c r="C429" s="188">
        <v>96.0</v>
      </c>
      <c r="D429" s="188">
        <v>7766.0</v>
      </c>
      <c r="E429" s="188">
        <v>9455.0</v>
      </c>
      <c r="F429" s="188">
        <v>2928.0</v>
      </c>
      <c r="G429" s="188">
        <v>34.0</v>
      </c>
      <c r="H429" s="188">
        <v>0.0</v>
      </c>
      <c r="I429" s="188">
        <v>0.0</v>
      </c>
      <c r="J429" s="188">
        <v>0.0</v>
      </c>
      <c r="K429" s="188">
        <v>0.0</v>
      </c>
      <c r="L429" s="188">
        <v>0.0</v>
      </c>
      <c r="M429" s="188">
        <v>0.0</v>
      </c>
      <c r="N429" s="188">
        <v>0.0</v>
      </c>
      <c r="O429" s="188">
        <v>0.0</v>
      </c>
      <c r="P429" s="188">
        <v>0.0</v>
      </c>
      <c r="Q429" s="188">
        <v>0.0</v>
      </c>
      <c r="R429" s="188">
        <v>0.0</v>
      </c>
      <c r="S429" s="188">
        <v>0.0</v>
      </c>
      <c r="T429" s="188">
        <v>0.0</v>
      </c>
      <c r="U429" s="188">
        <v>0.0</v>
      </c>
      <c r="V429" s="188">
        <v>0.0</v>
      </c>
      <c r="W429" s="188">
        <v>0.0</v>
      </c>
      <c r="X429" s="188">
        <v>0.0</v>
      </c>
      <c r="Y429" s="188">
        <v>0.0</v>
      </c>
      <c r="Z429" s="188">
        <v>0.0</v>
      </c>
      <c r="AA429" s="188">
        <v>0.0</v>
      </c>
      <c r="AB429" s="188">
        <v>0.0</v>
      </c>
      <c r="AC429" s="188">
        <v>0.0</v>
      </c>
      <c r="AD429" s="188">
        <v>0.0</v>
      </c>
      <c r="AE429" s="188">
        <v>0.0</v>
      </c>
      <c r="AF429" s="188">
        <v>0.0</v>
      </c>
      <c r="AG429" s="188">
        <v>0.0</v>
      </c>
      <c r="AH429" s="188">
        <v>0.0</v>
      </c>
      <c r="AI429" s="188">
        <v>0.0</v>
      </c>
      <c r="AJ429" s="188">
        <v>0.0</v>
      </c>
      <c r="AK429" s="188">
        <v>0.0</v>
      </c>
      <c r="AL429" s="188">
        <v>0.0</v>
      </c>
      <c r="AM429" s="188">
        <v>0.0</v>
      </c>
      <c r="AN429" s="188">
        <v>0.0</v>
      </c>
      <c r="AO429" s="188">
        <v>0.0</v>
      </c>
      <c r="AP429" s="188">
        <v>0.0</v>
      </c>
    </row>
    <row r="430">
      <c r="A430" s="187" t="s">
        <v>487</v>
      </c>
      <c r="B430" s="189">
        <f t="shared" si="1"/>
        <v>3857</v>
      </c>
      <c r="C430" s="188">
        <v>0.0</v>
      </c>
      <c r="D430" s="188">
        <v>0.0</v>
      </c>
      <c r="E430" s="188">
        <v>0.0</v>
      </c>
      <c r="F430" s="188">
        <v>0.0</v>
      </c>
      <c r="G430" s="188">
        <v>1685.0</v>
      </c>
      <c r="H430" s="188">
        <v>1341.0</v>
      </c>
      <c r="I430" s="188">
        <v>690.0</v>
      </c>
      <c r="J430" s="188">
        <v>141.0</v>
      </c>
      <c r="K430" s="188">
        <v>0.0</v>
      </c>
      <c r="L430" s="188">
        <v>0.0</v>
      </c>
      <c r="M430" s="188">
        <v>0.0</v>
      </c>
      <c r="N430" s="188">
        <v>0.0</v>
      </c>
      <c r="O430" s="188">
        <v>0.0</v>
      </c>
      <c r="P430" s="188">
        <v>0.0</v>
      </c>
      <c r="Q430" s="188">
        <v>0.0</v>
      </c>
      <c r="R430" s="188">
        <v>0.0</v>
      </c>
      <c r="S430" s="188">
        <v>0.0</v>
      </c>
      <c r="T430" s="188">
        <v>0.0</v>
      </c>
      <c r="U430" s="188">
        <v>0.0</v>
      </c>
      <c r="V430" s="188">
        <v>0.0</v>
      </c>
      <c r="W430" s="188">
        <v>0.0</v>
      </c>
      <c r="X430" s="188">
        <v>0.0</v>
      </c>
      <c r="Y430" s="188">
        <v>0.0</v>
      </c>
      <c r="Z430" s="188">
        <v>0.0</v>
      </c>
      <c r="AA430" s="188">
        <v>0.0</v>
      </c>
      <c r="AB430" s="188">
        <v>0.0</v>
      </c>
      <c r="AC430" s="188">
        <v>0.0</v>
      </c>
      <c r="AD430" s="188">
        <v>0.0</v>
      </c>
      <c r="AE430" s="188">
        <v>0.0</v>
      </c>
      <c r="AF430" s="188">
        <v>0.0</v>
      </c>
      <c r="AG430" s="188">
        <v>0.0</v>
      </c>
      <c r="AH430" s="188">
        <v>0.0</v>
      </c>
      <c r="AI430" s="188">
        <v>0.0</v>
      </c>
      <c r="AJ430" s="188">
        <v>0.0</v>
      </c>
      <c r="AK430" s="188">
        <v>0.0</v>
      </c>
      <c r="AL430" s="188">
        <v>0.0</v>
      </c>
      <c r="AM430" s="188">
        <v>0.0</v>
      </c>
      <c r="AN430" s="188">
        <v>0.0</v>
      </c>
      <c r="AO430" s="188">
        <v>0.0</v>
      </c>
      <c r="AP430" s="188">
        <v>0.0</v>
      </c>
    </row>
    <row r="431">
      <c r="A431" s="187"/>
      <c r="C431" s="188">
        <v>0.0</v>
      </c>
      <c r="D431" s="188">
        <v>0.0</v>
      </c>
      <c r="E431" s="188">
        <v>0.0</v>
      </c>
      <c r="F431" s="188">
        <v>0.0</v>
      </c>
      <c r="G431" s="188">
        <v>0.0</v>
      </c>
      <c r="H431" s="188">
        <v>0.0</v>
      </c>
      <c r="I431" s="188">
        <v>0.0</v>
      </c>
      <c r="J431" s="188">
        <v>0.0</v>
      </c>
      <c r="K431" s="188">
        <v>0.0</v>
      </c>
      <c r="L431" s="188">
        <v>0.0</v>
      </c>
      <c r="M431" s="188">
        <v>0.0</v>
      </c>
      <c r="N431" s="188">
        <v>0.0</v>
      </c>
      <c r="O431" s="188">
        <v>0.0</v>
      </c>
      <c r="P431" s="188">
        <v>0.0</v>
      </c>
      <c r="Q431" s="188">
        <v>0.0</v>
      </c>
      <c r="R431" s="188">
        <v>0.0</v>
      </c>
      <c r="S431" s="188">
        <v>0.0</v>
      </c>
      <c r="T431" s="188">
        <v>0.0</v>
      </c>
      <c r="U431" s="188">
        <v>0.0</v>
      </c>
      <c r="V431" s="188">
        <v>0.0</v>
      </c>
      <c r="W431" s="188">
        <v>0.0</v>
      </c>
      <c r="X431" s="188">
        <v>0.0</v>
      </c>
      <c r="Y431" s="188">
        <v>0.0</v>
      </c>
      <c r="Z431" s="188">
        <v>0.0</v>
      </c>
      <c r="AA431" s="188">
        <v>0.0</v>
      </c>
      <c r="AB431" s="188">
        <v>0.0</v>
      </c>
      <c r="AC431" s="188">
        <v>0.0</v>
      </c>
      <c r="AD431" s="188">
        <v>0.0</v>
      </c>
      <c r="AE431" s="188">
        <v>0.0</v>
      </c>
      <c r="AF431" s="188">
        <v>0.0</v>
      </c>
      <c r="AG431" s="188">
        <v>0.0</v>
      </c>
      <c r="AH431" s="188">
        <v>0.0</v>
      </c>
      <c r="AI431" s="188">
        <v>0.0</v>
      </c>
      <c r="AJ431" s="188">
        <v>0.0</v>
      </c>
      <c r="AK431" s="188">
        <v>0.0</v>
      </c>
      <c r="AL431" s="188">
        <v>0.0</v>
      </c>
      <c r="AM431" s="188">
        <v>0.0</v>
      </c>
      <c r="AN431" s="188">
        <v>0.0</v>
      </c>
      <c r="AO431" s="188">
        <v>0.0</v>
      </c>
      <c r="AP431" s="188">
        <v>0.0</v>
      </c>
    </row>
    <row r="432">
      <c r="A432" s="187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</row>
    <row r="433">
      <c r="A433" s="187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</row>
    <row r="434">
      <c r="A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</row>
    <row r="435">
      <c r="A435" s="187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</row>
    <row r="436">
      <c r="A436" s="187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</row>
    <row r="437">
      <c r="A437" s="187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</row>
    <row r="438">
      <c r="A438" s="187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</row>
    <row r="439">
      <c r="A439" s="187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</row>
    <row r="440">
      <c r="A440" s="187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</row>
    <row r="441">
      <c r="A441" s="187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</row>
    <row r="442">
      <c r="A442" s="187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</row>
    <row r="443">
      <c r="A443" s="187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</row>
    <row r="444">
      <c r="A444" s="187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</row>
    <row r="445">
      <c r="A445" s="187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</row>
    <row r="446">
      <c r="A446" s="187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</row>
    <row r="447">
      <c r="A447" s="187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</row>
    <row r="448">
      <c r="A448" s="187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</row>
    <row r="449">
      <c r="A449" s="187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</row>
    <row r="450">
      <c r="A450" s="175"/>
    </row>
    <row r="451">
      <c r="A451" s="175"/>
    </row>
    <row r="452">
      <c r="A452" s="175"/>
    </row>
    <row r="453">
      <c r="A453" s="175"/>
    </row>
    <row r="454">
      <c r="A454" s="175"/>
    </row>
    <row r="455">
      <c r="A455" s="175"/>
    </row>
    <row r="456">
      <c r="A456" s="175"/>
    </row>
    <row r="457">
      <c r="A457" s="175"/>
    </row>
    <row r="458">
      <c r="A458" s="175"/>
    </row>
    <row r="459">
      <c r="A459" s="175"/>
    </row>
    <row r="460">
      <c r="A460" s="175"/>
    </row>
    <row r="461">
      <c r="A461" s="175"/>
    </row>
    <row r="462">
      <c r="A462" s="175"/>
    </row>
    <row r="463">
      <c r="A463" s="175"/>
    </row>
    <row r="464">
      <c r="A464" s="175"/>
    </row>
    <row r="465">
      <c r="A465" s="175"/>
    </row>
    <row r="466">
      <c r="A466" s="175"/>
    </row>
    <row r="467">
      <c r="A467" s="175"/>
    </row>
    <row r="468">
      <c r="A468" s="175"/>
    </row>
    <row r="469">
      <c r="A469" s="175"/>
    </row>
    <row r="470">
      <c r="A470" s="175"/>
    </row>
    <row r="471">
      <c r="A471" s="175"/>
    </row>
    <row r="472">
      <c r="A472" s="175"/>
    </row>
    <row r="473">
      <c r="A473" s="175"/>
    </row>
    <row r="474">
      <c r="A474" s="175"/>
    </row>
    <row r="475">
      <c r="A475" s="175"/>
    </row>
    <row r="476">
      <c r="A476" s="175"/>
    </row>
    <row r="477">
      <c r="A477" s="175"/>
    </row>
    <row r="478">
      <c r="A478" s="175"/>
    </row>
    <row r="479">
      <c r="A479" s="175"/>
    </row>
    <row r="480">
      <c r="A480" s="175"/>
    </row>
    <row r="481">
      <c r="A481" s="175"/>
    </row>
    <row r="482">
      <c r="A482" s="175"/>
    </row>
    <row r="483">
      <c r="A483" s="175"/>
    </row>
    <row r="484">
      <c r="A484" s="175"/>
    </row>
    <row r="485">
      <c r="A485" s="175"/>
    </row>
    <row r="486">
      <c r="A486" s="175"/>
    </row>
    <row r="487">
      <c r="A487" s="175"/>
    </row>
    <row r="488">
      <c r="A488" s="175"/>
    </row>
    <row r="489">
      <c r="A489" s="175"/>
    </row>
    <row r="490">
      <c r="A490" s="175"/>
    </row>
    <row r="491">
      <c r="A491" s="175"/>
    </row>
    <row r="492">
      <c r="A492" s="175"/>
    </row>
    <row r="493">
      <c r="A493" s="175"/>
    </row>
    <row r="494">
      <c r="A494" s="175"/>
    </row>
    <row r="495">
      <c r="A495" s="175"/>
    </row>
    <row r="496">
      <c r="A496" s="175"/>
    </row>
    <row r="497">
      <c r="A497" s="175"/>
    </row>
    <row r="498">
      <c r="A498" s="175"/>
    </row>
    <row r="499">
      <c r="A499" s="175"/>
    </row>
    <row r="500">
      <c r="A500" s="175"/>
    </row>
    <row r="501">
      <c r="A501" s="175"/>
    </row>
    <row r="502">
      <c r="A502" s="175"/>
    </row>
    <row r="503">
      <c r="A503" s="175"/>
    </row>
    <row r="504">
      <c r="A504" s="175"/>
    </row>
    <row r="505">
      <c r="A505" s="175"/>
    </row>
    <row r="506">
      <c r="A506" s="175"/>
    </row>
    <row r="507">
      <c r="A507" s="175"/>
    </row>
    <row r="508">
      <c r="A508" s="175"/>
    </row>
    <row r="509">
      <c r="A509" s="175"/>
    </row>
    <row r="510">
      <c r="A510" s="175"/>
    </row>
    <row r="511">
      <c r="A511" s="175"/>
    </row>
    <row r="512">
      <c r="A512" s="175"/>
    </row>
    <row r="513">
      <c r="A513" s="175"/>
    </row>
    <row r="514">
      <c r="A514" s="175"/>
    </row>
    <row r="515">
      <c r="A515" s="175"/>
    </row>
    <row r="516">
      <c r="A516" s="175"/>
    </row>
    <row r="517">
      <c r="A517" s="175"/>
    </row>
    <row r="518">
      <c r="A518" s="175"/>
    </row>
    <row r="519">
      <c r="A519" s="175"/>
    </row>
    <row r="520">
      <c r="A520" s="175"/>
    </row>
    <row r="521">
      <c r="A521" s="175"/>
    </row>
    <row r="522">
      <c r="A522" s="175"/>
    </row>
    <row r="523">
      <c r="A523" s="175"/>
    </row>
    <row r="524">
      <c r="A524" s="175"/>
    </row>
    <row r="525">
      <c r="A525" s="175"/>
    </row>
    <row r="526">
      <c r="A526" s="175"/>
    </row>
    <row r="527">
      <c r="A527" s="175"/>
    </row>
    <row r="528">
      <c r="A528" s="175"/>
    </row>
    <row r="529">
      <c r="A529" s="175"/>
    </row>
    <row r="530">
      <c r="A530" s="175"/>
    </row>
    <row r="531">
      <c r="A531" s="175"/>
    </row>
    <row r="532">
      <c r="A532" s="175"/>
    </row>
    <row r="533">
      <c r="A533" s="175"/>
    </row>
    <row r="534">
      <c r="A534" s="175"/>
    </row>
    <row r="535">
      <c r="A535" s="175"/>
    </row>
    <row r="536">
      <c r="A536" s="175"/>
    </row>
    <row r="537">
      <c r="A537" s="175"/>
    </row>
    <row r="538">
      <c r="A538" s="175"/>
    </row>
    <row r="539">
      <c r="A539" s="175"/>
    </row>
    <row r="540">
      <c r="A540" s="175"/>
    </row>
    <row r="541">
      <c r="A541" s="175"/>
    </row>
    <row r="542">
      <c r="A542" s="175"/>
    </row>
    <row r="543">
      <c r="A543" s="175"/>
    </row>
    <row r="544">
      <c r="A544" s="175"/>
    </row>
    <row r="545">
      <c r="A545" s="175"/>
    </row>
    <row r="546">
      <c r="A546" s="175"/>
    </row>
    <row r="547">
      <c r="A547" s="175"/>
    </row>
    <row r="548">
      <c r="A548" s="175"/>
    </row>
    <row r="549">
      <c r="A549" s="175"/>
    </row>
    <row r="550">
      <c r="A550" s="175"/>
    </row>
    <row r="551">
      <c r="A551" s="175"/>
    </row>
    <row r="552">
      <c r="A552" s="175"/>
    </row>
    <row r="553">
      <c r="A553" s="175"/>
    </row>
    <row r="554">
      <c r="A554" s="175"/>
    </row>
    <row r="555">
      <c r="A555" s="175"/>
    </row>
    <row r="556">
      <c r="A556" s="175"/>
    </row>
    <row r="557">
      <c r="A557" s="175"/>
    </row>
    <row r="558">
      <c r="A558" s="175"/>
    </row>
    <row r="559">
      <c r="A559" s="175"/>
    </row>
    <row r="560">
      <c r="A560" s="175"/>
    </row>
    <row r="561">
      <c r="A561" s="175"/>
    </row>
    <row r="562">
      <c r="A562" s="175"/>
    </row>
    <row r="563">
      <c r="A563" s="175"/>
    </row>
    <row r="564">
      <c r="A564" s="175"/>
    </row>
    <row r="565">
      <c r="A565" s="175"/>
    </row>
    <row r="566">
      <c r="A566" s="175"/>
    </row>
    <row r="567">
      <c r="A567" s="175"/>
    </row>
    <row r="568">
      <c r="A568" s="175"/>
    </row>
    <row r="569">
      <c r="A569" s="175"/>
    </row>
    <row r="570">
      <c r="A570" s="175"/>
    </row>
    <row r="571">
      <c r="A571" s="175"/>
    </row>
    <row r="572">
      <c r="A572" s="175"/>
    </row>
    <row r="573">
      <c r="A573" s="175"/>
    </row>
    <row r="574">
      <c r="A574" s="175"/>
    </row>
    <row r="575">
      <c r="A575" s="175"/>
    </row>
    <row r="576">
      <c r="A576" s="175"/>
    </row>
    <row r="577">
      <c r="A577" s="175"/>
    </row>
    <row r="578">
      <c r="A578" s="175"/>
    </row>
    <row r="579">
      <c r="A579" s="175"/>
    </row>
    <row r="580">
      <c r="A580" s="175"/>
    </row>
    <row r="581">
      <c r="A581" s="175"/>
    </row>
    <row r="582">
      <c r="A582" s="175"/>
    </row>
    <row r="583">
      <c r="A583" s="175"/>
    </row>
    <row r="584">
      <c r="A584" s="175"/>
    </row>
    <row r="585">
      <c r="A585" s="175"/>
    </row>
    <row r="586">
      <c r="A586" s="175"/>
    </row>
    <row r="587">
      <c r="A587" s="175"/>
    </row>
    <row r="588">
      <c r="A588" s="175"/>
    </row>
    <row r="589">
      <c r="A589" s="175"/>
    </row>
    <row r="590">
      <c r="A590" s="175"/>
    </row>
    <row r="591">
      <c r="A591" s="175"/>
    </row>
    <row r="592">
      <c r="A592" s="175"/>
    </row>
    <row r="593">
      <c r="A593" s="175"/>
    </row>
    <row r="594">
      <c r="A594" s="175"/>
    </row>
    <row r="595">
      <c r="A595" s="175"/>
    </row>
    <row r="596">
      <c r="A596" s="175"/>
    </row>
    <row r="597">
      <c r="A597" s="175"/>
    </row>
    <row r="598">
      <c r="A598" s="175"/>
    </row>
    <row r="599">
      <c r="A599" s="175"/>
    </row>
    <row r="600">
      <c r="A600" s="175"/>
    </row>
    <row r="601">
      <c r="A601" s="175"/>
    </row>
    <row r="602">
      <c r="A602" s="175"/>
    </row>
    <row r="603">
      <c r="A603" s="175"/>
    </row>
    <row r="604">
      <c r="A604" s="175"/>
    </row>
    <row r="605">
      <c r="A605" s="175"/>
    </row>
    <row r="606">
      <c r="A606" s="175"/>
    </row>
    <row r="607">
      <c r="A607" s="175"/>
    </row>
    <row r="608">
      <c r="A608" s="175"/>
    </row>
    <row r="609">
      <c r="A609" s="175"/>
    </row>
    <row r="610">
      <c r="A610" s="175"/>
    </row>
    <row r="611">
      <c r="A611" s="175"/>
    </row>
    <row r="612">
      <c r="A612" s="175"/>
    </row>
    <row r="613">
      <c r="A613" s="175"/>
    </row>
    <row r="614">
      <c r="A614" s="175"/>
    </row>
    <row r="615">
      <c r="A615" s="175"/>
    </row>
    <row r="616">
      <c r="A616" s="175"/>
    </row>
    <row r="617">
      <c r="A617" s="175"/>
    </row>
    <row r="618">
      <c r="A618" s="175"/>
    </row>
    <row r="619">
      <c r="A619" s="175"/>
    </row>
    <row r="620">
      <c r="A620" s="175"/>
    </row>
    <row r="621">
      <c r="A621" s="175"/>
    </row>
    <row r="622">
      <c r="A622" s="175"/>
    </row>
    <row r="623">
      <c r="A623" s="175"/>
    </row>
    <row r="624">
      <c r="A624" s="175"/>
    </row>
    <row r="625">
      <c r="A625" s="175"/>
    </row>
    <row r="626">
      <c r="A626" s="175"/>
    </row>
    <row r="627">
      <c r="A627" s="175"/>
    </row>
    <row r="628">
      <c r="A628" s="175"/>
    </row>
    <row r="629">
      <c r="A629" s="175"/>
    </row>
    <row r="630">
      <c r="A630" s="175"/>
    </row>
    <row r="631">
      <c r="A631" s="175"/>
    </row>
    <row r="632">
      <c r="A632" s="175"/>
    </row>
    <row r="633">
      <c r="A633" s="175"/>
    </row>
    <row r="634">
      <c r="A634" s="175"/>
    </row>
    <row r="635">
      <c r="A635" s="175"/>
    </row>
    <row r="636">
      <c r="A636" s="175"/>
    </row>
    <row r="637">
      <c r="A637" s="175"/>
    </row>
    <row r="638">
      <c r="A638" s="175"/>
    </row>
    <row r="639">
      <c r="A639" s="175"/>
    </row>
    <row r="640">
      <c r="A640" s="175"/>
    </row>
    <row r="641">
      <c r="A641" s="175"/>
    </row>
    <row r="642">
      <c r="A642" s="175"/>
    </row>
    <row r="643">
      <c r="A643" s="175"/>
    </row>
    <row r="644">
      <c r="A644" s="175"/>
    </row>
    <row r="645">
      <c r="A645" s="175"/>
    </row>
    <row r="646">
      <c r="A646" s="175"/>
    </row>
    <row r="647">
      <c r="A647" s="175"/>
    </row>
    <row r="648">
      <c r="A648" s="175"/>
    </row>
    <row r="649">
      <c r="A649" s="175"/>
    </row>
    <row r="650">
      <c r="A650" s="175"/>
    </row>
    <row r="651">
      <c r="A651" s="175"/>
    </row>
    <row r="652">
      <c r="A652" s="175"/>
    </row>
    <row r="653">
      <c r="A653" s="175"/>
    </row>
    <row r="654">
      <c r="A654" s="175"/>
    </row>
    <row r="655">
      <c r="A655" s="175"/>
    </row>
    <row r="656">
      <c r="A656" s="175"/>
    </row>
    <row r="657">
      <c r="A657" s="175"/>
    </row>
    <row r="658">
      <c r="A658" s="175"/>
    </row>
    <row r="659">
      <c r="A659" s="175"/>
    </row>
    <row r="660">
      <c r="A660" s="175"/>
    </row>
    <row r="661">
      <c r="A661" s="175"/>
    </row>
    <row r="662">
      <c r="A662" s="175"/>
    </row>
    <row r="663">
      <c r="A663" s="175"/>
    </row>
    <row r="664">
      <c r="A664" s="175"/>
    </row>
    <row r="665">
      <c r="A665" s="175"/>
    </row>
    <row r="666">
      <c r="A666" s="175"/>
    </row>
    <row r="667">
      <c r="A667" s="175"/>
    </row>
    <row r="668">
      <c r="A668" s="175"/>
    </row>
    <row r="669">
      <c r="A669" s="175"/>
    </row>
    <row r="670">
      <c r="A670" s="175"/>
    </row>
    <row r="671">
      <c r="A671" s="175"/>
    </row>
    <row r="672">
      <c r="A672" s="175"/>
    </row>
    <row r="673">
      <c r="A673" s="175"/>
    </row>
    <row r="674">
      <c r="A674" s="175"/>
    </row>
    <row r="675">
      <c r="A675" s="175"/>
    </row>
    <row r="676">
      <c r="A676" s="175"/>
    </row>
    <row r="677">
      <c r="A677" s="175"/>
    </row>
    <row r="678">
      <c r="A678" s="175"/>
    </row>
    <row r="679">
      <c r="A679" s="175"/>
    </row>
    <row r="680">
      <c r="A680" s="175"/>
    </row>
    <row r="681">
      <c r="A681" s="175"/>
    </row>
    <row r="682">
      <c r="A682" s="175"/>
    </row>
    <row r="683">
      <c r="A683" s="175"/>
    </row>
    <row r="684">
      <c r="A684" s="175"/>
    </row>
    <row r="685">
      <c r="A685" s="175"/>
    </row>
    <row r="686">
      <c r="A686" s="175"/>
    </row>
    <row r="687">
      <c r="A687" s="175"/>
    </row>
    <row r="688">
      <c r="A688" s="175"/>
    </row>
    <row r="689">
      <c r="A689" s="175"/>
    </row>
    <row r="690">
      <c r="A690" s="175"/>
    </row>
    <row r="691">
      <c r="A691" s="175"/>
    </row>
    <row r="692">
      <c r="A692" s="175"/>
    </row>
    <row r="693">
      <c r="A693" s="175"/>
    </row>
    <row r="694">
      <c r="A694" s="175"/>
    </row>
    <row r="695">
      <c r="A695" s="175"/>
    </row>
    <row r="696">
      <c r="A696" s="175"/>
    </row>
    <row r="697">
      <c r="A697" s="175"/>
    </row>
    <row r="698">
      <c r="A698" s="175"/>
    </row>
    <row r="699">
      <c r="A699" s="175"/>
    </row>
    <row r="700">
      <c r="A700" s="175"/>
    </row>
    <row r="701">
      <c r="A701" s="175"/>
    </row>
    <row r="702">
      <c r="A702" s="175"/>
    </row>
    <row r="703">
      <c r="A703" s="175"/>
    </row>
    <row r="704">
      <c r="A704" s="175"/>
    </row>
    <row r="705">
      <c r="A705" s="175"/>
    </row>
    <row r="706">
      <c r="A706" s="175"/>
    </row>
    <row r="707">
      <c r="A707" s="175"/>
    </row>
    <row r="708">
      <c r="A708" s="175"/>
    </row>
    <row r="709">
      <c r="A709" s="175"/>
    </row>
    <row r="710">
      <c r="A710" s="175"/>
    </row>
    <row r="711">
      <c r="A711" s="175"/>
    </row>
    <row r="712">
      <c r="A712" s="175"/>
    </row>
    <row r="713">
      <c r="A713" s="175"/>
    </row>
    <row r="714">
      <c r="A714" s="175"/>
    </row>
    <row r="715">
      <c r="A715" s="175"/>
    </row>
    <row r="716">
      <c r="A716" s="175"/>
    </row>
    <row r="717">
      <c r="A717" s="175"/>
    </row>
    <row r="718">
      <c r="A718" s="175"/>
    </row>
    <row r="719">
      <c r="A719" s="175"/>
    </row>
    <row r="720">
      <c r="A720" s="175"/>
    </row>
    <row r="721">
      <c r="A721" s="175"/>
    </row>
    <row r="722">
      <c r="A722" s="175"/>
    </row>
    <row r="723">
      <c r="A723" s="175"/>
    </row>
    <row r="724">
      <c r="A724" s="175"/>
    </row>
    <row r="725">
      <c r="A725" s="175"/>
    </row>
    <row r="726">
      <c r="A726" s="175"/>
    </row>
    <row r="727">
      <c r="A727" s="175"/>
    </row>
    <row r="728">
      <c r="A728" s="175"/>
    </row>
    <row r="729">
      <c r="A729" s="175"/>
    </row>
    <row r="730">
      <c r="A730" s="175"/>
    </row>
    <row r="731">
      <c r="A731" s="175"/>
    </row>
    <row r="732">
      <c r="A732" s="175"/>
    </row>
    <row r="733">
      <c r="A733" s="175"/>
    </row>
    <row r="734">
      <c r="A734" s="175"/>
    </row>
    <row r="735">
      <c r="A735" s="175"/>
    </row>
    <row r="736">
      <c r="A736" s="175"/>
    </row>
    <row r="737">
      <c r="A737" s="175"/>
    </row>
    <row r="738">
      <c r="A738" s="175"/>
    </row>
    <row r="739">
      <c r="A739" s="175"/>
    </row>
    <row r="740">
      <c r="A740" s="175"/>
    </row>
    <row r="741">
      <c r="A741" s="175"/>
    </row>
    <row r="742">
      <c r="A742" s="175"/>
    </row>
    <row r="743">
      <c r="A743" s="175"/>
    </row>
    <row r="744">
      <c r="A744" s="175"/>
    </row>
    <row r="745">
      <c r="A745" s="175"/>
    </row>
    <row r="746">
      <c r="A746" s="175"/>
    </row>
    <row r="747">
      <c r="A747" s="175"/>
    </row>
    <row r="748">
      <c r="A748" s="175"/>
    </row>
    <row r="749">
      <c r="A749" s="175"/>
    </row>
    <row r="750">
      <c r="A750" s="175"/>
    </row>
    <row r="751">
      <c r="A751" s="175"/>
    </row>
    <row r="752">
      <c r="A752" s="175"/>
    </row>
    <row r="753">
      <c r="A753" s="175"/>
    </row>
    <row r="754">
      <c r="A754" s="175"/>
    </row>
    <row r="755">
      <c r="A755" s="175"/>
    </row>
    <row r="756">
      <c r="A756" s="175"/>
    </row>
    <row r="757">
      <c r="A757" s="175"/>
    </row>
    <row r="758">
      <c r="A758" s="175"/>
    </row>
    <row r="759">
      <c r="A759" s="175"/>
    </row>
    <row r="760">
      <c r="A760" s="175"/>
    </row>
    <row r="761">
      <c r="A761" s="175"/>
    </row>
    <row r="762">
      <c r="A762" s="175"/>
    </row>
    <row r="763">
      <c r="A763" s="175"/>
    </row>
    <row r="764">
      <c r="A764" s="175"/>
    </row>
    <row r="765">
      <c r="A765" s="175"/>
    </row>
    <row r="766">
      <c r="A766" s="175"/>
    </row>
    <row r="767">
      <c r="A767" s="175"/>
    </row>
    <row r="768">
      <c r="A768" s="175"/>
    </row>
    <row r="769">
      <c r="A769" s="175"/>
    </row>
    <row r="770">
      <c r="A770" s="175"/>
    </row>
    <row r="771">
      <c r="A771" s="175"/>
    </row>
    <row r="772">
      <c r="A772" s="175"/>
    </row>
    <row r="773">
      <c r="A773" s="175"/>
    </row>
    <row r="774">
      <c r="A774" s="175"/>
    </row>
    <row r="775">
      <c r="A775" s="175"/>
    </row>
    <row r="776">
      <c r="A776" s="175"/>
    </row>
    <row r="777">
      <c r="A777" s="175"/>
    </row>
    <row r="778">
      <c r="A778" s="175"/>
    </row>
    <row r="779">
      <c r="A779" s="175"/>
    </row>
    <row r="780">
      <c r="A780" s="175"/>
    </row>
    <row r="781">
      <c r="A781" s="175"/>
    </row>
    <row r="782">
      <c r="A782" s="175"/>
    </row>
    <row r="783">
      <c r="A783" s="175"/>
    </row>
    <row r="784">
      <c r="A784" s="175"/>
    </row>
    <row r="785">
      <c r="A785" s="175"/>
    </row>
    <row r="786">
      <c r="A786" s="175"/>
    </row>
    <row r="787">
      <c r="A787" s="175"/>
    </row>
    <row r="788">
      <c r="A788" s="175"/>
    </row>
    <row r="789">
      <c r="A789" s="175"/>
    </row>
    <row r="790">
      <c r="A790" s="175"/>
    </row>
    <row r="791">
      <c r="A791" s="175"/>
    </row>
    <row r="792">
      <c r="A792" s="175"/>
    </row>
    <row r="793">
      <c r="A793" s="175"/>
    </row>
    <row r="794">
      <c r="A794" s="175"/>
    </row>
    <row r="795">
      <c r="A795" s="175"/>
    </row>
    <row r="796">
      <c r="A796" s="175"/>
    </row>
    <row r="797">
      <c r="A797" s="175"/>
    </row>
    <row r="798">
      <c r="A798" s="175"/>
    </row>
    <row r="799">
      <c r="A799" s="175"/>
    </row>
    <row r="800">
      <c r="A800" s="175"/>
    </row>
    <row r="801">
      <c r="A801" s="175"/>
    </row>
    <row r="802">
      <c r="A802" s="175"/>
    </row>
    <row r="803">
      <c r="A803" s="175"/>
    </row>
    <row r="804">
      <c r="A804" s="175"/>
    </row>
    <row r="805">
      <c r="A805" s="175"/>
    </row>
    <row r="806">
      <c r="A806" s="175"/>
    </row>
    <row r="807">
      <c r="A807" s="175"/>
    </row>
    <row r="808">
      <c r="A808" s="175"/>
    </row>
    <row r="809">
      <c r="A809" s="175"/>
    </row>
    <row r="810">
      <c r="A810" s="175"/>
    </row>
    <row r="811">
      <c r="A811" s="175"/>
    </row>
    <row r="812">
      <c r="A812" s="175"/>
    </row>
    <row r="813">
      <c r="A813" s="175"/>
    </row>
    <row r="814">
      <c r="A814" s="175"/>
    </row>
    <row r="815">
      <c r="A815" s="175"/>
    </row>
    <row r="816">
      <c r="A816" s="175"/>
    </row>
    <row r="817">
      <c r="A817" s="175"/>
    </row>
    <row r="818">
      <c r="A818" s="175"/>
    </row>
    <row r="819">
      <c r="A819" s="175"/>
    </row>
    <row r="820">
      <c r="A820" s="175"/>
    </row>
    <row r="821">
      <c r="A821" s="175"/>
    </row>
    <row r="822">
      <c r="A822" s="175"/>
    </row>
    <row r="823">
      <c r="A823" s="175"/>
    </row>
    <row r="824">
      <c r="A824" s="175"/>
    </row>
    <row r="825">
      <c r="A825" s="175"/>
    </row>
    <row r="826">
      <c r="A826" s="175"/>
    </row>
    <row r="827">
      <c r="A827" s="175"/>
    </row>
    <row r="828">
      <c r="A828" s="175"/>
    </row>
    <row r="829">
      <c r="A829" s="175"/>
    </row>
    <row r="830">
      <c r="A830" s="175"/>
    </row>
    <row r="831">
      <c r="A831" s="175"/>
    </row>
    <row r="832">
      <c r="A832" s="175"/>
    </row>
    <row r="833">
      <c r="A833" s="175"/>
    </row>
    <row r="834">
      <c r="A834" s="175"/>
    </row>
    <row r="835">
      <c r="A835" s="175"/>
    </row>
    <row r="836">
      <c r="A836" s="175"/>
    </row>
    <row r="837">
      <c r="A837" s="175"/>
    </row>
    <row r="838">
      <c r="A838" s="175"/>
    </row>
    <row r="839">
      <c r="A839" s="175"/>
    </row>
    <row r="840">
      <c r="A840" s="175"/>
    </row>
    <row r="841">
      <c r="A841" s="175"/>
    </row>
    <row r="842">
      <c r="A842" s="175"/>
    </row>
    <row r="843">
      <c r="A843" s="175"/>
    </row>
    <row r="844">
      <c r="A844" s="175"/>
    </row>
    <row r="845">
      <c r="A845" s="175"/>
    </row>
    <row r="846">
      <c r="A846" s="175"/>
    </row>
    <row r="847">
      <c r="A847" s="175"/>
    </row>
    <row r="848">
      <c r="A848" s="175"/>
    </row>
    <row r="849">
      <c r="A849" s="175"/>
    </row>
    <row r="850">
      <c r="A850" s="175"/>
    </row>
    <row r="851">
      <c r="A851" s="175"/>
    </row>
    <row r="852">
      <c r="A852" s="175"/>
    </row>
    <row r="853">
      <c r="A853" s="175"/>
    </row>
    <row r="854">
      <c r="A854" s="175"/>
    </row>
    <row r="855">
      <c r="A855" s="175"/>
    </row>
    <row r="856">
      <c r="A856" s="175"/>
    </row>
    <row r="857">
      <c r="A857" s="175"/>
    </row>
    <row r="858">
      <c r="A858" s="175"/>
    </row>
    <row r="859">
      <c r="A859" s="175"/>
    </row>
    <row r="860">
      <c r="A860" s="175"/>
    </row>
    <row r="861">
      <c r="A861" s="175"/>
    </row>
    <row r="862">
      <c r="A862" s="175"/>
    </row>
    <row r="863">
      <c r="A863" s="175"/>
    </row>
    <row r="864">
      <c r="A864" s="175"/>
    </row>
    <row r="865">
      <c r="A865" s="175"/>
    </row>
    <row r="866">
      <c r="A866" s="175"/>
    </row>
    <row r="867">
      <c r="A867" s="175"/>
    </row>
    <row r="868">
      <c r="A868" s="175"/>
    </row>
    <row r="869">
      <c r="A869" s="175"/>
    </row>
    <row r="870">
      <c r="A870" s="175"/>
    </row>
    <row r="871">
      <c r="A871" s="175"/>
    </row>
    <row r="872">
      <c r="A872" s="175"/>
    </row>
    <row r="873">
      <c r="A873" s="175"/>
    </row>
    <row r="874">
      <c r="A874" s="175"/>
    </row>
    <row r="875">
      <c r="A875" s="175"/>
    </row>
    <row r="876">
      <c r="A876" s="175"/>
    </row>
    <row r="877">
      <c r="A877" s="175"/>
    </row>
    <row r="878">
      <c r="A878" s="175"/>
    </row>
    <row r="879">
      <c r="A879" s="175"/>
    </row>
    <row r="880">
      <c r="A880" s="175"/>
    </row>
    <row r="881">
      <c r="A881" s="175"/>
    </row>
    <row r="882">
      <c r="A882" s="175"/>
    </row>
    <row r="883">
      <c r="A883" s="175"/>
    </row>
    <row r="884">
      <c r="A884" s="175"/>
    </row>
    <row r="885">
      <c r="A885" s="175"/>
    </row>
    <row r="886">
      <c r="A886" s="175"/>
    </row>
    <row r="887">
      <c r="A887" s="175"/>
    </row>
    <row r="888">
      <c r="A888" s="175"/>
    </row>
    <row r="889">
      <c r="A889" s="175"/>
    </row>
    <row r="890">
      <c r="A890" s="175"/>
    </row>
    <row r="891">
      <c r="A891" s="175"/>
    </row>
    <row r="892">
      <c r="A892" s="175"/>
    </row>
    <row r="893">
      <c r="A893" s="175"/>
    </row>
    <row r="894">
      <c r="A894" s="175"/>
    </row>
    <row r="895">
      <c r="A895" s="175"/>
    </row>
    <row r="896">
      <c r="A896" s="175"/>
    </row>
    <row r="897">
      <c r="A897" s="175"/>
    </row>
    <row r="898">
      <c r="A898" s="175"/>
    </row>
    <row r="899">
      <c r="A899" s="175"/>
    </row>
    <row r="900">
      <c r="A900" s="175"/>
    </row>
    <row r="901">
      <c r="A901" s="175"/>
    </row>
    <row r="902">
      <c r="A902" s="175"/>
    </row>
    <row r="903">
      <c r="A903" s="175"/>
    </row>
    <row r="904">
      <c r="A904" s="175"/>
    </row>
    <row r="905">
      <c r="A905" s="175"/>
    </row>
    <row r="906">
      <c r="A906" s="175"/>
    </row>
    <row r="907">
      <c r="A907" s="175"/>
    </row>
    <row r="908">
      <c r="A908" s="175"/>
    </row>
    <row r="909">
      <c r="A909" s="175"/>
    </row>
    <row r="910">
      <c r="A910" s="175"/>
    </row>
    <row r="911">
      <c r="A911" s="175"/>
    </row>
    <row r="912">
      <c r="A912" s="175"/>
    </row>
    <row r="913">
      <c r="A913" s="175"/>
    </row>
    <row r="914">
      <c r="A914" s="175"/>
    </row>
    <row r="915">
      <c r="A915" s="175"/>
    </row>
    <row r="916">
      <c r="A916" s="175"/>
    </row>
    <row r="917">
      <c r="A917" s="175"/>
    </row>
    <row r="918">
      <c r="A918" s="175"/>
    </row>
    <row r="919">
      <c r="A919" s="175"/>
    </row>
    <row r="920">
      <c r="A920" s="175"/>
    </row>
    <row r="921">
      <c r="A921" s="175"/>
    </row>
    <row r="922">
      <c r="A922" s="175"/>
    </row>
    <row r="923">
      <c r="A923" s="175"/>
    </row>
    <row r="924">
      <c r="A924" s="175"/>
    </row>
    <row r="925">
      <c r="A925" s="175"/>
    </row>
    <row r="926">
      <c r="A926" s="175"/>
    </row>
    <row r="927">
      <c r="A927" s="175"/>
    </row>
    <row r="928">
      <c r="A928" s="175"/>
    </row>
    <row r="929">
      <c r="A929" s="175"/>
    </row>
    <row r="930">
      <c r="A930" s="175"/>
    </row>
    <row r="931">
      <c r="A931" s="175"/>
    </row>
    <row r="932">
      <c r="A932" s="175"/>
    </row>
    <row r="933">
      <c r="A933" s="175"/>
    </row>
    <row r="934">
      <c r="A934" s="175"/>
    </row>
    <row r="935">
      <c r="A935" s="175"/>
    </row>
    <row r="936">
      <c r="A936" s="175"/>
    </row>
    <row r="937">
      <c r="A937" s="175"/>
    </row>
    <row r="938">
      <c r="A938" s="175"/>
    </row>
    <row r="939">
      <c r="A939" s="175"/>
    </row>
    <row r="940">
      <c r="A940" s="175"/>
    </row>
    <row r="941">
      <c r="A941" s="175"/>
    </row>
    <row r="942">
      <c r="A942" s="175"/>
    </row>
    <row r="943">
      <c r="A943" s="175"/>
    </row>
    <row r="944">
      <c r="A944" s="175"/>
    </row>
    <row r="945">
      <c r="A945" s="175"/>
    </row>
    <row r="946">
      <c r="A946" s="175"/>
    </row>
    <row r="947">
      <c r="A947" s="175"/>
    </row>
    <row r="948">
      <c r="A948" s="175"/>
    </row>
    <row r="949">
      <c r="A949" s="175"/>
    </row>
    <row r="950">
      <c r="A950" s="175"/>
    </row>
    <row r="951">
      <c r="A951" s="175"/>
    </row>
    <row r="952">
      <c r="A952" s="175"/>
    </row>
    <row r="953">
      <c r="A953" s="175"/>
    </row>
    <row r="954">
      <c r="A954" s="175"/>
    </row>
    <row r="955">
      <c r="A955" s="175"/>
    </row>
    <row r="956">
      <c r="A956" s="175"/>
    </row>
    <row r="957">
      <c r="A957" s="175"/>
    </row>
    <row r="958">
      <c r="A958" s="175"/>
    </row>
    <row r="959">
      <c r="A959" s="175"/>
    </row>
    <row r="960">
      <c r="A960" s="175"/>
    </row>
    <row r="961">
      <c r="A961" s="175"/>
    </row>
    <row r="962">
      <c r="A962" s="175"/>
    </row>
    <row r="963">
      <c r="A963" s="175"/>
    </row>
    <row r="964">
      <c r="A964" s="175"/>
    </row>
    <row r="965">
      <c r="A965" s="175"/>
    </row>
    <row r="966">
      <c r="A966" s="175"/>
    </row>
    <row r="967">
      <c r="A967" s="175"/>
    </row>
    <row r="968">
      <c r="A968" s="175"/>
    </row>
    <row r="969">
      <c r="A969" s="175"/>
    </row>
    <row r="970">
      <c r="A970" s="175"/>
    </row>
    <row r="971">
      <c r="A971" s="175"/>
    </row>
    <row r="972">
      <c r="A972" s="175"/>
    </row>
    <row r="973">
      <c r="A973" s="175"/>
    </row>
    <row r="974">
      <c r="A974" s="175"/>
    </row>
    <row r="975">
      <c r="A975" s="175"/>
    </row>
    <row r="976">
      <c r="A976" s="175"/>
    </row>
    <row r="977">
      <c r="A977" s="175"/>
    </row>
    <row r="978">
      <c r="A978" s="175"/>
    </row>
    <row r="979">
      <c r="A979" s="175"/>
    </row>
    <row r="980">
      <c r="A980" s="175"/>
    </row>
    <row r="981">
      <c r="A981" s="175"/>
    </row>
    <row r="982">
      <c r="A982" s="175"/>
    </row>
    <row r="983">
      <c r="A983" s="175"/>
    </row>
    <row r="984">
      <c r="A984" s="175"/>
    </row>
    <row r="985">
      <c r="A985" s="175"/>
    </row>
    <row r="986">
      <c r="A986" s="175"/>
    </row>
    <row r="987">
      <c r="A987" s="175"/>
    </row>
    <row r="988">
      <c r="A988" s="175"/>
    </row>
    <row r="989">
      <c r="A989" s="175"/>
    </row>
    <row r="990">
      <c r="A990" s="175"/>
    </row>
    <row r="991">
      <c r="A991" s="175"/>
    </row>
    <row r="992">
      <c r="A992" s="175"/>
    </row>
    <row r="993">
      <c r="A993" s="175"/>
    </row>
    <row r="994">
      <c r="A994" s="175"/>
    </row>
    <row r="995">
      <c r="A995" s="175"/>
    </row>
    <row r="996">
      <c r="A996" s="175"/>
    </row>
    <row r="997">
      <c r="A997" s="175"/>
    </row>
    <row r="998">
      <c r="A998" s="175"/>
    </row>
    <row r="999">
      <c r="A999" s="175"/>
    </row>
    <row r="1000">
      <c r="A1000" s="175"/>
    </row>
  </sheetData>
  <drawing r:id="rId1"/>
</worksheet>
</file>